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8E1AF026-2957-4629-849C-25E4AA3F46D5}" xr6:coauthVersionLast="47" xr6:coauthVersionMax="47" xr10:uidLastSave="{00000000-0000-0000-0000-000000000000}"/>
  <bookViews>
    <workbookView xWindow="-108" yWindow="-108" windowWidth="23256" windowHeight="13896" activeTab="11" xr2:uid="{00000000-000D-0000-FFFF-FFFF00000000}"/>
  </bookViews>
  <sheets>
    <sheet name="Sheet1" sheetId="1" r:id="rId1"/>
    <sheet name="49.1" sheetId="2" r:id="rId2"/>
    <sheet name="49.2" sheetId="3" r:id="rId3"/>
    <sheet name="49.3" sheetId="4" r:id="rId4"/>
    <sheet name="49.4" sheetId="12" r:id="rId5"/>
    <sheet name="49.5" sheetId="5" r:id="rId6"/>
    <sheet name="50.10" sheetId="6" r:id="rId7"/>
    <sheet name="50.2" sheetId="7" r:id="rId8"/>
    <sheet name="50.3" sheetId="8" r:id="rId9"/>
    <sheet name="50.4" sheetId="9" r:id="rId10"/>
    <sheet name="51.10" sheetId="10" r:id="rId11"/>
    <sheet name="51.2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4" i="11" l="1"/>
  <c r="Y58" i="11" s="1"/>
  <c r="Y63" i="11"/>
  <c r="Z63" i="11" s="1"/>
  <c r="Y60" i="11"/>
  <c r="Z60" i="11" s="1"/>
  <c r="Y43" i="11"/>
  <c r="Y42" i="11"/>
  <c r="Z40" i="11"/>
  <c r="Y40" i="11"/>
  <c r="Y35" i="11" s="1"/>
  <c r="Z35" i="11" s="1"/>
  <c r="Z38" i="11"/>
  <c r="Y38" i="11"/>
  <c r="Y37" i="11"/>
  <c r="Z37" i="11" s="1"/>
  <c r="Y36" i="11"/>
  <c r="Z36" i="11" s="1"/>
  <c r="Z33" i="11"/>
  <c r="Y33" i="11"/>
  <c r="Y32" i="11" s="1"/>
  <c r="Z32" i="11" s="1"/>
  <c r="Z31" i="11"/>
  <c r="Y31" i="11"/>
  <c r="Y30" i="11"/>
  <c r="Z30" i="11" s="1"/>
  <c r="Y29" i="11"/>
  <c r="Z29" i="11" s="1"/>
  <c r="Z27" i="11"/>
  <c r="Y27" i="11"/>
  <c r="Y25" i="11" s="1"/>
  <c r="Z25" i="11" s="1"/>
  <c r="Z26" i="11"/>
  <c r="Y26" i="11"/>
  <c r="Z24" i="11"/>
  <c r="Y24" i="11"/>
  <c r="Y23" i="11"/>
  <c r="Z23" i="11" s="1"/>
  <c r="Y22" i="11"/>
  <c r="Z22" i="11" s="1"/>
  <c r="Z21" i="11"/>
  <c r="Y21" i="11"/>
  <c r="Z19" i="11"/>
  <c r="Y19" i="11"/>
  <c r="Y14" i="11" s="1"/>
  <c r="Z14" i="11" s="1"/>
  <c r="Z17" i="11"/>
  <c r="Y17" i="11"/>
  <c r="Y16" i="11"/>
  <c r="Z16" i="11" s="1"/>
  <c r="Y15" i="11"/>
  <c r="Z15" i="11" s="1"/>
  <c r="Z13" i="11"/>
  <c r="Y13" i="11"/>
  <c r="Z11" i="11"/>
  <c r="Y11" i="11"/>
  <c r="Z10" i="11"/>
  <c r="Y10" i="11"/>
  <c r="Y9" i="11"/>
  <c r="Z9" i="11" s="1"/>
  <c r="Y8" i="11"/>
  <c r="Z8" i="11" s="1"/>
  <c r="Z7" i="11"/>
  <c r="Y7" i="11"/>
  <c r="Z6" i="11"/>
  <c r="Y6" i="11"/>
  <c r="Z5" i="11"/>
  <c r="Y5" i="11"/>
  <c r="Z4" i="11"/>
  <c r="Y4" i="11"/>
  <c r="Y3" i="11"/>
  <c r="Z3" i="11" s="1"/>
  <c r="Y2" i="11"/>
  <c r="Z2" i="11" s="1"/>
  <c r="CN64" i="10"/>
  <c r="CN63" i="10"/>
  <c r="CO63" i="10" s="1"/>
  <c r="CN60" i="10"/>
  <c r="CO60" i="10" s="1"/>
  <c r="CN43" i="10"/>
  <c r="CN42" i="10"/>
  <c r="CN40" i="10"/>
  <c r="CN35" i="10" s="1"/>
  <c r="CO35" i="10" s="1"/>
  <c r="CN38" i="10"/>
  <c r="CO38" i="10" s="1"/>
  <c r="CN37" i="10"/>
  <c r="CO37" i="10" s="1"/>
  <c r="CN36" i="10"/>
  <c r="CO36" i="10" s="1"/>
  <c r="CN33" i="10"/>
  <c r="CO33" i="10" s="1"/>
  <c r="CN31" i="10"/>
  <c r="CO31" i="10" s="1"/>
  <c r="CN30" i="10"/>
  <c r="CO30" i="10" s="1"/>
  <c r="CN29" i="10"/>
  <c r="CO29" i="10" s="1"/>
  <c r="CN27" i="10"/>
  <c r="CO27" i="10" s="1"/>
  <c r="CN26" i="10"/>
  <c r="CO26" i="10" s="1"/>
  <c r="CN25" i="10"/>
  <c r="CO25" i="10" s="1"/>
  <c r="CN24" i="10"/>
  <c r="CO24" i="10" s="1"/>
  <c r="CN23" i="10"/>
  <c r="CO23" i="10" s="1"/>
  <c r="CN22" i="10"/>
  <c r="CO22" i="10" s="1"/>
  <c r="CN21" i="10"/>
  <c r="CO21" i="10" s="1"/>
  <c r="CN19" i="10"/>
  <c r="CN14" i="10" s="1"/>
  <c r="CO14" i="10" s="1"/>
  <c r="CN18" i="10"/>
  <c r="CO18" i="10" s="1"/>
  <c r="CN17" i="10"/>
  <c r="CO17" i="10" s="1"/>
  <c r="CN16" i="10"/>
  <c r="CO16" i="10" s="1"/>
  <c r="CN15" i="10"/>
  <c r="CO15" i="10" s="1"/>
  <c r="CN13" i="10"/>
  <c r="CO13" i="10" s="1"/>
  <c r="CN11" i="10"/>
  <c r="CN7" i="10" s="1"/>
  <c r="CO7" i="10" s="1"/>
  <c r="CN10" i="10"/>
  <c r="CO10" i="10" s="1"/>
  <c r="CN9" i="10"/>
  <c r="CO9" i="10" s="1"/>
  <c r="CN8" i="10"/>
  <c r="CO8" i="10" s="1"/>
  <c r="CN5" i="10"/>
  <c r="CO5" i="10" s="1"/>
  <c r="CN4" i="10"/>
  <c r="CO4" i="10" s="1"/>
  <c r="CN3" i="10"/>
  <c r="CO3" i="10" s="1"/>
  <c r="CN2" i="10"/>
  <c r="CO2" i="10" s="1"/>
  <c r="LI64" i="4"/>
  <c r="LI63" i="4"/>
  <c r="LJ63" i="4" s="1"/>
  <c r="LJ60" i="4"/>
  <c r="LI60" i="4"/>
  <c r="LI43" i="4"/>
  <c r="LI42" i="4"/>
  <c r="LI40" i="4"/>
  <c r="LJ40" i="4" s="1"/>
  <c r="LI39" i="4"/>
  <c r="LJ39" i="4" s="1"/>
  <c r="LI38" i="4"/>
  <c r="LJ38" i="4" s="1"/>
  <c r="LI37" i="4"/>
  <c r="LJ37" i="4" s="1"/>
  <c r="LI36" i="4"/>
  <c r="LJ36" i="4" s="1"/>
  <c r="LI35" i="4"/>
  <c r="LJ35" i="4" s="1"/>
  <c r="LI33" i="4"/>
  <c r="LJ33" i="4" s="1"/>
  <c r="LI32" i="4"/>
  <c r="LJ32" i="4" s="1"/>
  <c r="LI31" i="4"/>
  <c r="LJ31" i="4" s="1"/>
  <c r="LI30" i="4"/>
  <c r="LJ30" i="4" s="1"/>
  <c r="LI29" i="4"/>
  <c r="LJ29" i="4" s="1"/>
  <c r="LI27" i="4"/>
  <c r="LJ27" i="4" s="1"/>
  <c r="LI23" i="4"/>
  <c r="LJ23" i="4" s="1"/>
  <c r="LI22" i="4"/>
  <c r="LJ22" i="4" s="1"/>
  <c r="LI21" i="4"/>
  <c r="LJ21" i="4" s="1"/>
  <c r="LI19" i="4"/>
  <c r="LJ19" i="4" s="1"/>
  <c r="LI18" i="4"/>
  <c r="LJ18" i="4" s="1"/>
  <c r="LI17" i="4"/>
  <c r="LJ17" i="4" s="1"/>
  <c r="LI16" i="4"/>
  <c r="LJ16" i="4" s="1"/>
  <c r="LI15" i="4"/>
  <c r="LJ15" i="4" s="1"/>
  <c r="LI14" i="4"/>
  <c r="LJ14" i="4" s="1"/>
  <c r="LI11" i="4"/>
  <c r="LI5" i="4" s="1"/>
  <c r="LJ5" i="4" s="1"/>
  <c r="LI10" i="4"/>
  <c r="LJ10" i="4" s="1"/>
  <c r="LI9" i="4"/>
  <c r="LJ9" i="4" s="1"/>
  <c r="LI8" i="4"/>
  <c r="LJ8" i="4" s="1"/>
  <c r="LI7" i="4"/>
  <c r="LJ7" i="4" s="1"/>
  <c r="LI4" i="4"/>
  <c r="LJ4" i="4" s="1"/>
  <c r="LI3" i="4"/>
  <c r="LJ3" i="4" s="1"/>
  <c r="LI2" i="4"/>
  <c r="LJ2" i="4" s="1"/>
  <c r="BZ64" i="9"/>
  <c r="BZ63" i="9"/>
  <c r="CA63" i="9" s="1"/>
  <c r="BZ60" i="9"/>
  <c r="CA60" i="9" s="1"/>
  <c r="BZ58" i="9"/>
  <c r="BZ57" i="9" s="1"/>
  <c r="BZ43" i="9"/>
  <c r="BZ42" i="9"/>
  <c r="CA11" i="9" s="1"/>
  <c r="BZ40" i="9"/>
  <c r="CA40" i="9" s="1"/>
  <c r="BZ38" i="9"/>
  <c r="CA38" i="9" s="1"/>
  <c r="BZ37" i="9"/>
  <c r="CA37" i="9" s="1"/>
  <c r="BZ36" i="9"/>
  <c r="CA36" i="9" s="1"/>
  <c r="BZ35" i="9"/>
  <c r="CA35" i="9" s="1"/>
  <c r="BZ33" i="9"/>
  <c r="CA33" i="9" s="1"/>
  <c r="BZ31" i="9"/>
  <c r="CA31" i="9" s="1"/>
  <c r="BZ30" i="9"/>
  <c r="CA30" i="9" s="1"/>
  <c r="BZ29" i="9"/>
  <c r="CA29" i="9" s="1"/>
  <c r="BZ27" i="9"/>
  <c r="BZ26" i="9" s="1"/>
  <c r="CA26" i="9" s="1"/>
  <c r="BZ19" i="9"/>
  <c r="CA19" i="9" s="1"/>
  <c r="BZ17" i="9"/>
  <c r="CA17" i="9" s="1"/>
  <c r="BZ16" i="9"/>
  <c r="CA16" i="9" s="1"/>
  <c r="BZ15" i="9"/>
  <c r="CA15" i="9" s="1"/>
  <c r="BZ14" i="9"/>
  <c r="CA14" i="9" s="1"/>
  <c r="BZ13" i="9"/>
  <c r="CA13" i="9" s="1"/>
  <c r="BZ11" i="9"/>
  <c r="BZ10" i="9"/>
  <c r="CA10" i="9" s="1"/>
  <c r="BZ9" i="9"/>
  <c r="CA9" i="9" s="1"/>
  <c r="BZ8" i="9"/>
  <c r="CA8" i="9" s="1"/>
  <c r="BZ7" i="9"/>
  <c r="CA7" i="9" s="1"/>
  <c r="BZ6" i="9"/>
  <c r="CA6" i="9" s="1"/>
  <c r="BZ5" i="9"/>
  <c r="BZ4" i="9"/>
  <c r="CA4" i="9" s="1"/>
  <c r="BZ3" i="9"/>
  <c r="CA3" i="9" s="1"/>
  <c r="BZ2" i="9"/>
  <c r="CA2" i="9" s="1"/>
  <c r="AD64" i="8"/>
  <c r="AD60" i="8" s="1"/>
  <c r="AE60" i="8" s="1"/>
  <c r="AD63" i="8"/>
  <c r="AE63" i="8" s="1"/>
  <c r="AD43" i="8"/>
  <c r="AD42" i="8"/>
  <c r="AD40" i="8"/>
  <c r="AD36" i="8" s="1"/>
  <c r="AE36" i="8" s="1"/>
  <c r="AD37" i="8"/>
  <c r="AE37" i="8" s="1"/>
  <c r="AD33" i="8"/>
  <c r="AD29" i="8" s="1"/>
  <c r="AE29" i="8" s="1"/>
  <c r="AD31" i="8"/>
  <c r="AE31" i="8" s="1"/>
  <c r="AD30" i="8"/>
  <c r="AE30" i="8" s="1"/>
  <c r="AE27" i="8"/>
  <c r="AD27" i="8"/>
  <c r="AD22" i="8" s="1"/>
  <c r="AE22" i="8" s="1"/>
  <c r="AD26" i="8"/>
  <c r="AE26" i="8" s="1"/>
  <c r="AD24" i="8"/>
  <c r="AE24" i="8" s="1"/>
  <c r="AD23" i="8"/>
  <c r="AE23" i="8" s="1"/>
  <c r="AE21" i="8"/>
  <c r="AD21" i="8"/>
  <c r="AD19" i="8"/>
  <c r="AD15" i="8" s="1"/>
  <c r="AE15" i="8" s="1"/>
  <c r="AD17" i="8"/>
  <c r="AE17" i="8" s="1"/>
  <c r="AD16" i="8"/>
  <c r="AE16" i="8" s="1"/>
  <c r="AD13" i="8"/>
  <c r="AE13" i="8" s="1"/>
  <c r="AD11" i="8"/>
  <c r="AD8" i="8" s="1"/>
  <c r="AE8" i="8" s="1"/>
  <c r="AD10" i="8"/>
  <c r="AE10" i="8" s="1"/>
  <c r="AD9" i="8"/>
  <c r="AE9" i="8" s="1"/>
  <c r="AE7" i="8"/>
  <c r="AD7" i="8"/>
  <c r="AD6" i="8"/>
  <c r="AE6" i="8" s="1"/>
  <c r="AD5" i="8"/>
  <c r="AE5" i="8" s="1"/>
  <c r="AD4" i="8"/>
  <c r="AE4" i="8" s="1"/>
  <c r="AD3" i="8"/>
  <c r="AE3" i="8" s="1"/>
  <c r="FO64" i="7"/>
  <c r="FO58" i="7" s="1"/>
  <c r="FO63" i="7"/>
  <c r="FP63" i="7" s="1"/>
  <c r="FO60" i="7"/>
  <c r="FP60" i="7" s="1"/>
  <c r="FO43" i="7"/>
  <c r="FO42" i="7"/>
  <c r="FP40" i="7"/>
  <c r="FO40" i="7"/>
  <c r="FO35" i="7" s="1"/>
  <c r="FP35" i="7" s="1"/>
  <c r="FO38" i="7"/>
  <c r="FP38" i="7" s="1"/>
  <c r="FO37" i="7"/>
  <c r="FP37" i="7" s="1"/>
  <c r="FO36" i="7"/>
  <c r="FP36" i="7" s="1"/>
  <c r="FP33" i="7"/>
  <c r="FO33" i="7"/>
  <c r="FO32" i="7" s="1"/>
  <c r="FP32" i="7" s="1"/>
  <c r="FO31" i="7"/>
  <c r="FP31" i="7" s="1"/>
  <c r="FO30" i="7"/>
  <c r="FP30" i="7" s="1"/>
  <c r="FO29" i="7"/>
  <c r="FP29" i="7" s="1"/>
  <c r="FP27" i="7"/>
  <c r="FO27" i="7"/>
  <c r="FO25" i="7" s="1"/>
  <c r="FP25" i="7" s="1"/>
  <c r="FP26" i="7"/>
  <c r="FO26" i="7"/>
  <c r="FO24" i="7"/>
  <c r="FP24" i="7" s="1"/>
  <c r="FO23" i="7"/>
  <c r="FP23" i="7" s="1"/>
  <c r="FO22" i="7"/>
  <c r="FP22" i="7" s="1"/>
  <c r="FP21" i="7"/>
  <c r="FO21" i="7"/>
  <c r="FP19" i="7"/>
  <c r="FO19" i="7"/>
  <c r="FO14" i="7" s="1"/>
  <c r="FP14" i="7" s="1"/>
  <c r="FO17" i="7"/>
  <c r="FP17" i="7" s="1"/>
  <c r="FO16" i="7"/>
  <c r="FP16" i="7" s="1"/>
  <c r="FO15" i="7"/>
  <c r="FP15" i="7" s="1"/>
  <c r="FP13" i="7"/>
  <c r="FO13" i="7"/>
  <c r="FP11" i="7"/>
  <c r="FO11" i="7"/>
  <c r="FO10" i="7"/>
  <c r="FP10" i="7" s="1"/>
  <c r="FO9" i="7"/>
  <c r="FP9" i="7" s="1"/>
  <c r="FO8" i="7"/>
  <c r="FP8" i="7" s="1"/>
  <c r="FP7" i="7"/>
  <c r="FO7" i="7"/>
  <c r="FP6" i="7"/>
  <c r="FO6" i="7"/>
  <c r="FP5" i="7"/>
  <c r="FO5" i="7"/>
  <c r="FO4" i="7"/>
  <c r="FP4" i="7" s="1"/>
  <c r="FO3" i="7"/>
  <c r="FP3" i="7" s="1"/>
  <c r="FO2" i="7"/>
  <c r="FP2" i="7" s="1"/>
  <c r="P64" i="6"/>
  <c r="P63" i="6"/>
  <c r="Q63" i="6" s="1"/>
  <c r="P60" i="6"/>
  <c r="Q60" i="6" s="1"/>
  <c r="P43" i="6"/>
  <c r="P42" i="6"/>
  <c r="P40" i="6"/>
  <c r="Q40" i="6" s="1"/>
  <c r="P39" i="6"/>
  <c r="Q39" i="6" s="1"/>
  <c r="P38" i="6"/>
  <c r="Q38" i="6" s="1"/>
  <c r="P37" i="6"/>
  <c r="Q37" i="6" s="1"/>
  <c r="P36" i="6"/>
  <c r="Q36" i="6" s="1"/>
  <c r="P35" i="6"/>
  <c r="Q35" i="6" s="1"/>
  <c r="P33" i="6"/>
  <c r="Q33" i="6" s="1"/>
  <c r="P31" i="6"/>
  <c r="Q31" i="6" s="1"/>
  <c r="P30" i="6"/>
  <c r="Q30" i="6" s="1"/>
  <c r="P29" i="6"/>
  <c r="Q29" i="6" s="1"/>
  <c r="P27" i="6"/>
  <c r="Q27" i="6" s="1"/>
  <c r="P24" i="6"/>
  <c r="Q24" i="6" s="1"/>
  <c r="P23" i="6"/>
  <c r="Q23" i="6" s="1"/>
  <c r="P22" i="6"/>
  <c r="Q22" i="6" s="1"/>
  <c r="P21" i="6"/>
  <c r="Q21" i="6" s="1"/>
  <c r="P19" i="6"/>
  <c r="Q19" i="6" s="1"/>
  <c r="P18" i="6"/>
  <c r="Q18" i="6" s="1"/>
  <c r="P17" i="6"/>
  <c r="Q17" i="6" s="1"/>
  <c r="P16" i="6"/>
  <c r="Q16" i="6" s="1"/>
  <c r="P15" i="6"/>
  <c r="Q15" i="6" s="1"/>
  <c r="P14" i="6"/>
  <c r="Q14" i="6" s="1"/>
  <c r="P13" i="6"/>
  <c r="Q13" i="6" s="1"/>
  <c r="P11" i="6"/>
  <c r="P5" i="6" s="1"/>
  <c r="Q5" i="6" s="1"/>
  <c r="P10" i="6"/>
  <c r="Q10" i="6" s="1"/>
  <c r="P9" i="6"/>
  <c r="Q9" i="6" s="1"/>
  <c r="P8" i="6"/>
  <c r="Q8" i="6" s="1"/>
  <c r="P7" i="6"/>
  <c r="Q7" i="6" s="1"/>
  <c r="P4" i="6"/>
  <c r="Q4" i="6" s="1"/>
  <c r="P3" i="6"/>
  <c r="Q3" i="6" s="1"/>
  <c r="P2" i="6"/>
  <c r="Q2" i="6" s="1"/>
  <c r="BN64" i="5"/>
  <c r="BN58" i="5" s="1"/>
  <c r="BN63" i="5"/>
  <c r="BO63" i="5" s="1"/>
  <c r="BN60" i="5"/>
  <c r="BO60" i="5" s="1"/>
  <c r="BN43" i="5"/>
  <c r="BN42" i="5"/>
  <c r="BN40" i="5"/>
  <c r="BN35" i="5" s="1"/>
  <c r="BO35" i="5" s="1"/>
  <c r="BN38" i="5"/>
  <c r="BO38" i="5" s="1"/>
  <c r="BN37" i="5"/>
  <c r="BO37" i="5" s="1"/>
  <c r="BN36" i="5"/>
  <c r="BO36" i="5" s="1"/>
  <c r="BN33" i="5"/>
  <c r="BO33" i="5" s="1"/>
  <c r="BN31" i="5"/>
  <c r="BO31" i="5" s="1"/>
  <c r="BN30" i="5"/>
  <c r="BO30" i="5" s="1"/>
  <c r="BN29" i="5"/>
  <c r="BO29" i="5" s="1"/>
  <c r="BO27" i="5"/>
  <c r="BN27" i="5"/>
  <c r="BN25" i="5" s="1"/>
  <c r="BO25" i="5" s="1"/>
  <c r="BN26" i="5"/>
  <c r="BO26" i="5" s="1"/>
  <c r="BN24" i="5"/>
  <c r="BO24" i="5" s="1"/>
  <c r="BN23" i="5"/>
  <c r="BO23" i="5" s="1"/>
  <c r="BN22" i="5"/>
  <c r="BO22" i="5" s="1"/>
  <c r="BO21" i="5"/>
  <c r="BN21" i="5"/>
  <c r="BN19" i="5"/>
  <c r="BN14" i="5" s="1"/>
  <c r="BO14" i="5" s="1"/>
  <c r="BN17" i="5"/>
  <c r="BO17" i="5" s="1"/>
  <c r="BN16" i="5"/>
  <c r="BO16" i="5" s="1"/>
  <c r="BN15" i="5"/>
  <c r="BO15" i="5" s="1"/>
  <c r="BO11" i="5"/>
  <c r="BN11" i="5"/>
  <c r="BN10" i="5"/>
  <c r="BO10" i="5" s="1"/>
  <c r="BN9" i="5"/>
  <c r="BO9" i="5" s="1"/>
  <c r="BN8" i="5"/>
  <c r="BO8" i="5" s="1"/>
  <c r="BO7" i="5"/>
  <c r="BN7" i="5"/>
  <c r="BN6" i="5"/>
  <c r="BO6" i="5" s="1"/>
  <c r="BO5" i="5"/>
  <c r="BN5" i="5"/>
  <c r="BN4" i="5"/>
  <c r="BO4" i="5" s="1"/>
  <c r="BN3" i="5"/>
  <c r="BO3" i="5" s="1"/>
  <c r="BN2" i="5"/>
  <c r="BO2" i="5" s="1"/>
  <c r="BGN64" i="12"/>
  <c r="BGN63" i="12"/>
  <c r="BGO63" i="12" s="1"/>
  <c r="BGO60" i="12"/>
  <c r="BGN60" i="12"/>
  <c r="BGN58" i="12"/>
  <c r="BGN55" i="12" s="1"/>
  <c r="BGO55" i="12" s="1"/>
  <c r="BGN57" i="12"/>
  <c r="BGO57" i="12" s="1"/>
  <c r="BGN56" i="12"/>
  <c r="BGO56" i="12" s="1"/>
  <c r="BGN43" i="12"/>
  <c r="BGN42" i="12"/>
  <c r="BGN40" i="12"/>
  <c r="BGN38" i="12" s="1"/>
  <c r="BGO38" i="12" s="1"/>
  <c r="BGN39" i="12"/>
  <c r="BGO39" i="12" s="1"/>
  <c r="BGN33" i="12"/>
  <c r="BGN31" i="12" s="1"/>
  <c r="BGO31" i="12" s="1"/>
  <c r="BGN32" i="12"/>
  <c r="BGO32" i="12" s="1"/>
  <c r="BGN27" i="12"/>
  <c r="BGN24" i="12" s="1"/>
  <c r="BGO24" i="12" s="1"/>
  <c r="BGN26" i="12"/>
  <c r="BGO26" i="12" s="1"/>
  <c r="BGN25" i="12"/>
  <c r="BGO25" i="12" s="1"/>
  <c r="BGN19" i="12"/>
  <c r="BGN17" i="12" s="1"/>
  <c r="BGO17" i="12" s="1"/>
  <c r="BGN18" i="12"/>
  <c r="BGO18" i="12" s="1"/>
  <c r="BGN11" i="12"/>
  <c r="BGN10" i="12" s="1"/>
  <c r="BGO10" i="12" s="1"/>
  <c r="FT64" i="3"/>
  <c r="FT63" i="3" s="1"/>
  <c r="FU63" i="3" s="1"/>
  <c r="FT43" i="3"/>
  <c r="FT42" i="3"/>
  <c r="FT40" i="3"/>
  <c r="FT37" i="3" s="1"/>
  <c r="FU37" i="3" s="1"/>
  <c r="FT38" i="3"/>
  <c r="FU38" i="3" s="1"/>
  <c r="FT33" i="3"/>
  <c r="FT30" i="3" s="1"/>
  <c r="FU30" i="3" s="1"/>
  <c r="FT31" i="3"/>
  <c r="FU31" i="3" s="1"/>
  <c r="FT27" i="3"/>
  <c r="FT23" i="3" s="1"/>
  <c r="FU23" i="3" s="1"/>
  <c r="FT24" i="3"/>
  <c r="FU24" i="3" s="1"/>
  <c r="FT19" i="3"/>
  <c r="FT16" i="3" s="1"/>
  <c r="FU16" i="3" s="1"/>
  <c r="FT18" i="3"/>
  <c r="FU18" i="3" s="1"/>
  <c r="FT17" i="3"/>
  <c r="FU17" i="3" s="1"/>
  <c r="FT11" i="3"/>
  <c r="FT9" i="3" s="1"/>
  <c r="FU9" i="3" s="1"/>
  <c r="FT10" i="3"/>
  <c r="FU10" i="3" s="1"/>
  <c r="FT4" i="3"/>
  <c r="FU4" i="3" s="1"/>
  <c r="M64" i="2"/>
  <c r="M63" i="2" s="1"/>
  <c r="N63" i="2" s="1"/>
  <c r="M43" i="2"/>
  <c r="M42" i="2"/>
  <c r="M40" i="2"/>
  <c r="M37" i="2" s="1"/>
  <c r="N37" i="2" s="1"/>
  <c r="M39" i="2"/>
  <c r="N39" i="2" s="1"/>
  <c r="M33" i="2"/>
  <c r="M30" i="2" s="1"/>
  <c r="N30" i="2" s="1"/>
  <c r="M32" i="2"/>
  <c r="N32" i="2" s="1"/>
  <c r="M27" i="2"/>
  <c r="M23" i="2" s="1"/>
  <c r="N23" i="2" s="1"/>
  <c r="M26" i="2"/>
  <c r="N26" i="2" s="1"/>
  <c r="M25" i="2"/>
  <c r="N25" i="2" s="1"/>
  <c r="M19" i="2"/>
  <c r="M16" i="2" s="1"/>
  <c r="N16" i="2" s="1"/>
  <c r="M18" i="2"/>
  <c r="N18" i="2" s="1"/>
  <c r="M11" i="2"/>
  <c r="M9" i="2" s="1"/>
  <c r="N9" i="2" s="1"/>
  <c r="M5" i="2"/>
  <c r="N5" i="2" s="1"/>
  <c r="Y55" i="11" l="1"/>
  <c r="Z55" i="11" s="1"/>
  <c r="Y54" i="11"/>
  <c r="Z54" i="11" s="1"/>
  <c r="Y53" i="11"/>
  <c r="Z53" i="11" s="1"/>
  <c r="Y51" i="11"/>
  <c r="Y57" i="11"/>
  <c r="Z57" i="11" s="1"/>
  <c r="Z58" i="11"/>
  <c r="Y56" i="11"/>
  <c r="Y18" i="11"/>
  <c r="Z18" i="11" s="1"/>
  <c r="Y39" i="11"/>
  <c r="Z39" i="11" s="1"/>
  <c r="Z56" i="11"/>
  <c r="CN32" i="10"/>
  <c r="CO32" i="10" s="1"/>
  <c r="CN39" i="10"/>
  <c r="CO39" i="10" s="1"/>
  <c r="CO11" i="10"/>
  <c r="CO19" i="10"/>
  <c r="CO40" i="10"/>
  <c r="CN6" i="10"/>
  <c r="CO6" i="10" s="1"/>
  <c r="CN58" i="10"/>
  <c r="LJ11" i="4"/>
  <c r="LI24" i="4"/>
  <c r="LJ24" i="4" s="1"/>
  <c r="LI6" i="4"/>
  <c r="LJ6" i="4" s="1"/>
  <c r="LI13" i="4"/>
  <c r="LJ13" i="4" s="1"/>
  <c r="LI26" i="4"/>
  <c r="LJ26" i="4" s="1"/>
  <c r="LI25" i="4"/>
  <c r="LJ25" i="4" s="1"/>
  <c r="LI58" i="4"/>
  <c r="CA57" i="9"/>
  <c r="BZ21" i="9"/>
  <c r="CA21" i="9" s="1"/>
  <c r="BZ51" i="9"/>
  <c r="CA27" i="9"/>
  <c r="BZ23" i="9"/>
  <c r="CA23" i="9" s="1"/>
  <c r="BZ54" i="9"/>
  <c r="CA54" i="9" s="1"/>
  <c r="BZ24" i="9"/>
  <c r="CA24" i="9" s="1"/>
  <c r="BZ55" i="9"/>
  <c r="CA55" i="9" s="1"/>
  <c r="BZ18" i="9"/>
  <c r="CA18" i="9" s="1"/>
  <c r="BZ25" i="9"/>
  <c r="CA25" i="9" s="1"/>
  <c r="BZ32" i="9"/>
  <c r="CA32" i="9" s="1"/>
  <c r="BZ39" i="9"/>
  <c r="CA39" i="9" s="1"/>
  <c r="BZ56" i="9"/>
  <c r="CA56" i="9" s="1"/>
  <c r="CA58" i="9"/>
  <c r="BZ22" i="9"/>
  <c r="CA22" i="9" s="1"/>
  <c r="BZ53" i="9"/>
  <c r="CA53" i="9" s="1"/>
  <c r="CA5" i="9"/>
  <c r="AD38" i="8"/>
  <c r="AE38" i="8" s="1"/>
  <c r="AD18" i="8"/>
  <c r="AE18" i="8" s="1"/>
  <c r="AD25" i="8"/>
  <c r="AE25" i="8" s="1"/>
  <c r="AD32" i="8"/>
  <c r="AE32" i="8" s="1"/>
  <c r="AD39" i="8"/>
  <c r="AE39" i="8" s="1"/>
  <c r="AE11" i="8"/>
  <c r="AE19" i="8"/>
  <c r="AE33" i="8"/>
  <c r="AE40" i="8"/>
  <c r="AD14" i="8"/>
  <c r="AE14" i="8" s="1"/>
  <c r="AD35" i="8"/>
  <c r="AE35" i="8" s="1"/>
  <c r="AD58" i="8"/>
  <c r="AE58" i="8" s="1"/>
  <c r="AD2" i="8"/>
  <c r="AE2" i="8" s="1"/>
  <c r="FO51" i="7"/>
  <c r="FO55" i="7"/>
  <c r="FP55" i="7" s="1"/>
  <c r="FO53" i="7"/>
  <c r="FP53" i="7" s="1"/>
  <c r="FO57" i="7"/>
  <c r="FP57" i="7" s="1"/>
  <c r="FO56" i="7"/>
  <c r="FP56" i="7" s="1"/>
  <c r="FO54" i="7"/>
  <c r="FP54" i="7" s="1"/>
  <c r="FP58" i="7"/>
  <c r="FO18" i="7"/>
  <c r="FP18" i="7" s="1"/>
  <c r="FO39" i="7"/>
  <c r="FP39" i="7" s="1"/>
  <c r="P25" i="6"/>
  <c r="Q25" i="6" s="1"/>
  <c r="P32" i="6"/>
  <c r="Q32" i="6" s="1"/>
  <c r="Q11" i="6"/>
  <c r="P6" i="6"/>
  <c r="Q6" i="6" s="1"/>
  <c r="P26" i="6"/>
  <c r="Q26" i="6" s="1"/>
  <c r="P58" i="6"/>
  <c r="BN51" i="5"/>
  <c r="BO58" i="5"/>
  <c r="BN57" i="5"/>
  <c r="BO57" i="5" s="1"/>
  <c r="BN54" i="5"/>
  <c r="BO54" i="5" s="1"/>
  <c r="BN53" i="5"/>
  <c r="BO53" i="5" s="1"/>
  <c r="BN56" i="5"/>
  <c r="BN55" i="5"/>
  <c r="BO55" i="5" s="1"/>
  <c r="BN18" i="5"/>
  <c r="BO18" i="5" s="1"/>
  <c r="BN32" i="5"/>
  <c r="BO32" i="5" s="1"/>
  <c r="BN39" i="5"/>
  <c r="BO39" i="5" s="1"/>
  <c r="BO19" i="5"/>
  <c r="BO40" i="5"/>
  <c r="BO56" i="5"/>
  <c r="BN13" i="5"/>
  <c r="BO13" i="5" s="1"/>
  <c r="BGO11" i="12"/>
  <c r="BGO33" i="12"/>
  <c r="BGO40" i="12"/>
  <c r="BGN5" i="12"/>
  <c r="BGO5" i="12" s="1"/>
  <c r="BGN6" i="12"/>
  <c r="BGO6" i="12" s="1"/>
  <c r="BGN14" i="12"/>
  <c r="BGO14" i="12" s="1"/>
  <c r="BGN21" i="12"/>
  <c r="BGO21" i="12" s="1"/>
  <c r="BGO27" i="12"/>
  <c r="BGO58" i="12"/>
  <c r="BGO19" i="12"/>
  <c r="BGN7" i="12"/>
  <c r="BGO7" i="12" s="1"/>
  <c r="BGN35" i="12"/>
  <c r="BGO35" i="12" s="1"/>
  <c r="BGN51" i="12"/>
  <c r="BGN2" i="12"/>
  <c r="BGO2" i="12" s="1"/>
  <c r="BGN8" i="12"/>
  <c r="BGO8" i="12" s="1"/>
  <c r="BGN15" i="12"/>
  <c r="BGO15" i="12" s="1"/>
  <c r="BGN22" i="12"/>
  <c r="BGO22" i="12" s="1"/>
  <c r="BGN29" i="12"/>
  <c r="BGO29" i="12" s="1"/>
  <c r="BGN36" i="12"/>
  <c r="BGO36" i="12" s="1"/>
  <c r="BGN53" i="12"/>
  <c r="BGO53" i="12" s="1"/>
  <c r="BGN13" i="12"/>
  <c r="BGO13" i="12" s="1"/>
  <c r="BGN3" i="12"/>
  <c r="BGO3" i="12" s="1"/>
  <c r="BGN9" i="12"/>
  <c r="BGO9" i="12" s="1"/>
  <c r="BGN16" i="12"/>
  <c r="BGO16" i="12" s="1"/>
  <c r="BGN23" i="12"/>
  <c r="BGO23" i="12" s="1"/>
  <c r="BGN30" i="12"/>
  <c r="BGO30" i="12" s="1"/>
  <c r="BGN37" i="12"/>
  <c r="BGO37" i="12" s="1"/>
  <c r="BGN54" i="12"/>
  <c r="BGO54" i="12" s="1"/>
  <c r="BGN4" i="12"/>
  <c r="BGO4" i="12" s="1"/>
  <c r="FU19" i="3"/>
  <c r="FU33" i="3"/>
  <c r="FU40" i="3"/>
  <c r="FT35" i="3"/>
  <c r="FU35" i="3" s="1"/>
  <c r="FT58" i="3"/>
  <c r="FT7" i="3"/>
  <c r="FU7" i="3" s="1"/>
  <c r="FT2" i="3"/>
  <c r="FU2" i="3" s="1"/>
  <c r="FT8" i="3"/>
  <c r="FU8" i="3" s="1"/>
  <c r="FT15" i="3"/>
  <c r="FU15" i="3" s="1"/>
  <c r="FT22" i="3"/>
  <c r="FU22" i="3" s="1"/>
  <c r="FT29" i="3"/>
  <c r="FU29" i="3" s="1"/>
  <c r="FT36" i="3"/>
  <c r="FU36" i="3" s="1"/>
  <c r="FT60" i="3"/>
  <c r="FU60" i="3" s="1"/>
  <c r="FT5" i="3"/>
  <c r="FU5" i="3" s="1"/>
  <c r="FT14" i="3"/>
  <c r="FU14" i="3" s="1"/>
  <c r="FU27" i="3"/>
  <c r="FU58" i="3"/>
  <c r="FT25" i="3"/>
  <c r="FU25" i="3" s="1"/>
  <c r="FT32" i="3"/>
  <c r="FU32" i="3" s="1"/>
  <c r="FT39" i="3"/>
  <c r="FU39" i="3" s="1"/>
  <c r="FU11" i="3"/>
  <c r="FT6" i="3"/>
  <c r="FU6" i="3" s="1"/>
  <c r="FT13" i="3"/>
  <c r="FU13" i="3" s="1"/>
  <c r="FT26" i="3"/>
  <c r="FU26" i="3" s="1"/>
  <c r="FT21" i="3"/>
  <c r="FU21" i="3" s="1"/>
  <c r="FT3" i="3"/>
  <c r="FU3" i="3" s="1"/>
  <c r="N11" i="2"/>
  <c r="M4" i="2"/>
  <c r="N4" i="2" s="1"/>
  <c r="M10" i="2"/>
  <c r="N10" i="2" s="1"/>
  <c r="M17" i="2"/>
  <c r="N17" i="2" s="1"/>
  <c r="M24" i="2"/>
  <c r="N24" i="2" s="1"/>
  <c r="M31" i="2"/>
  <c r="N31" i="2" s="1"/>
  <c r="M38" i="2"/>
  <c r="N38" i="2" s="1"/>
  <c r="M6" i="2"/>
  <c r="N6" i="2" s="1"/>
  <c r="M35" i="2"/>
  <c r="N35" i="2" s="1"/>
  <c r="M58" i="2"/>
  <c r="N27" i="2"/>
  <c r="N58" i="2"/>
  <c r="N19" i="2"/>
  <c r="N33" i="2"/>
  <c r="N40" i="2"/>
  <c r="M7" i="2"/>
  <c r="N7" i="2" s="1"/>
  <c r="M14" i="2"/>
  <c r="N14" i="2" s="1"/>
  <c r="M21" i="2"/>
  <c r="N21" i="2" s="1"/>
  <c r="M2" i="2"/>
  <c r="N2" i="2" s="1"/>
  <c r="M8" i="2"/>
  <c r="N8" i="2" s="1"/>
  <c r="M15" i="2"/>
  <c r="N15" i="2" s="1"/>
  <c r="M22" i="2"/>
  <c r="N22" i="2" s="1"/>
  <c r="M29" i="2"/>
  <c r="N29" i="2" s="1"/>
  <c r="M36" i="2"/>
  <c r="N36" i="2" s="1"/>
  <c r="M60" i="2"/>
  <c r="N60" i="2" s="1"/>
  <c r="M13" i="2"/>
  <c r="N13" i="2" s="1"/>
  <c r="M3" i="2"/>
  <c r="N3" i="2" s="1"/>
  <c r="Y47" i="11" l="1"/>
  <c r="Z51" i="11"/>
  <c r="Y50" i="11"/>
  <c r="Z50" i="11" s="1"/>
  <c r="Y49" i="11"/>
  <c r="Z49" i="11" s="1"/>
  <c r="CN51" i="10"/>
  <c r="CN57" i="10"/>
  <c r="CO57" i="10" s="1"/>
  <c r="CN54" i="10"/>
  <c r="CO54" i="10" s="1"/>
  <c r="CN56" i="10"/>
  <c r="CO56" i="10" s="1"/>
  <c r="CN55" i="10"/>
  <c r="CO55" i="10" s="1"/>
  <c r="CN53" i="10"/>
  <c r="CO53" i="10" s="1"/>
  <c r="CO58" i="10"/>
  <c r="LI51" i="4"/>
  <c r="LI57" i="4"/>
  <c r="LJ57" i="4" s="1"/>
  <c r="LI53" i="4"/>
  <c r="LJ53" i="4" s="1"/>
  <c r="LI56" i="4"/>
  <c r="LJ56" i="4" s="1"/>
  <c r="LI55" i="4"/>
  <c r="LJ55" i="4" s="1"/>
  <c r="LI54" i="4"/>
  <c r="LJ54" i="4" s="1"/>
  <c r="LJ58" i="4"/>
  <c r="BZ50" i="9"/>
  <c r="CA50" i="9" s="1"/>
  <c r="BZ49" i="9"/>
  <c r="CA49" i="9" s="1"/>
  <c r="BZ47" i="9"/>
  <c r="CA51" i="9"/>
  <c r="AD53" i="8"/>
  <c r="AE53" i="8" s="1"/>
  <c r="AD54" i="8"/>
  <c r="AE54" i="8" s="1"/>
  <c r="AD51" i="8"/>
  <c r="AD57" i="8"/>
  <c r="AE57" i="8" s="1"/>
  <c r="AD56" i="8"/>
  <c r="AE56" i="8" s="1"/>
  <c r="AD55" i="8"/>
  <c r="AE55" i="8" s="1"/>
  <c r="FP51" i="7"/>
  <c r="FO50" i="7"/>
  <c r="FP50" i="7" s="1"/>
  <c r="FO49" i="7"/>
  <c r="FP49" i="7" s="1"/>
  <c r="FO47" i="7"/>
  <c r="P51" i="6"/>
  <c r="P53" i="6"/>
  <c r="Q53" i="6" s="1"/>
  <c r="P57" i="6"/>
  <c r="Q57" i="6" s="1"/>
  <c r="P54" i="6"/>
  <c r="Q54" i="6" s="1"/>
  <c r="P56" i="6"/>
  <c r="Q56" i="6" s="1"/>
  <c r="P55" i="6"/>
  <c r="Q55" i="6" s="1"/>
  <c r="Q58" i="6"/>
  <c r="BN50" i="5"/>
  <c r="BO50" i="5" s="1"/>
  <c r="BN49" i="5"/>
  <c r="BO49" i="5" s="1"/>
  <c r="BN47" i="5"/>
  <c r="BO51" i="5"/>
  <c r="BGN47" i="12"/>
  <c r="BGN49" i="12"/>
  <c r="BGO49" i="12" s="1"/>
  <c r="BGN50" i="12"/>
  <c r="BGO50" i="12" s="1"/>
  <c r="BGO51" i="12"/>
  <c r="FT54" i="3"/>
  <c r="FU54" i="3" s="1"/>
  <c r="FT56" i="3"/>
  <c r="FU56" i="3" s="1"/>
  <c r="FT53" i="3"/>
  <c r="FU53" i="3" s="1"/>
  <c r="FT55" i="3"/>
  <c r="FU55" i="3" s="1"/>
  <c r="FT51" i="3"/>
  <c r="FT57" i="3"/>
  <c r="FU57" i="3" s="1"/>
  <c r="M54" i="2"/>
  <c r="N54" i="2" s="1"/>
  <c r="M57" i="2"/>
  <c r="N57" i="2" s="1"/>
  <c r="M53" i="2"/>
  <c r="N53" i="2" s="1"/>
  <c r="M51" i="2"/>
  <c r="M55" i="2"/>
  <c r="N55" i="2" s="1"/>
  <c r="M56" i="2"/>
  <c r="N56" i="2" s="1"/>
  <c r="Z47" i="11" l="1"/>
  <c r="Y45" i="11"/>
  <c r="Z45" i="11" s="1"/>
  <c r="Y46" i="11"/>
  <c r="Z46" i="11" s="1"/>
  <c r="CN50" i="10"/>
  <c r="CO50" i="10" s="1"/>
  <c r="CN47" i="10"/>
  <c r="CN49" i="10"/>
  <c r="CO49" i="10" s="1"/>
  <c r="CO51" i="10"/>
  <c r="LI50" i="4"/>
  <c r="LJ50" i="4" s="1"/>
  <c r="LI47" i="4"/>
  <c r="LI49" i="4"/>
  <c r="LJ49" i="4" s="1"/>
  <c r="LJ51" i="4"/>
  <c r="BZ45" i="9"/>
  <c r="CA45" i="9" s="1"/>
  <c r="BZ46" i="9"/>
  <c r="CA46" i="9" s="1"/>
  <c r="CA47" i="9"/>
  <c r="AD50" i="8"/>
  <c r="AE50" i="8" s="1"/>
  <c r="AD49" i="8"/>
  <c r="AE49" i="8" s="1"/>
  <c r="AD47" i="8"/>
  <c r="AE51" i="8"/>
  <c r="FO46" i="7"/>
  <c r="FP46" i="7" s="1"/>
  <c r="FO45" i="7"/>
  <c r="FP45" i="7" s="1"/>
  <c r="FP47" i="7"/>
  <c r="P47" i="6"/>
  <c r="P50" i="6"/>
  <c r="Q50" i="6" s="1"/>
  <c r="P49" i="6"/>
  <c r="Q49" i="6" s="1"/>
  <c r="Q51" i="6"/>
  <c r="BN46" i="5"/>
  <c r="BO46" i="5" s="1"/>
  <c r="BN45" i="5"/>
  <c r="BO45" i="5" s="1"/>
  <c r="BO47" i="5"/>
  <c r="BGN46" i="12"/>
  <c r="BGO46" i="12" s="1"/>
  <c r="BGO47" i="12"/>
  <c r="BGN45" i="12"/>
  <c r="BGO45" i="12" s="1"/>
  <c r="FT49" i="3"/>
  <c r="FU49" i="3" s="1"/>
  <c r="FT47" i="3"/>
  <c r="FT50" i="3"/>
  <c r="FU50" i="3" s="1"/>
  <c r="FU51" i="3"/>
  <c r="M50" i="2"/>
  <c r="N50" i="2" s="1"/>
  <c r="M49" i="2"/>
  <c r="N49" i="2" s="1"/>
  <c r="M47" i="2"/>
  <c r="N51" i="2"/>
  <c r="CN45" i="10" l="1"/>
  <c r="CO45" i="10" s="1"/>
  <c r="CN46" i="10"/>
  <c r="CO46" i="10" s="1"/>
  <c r="CO47" i="10"/>
  <c r="LI46" i="4"/>
  <c r="LJ46" i="4" s="1"/>
  <c r="LI45" i="4"/>
  <c r="LJ45" i="4" s="1"/>
  <c r="LJ47" i="4"/>
  <c r="AD45" i="8"/>
  <c r="AE45" i="8" s="1"/>
  <c r="AD46" i="8"/>
  <c r="AE46" i="8" s="1"/>
  <c r="AE47" i="8"/>
  <c r="P46" i="6"/>
  <c r="Q46" i="6" s="1"/>
  <c r="P45" i="6"/>
  <c r="Q45" i="6" s="1"/>
  <c r="Q47" i="6"/>
  <c r="FT46" i="3"/>
  <c r="FU46" i="3" s="1"/>
  <c r="FT45" i="3"/>
  <c r="FU45" i="3" s="1"/>
  <c r="FU47" i="3"/>
  <c r="M46" i="2"/>
  <c r="N46" i="2" s="1"/>
  <c r="M45" i="2"/>
  <c r="N45" i="2" s="1"/>
  <c r="N47" i="2"/>
</calcChain>
</file>

<file path=xl/sharedStrings.xml><?xml version="1.0" encoding="utf-8"?>
<sst xmlns="http://schemas.openxmlformats.org/spreadsheetml/2006/main" count="3966" uniqueCount="2632">
  <si>
    <t>4025415580</t>
  </si>
  <si>
    <t>7808032704</t>
  </si>
  <si>
    <t>7705506536</t>
  </si>
  <si>
    <t>7706767925</t>
  </si>
  <si>
    <t>7708609931</t>
  </si>
  <si>
    <t>7708709686</t>
  </si>
  <si>
    <t>7728246919</t>
  </si>
  <si>
    <t>3808068870</t>
  </si>
  <si>
    <t>7708723384</t>
  </si>
  <si>
    <t>weighted_average_bins_4</t>
  </si>
  <si>
    <t>current1110</t>
  </si>
  <si>
    <t>current1120</t>
  </si>
  <si>
    <t>current1130</t>
  </si>
  <si>
    <t>current1140</t>
  </si>
  <si>
    <t>current1150</t>
  </si>
  <si>
    <t>current1160</t>
  </si>
  <si>
    <t>current1170</t>
  </si>
  <si>
    <t>current1180</t>
  </si>
  <si>
    <t>current1190</t>
  </si>
  <si>
    <t>current1100</t>
  </si>
  <si>
    <t>current1210</t>
  </si>
  <si>
    <t>current1220</t>
  </si>
  <si>
    <t>current1230</t>
  </si>
  <si>
    <t>current1240</t>
  </si>
  <si>
    <t>current1250</t>
  </si>
  <si>
    <t>current1260</t>
  </si>
  <si>
    <t>current1200</t>
  </si>
  <si>
    <t>current1310</t>
  </si>
  <si>
    <t>current1320</t>
  </si>
  <si>
    <t>current1340</t>
  </si>
  <si>
    <t>current1350</t>
  </si>
  <si>
    <t>current1360</t>
  </si>
  <si>
    <t>current1370</t>
  </si>
  <si>
    <t>current1300</t>
  </si>
  <si>
    <t>current1410</t>
  </si>
  <si>
    <t>current1420</t>
  </si>
  <si>
    <t>current1430</t>
  </si>
  <si>
    <t>current1450</t>
  </si>
  <si>
    <t>current1400</t>
  </si>
  <si>
    <t>current1510</t>
  </si>
  <si>
    <t>current1520</t>
  </si>
  <si>
    <t>current1530</t>
  </si>
  <si>
    <t>current1540</t>
  </si>
  <si>
    <t>current1550</t>
  </si>
  <si>
    <t>current1500</t>
  </si>
  <si>
    <t>current1600</t>
  </si>
  <si>
    <t>current1700</t>
  </si>
  <si>
    <t>current2110</t>
  </si>
  <si>
    <t>current2120</t>
  </si>
  <si>
    <t>current2100</t>
  </si>
  <si>
    <t>current2210</t>
  </si>
  <si>
    <t>current2220</t>
  </si>
  <si>
    <t>current2200</t>
  </si>
  <si>
    <t>current2310</t>
  </si>
  <si>
    <t>current2320</t>
  </si>
  <si>
    <t>current2330</t>
  </si>
  <si>
    <t>current2340</t>
  </si>
  <si>
    <t>current2350</t>
  </si>
  <si>
    <t>current2300</t>
  </si>
  <si>
    <t>current2410</t>
  </si>
  <si>
    <t>current2411</t>
  </si>
  <si>
    <t>current2412</t>
  </si>
  <si>
    <t>current2460</t>
  </si>
  <si>
    <t>current2400</t>
  </si>
  <si>
    <t>current2510</t>
  </si>
  <si>
    <t>current2520</t>
  </si>
  <si>
    <t>current2530</t>
  </si>
  <si>
    <t>current2500</t>
  </si>
  <si>
    <t>current2910</t>
  </si>
  <si>
    <t>current2900</t>
  </si>
  <si>
    <t>check1100</t>
  </si>
  <si>
    <t>check1200</t>
  </si>
  <si>
    <t>check1300</t>
  </si>
  <si>
    <t>check1400</t>
  </si>
  <si>
    <t>check1500</t>
  </si>
  <si>
    <t>check2100</t>
  </si>
  <si>
    <t>check2200</t>
  </si>
  <si>
    <t>check2300</t>
  </si>
  <si>
    <t>check2400</t>
  </si>
  <si>
    <t>check2500</t>
  </si>
  <si>
    <t>4214001270</t>
  </si>
  <si>
    <t>1651033505</t>
  </si>
  <si>
    <t>8904042048</t>
  </si>
  <si>
    <t>7719184455</t>
  </si>
  <si>
    <t>9705120582</t>
  </si>
  <si>
    <t>7500013770</t>
  </si>
  <si>
    <t>7726481917</t>
  </si>
  <si>
    <t>7709900999</t>
  </si>
  <si>
    <t>7706428979</t>
  </si>
  <si>
    <t>7707274337</t>
  </si>
  <si>
    <t>7842405265</t>
  </si>
  <si>
    <t>7717745514</t>
  </si>
  <si>
    <t>5407965555</t>
  </si>
  <si>
    <t>7703760696</t>
  </si>
  <si>
    <t>1627005000</t>
  </si>
  <si>
    <t>1650244623</t>
  </si>
  <si>
    <t>3123196609</t>
  </si>
  <si>
    <t>9701069416</t>
  </si>
  <si>
    <t>7715332712</t>
  </si>
  <si>
    <t>272911144</t>
  </si>
  <si>
    <t>5407481138</t>
  </si>
  <si>
    <t>9707022728</t>
  </si>
  <si>
    <t>6660000390</t>
  </si>
  <si>
    <t>9729205919</t>
  </si>
  <si>
    <t>2320213442</t>
  </si>
  <si>
    <t>8605032771</t>
  </si>
  <si>
    <t>7708358389</t>
  </si>
  <si>
    <t>7714211480</t>
  </si>
  <si>
    <t>2721142189</t>
  </si>
  <si>
    <t>4229004820</t>
  </si>
  <si>
    <t>7728262893</t>
  </si>
  <si>
    <t>3808268950</t>
  </si>
  <si>
    <t>5406976321</t>
  </si>
  <si>
    <t>4223036128</t>
  </si>
  <si>
    <t>7730252028</t>
  </si>
  <si>
    <t>7725806898</t>
  </si>
  <si>
    <t>7708586346</t>
  </si>
  <si>
    <t>7734443552</t>
  </si>
  <si>
    <t>2543011256</t>
  </si>
  <si>
    <t>7704375143</t>
  </si>
  <si>
    <t>9731098809</t>
  </si>
  <si>
    <t>9701127964</t>
  </si>
  <si>
    <t>6670345026</t>
  </si>
  <si>
    <t>7743561383</t>
  </si>
  <si>
    <t>5030091396</t>
  </si>
  <si>
    <t>7701411636</t>
  </si>
  <si>
    <t>8603110135</t>
  </si>
  <si>
    <t>7703467384</t>
  </si>
  <si>
    <t>5031071770</t>
  </si>
  <si>
    <t>2508129625</t>
  </si>
  <si>
    <t>7804099031</t>
  </si>
  <si>
    <t>7722685934</t>
  </si>
  <si>
    <t>7751030675</t>
  </si>
  <si>
    <t>9710091785</t>
  </si>
  <si>
    <t>7751193687</t>
  </si>
  <si>
    <t>7703470411</t>
  </si>
  <si>
    <t>1435073060</t>
  </si>
  <si>
    <t>7708684199</t>
  </si>
  <si>
    <t>7715558220</t>
  </si>
  <si>
    <t>7723874490</t>
  </si>
  <si>
    <t>561047847</t>
  </si>
  <si>
    <t>7817045570</t>
  </si>
  <si>
    <t>6685197518</t>
  </si>
  <si>
    <t>7715836477</t>
  </si>
  <si>
    <t>4202023632</t>
  </si>
  <si>
    <t>2706021221</t>
  </si>
  <si>
    <t>6671340567</t>
  </si>
  <si>
    <t>2903012674</t>
  </si>
  <si>
    <t>9718102968</t>
  </si>
  <si>
    <t>6623074298</t>
  </si>
  <si>
    <t>9705096153</t>
  </si>
  <si>
    <t>5048056184</t>
  </si>
  <si>
    <t>9704038568</t>
  </si>
  <si>
    <t>9729310800</t>
  </si>
  <si>
    <t>9722007361</t>
  </si>
  <si>
    <t>3812529724</t>
  </si>
  <si>
    <t>7805691931</t>
  </si>
  <si>
    <t>2221257382</t>
  </si>
  <si>
    <t>7707701187</t>
  </si>
  <si>
    <t>268052531</t>
  </si>
  <si>
    <t>7732510267</t>
  </si>
  <si>
    <t>6685177215</t>
  </si>
  <si>
    <t>9707022710</t>
  </si>
  <si>
    <t>4205353290</t>
  </si>
  <si>
    <t>6685101030</t>
  </si>
  <si>
    <t>7839083032</t>
  </si>
  <si>
    <t>7811388066</t>
  </si>
  <si>
    <t>6674180270</t>
  </si>
  <si>
    <t>6317023248</t>
  </si>
  <si>
    <t>5406015374</t>
  </si>
  <si>
    <t>7701035237</t>
  </si>
  <si>
    <t>1001286548</t>
  </si>
  <si>
    <t>7017436246</t>
  </si>
  <si>
    <t>1434048712</t>
  </si>
  <si>
    <t>7743311337</t>
  </si>
  <si>
    <t>4223003154</t>
  </si>
  <si>
    <t>7743317593</t>
  </si>
  <si>
    <t>9705156620</t>
  </si>
  <si>
    <t>5406711903</t>
  </si>
  <si>
    <t>7806458053</t>
  </si>
  <si>
    <t>9710066115</t>
  </si>
  <si>
    <t>5406618397</t>
  </si>
  <si>
    <t>6713007306</t>
  </si>
  <si>
    <t>7702799411</t>
  </si>
  <si>
    <t>5043078603</t>
  </si>
  <si>
    <t>5406829542</t>
  </si>
  <si>
    <t>5406626581</t>
  </si>
  <si>
    <t>7716912963</t>
  </si>
  <si>
    <t>7729507377</t>
  </si>
  <si>
    <t>7721840136</t>
  </si>
  <si>
    <t>7740000100</t>
  </si>
  <si>
    <t>7736217911</t>
  </si>
  <si>
    <t>7727449730</t>
  </si>
  <si>
    <t>2808022915</t>
  </si>
  <si>
    <t>7708683565</t>
  </si>
  <si>
    <t>7810114200</t>
  </si>
  <si>
    <t>5024201643</t>
  </si>
  <si>
    <t>7730263774</t>
  </si>
  <si>
    <t>7703477336</t>
  </si>
  <si>
    <t>266033300</t>
  </si>
  <si>
    <t>9705142265</t>
  </si>
  <si>
    <t>5405071464</t>
  </si>
  <si>
    <t>7703679445</t>
  </si>
  <si>
    <t>9703084956</t>
  </si>
  <si>
    <t>6700004241</t>
  </si>
  <si>
    <t>7453340488</t>
  </si>
  <si>
    <t>2537135334</t>
  </si>
  <si>
    <t>7707473100</t>
  </si>
  <si>
    <t>7727379754</t>
  </si>
  <si>
    <t>1644031391</t>
  </si>
  <si>
    <t>7702598850</t>
  </si>
  <si>
    <t>9722002860</t>
  </si>
  <si>
    <t>1644098710</t>
  </si>
  <si>
    <t>4211002340</t>
  </si>
  <si>
    <t>7708629712</t>
  </si>
  <si>
    <t>7802614270</t>
  </si>
  <si>
    <t>7734403292</t>
  </si>
  <si>
    <t>9729324730</t>
  </si>
  <si>
    <t>2311282129</t>
  </si>
  <si>
    <t>9704140392</t>
  </si>
  <si>
    <t>5407969045</t>
  </si>
  <si>
    <t>4216003869</t>
  </si>
  <si>
    <t>7813397242</t>
  </si>
  <si>
    <t>7708590286</t>
  </si>
  <si>
    <t>5024185590</t>
  </si>
  <si>
    <t>9707022735</t>
  </si>
  <si>
    <t>9303025265</t>
  </si>
  <si>
    <t>7703427889</t>
  </si>
  <si>
    <t>3917510569</t>
  </si>
  <si>
    <t>9703017685</t>
  </si>
  <si>
    <t>9303033481</t>
  </si>
  <si>
    <t>7729743279</t>
  </si>
  <si>
    <t>7704355524</t>
  </si>
  <si>
    <t>9701102374</t>
  </si>
  <si>
    <t>5904303230</t>
  </si>
  <si>
    <t>1639034661</t>
  </si>
  <si>
    <t>9102157783</t>
  </si>
  <si>
    <t>2540218580</t>
  </si>
  <si>
    <t>6685166326</t>
  </si>
  <si>
    <t>6658466793</t>
  </si>
  <si>
    <t>4205408503</t>
  </si>
  <si>
    <t>9717124630</t>
  </si>
  <si>
    <t>6316245777</t>
  </si>
  <si>
    <t>2540254758</t>
  </si>
  <si>
    <t>9731069396</t>
  </si>
  <si>
    <t>9718221490</t>
  </si>
  <si>
    <t>5257104120</t>
  </si>
  <si>
    <t>7722789186</t>
  </si>
  <si>
    <t>9705164727</t>
  </si>
  <si>
    <t>7727336694</t>
  </si>
  <si>
    <t>5035027034</t>
  </si>
  <si>
    <t>7727741808</t>
  </si>
  <si>
    <t>weighted_average_bins_86</t>
  </si>
  <si>
    <t>7839330845</t>
  </si>
  <si>
    <t>7705705370</t>
  </si>
  <si>
    <t>0323107142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</si>
  <si>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</si>
  <si>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</si>
  <si>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</si>
  <si>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</si>
  <si>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</si>
  <si>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</si>
  <si>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</si>
  <si>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</si>
  <si>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</si>
  <si>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</si>
  <si>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</si>
  <si>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</si>
  <si>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</si>
  <si>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</si>
  <si>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</si>
  <si>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</si>
  <si>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</si>
  <si>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</si>
  <si>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</si>
  <si>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0919005252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</si>
  <si>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</si>
  <si>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</si>
  <si>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</si>
  <si>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</si>
  <si>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</si>
  <si>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</si>
  <si>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</si>
  <si>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</si>
  <si>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</si>
  <si>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</si>
  <si>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</si>
  <si>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</si>
  <si>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</si>
  <si>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</si>
  <si>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</si>
  <si>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</si>
  <si>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</si>
  <si>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</si>
  <si>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</si>
  <si>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</si>
  <si>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</si>
  <si>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</si>
  <si>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</si>
  <si>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</si>
  <si>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</si>
  <si>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</si>
  <si>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0274165822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</si>
  <si>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</si>
  <si>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</si>
  <si>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</si>
  <si>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</si>
  <si>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</si>
  <si>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</si>
  <si>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</si>
  <si>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</si>
  <si>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</si>
  <si>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</si>
  <si>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</si>
  <si>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</si>
  <si>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</si>
  <si>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</si>
  <si>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</si>
  <si>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</si>
  <si>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</si>
  <si>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</si>
  <si>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</si>
  <si>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</si>
  <si>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</si>
  <si>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</si>
  <si>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</si>
  <si>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</si>
  <si>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</si>
  <si>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</si>
  <si>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</si>
  <si>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</si>
  <si>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</si>
  <si>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</si>
  <si>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</si>
  <si>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</si>
  <si>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</si>
  <si>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</si>
  <si>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</si>
  <si>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</si>
  <si>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</si>
  <si>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</si>
  <si>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</si>
  <si>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</si>
  <si>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</si>
  <si>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</si>
  <si>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</si>
  <si>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0277916516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</si>
  <si>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</si>
  <si>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</si>
  <si>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</si>
  <si>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</si>
  <si>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</si>
  <si>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</si>
  <si>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</si>
  <si>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</si>
  <si>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</si>
  <si>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</si>
  <si>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</si>
  <si>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</si>
  <si>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</si>
  <si>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</si>
  <si>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</si>
  <si>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</si>
  <si>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</si>
  <si>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</si>
  <si>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</si>
  <si>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0278168302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</si>
  <si>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</si>
  <si>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</si>
  <si>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</si>
  <si>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</si>
  <si>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</si>
  <si>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</si>
  <si>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</si>
  <si>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</si>
  <si>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</si>
  <si>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</si>
  <si>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</si>
  <si>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</si>
  <si>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</si>
  <si>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</si>
  <si>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</si>
  <si>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</si>
  <si>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</si>
  <si>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</si>
  <si>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</si>
  <si>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</si>
  <si>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</si>
  <si>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</si>
  <si>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</si>
  <si>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</si>
  <si>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</si>
  <si>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</si>
  <si>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</si>
  <si>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</si>
  <si>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</si>
  <si>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</si>
  <si>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</si>
  <si>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0900003460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</si>
  <si>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</si>
  <si>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</si>
  <si>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</si>
  <si>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</si>
  <si>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</si>
  <si>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</si>
  <si>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</si>
  <si>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</si>
  <si>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</si>
  <si>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</si>
  <si>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</si>
  <si>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</si>
  <si>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</si>
  <si>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</si>
  <si>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</si>
  <si>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</si>
  <si>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</si>
  <si>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</si>
  <si>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</si>
  <si>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</si>
  <si>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</si>
  <si>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</si>
  <si>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</si>
  <si>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</si>
  <si>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</si>
  <si>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</si>
  <si>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</si>
  <si>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</si>
  <si>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</si>
  <si>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</si>
  <si>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</si>
  <si>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</si>
  <si>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</si>
  <si>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</si>
  <si>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</si>
  <si>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</si>
  <si>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</si>
  <si>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</si>
  <si>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</si>
  <si>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</si>
  <si>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</si>
  <si>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</si>
  <si>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</si>
  <si>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</si>
  <si>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</si>
  <si>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</si>
  <si>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</si>
  <si>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</si>
  <si>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</si>
  <si>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</si>
  <si>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</si>
  <si>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</si>
  <si>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</si>
  <si>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</si>
  <si>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</si>
  <si>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</si>
  <si>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</si>
  <si>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</si>
  <si>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</si>
  <si>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</si>
  <si>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</si>
  <si>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</si>
  <si>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</si>
  <si>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</si>
  <si>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</si>
  <si>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</si>
  <si>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</si>
  <si>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</si>
  <si>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</si>
  <si>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</si>
  <si>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</si>
  <si>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0276090347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</si>
  <si>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</si>
  <si>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</si>
  <si>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</si>
  <si>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</si>
  <si>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</si>
  <si>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</si>
  <si>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</si>
  <si>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</si>
  <si>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</si>
  <si>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</si>
  <si>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</si>
  <si>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</si>
  <si>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</si>
  <si>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</si>
  <si>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</si>
  <si>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</si>
  <si>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</si>
  <si>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</si>
  <si>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</si>
  <si>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</si>
  <si>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</si>
  <si>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</si>
  <si>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</si>
  <si>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</si>
  <si>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</si>
  <si>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</si>
  <si>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</si>
  <si>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</si>
  <si>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</si>
  <si>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</si>
  <si>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</si>
  <si>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</si>
  <si>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</si>
  <si>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</si>
  <si>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</si>
  <si>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0323031221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</si>
  <si>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</si>
  <si>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</si>
  <si>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</si>
  <si>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</si>
  <si>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</si>
  <si>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</si>
  <si>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</si>
  <si>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</si>
  <si>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</si>
  <si>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</si>
  <si>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</si>
  <si>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</si>
  <si>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</si>
  <si>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</si>
  <si>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</si>
  <si>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</si>
  <si>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</si>
  <si>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</si>
  <si>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</si>
  <si>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</si>
  <si>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</si>
  <si>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</si>
  <si>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</si>
  <si>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</si>
  <si>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</si>
  <si>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</si>
  <si>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</si>
  <si>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</si>
  <si>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</si>
  <si>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</si>
  <si>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</si>
  <si>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</si>
  <si>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</si>
  <si>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</si>
  <si>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0275026324</t>
  </si>
  <si>
    <t>6320000508</t>
  </si>
  <si>
    <t>6658535528</t>
  </si>
  <si>
    <t>6311106949</t>
  </si>
  <si>
    <t>4205353815</t>
  </si>
  <si>
    <t>0572012966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</si>
  <si>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</si>
  <si>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</si>
  <si>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</si>
  <si>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</si>
  <si>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</si>
  <si>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</si>
  <si>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</si>
  <si>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</si>
  <si>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</si>
  <si>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</si>
  <si>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</si>
  <si>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</si>
  <si>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</si>
  <si>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</si>
  <si>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</si>
  <si>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</si>
  <si>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</si>
  <si>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</si>
  <si>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</si>
  <si>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</si>
  <si>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</si>
  <si>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</si>
  <si>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</si>
  <si>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weighted_average_bins_158</t>
  </si>
  <si>
    <t>500000136</t>
  </si>
  <si>
    <t>8601022243</t>
  </si>
  <si>
    <t>6453010110</t>
  </si>
  <si>
    <t>5260900725</t>
  </si>
  <si>
    <t>6500000930</t>
  </si>
  <si>
    <t>2308128945</t>
  </si>
  <si>
    <t>5502020634</t>
  </si>
  <si>
    <t>1655299200</t>
  </si>
  <si>
    <t>3445042160</t>
  </si>
  <si>
    <t>7708596320</t>
  </si>
  <si>
    <t>9303027706</t>
  </si>
  <si>
    <t>6608007434</t>
  </si>
  <si>
    <t>276053659</t>
  </si>
  <si>
    <t>278039018</t>
  </si>
  <si>
    <t>2315072242</t>
  </si>
  <si>
    <t>3235002178</t>
  </si>
  <si>
    <t>5260080007</t>
  </si>
  <si>
    <t>5920000593</t>
  </si>
  <si>
    <t>6330078905</t>
  </si>
  <si>
    <t>3008009089</t>
  </si>
  <si>
    <t>4707036351</t>
  </si>
  <si>
    <t>1300020747</t>
  </si>
  <si>
    <t>8610023966</t>
  </si>
  <si>
    <t>816028219</t>
  </si>
  <si>
    <t>2014019710</t>
  </si>
  <si>
    <t>2440005927</t>
  </si>
  <si>
    <t>2315143060</t>
  </si>
  <si>
    <t>8603166755</t>
  </si>
  <si>
    <t>1645000340</t>
  </si>
  <si>
    <t>7456039825</t>
  </si>
  <si>
    <t>5190095159</t>
  </si>
  <si>
    <t>1435142972</t>
  </si>
  <si>
    <t>561049072</t>
  </si>
  <si>
    <t>6950152108</t>
  </si>
  <si>
    <t>7009003714</t>
  </si>
  <si>
    <t>4704041900</t>
  </si>
  <si>
    <t>8622000931</t>
  </si>
  <si>
    <t>2310040800</t>
  </si>
  <si>
    <t>5003028028</t>
  </si>
  <si>
    <t>1600000036</t>
  </si>
  <si>
    <t>7017005289</t>
  </si>
  <si>
    <t>3801079671</t>
  </si>
  <si>
    <t>7810720112</t>
  </si>
  <si>
    <t>2801100836</t>
  </si>
  <si>
    <t>6508010320</t>
  </si>
  <si>
    <t>9728101949</t>
  </si>
  <si>
    <t>6315000291</t>
  </si>
  <si>
    <t>7805018099</t>
  </si>
  <si>
    <t>1651070377</t>
  </si>
  <si>
    <t>7017363566</t>
  </si>
  <si>
    <t>2636032629</t>
  </si>
  <si>
    <t>1102016594</t>
  </si>
  <si>
    <t>1102024468</t>
  </si>
  <si>
    <t>2332016463</t>
  </si>
  <si>
    <t>8617002073</t>
  </si>
  <si>
    <t>6317024749</t>
  </si>
  <si>
    <t>2457081355</t>
  </si>
  <si>
    <t>2508081814</t>
  </si>
  <si>
    <t>2724132118</t>
  </si>
  <si>
    <t>7705807029</t>
  </si>
  <si>
    <t>7201000726</t>
  </si>
  <si>
    <t>2365023829</t>
  </si>
  <si>
    <t>weighted_average_bins_31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</si>
  <si>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</si>
  <si>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</si>
  <si>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</si>
  <si>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</si>
  <si>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</si>
  <si>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</si>
  <si>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</si>
  <si>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</si>
  <si>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</si>
  <si>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</si>
  <si>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</si>
  <si>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</si>
  <si>
    <t>weighted_average_bins_6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</si>
  <si>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</si>
  <si>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</si>
  <si>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</si>
  <si>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</si>
  <si>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</si>
  <si>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</si>
  <si>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</si>
  <si>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</si>
  <si>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</si>
  <si>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</si>
  <si>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</si>
  <si>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</si>
  <si>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</si>
  <si>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</si>
  <si>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</si>
  <si>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</si>
  <si>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</si>
  <si>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</si>
  <si>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</si>
  <si>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</si>
  <si>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</si>
  <si>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</si>
  <si>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</si>
  <si>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</si>
  <si>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</si>
  <si>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</si>
  <si>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</si>
  <si>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</si>
  <si>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</si>
  <si>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</si>
  <si>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</si>
  <si>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</si>
  <si>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</si>
  <si>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</si>
  <si>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</si>
  <si>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</si>
  <si>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</si>
  <si>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</si>
  <si>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</si>
  <si>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</si>
  <si>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</si>
  <si>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</si>
  <si>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</si>
  <si>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</si>
  <si>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</si>
  <si>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</si>
  <si>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</si>
  <si>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</si>
  <si>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</si>
  <si>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</si>
  <si>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</si>
  <si>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</si>
  <si>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</si>
  <si>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</si>
  <si>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</si>
  <si>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</si>
  <si>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</si>
  <si>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</si>
  <si>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</si>
  <si>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</si>
  <si>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</si>
  <si>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</si>
  <si>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</si>
  <si>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</si>
  <si>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</si>
  <si>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</si>
  <si>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</si>
  <si>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</si>
  <si>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</si>
  <si>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</si>
  <si>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</si>
  <si>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</si>
  <si>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</si>
  <si>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</si>
  <si>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</si>
  <si>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</si>
  <si>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</si>
  <si>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</si>
  <si>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</si>
  <si>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</si>
  <si>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</si>
  <si>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</si>
  <si>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</si>
  <si>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</si>
  <si>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</si>
  <si>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</si>
  <si>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</si>
  <si>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</si>
  <si>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</si>
  <si>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</si>
  <si>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</si>
  <si>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</si>
  <si>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</si>
  <si>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</si>
  <si>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</si>
  <si>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</si>
  <si>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</si>
  <si>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</si>
  <si>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</si>
  <si>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</si>
  <si>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</si>
  <si>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</si>
  <si>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</si>
  <si>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</si>
  <si>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</si>
  <si>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</si>
  <si>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</si>
  <si>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</si>
  <si>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</si>
  <si>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</si>
  <si>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</si>
  <si>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</si>
  <si>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</si>
  <si>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</si>
  <si>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</si>
  <si>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</si>
  <si>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</si>
  <si>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</si>
  <si>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</si>
  <si>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</si>
  <si>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</si>
  <si>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</si>
  <si>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</si>
  <si>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</si>
  <si>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</si>
  <si>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</si>
  <si>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</si>
  <si>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</si>
  <si>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</si>
  <si>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</si>
  <si>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</si>
  <si>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</si>
  <si>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</si>
  <si>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</si>
  <si>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</si>
  <si>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</si>
  <si>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</si>
  <si>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</si>
  <si>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</si>
  <si>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</si>
  <si>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</si>
  <si>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</si>
  <si>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</si>
  <si>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</si>
  <si>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</si>
  <si>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</si>
  <si>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</si>
  <si>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</si>
  <si>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</si>
  <si>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</si>
  <si>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</si>
  <si>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</si>
  <si>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</si>
  <si>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</si>
  <si>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</si>
  <si>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</si>
  <si>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</si>
  <si>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</si>
  <si>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</si>
  <si>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</si>
  <si>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</si>
  <si>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</si>
  <si>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</si>
  <si>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</si>
  <si>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</si>
  <si>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</si>
  <si>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</si>
  <si>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weighted_average_bins_83</t>
  </si>
  <si>
    <t>4723003201</t>
  </si>
  <si>
    <t>9717060345</t>
  </si>
  <si>
    <t>7712019406</t>
  </si>
  <si>
    <t>0275048751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</si>
  <si>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</si>
  <si>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</si>
  <si>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</si>
  <si>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</si>
  <si>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</si>
  <si>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</si>
  <si>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</si>
  <si>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</si>
  <si>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</si>
  <si>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</si>
  <si>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</si>
  <si>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</si>
  <si>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</si>
  <si>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</si>
  <si>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</si>
  <si>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</si>
  <si>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</si>
  <si>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</si>
  <si>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</si>
  <si>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</si>
  <si>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</si>
  <si>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</si>
  <si>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weighted_average_bins_13</t>
  </si>
  <si>
    <t>7730675810</t>
  </si>
  <si>
    <t>1435351662</t>
  </si>
  <si>
    <t>8614009070</t>
  </si>
  <si>
    <t>3023005635</t>
  </si>
  <si>
    <t>1414014352</t>
  </si>
  <si>
    <t>2464258211</t>
  </si>
  <si>
    <t>8620013082</t>
  </si>
  <si>
    <t>7202029735</t>
  </si>
  <si>
    <t>9717099776</t>
  </si>
  <si>
    <t>1660241678</t>
  </si>
  <si>
    <t>2926007007</t>
  </si>
  <si>
    <t>7709899133</t>
  </si>
  <si>
    <t>2921008092</t>
  </si>
  <si>
    <t>3818032431</t>
  </si>
  <si>
    <t>5405970334</t>
  </si>
  <si>
    <t>1435130134</t>
  </si>
  <si>
    <t>6167125390</t>
  </si>
  <si>
    <t>3818013862</t>
  </si>
  <si>
    <t>7806535477</t>
  </si>
  <si>
    <t>1650271200</t>
  </si>
  <si>
    <t>9702011017</t>
  </si>
  <si>
    <t>7734418556</t>
  </si>
  <si>
    <t>7723302535</t>
  </si>
  <si>
    <t>7701860536</t>
  </si>
  <si>
    <t>1001176190</t>
  </si>
  <si>
    <t>5902038971</t>
  </si>
  <si>
    <t>5903094506</t>
  </si>
  <si>
    <t>7802436683</t>
  </si>
  <si>
    <t>6314022990</t>
  </si>
  <si>
    <t>2536336013</t>
  </si>
  <si>
    <t>2464023435</t>
  </si>
  <si>
    <t>7728694325</t>
  </si>
  <si>
    <t>5528202607</t>
  </si>
  <si>
    <t>8603139984</t>
  </si>
  <si>
    <t>2454003341</t>
  </si>
  <si>
    <t>5508000306</t>
  </si>
  <si>
    <t>2451000582</t>
  </si>
  <si>
    <t>7843317653</t>
  </si>
  <si>
    <t>7704456748</t>
  </si>
  <si>
    <t>1838022558</t>
  </si>
  <si>
    <t>6165188718</t>
  </si>
  <si>
    <t>2700000088</t>
  </si>
  <si>
    <t>1408000231</t>
  </si>
  <si>
    <t>7607001209</t>
  </si>
  <si>
    <t>5903004012</t>
  </si>
  <si>
    <t>1650368146</t>
  </si>
  <si>
    <t>7715971691</t>
  </si>
  <si>
    <t>9709008542</t>
  </si>
  <si>
    <t>1659129230</t>
  </si>
  <si>
    <t>3800000340</t>
  </si>
  <si>
    <t>2901015750</t>
  </si>
  <si>
    <t>1216009470</t>
  </si>
  <si>
    <t>2129008850</t>
  </si>
  <si>
    <t>1655133885</t>
  </si>
  <si>
    <t>7702425705</t>
  </si>
  <si>
    <t>2901219169</t>
  </si>
  <si>
    <t>7610044530</t>
  </si>
  <si>
    <t>8904071546</t>
  </si>
  <si>
    <t>278045090</t>
  </si>
  <si>
    <t>1435167374</t>
  </si>
  <si>
    <t>7019009151</t>
  </si>
  <si>
    <t>1655266236</t>
  </si>
  <si>
    <t>7704187284</t>
  </si>
  <si>
    <t>5258156650</t>
  </si>
  <si>
    <t>6167038154</t>
  </si>
  <si>
    <t>9705131640</t>
  </si>
  <si>
    <t>8603114316</t>
  </si>
  <si>
    <t>6141059093</t>
  </si>
  <si>
    <t>5022013796</t>
  </si>
  <si>
    <t>5260902190</t>
  </si>
  <si>
    <t>2722011196</t>
  </si>
  <si>
    <t>7203062340</t>
  </si>
  <si>
    <t>5003108749</t>
  </si>
  <si>
    <t>7816441362</t>
  </si>
  <si>
    <t>weighted_average_bins_37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</si>
  <si>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</si>
  <si>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</si>
  <si>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</si>
  <si>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</si>
  <si>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</si>
  <si>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</si>
  <si>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</si>
  <si>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</si>
  <si>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</si>
  <si>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</si>
  <si>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</si>
  <si>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</si>
  <si>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</si>
  <si>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</si>
  <si>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</si>
  <si>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</si>
  <si>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</si>
  <si>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</si>
  <si>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</si>
  <si>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</si>
  <si>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</si>
  <si>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</si>
  <si>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</si>
  <si>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</si>
  <si>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</si>
  <si>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</si>
  <si>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</si>
  <si>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</si>
  <si>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</si>
  <si>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</si>
  <si>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</si>
  <si>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</si>
  <si>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</si>
  <si>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</si>
  <si>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</si>
  <si>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</si>
  <si>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</si>
  <si>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</si>
  <si>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</si>
  <si>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</si>
  <si>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</si>
  <si>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</si>
  <si>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</si>
  <si>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</si>
  <si>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</si>
  <si>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</si>
  <si>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</si>
  <si>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</si>
  <si>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</si>
  <si>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</si>
  <si>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</si>
  <si>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</si>
  <si>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</si>
  <si>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</si>
  <si>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</si>
  <si>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</si>
  <si>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</si>
  <si>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</si>
  <si>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</si>
  <si>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</si>
  <si>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</si>
  <si>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</si>
  <si>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</si>
  <si>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</si>
  <si>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</si>
  <si>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</si>
  <si>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</si>
  <si>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</si>
  <si>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</si>
  <si>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</si>
  <si>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</si>
  <si>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</si>
  <si>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</si>
  <si>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</si>
  <si>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</si>
  <si>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</si>
  <si>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</si>
  <si>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</si>
  <si>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</si>
  <si>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</si>
  <si>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</si>
  <si>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</si>
  <si>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</si>
  <si>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</si>
  <si>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</si>
  <si>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</si>
  <si>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</si>
  <si>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</si>
  <si>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weighted_average_bins_44</t>
  </si>
  <si>
    <t>6924010964</t>
  </si>
  <si>
    <t>2721229168</t>
  </si>
  <si>
    <t>7714385687</t>
  </si>
  <si>
    <t>7705326371</t>
  </si>
  <si>
    <t>8603119138</t>
  </si>
  <si>
    <t>5401321353</t>
  </si>
  <si>
    <t>2506009114</t>
  </si>
  <si>
    <t>2502018358</t>
  </si>
  <si>
    <t>8602142790</t>
  </si>
  <si>
    <t>5009053648</t>
  </si>
  <si>
    <t>9703005440</t>
  </si>
  <si>
    <t>7328510118</t>
  </si>
  <si>
    <t>6658039390</t>
  </si>
  <si>
    <t>7704548011</t>
  </si>
  <si>
    <t>2457050967</t>
  </si>
  <si>
    <t>5905034090</t>
  </si>
  <si>
    <t>2502024070</t>
  </si>
  <si>
    <t>7722202288</t>
  </si>
  <si>
    <t>2455024143</t>
  </si>
  <si>
    <t>6161057249</t>
  </si>
  <si>
    <t>2457077334</t>
  </si>
  <si>
    <t>weighted_average_bins_10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</si>
  <si>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</si>
  <si>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</si>
  <si>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</si>
  <si>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</si>
  <si>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</si>
  <si>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</si>
  <si>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</si>
  <si>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</si>
  <si>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</si>
  <si>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</si>
  <si>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</si>
  <si>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</si>
  <si>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</si>
  <si>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</si>
  <si>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</si>
  <si>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</si>
  <si>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</si>
  <si>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</si>
  <si>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</si>
  <si>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</si>
  <si>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</si>
  <si>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</si>
  <si>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</si>
  <si>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</si>
  <si>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</si>
  <si>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</si>
  <si>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</si>
  <si>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</si>
  <si>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</si>
  <si>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Кредиторская задолженность</t>
  </si>
  <si>
    <t>Доходы будущих периодов</t>
  </si>
  <si>
    <t>Итого по разделу V</t>
  </si>
  <si>
    <t>Активы</t>
  </si>
  <si>
    <t>Пассивы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</si>
  <si>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</si>
  <si>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</si>
  <si>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</si>
  <si>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</si>
  <si>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</si>
  <si>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</si>
  <si>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</si>
  <si>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</si>
  <si>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</si>
  <si>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</si>
  <si>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</si>
  <si>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Налог на прибыль</t>
  </si>
  <si>
    <t>в т.ч.:
текущий налог на прибыль</t>
  </si>
  <si>
    <t>отложенный налог на прибыль</t>
  </si>
  <si>
    <t>Прочее</t>
  </si>
  <si>
    <t>Чистая прибыль (убыток)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</si>
  <si>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</si>
  <si>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</si>
  <si>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Налог на прибыль от операций, результат которых не включается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</si>
  <si>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</si>
  <si>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</si>
  <si>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</si>
  <si>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>0400000492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</si>
  <si>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</si>
  <si>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</si>
  <si>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</si>
  <si>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</si>
  <si>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</si>
  <si>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</si>
  <si>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</si>
  <si>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</si>
  <si>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</si>
  <si>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</si>
  <si>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</si>
  <si>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</si>
  <si>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</si>
  <si>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</si>
  <si>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0320003794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</si>
  <si>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</si>
  <si>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</si>
  <si>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</si>
  <si>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</si>
  <si>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</si>
  <si>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</si>
  <si>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</si>
  <si>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</si>
  <si>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</si>
  <si>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</si>
  <si>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</si>
  <si>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</si>
  <si>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</si>
  <si>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</si>
  <si>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</si>
  <si>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</si>
  <si>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</si>
  <si>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</si>
  <si>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</si>
  <si>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</si>
  <si>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</si>
  <si>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</si>
  <si>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</si>
  <si>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</si>
  <si>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</si>
  <si>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</si>
  <si>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</si>
  <si>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</si>
  <si>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</si>
  <si>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</si>
  <si>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</si>
  <si>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</si>
  <si>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</si>
  <si>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</si>
  <si>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</si>
  <si>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</si>
  <si>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</si>
  <si>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</si>
  <si>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</si>
  <si>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</si>
  <si>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</si>
  <si>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</si>
  <si>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</si>
  <si>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</si>
  <si>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</si>
  <si>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</si>
  <si>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</si>
  <si>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</si>
  <si>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</si>
  <si>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</si>
  <si>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</si>
  <si>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</si>
  <si>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</si>
  <si>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0560036627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</si>
  <si>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</si>
  <si>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</si>
  <si>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</si>
  <si>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</si>
  <si>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</si>
  <si>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</si>
  <si>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</si>
  <si>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</si>
  <si>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</si>
  <si>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</si>
  <si>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</si>
  <si>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</si>
  <si>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</si>
  <si>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</si>
  <si>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</si>
  <si>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</si>
  <si>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</si>
  <si>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</si>
  <si>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</si>
  <si>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</si>
  <si>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</si>
  <si>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</si>
  <si>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</si>
  <si>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</si>
  <si>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</si>
  <si>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</si>
  <si>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</si>
  <si>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</si>
  <si>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</si>
  <si>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</si>
  <si>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</si>
  <si>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</si>
  <si>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</si>
  <si>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</si>
  <si>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</si>
  <si>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</si>
  <si>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</si>
  <si>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</si>
  <si>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</si>
  <si>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</si>
  <si>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</si>
  <si>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</si>
  <si>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</si>
  <si>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</si>
  <si>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</si>
  <si>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</si>
  <si>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</si>
  <si>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</si>
  <si>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</si>
  <si>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</si>
  <si>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</si>
  <si>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</si>
  <si>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</si>
  <si>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</si>
  <si>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</si>
  <si>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</si>
  <si>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</si>
  <si>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</si>
  <si>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</si>
  <si>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</si>
  <si>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</si>
  <si>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</si>
  <si>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</si>
  <si>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</si>
  <si>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</si>
  <si>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</si>
  <si>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</si>
  <si>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0705007083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</si>
  <si>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</si>
  <si>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</si>
  <si>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</si>
  <si>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</si>
  <si>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</si>
  <si>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</si>
  <si>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</si>
  <si>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</si>
  <si>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</si>
  <si>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</si>
  <si>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</si>
  <si>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</si>
  <si>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</si>
  <si>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</si>
  <si>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</si>
  <si>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</si>
  <si>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</si>
  <si>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</si>
  <si>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</si>
  <si>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</si>
  <si>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</si>
  <si>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</si>
  <si>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</si>
  <si>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</si>
  <si>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</si>
  <si>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</si>
  <si>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</si>
  <si>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</si>
  <si>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</si>
  <si>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</si>
  <si>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</si>
  <si>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</si>
  <si>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</si>
  <si>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</si>
  <si>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</si>
  <si>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</si>
  <si>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</si>
  <si>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</si>
  <si>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</si>
  <si>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</si>
  <si>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</si>
  <si>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</si>
  <si>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</si>
  <si>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</si>
  <si>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</si>
  <si>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</si>
  <si>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</si>
  <si>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</si>
  <si>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</si>
  <si>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</si>
  <si>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</si>
  <si>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</si>
  <si>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</si>
  <si>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0104012709</t>
  </si>
  <si>
    <t>9701051240</t>
  </si>
  <si>
    <t>0105057460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</si>
  <si>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</si>
  <si>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</si>
  <si>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</si>
  <si>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</si>
  <si>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</si>
  <si>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</si>
  <si>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</si>
  <si>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</si>
  <si>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</si>
  <si>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</si>
  <si>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</si>
  <si>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</si>
  <si>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</si>
  <si>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</si>
  <si>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</si>
  <si>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</si>
  <si>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</si>
  <si>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</si>
  <si>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</si>
  <si>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</si>
  <si>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</si>
  <si>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</si>
  <si>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0916011226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</si>
  <si>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</si>
  <si>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</si>
  <si>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</si>
  <si>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</si>
  <si>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</si>
  <si>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</si>
  <si>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</si>
  <si>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</si>
  <si>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</si>
  <si>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</si>
  <si>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</si>
  <si>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</si>
  <si>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</si>
  <si>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</si>
  <si>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</si>
  <si>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</si>
  <si>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</si>
  <si>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</si>
  <si>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</si>
  <si>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</si>
  <si>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</si>
  <si>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</si>
  <si>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</si>
  <si>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</si>
  <si>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</si>
  <si>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</si>
  <si>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</si>
  <si>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</si>
  <si>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</si>
  <si>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</si>
  <si>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</si>
  <si>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</si>
  <si>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</si>
  <si>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</si>
  <si>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</si>
  <si>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</si>
  <si>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</si>
  <si>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</si>
  <si>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</si>
  <si>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</si>
  <si>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</si>
  <si>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</si>
  <si>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</si>
  <si>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</si>
  <si>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</si>
  <si>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</si>
  <si>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0263012310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</si>
  <si>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</si>
  <si>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</si>
  <si>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</si>
  <si>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</si>
  <si>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</si>
  <si>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</si>
  <si>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</si>
  <si>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</si>
  <si>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</si>
  <si>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</si>
  <si>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</si>
  <si>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</si>
  <si>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</si>
  <si>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</si>
  <si>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</si>
  <si>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</si>
  <si>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</si>
  <si>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</si>
  <si>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</si>
  <si>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</si>
  <si>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</si>
  <si>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</si>
  <si>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</si>
  <si>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</si>
  <si>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</si>
  <si>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</si>
  <si>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</si>
  <si>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</si>
  <si>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0274170131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</si>
  <si>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</si>
  <si>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</si>
  <si>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</si>
  <si>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</si>
  <si>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</si>
  <si>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</si>
  <si>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</si>
  <si>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</si>
  <si>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</si>
  <si>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</si>
  <si>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0548013574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</si>
  <si>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</si>
  <si>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</si>
  <si>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</si>
  <si>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</si>
  <si>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</si>
  <si>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</si>
  <si>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</si>
  <si>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</si>
  <si>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</si>
  <si>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</si>
  <si>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</si>
  <si>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</si>
  <si>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</si>
  <si>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</si>
  <si>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</si>
  <si>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</si>
  <si>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</si>
  <si>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</si>
  <si>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</si>
  <si>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</si>
  <si>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</si>
  <si>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</si>
  <si>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</si>
  <si>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</si>
  <si>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</si>
  <si>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</si>
  <si>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</si>
  <si>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</si>
  <si>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</si>
  <si>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</si>
  <si>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</si>
  <si>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</si>
  <si>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</si>
  <si>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</si>
  <si>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</si>
  <si>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</si>
  <si>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</si>
  <si>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</si>
  <si>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</si>
  <si>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</si>
  <si>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</si>
  <si>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</si>
  <si>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</si>
  <si>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</si>
  <si>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</si>
  <si>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</si>
  <si>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</si>
  <si>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</si>
  <si>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</si>
  <si>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</si>
  <si>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</si>
  <si>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</si>
  <si>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</si>
  <si>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</si>
  <si>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</si>
  <si>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</si>
  <si>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</si>
  <si>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</si>
  <si>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</si>
  <si>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</si>
  <si>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</si>
  <si>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</si>
  <si>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</si>
  <si>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</si>
  <si>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</si>
  <si>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</si>
  <si>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</si>
  <si>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</si>
  <si>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</si>
  <si>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</si>
  <si>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</si>
  <si>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</si>
  <si>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</si>
  <si>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</si>
  <si>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</si>
  <si>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</si>
  <si>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</si>
  <si>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</si>
  <si>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</si>
  <si>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</si>
  <si>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</si>
  <si>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</si>
  <si>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</si>
  <si>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</si>
  <si>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</si>
  <si>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</si>
  <si>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</si>
  <si>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</si>
  <si>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</si>
  <si>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</si>
  <si>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</si>
  <si>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</si>
  <si>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</si>
  <si>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</si>
  <si>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</si>
  <si>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</si>
  <si>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</si>
  <si>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</si>
  <si>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</si>
  <si>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</si>
  <si>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</si>
  <si>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</si>
  <si>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</si>
  <si>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</si>
  <si>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</si>
  <si>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</si>
  <si>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</si>
  <si>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</si>
  <si>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</si>
  <si>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</si>
  <si>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</si>
  <si>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</si>
  <si>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</si>
  <si>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</si>
  <si>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</si>
  <si>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</si>
  <si>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</si>
  <si>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</si>
  <si>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</si>
  <si>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</si>
  <si>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</si>
  <si>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</si>
  <si>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</si>
  <si>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</si>
  <si>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</si>
  <si>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</si>
  <si>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</si>
  <si>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</si>
  <si>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</si>
  <si>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</si>
  <si>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</si>
  <si>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</si>
  <si>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</si>
  <si>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</si>
  <si>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</si>
  <si>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</si>
  <si>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</si>
  <si>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</si>
  <si>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</si>
  <si>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</si>
  <si>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</si>
  <si>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</si>
  <si>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</si>
  <si>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</si>
  <si>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</si>
  <si>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</si>
  <si>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</si>
  <si>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</si>
  <si>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</si>
  <si>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</si>
  <si>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</si>
  <si>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</si>
  <si>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</si>
  <si>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</si>
  <si>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</si>
  <si>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</si>
  <si>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</si>
  <si>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</si>
  <si>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</si>
  <si>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</si>
  <si>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</si>
  <si>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</si>
  <si>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</si>
  <si>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</si>
  <si>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</si>
  <si>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</si>
  <si>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</si>
  <si>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</si>
  <si>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</si>
  <si>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</si>
  <si>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</si>
  <si>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</si>
  <si>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</si>
  <si>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</si>
  <si>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</si>
  <si>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</si>
  <si>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</si>
  <si>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</si>
  <si>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</si>
  <si>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</si>
  <si>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</si>
  <si>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</si>
  <si>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</si>
  <si>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</si>
  <si>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</si>
  <si>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</si>
  <si>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</si>
  <si>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</si>
  <si>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</si>
  <si>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</si>
  <si>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</si>
  <si>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</si>
  <si>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</si>
  <si>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</si>
  <si>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</si>
  <si>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</si>
  <si>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</si>
  <si>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</si>
  <si>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</si>
  <si>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</si>
  <si>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</si>
  <si>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</si>
  <si>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</si>
  <si>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</si>
  <si>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</si>
  <si>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</si>
  <si>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0245957407</t>
  </si>
  <si>
    <t>0245954759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</si>
  <si>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</si>
  <si>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</si>
  <si>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</si>
  <si>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</si>
  <si>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</si>
  <si>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</si>
  <si>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</si>
  <si>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</si>
  <si>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</si>
  <si>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</si>
  <si>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</si>
  <si>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0258954971</t>
  </si>
  <si>
    <t>6633026053</t>
  </si>
  <si>
    <t>3616026058</t>
  </si>
  <si>
    <t>7451302600</t>
  </si>
  <si>
    <t>0261027328</t>
  </si>
  <si>
    <t>1650262125</t>
  </si>
  <si>
    <t>0262036759</t>
  </si>
  <si>
    <t>3102635767</t>
  </si>
  <si>
    <t>7802634131</t>
  </si>
  <si>
    <t>0264072618</t>
  </si>
  <si>
    <t>0268090625</t>
  </si>
  <si>
    <t>0268076356</t>
  </si>
  <si>
    <t>0268088979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</si>
  <si>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</si>
  <si>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</si>
  <si>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</si>
  <si>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</si>
  <si>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</si>
  <si>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</si>
  <si>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</si>
  <si>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</si>
  <si>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</si>
  <si>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</si>
  <si>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</si>
  <si>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</si>
  <si>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</si>
  <si>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</si>
  <si>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</si>
  <si>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</si>
  <si>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</si>
  <si>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</si>
  <si>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</si>
  <si>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</si>
  <si>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0275928308</t>
  </si>
  <si>
    <t>0276083766</t>
  </si>
  <si>
    <t>0276937295</t>
  </si>
  <si>
    <t>0276937880</t>
  </si>
  <si>
    <t>5321027613</t>
  </si>
  <si>
    <t>1646027792</t>
  </si>
  <si>
    <t>0277930415</t>
  </si>
  <si>
    <t>0277953324</t>
  </si>
  <si>
    <t>0278931309</t>
  </si>
  <si>
    <t>0278945439</t>
  </si>
  <si>
    <t>0278209728</t>
  </si>
  <si>
    <t>0278970883</t>
  </si>
  <si>
    <t>4345302786</t>
  </si>
  <si>
    <t>0278203846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</si>
  <si>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</si>
  <si>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</si>
  <si>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</si>
  <si>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</si>
  <si>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</si>
  <si>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</si>
  <si>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</si>
  <si>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</si>
  <si>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</si>
  <si>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</si>
  <si>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</si>
  <si>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</si>
  <si>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</si>
  <si>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</si>
  <si>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</si>
  <si>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</si>
  <si>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</si>
  <si>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</si>
  <si>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</si>
  <si>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</si>
  <si>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</si>
  <si>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</si>
  <si>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</si>
  <si>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</si>
  <si>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</si>
  <si>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</si>
  <si>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</si>
  <si>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</si>
  <si>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</si>
  <si>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</si>
  <si>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</si>
  <si>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</si>
  <si>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</si>
  <si>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</si>
  <si>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</si>
  <si>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</si>
  <si>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</si>
  <si>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</si>
  <si>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</si>
  <si>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</si>
  <si>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</si>
  <si>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</si>
  <si>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</si>
  <si>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</si>
  <si>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</si>
  <si>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</si>
  <si>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</si>
  <si>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</si>
  <si>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</si>
  <si>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</si>
  <si>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</si>
  <si>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</si>
  <si>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</si>
  <si>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</si>
  <si>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</si>
  <si>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</si>
  <si>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</si>
  <si>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</si>
  <si>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</si>
  <si>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</si>
  <si>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</si>
  <si>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</si>
  <si>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</si>
  <si>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</si>
  <si>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</si>
  <si>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</si>
  <si>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</si>
  <si>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</si>
  <si>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</si>
  <si>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</si>
  <si>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</si>
  <si>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</si>
  <si>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</si>
  <si>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</si>
  <si>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</si>
  <si>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</si>
  <si>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</si>
  <si>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</si>
  <si>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</si>
  <si>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</si>
  <si>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</si>
  <si>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</si>
  <si>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</si>
  <si>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</si>
  <si>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</si>
  <si>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</si>
  <si>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</si>
  <si>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</si>
  <si>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</si>
  <si>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</si>
  <si>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</si>
  <si>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</si>
  <si>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</si>
  <si>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</si>
  <si>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</si>
  <si>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</si>
  <si>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</si>
  <si>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</si>
  <si>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</si>
  <si>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</si>
  <si>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</si>
  <si>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</si>
  <si>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</si>
  <si>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</si>
  <si>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</si>
  <si>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0323359936</t>
  </si>
  <si>
    <t>5032350864</t>
  </si>
  <si>
    <t>0323409601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</si>
  <si>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</si>
  <si>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</si>
  <si>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</si>
  <si>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</si>
  <si>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</si>
  <si>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</si>
  <si>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</si>
  <si>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</si>
  <si>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</si>
  <si>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</si>
  <si>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</si>
  <si>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</si>
  <si>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</si>
  <si>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</si>
  <si>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</si>
  <si>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</si>
  <si>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</si>
  <si>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</si>
  <si>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</si>
  <si>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</si>
  <si>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</si>
  <si>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</si>
  <si>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</si>
  <si>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</si>
  <si>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</si>
  <si>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</si>
  <si>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</si>
  <si>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</si>
  <si>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</si>
  <si>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</si>
  <si>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</si>
  <si>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</si>
  <si>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</si>
  <si>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</si>
  <si>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</si>
  <si>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</si>
  <si>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</si>
  <si>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</si>
  <si>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</si>
  <si>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</si>
  <si>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</si>
  <si>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</si>
  <si>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</si>
  <si>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</si>
  <si>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</si>
  <si>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</si>
  <si>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</si>
  <si>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</si>
  <si>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</si>
  <si>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</si>
  <si>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</si>
  <si>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</si>
  <si>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</si>
  <si>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</si>
  <si>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</si>
  <si>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</si>
  <si>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</si>
  <si>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</si>
  <si>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</si>
  <si>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</si>
  <si>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</si>
  <si>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</si>
  <si>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</si>
  <si>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</si>
  <si>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</si>
  <si>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</si>
  <si>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</si>
  <si>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</si>
  <si>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</si>
  <si>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</si>
  <si>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</si>
  <si>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</si>
  <si>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</si>
  <si>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</si>
  <si>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</si>
  <si>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</si>
  <si>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</si>
  <si>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</si>
  <si>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</si>
  <si>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</si>
  <si>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</si>
  <si>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</si>
  <si>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</si>
  <si>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</si>
  <si>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</si>
  <si>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</si>
  <si>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</si>
  <si>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</si>
  <si>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</si>
  <si>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</si>
  <si>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</si>
  <si>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</si>
  <si>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</si>
  <si>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</si>
  <si>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</si>
  <si>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</si>
  <si>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</si>
  <si>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</si>
  <si>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</si>
  <si>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</si>
  <si>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</si>
  <si>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</si>
  <si>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</si>
  <si>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</si>
  <si>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</si>
  <si>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</si>
  <si>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</si>
  <si>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</si>
  <si>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</si>
  <si>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</si>
  <si>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</si>
  <si>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</si>
  <si>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</si>
  <si>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</si>
  <si>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</si>
  <si>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</si>
  <si>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</si>
  <si>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</si>
  <si>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</si>
  <si>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</si>
  <si>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</si>
  <si>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</si>
  <si>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</si>
  <si>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</si>
  <si>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</si>
  <si>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</si>
  <si>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</si>
  <si>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</si>
  <si>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</si>
  <si>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</si>
  <si>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</si>
  <si>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</si>
  <si>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</si>
  <si>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</si>
  <si>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</si>
  <si>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</si>
  <si>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</si>
  <si>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</si>
  <si>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</si>
  <si>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</si>
  <si>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</si>
  <si>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</si>
  <si>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</si>
  <si>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</si>
  <si>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</si>
  <si>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</si>
  <si>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</si>
  <si>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</si>
  <si>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</si>
  <si>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</si>
  <si>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</si>
  <si>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</si>
  <si>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</si>
  <si>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</si>
  <si>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</si>
  <si>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</si>
  <si>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</si>
  <si>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</si>
  <si>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</si>
  <si>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</si>
  <si>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</si>
  <si>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</si>
  <si>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</si>
  <si>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</si>
  <si>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</si>
  <si>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</si>
  <si>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</si>
  <si>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</si>
  <si>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</si>
  <si>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</si>
  <si>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</si>
  <si>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</si>
  <si>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</si>
  <si>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</si>
  <si>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</si>
  <si>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</si>
  <si>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</si>
  <si>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</si>
  <si>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</si>
  <si>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</si>
  <si>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</si>
  <si>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</si>
  <si>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</si>
  <si>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</si>
  <si>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</si>
  <si>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</si>
  <si>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</si>
  <si>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</si>
  <si>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</si>
  <si>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</si>
  <si>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</si>
  <si>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</si>
  <si>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</si>
  <si>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</si>
  <si>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</si>
  <si>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</si>
  <si>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</si>
  <si>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</si>
  <si>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</si>
  <si>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</si>
  <si>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</si>
  <si>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</si>
  <si>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</si>
  <si>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</si>
  <si>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</si>
  <si>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</si>
  <si>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</si>
  <si>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</si>
  <si>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</si>
  <si>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</si>
  <si>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</si>
  <si>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</si>
  <si>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</si>
  <si>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</si>
  <si>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</si>
  <si>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</si>
  <si>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</si>
  <si>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</si>
  <si>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</si>
  <si>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</si>
  <si>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</si>
  <si>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</si>
  <si>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</si>
  <si>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</si>
  <si>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</si>
  <si>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</si>
  <si>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</si>
  <si>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</si>
  <si>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</si>
  <si>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</si>
  <si>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</si>
  <si>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</si>
  <si>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</si>
  <si>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</si>
  <si>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</si>
  <si>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</si>
  <si>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</si>
  <si>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</si>
  <si>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</si>
  <si>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</si>
  <si>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</si>
  <si>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</si>
  <si>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</si>
  <si>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</si>
  <si>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</si>
  <si>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</si>
  <si>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</si>
  <si>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</si>
  <si>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</si>
  <si>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</si>
  <si>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</si>
  <si>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</si>
  <si>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</si>
  <si>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</si>
  <si>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</si>
  <si>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</si>
  <si>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</si>
  <si>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</si>
  <si>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</si>
  <si>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</si>
  <si>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</si>
  <si>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</si>
  <si>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</si>
  <si>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</si>
  <si>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</si>
  <si>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</si>
  <si>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</si>
  <si>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</si>
  <si>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</si>
  <si>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</si>
  <si>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</si>
  <si>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</si>
  <si>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</si>
  <si>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</si>
  <si>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</si>
  <si>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</si>
  <si>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</si>
  <si>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</si>
  <si>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</si>
  <si>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</si>
  <si>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</si>
  <si>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</si>
  <si>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</si>
  <si>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</si>
  <si>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</si>
  <si>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</si>
  <si>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</si>
  <si>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</si>
  <si>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</si>
  <si>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</si>
  <si>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</si>
  <si>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</si>
  <si>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</si>
  <si>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</si>
  <si>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</si>
  <si>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</si>
  <si>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</si>
  <si>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</si>
  <si>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</si>
  <si>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</si>
  <si>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</si>
  <si>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</si>
  <si>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</si>
  <si>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</si>
  <si>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</si>
  <si>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</si>
  <si>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</si>
  <si>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</si>
  <si>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</si>
  <si>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</si>
  <si>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</si>
  <si>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</si>
  <si>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</si>
  <si>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</si>
  <si>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</si>
  <si>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</si>
  <si>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</si>
  <si>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</si>
  <si>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</si>
  <si>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</si>
  <si>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</si>
  <si>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</si>
  <si>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</si>
  <si>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</si>
  <si>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</si>
  <si>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</si>
  <si>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</si>
  <si>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</si>
  <si>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</si>
  <si>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</si>
  <si>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</si>
  <si>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</si>
  <si>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</si>
  <si>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</si>
  <si>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</si>
  <si>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</si>
  <si>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</si>
  <si>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</si>
  <si>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</si>
  <si>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</si>
  <si>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</si>
  <si>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</si>
  <si>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</si>
  <si>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</si>
  <si>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</si>
  <si>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</si>
  <si>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</si>
  <si>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</si>
  <si>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</si>
  <si>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</si>
  <si>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</si>
  <si>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</si>
  <si>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</si>
  <si>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</si>
  <si>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</si>
  <si>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</si>
  <si>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</si>
  <si>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</si>
  <si>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</si>
  <si>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</si>
  <si>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</si>
  <si>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</si>
  <si>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</si>
  <si>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</si>
  <si>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</si>
  <si>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</si>
  <si>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</si>
  <si>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</si>
  <si>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</si>
  <si>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</si>
  <si>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</si>
  <si>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</si>
  <si>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</si>
  <si>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</si>
  <si>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</si>
  <si>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</si>
  <si>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</si>
  <si>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</si>
  <si>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</si>
  <si>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</si>
  <si>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</si>
  <si>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</si>
  <si>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</si>
  <si>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</si>
  <si>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</si>
  <si>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</si>
  <si>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</si>
  <si>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</si>
  <si>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</si>
  <si>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</si>
  <si>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</si>
  <si>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</si>
  <si>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</si>
  <si>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</si>
  <si>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</si>
  <si>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</si>
  <si>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</si>
  <si>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</si>
  <si>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</si>
  <si>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</si>
  <si>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</si>
  <si>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</si>
  <si>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</si>
  <si>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</si>
  <si>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</si>
  <si>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</si>
  <si>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</si>
  <si>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</si>
  <si>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</si>
  <si>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</si>
  <si>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</si>
  <si>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</si>
  <si>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</si>
  <si>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</si>
  <si>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</si>
  <si>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</si>
  <si>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</si>
  <si>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</si>
  <si>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</si>
  <si>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</si>
  <si>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</si>
  <si>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</si>
  <si>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</si>
  <si>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</si>
  <si>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</si>
  <si>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</si>
  <si>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</si>
  <si>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</si>
  <si>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</si>
  <si>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</si>
  <si>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</si>
  <si>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</si>
  <si>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</si>
  <si>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</si>
  <si>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</si>
  <si>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</si>
  <si>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</si>
  <si>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</si>
  <si>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</si>
  <si>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</si>
  <si>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</si>
  <si>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</si>
  <si>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</si>
  <si>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</si>
  <si>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</si>
  <si>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</si>
  <si>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</si>
  <si>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</si>
  <si>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</si>
  <si>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</si>
  <si>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</si>
  <si>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</si>
  <si>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</si>
  <si>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</si>
  <si>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</si>
  <si>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</si>
  <si>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</si>
  <si>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</si>
  <si>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</si>
  <si>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</si>
  <si>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</si>
  <si>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</si>
  <si>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</si>
  <si>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</si>
  <si>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</si>
  <si>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</si>
  <si>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</si>
  <si>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</si>
  <si>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</si>
  <si>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</si>
  <si>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</si>
  <si>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</si>
  <si>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</si>
  <si>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</si>
  <si>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</si>
  <si>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</si>
  <si>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</si>
  <si>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</si>
  <si>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</si>
  <si>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</si>
  <si>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</si>
  <si>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</si>
  <si>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</si>
  <si>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</si>
  <si>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</si>
  <si>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</si>
  <si>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</si>
  <si>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</si>
  <si>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</si>
  <si>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</si>
  <si>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</si>
  <si>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</si>
  <si>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</si>
  <si>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</si>
  <si>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</si>
  <si>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</si>
  <si>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</si>
  <si>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</si>
  <si>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</si>
  <si>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</si>
  <si>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</si>
  <si>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</si>
  <si>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</si>
  <si>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</si>
  <si>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</si>
  <si>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</si>
  <si>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</si>
  <si>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</si>
  <si>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</si>
  <si>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</si>
  <si>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</si>
  <si>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</si>
  <si>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</si>
  <si>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</si>
  <si>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</si>
  <si>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</si>
  <si>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</si>
  <si>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</si>
  <si>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</si>
  <si>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</si>
  <si>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</si>
  <si>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</si>
  <si>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</si>
  <si>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</si>
  <si>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</si>
  <si>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</si>
  <si>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</si>
  <si>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</si>
  <si>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</si>
  <si>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</si>
  <si>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</si>
  <si>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</si>
  <si>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</si>
  <si>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</si>
  <si>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</si>
  <si>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</si>
  <si>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</si>
  <si>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</si>
  <si>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</si>
  <si>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</si>
  <si>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</si>
  <si>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</si>
  <si>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</si>
  <si>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</si>
  <si>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</si>
  <si>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</si>
  <si>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</si>
  <si>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</si>
  <si>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</si>
  <si>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</si>
  <si>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</si>
  <si>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</si>
  <si>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</si>
  <si>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</si>
  <si>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</si>
  <si>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</si>
  <si>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</si>
  <si>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</si>
  <si>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</si>
  <si>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</si>
  <si>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</si>
  <si>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</si>
  <si>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</si>
  <si>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</si>
  <si>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</si>
  <si>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</si>
  <si>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</si>
  <si>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</si>
  <si>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</si>
  <si>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</si>
  <si>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</si>
  <si>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</si>
  <si>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</si>
  <si>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</si>
  <si>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</si>
  <si>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</si>
  <si>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</si>
  <si>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</si>
  <si>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</si>
  <si>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</si>
  <si>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</si>
  <si>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</si>
  <si>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</si>
  <si>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</si>
  <si>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</si>
  <si>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</si>
  <si>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</si>
  <si>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</si>
  <si>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</si>
  <si>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</si>
  <si>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</si>
  <si>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</si>
  <si>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</si>
  <si>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</si>
  <si>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</si>
  <si>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</si>
  <si>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</si>
  <si>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</si>
  <si>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</si>
  <si>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</si>
  <si>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</si>
  <si>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</si>
  <si>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</si>
  <si>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</si>
  <si>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</si>
  <si>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</si>
  <si>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</si>
  <si>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</si>
  <si>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</si>
  <si>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</si>
  <si>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</si>
  <si>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</si>
  <si>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</si>
  <si>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</si>
  <si>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</si>
  <si>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</si>
  <si>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</si>
  <si>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</si>
  <si>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</si>
  <si>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</si>
  <si>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</si>
  <si>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</si>
  <si>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</si>
  <si>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</si>
  <si>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</si>
  <si>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</si>
  <si>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</si>
  <si>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</si>
  <si>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</si>
  <si>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</si>
  <si>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</si>
  <si>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</si>
  <si>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</si>
  <si>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</si>
  <si>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</si>
  <si>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</si>
  <si>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</si>
  <si>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</si>
  <si>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</si>
  <si>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</si>
  <si>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</si>
  <si>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</si>
  <si>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</si>
  <si>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</si>
  <si>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</si>
  <si>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</si>
  <si>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</si>
  <si>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</si>
  <si>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</si>
  <si>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</si>
  <si>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</si>
  <si>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</si>
  <si>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</si>
  <si>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</si>
  <si>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</si>
  <si>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</si>
  <si>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</si>
  <si>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</si>
  <si>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</si>
  <si>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</si>
  <si>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</si>
  <si>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</si>
  <si>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</si>
  <si>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</si>
  <si>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</si>
  <si>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</si>
  <si>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</si>
  <si>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</si>
  <si>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</si>
  <si>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</si>
  <si>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</si>
  <si>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</si>
  <si>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</si>
  <si>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</si>
  <si>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</si>
  <si>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</si>
  <si>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</si>
  <si>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</si>
  <si>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</si>
  <si>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</si>
  <si>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</si>
  <si>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</si>
  <si>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</si>
  <si>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</si>
  <si>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</si>
  <si>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</si>
  <si>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</si>
  <si>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</si>
  <si>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</si>
  <si>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</si>
  <si>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</si>
  <si>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</si>
  <si>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</si>
  <si>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</si>
  <si>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</si>
  <si>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</si>
  <si>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</si>
  <si>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</si>
  <si>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</si>
  <si>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</si>
  <si>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</si>
  <si>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</si>
  <si>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</si>
  <si>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</si>
  <si>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</si>
  <si>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</si>
  <si>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</si>
  <si>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</si>
  <si>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</si>
  <si>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</si>
  <si>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</si>
  <si>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</si>
  <si>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</si>
  <si>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</si>
  <si>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</si>
  <si>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</si>
  <si>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</si>
  <si>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</si>
  <si>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</si>
  <si>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</si>
  <si>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</si>
  <si>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</si>
  <si>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</si>
  <si>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</si>
  <si>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</si>
  <si>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</si>
  <si>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</si>
  <si>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</si>
  <si>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</si>
  <si>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</si>
  <si>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</si>
  <si>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</si>
  <si>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</si>
  <si>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</si>
  <si>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</si>
  <si>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</si>
  <si>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</si>
  <si>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</si>
  <si>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</si>
  <si>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</si>
  <si>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</si>
  <si>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</si>
  <si>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</si>
  <si>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</si>
  <si>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</si>
  <si>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</si>
  <si>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</si>
  <si>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</si>
  <si>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</si>
  <si>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</si>
  <si>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</si>
  <si>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</si>
  <si>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</si>
  <si>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</si>
  <si>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</si>
  <si>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</si>
  <si>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</si>
  <si>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</si>
  <si>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</si>
  <si>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</si>
  <si>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</si>
  <si>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</si>
  <si>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</si>
  <si>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</si>
  <si>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</si>
  <si>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</si>
  <si>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</si>
  <si>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</si>
  <si>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</si>
  <si>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</si>
  <si>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</si>
  <si>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</si>
  <si>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</si>
  <si>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</si>
  <si>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</si>
  <si>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</si>
  <si>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</si>
  <si>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</si>
  <si>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</si>
  <si>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</si>
  <si>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</si>
  <si>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</si>
  <si>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</si>
  <si>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</si>
  <si>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</si>
  <si>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</si>
  <si>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</si>
  <si>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</si>
  <si>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</si>
  <si>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</si>
  <si>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</si>
  <si>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</si>
  <si>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</si>
  <si>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</si>
  <si>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</si>
  <si>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</si>
  <si>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</si>
  <si>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</si>
  <si>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</si>
  <si>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</si>
  <si>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</si>
  <si>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</si>
  <si>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</si>
  <si>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</si>
  <si>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</si>
  <si>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</si>
  <si>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</si>
  <si>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</si>
  <si>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</si>
  <si>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</si>
  <si>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</si>
  <si>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</si>
  <si>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</si>
  <si>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</si>
  <si>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</si>
  <si>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</si>
  <si>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</si>
  <si>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</si>
  <si>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</si>
  <si>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</si>
  <si>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</si>
  <si>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</si>
  <si>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</si>
  <si>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</si>
  <si>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</si>
  <si>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</si>
  <si>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</si>
  <si>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</si>
  <si>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</si>
  <si>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</si>
  <si>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</si>
  <si>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</si>
  <si>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</si>
  <si>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</si>
  <si>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</si>
  <si>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</si>
  <si>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</si>
  <si>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</si>
  <si>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</si>
  <si>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</si>
  <si>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</si>
  <si>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</si>
  <si>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</si>
  <si>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</si>
  <si>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</si>
  <si>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</si>
  <si>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</si>
  <si>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</si>
  <si>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</si>
  <si>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</si>
  <si>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</si>
  <si>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</si>
  <si>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</si>
  <si>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</si>
  <si>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</si>
  <si>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</si>
  <si>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</si>
  <si>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</si>
  <si>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</si>
  <si>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</si>
  <si>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</si>
  <si>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</si>
  <si>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</si>
  <si>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</si>
  <si>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</si>
  <si>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</si>
  <si>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weighted_average_bins_772</t>
  </si>
  <si>
    <t>Итого</t>
  </si>
  <si>
    <t>Наименование статьи</t>
  </si>
  <si>
    <t>Код 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</si>
</sst>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3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0" fontId="0" fillId="0" borderId="0" xfId="2" applyNumberFormat="1" applyFont="1"/>
    <xf numFmtId="164" fontId="3" fillId="0" borderId="0" xfId="0" applyNumberFormat="1" applyFont="1"/>
    <xf numFmtId="10" fontId="3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7" width="12.6640625" hidden="1" customWidth="1" outlineLevel="1"/>
    <col min="8" max="8" width="14.77734375" hidden="1" customWidth="1" outlineLevel="1"/>
    <col min="9" max="9" width="13.77734375" hidden="1" customWidth="1" outlineLevel="1"/>
    <col min="10" max="11" width="11.21875" hidden="1" customWidth="1" outlineLevel="1"/>
    <col min="12" max="12" width="13.77734375" bestFit="1" customWidth="1" collapsed="1"/>
    <col min="13" max="13" width="17" customWidth="1"/>
    <col min="14" max="14" width="11.5546875" bestFit="1" customWidth="1"/>
  </cols>
  <sheetData>
    <row r="1" spans="1:14" x14ac:dyDescent="0.3">
      <c r="A1" s="1" t="s">
        <v>2630</v>
      </c>
      <c r="B1" s="1" t="s">
        <v>2631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2629</v>
      </c>
    </row>
    <row r="2" spans="1:14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10915</v>
      </c>
      <c r="F2" s="3">
        <v>0</v>
      </c>
      <c r="G2" s="3">
        <v>0</v>
      </c>
      <c r="H2" s="3">
        <v>547594</v>
      </c>
      <c r="I2" s="3">
        <v>160</v>
      </c>
      <c r="J2" s="3">
        <v>0</v>
      </c>
      <c r="K2" s="3">
        <v>0</v>
      </c>
      <c r="L2" s="3">
        <v>114082.0833333333</v>
      </c>
      <c r="M2" s="7">
        <f t="shared" ref="M2:M10" si="0">M$11*(L2/SUM(L$2:L$10))</f>
        <v>112954.43139834587</v>
      </c>
      <c r="N2" s="8">
        <f>M2/M$42</f>
        <v>1.3764963160341514E-3</v>
      </c>
    </row>
    <row r="3" spans="1:14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59798</v>
      </c>
      <c r="I3" s="3">
        <v>0</v>
      </c>
      <c r="J3" s="3">
        <v>0</v>
      </c>
      <c r="K3" s="3">
        <v>0</v>
      </c>
      <c r="L3" s="3">
        <v>12457.91666666667</v>
      </c>
      <c r="M3" s="7">
        <f t="shared" si="0"/>
        <v>12334.775561379947</v>
      </c>
      <c r="N3" s="8">
        <f t="shared" ref="N3:N11" si="1">M3/M$42</f>
        <v>1.5031524579562641E-4</v>
      </c>
    </row>
    <row r="4" spans="1:14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0.125</v>
      </c>
      <c r="M4" s="7">
        <f t="shared" si="0"/>
        <v>0.12376442919207943</v>
      </c>
      <c r="N4" s="8">
        <f t="shared" si="1"/>
        <v>1.5082301661824109E-9</v>
      </c>
    </row>
    <row r="5" spans="1:14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0.125</v>
      </c>
      <c r="M5" s="7">
        <f t="shared" si="0"/>
        <v>0.12376442919207943</v>
      </c>
      <c r="N5" s="8">
        <f t="shared" si="1"/>
        <v>1.5082301661824109E-9</v>
      </c>
    </row>
    <row r="6" spans="1:14" s="3" customFormat="1" x14ac:dyDescent="0.3">
      <c r="A6" t="s">
        <v>1032</v>
      </c>
      <c r="B6" s="2" t="s">
        <v>14</v>
      </c>
      <c r="C6" s="3">
        <v>0</v>
      </c>
      <c r="D6" s="3">
        <v>409649</v>
      </c>
      <c r="E6" s="3">
        <v>2475043</v>
      </c>
      <c r="F6" s="3">
        <v>0</v>
      </c>
      <c r="G6" s="3">
        <v>14947</v>
      </c>
      <c r="H6" s="3">
        <v>339275912</v>
      </c>
      <c r="I6" s="3">
        <v>18192349</v>
      </c>
      <c r="J6" s="3">
        <v>577950</v>
      </c>
      <c r="K6" s="3">
        <v>451446</v>
      </c>
      <c r="L6" s="3">
        <v>70682481.666666672</v>
      </c>
      <c r="M6" s="7">
        <f t="shared" si="0"/>
        <v>69983815.978836954</v>
      </c>
      <c r="N6" s="8">
        <f t="shared" si="1"/>
        <v>0.85284360856241503</v>
      </c>
    </row>
    <row r="7" spans="1:14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64377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13411.875</v>
      </c>
      <c r="M7" s="7">
        <f t="shared" si="0"/>
        <v>13279.304430164164</v>
      </c>
      <c r="N7" s="8">
        <f t="shared" si="1"/>
        <v>1.618255556805418E-4</v>
      </c>
    </row>
    <row r="8" spans="1:14" s="3" customFormat="1" x14ac:dyDescent="0.3">
      <c r="A8" t="s">
        <v>1034</v>
      </c>
      <c r="B8" s="2" t="s">
        <v>16</v>
      </c>
      <c r="C8" s="3">
        <v>550</v>
      </c>
      <c r="D8" s="3">
        <v>164</v>
      </c>
      <c r="E8" s="3">
        <v>0</v>
      </c>
      <c r="F8" s="3">
        <v>1413636</v>
      </c>
      <c r="G8" s="3">
        <v>0</v>
      </c>
      <c r="H8" s="3">
        <v>1247137</v>
      </c>
      <c r="I8" s="3">
        <v>1805829</v>
      </c>
      <c r="J8" s="3">
        <v>0</v>
      </c>
      <c r="K8" s="3">
        <v>0</v>
      </c>
      <c r="L8" s="3">
        <v>627023.95833333337</v>
      </c>
      <c r="M8" s="7">
        <f t="shared" si="0"/>
        <v>620826.09834306559</v>
      </c>
      <c r="N8" s="8">
        <f t="shared" si="1"/>
        <v>7.5655715910194913E-3</v>
      </c>
    </row>
    <row r="9" spans="1:14" s="3" customFormat="1" x14ac:dyDescent="0.3">
      <c r="A9" t="s">
        <v>1035</v>
      </c>
      <c r="B9" s="2" t="s">
        <v>17</v>
      </c>
      <c r="C9" s="3">
        <v>0</v>
      </c>
      <c r="D9" s="3">
        <v>329034</v>
      </c>
      <c r="E9" s="3">
        <v>1072934</v>
      </c>
      <c r="F9" s="3">
        <v>2654</v>
      </c>
      <c r="G9" s="3">
        <v>5051</v>
      </c>
      <c r="H9" s="3">
        <v>1835684</v>
      </c>
      <c r="I9" s="3">
        <v>3936047</v>
      </c>
      <c r="J9" s="3">
        <v>0</v>
      </c>
      <c r="K9" s="3">
        <v>39074</v>
      </c>
      <c r="L9" s="3">
        <v>1038679.069444444</v>
      </c>
      <c r="M9" s="7">
        <f t="shared" si="0"/>
        <v>1028412.1771484148</v>
      </c>
      <c r="N9" s="8">
        <f t="shared" si="1"/>
        <v>1.2532536844147086E-2</v>
      </c>
    </row>
    <row r="10" spans="1:14" s="3" customFormat="1" x14ac:dyDescent="0.3">
      <c r="A10" t="s">
        <v>1036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859653</v>
      </c>
      <c r="H10" s="3">
        <v>2872739</v>
      </c>
      <c r="I10" s="3">
        <v>0</v>
      </c>
      <c r="J10" s="3">
        <v>0</v>
      </c>
      <c r="K10" s="3">
        <v>0</v>
      </c>
      <c r="L10" s="3">
        <v>678285.59722222225</v>
      </c>
      <c r="M10" s="7">
        <f t="shared" si="0"/>
        <v>671581.03815533628</v>
      </c>
      <c r="N10" s="8">
        <f t="shared" si="1"/>
        <v>8.1840863921408651E-3</v>
      </c>
    </row>
    <row r="11" spans="1:14" s="4" customFormat="1" x14ac:dyDescent="0.3">
      <c r="A11" s="5" t="s">
        <v>1037</v>
      </c>
      <c r="B11" s="2" t="s">
        <v>19</v>
      </c>
      <c r="C11" s="4">
        <v>550</v>
      </c>
      <c r="D11" s="4">
        <v>738847</v>
      </c>
      <c r="E11" s="4">
        <v>3623269</v>
      </c>
      <c r="F11" s="4">
        <v>1416290</v>
      </c>
      <c r="G11" s="4">
        <v>879651</v>
      </c>
      <c r="H11" s="4">
        <v>345838864</v>
      </c>
      <c r="I11" s="4">
        <v>23934385</v>
      </c>
      <c r="J11" s="4">
        <v>577950</v>
      </c>
      <c r="K11" s="4">
        <v>490520</v>
      </c>
      <c r="L11" s="4">
        <v>72050198.75</v>
      </c>
      <c r="M11" s="9">
        <f>L$42*(L11/SUM(L$11,L$19))</f>
        <v>72443204.051402524</v>
      </c>
      <c r="N11" s="10">
        <f t="shared" si="1"/>
        <v>0.8828144435236932</v>
      </c>
    </row>
    <row r="12" spans="1:14" s="3" customFormat="1" x14ac:dyDescent="0.3">
      <c r="A12" s="5"/>
      <c r="B12" s="2"/>
      <c r="M12" s="5"/>
    </row>
    <row r="13" spans="1:14" s="3" customFormat="1" x14ac:dyDescent="0.3">
      <c r="A13" t="s">
        <v>1038</v>
      </c>
      <c r="B13" s="2" t="s">
        <v>20</v>
      </c>
      <c r="C13" s="3">
        <v>0</v>
      </c>
      <c r="D13" s="3">
        <v>0</v>
      </c>
      <c r="E13" s="3">
        <v>9705</v>
      </c>
      <c r="F13" s="3">
        <v>0</v>
      </c>
      <c r="G13" s="3">
        <v>20394</v>
      </c>
      <c r="H13" s="3">
        <v>10383618</v>
      </c>
      <c r="I13" s="3">
        <v>179357</v>
      </c>
      <c r="J13" s="3">
        <v>0</v>
      </c>
      <c r="K13" s="3">
        <v>6887</v>
      </c>
      <c r="L13" s="3">
        <v>2163253.75</v>
      </c>
      <c r="M13" s="7">
        <f t="shared" ref="M13:M18" si="2">M$19*(L13/SUM(L$13:L$18))</f>
        <v>2013666.4402044537</v>
      </c>
      <c r="N13" s="8">
        <f t="shared" ref="N13:N19" si="3">M13/M$42</f>
        <v>2.4539138503455165E-2</v>
      </c>
    </row>
    <row r="14" spans="1:14" s="3" customFormat="1" x14ac:dyDescent="0.3">
      <c r="A14" t="s">
        <v>1039</v>
      </c>
      <c r="B14" s="2" t="s">
        <v>21</v>
      </c>
      <c r="C14" s="3">
        <v>0</v>
      </c>
      <c r="D14" s="3">
        <v>116</v>
      </c>
      <c r="E14" s="3">
        <v>770</v>
      </c>
      <c r="F14" s="3">
        <v>724</v>
      </c>
      <c r="G14" s="3">
        <v>22</v>
      </c>
      <c r="H14" s="3">
        <v>13784</v>
      </c>
      <c r="I14" s="3">
        <v>242984</v>
      </c>
      <c r="J14" s="3">
        <v>1</v>
      </c>
      <c r="K14" s="3">
        <v>8725</v>
      </c>
      <c r="L14" s="3">
        <v>50621.666666666657</v>
      </c>
      <c r="M14" s="7">
        <f t="shared" si="2"/>
        <v>47121.217894055706</v>
      </c>
      <c r="N14" s="8">
        <f t="shared" si="3"/>
        <v>5.7423318443759676E-4</v>
      </c>
    </row>
    <row r="15" spans="1:14" s="3" customFormat="1" x14ac:dyDescent="0.3">
      <c r="A15" t="s">
        <v>1040</v>
      </c>
      <c r="B15" s="2" t="s">
        <v>22</v>
      </c>
      <c r="C15" s="3">
        <v>2005263</v>
      </c>
      <c r="D15" s="3">
        <v>55</v>
      </c>
      <c r="E15" s="3">
        <v>138404</v>
      </c>
      <c r="F15" s="3">
        <v>25</v>
      </c>
      <c r="G15" s="3">
        <v>3134743</v>
      </c>
      <c r="H15" s="3">
        <v>25527314</v>
      </c>
      <c r="I15" s="3">
        <v>8057299</v>
      </c>
      <c r="J15" s="3">
        <v>111480</v>
      </c>
      <c r="K15" s="3">
        <v>24685</v>
      </c>
      <c r="L15" s="3">
        <v>6027301.569444444</v>
      </c>
      <c r="M15" s="7">
        <f t="shared" si="2"/>
        <v>5610518.3663182883</v>
      </c>
      <c r="N15" s="8">
        <f t="shared" si="3"/>
        <v>6.8371446491050772E-2</v>
      </c>
    </row>
    <row r="16" spans="1:14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46990</v>
      </c>
      <c r="K16" s="3">
        <v>0</v>
      </c>
      <c r="L16" s="3">
        <v>9789.5833333333339</v>
      </c>
      <c r="M16" s="7">
        <f t="shared" si="2"/>
        <v>9112.6412802558116</v>
      </c>
      <c r="N16" s="8">
        <f t="shared" si="3"/>
        <v>1.110493585451004E-4</v>
      </c>
    </row>
    <row r="17" spans="1:14" s="3" customFormat="1" x14ac:dyDescent="0.3">
      <c r="A17" t="s">
        <v>1042</v>
      </c>
      <c r="B17" s="2" t="s">
        <v>24</v>
      </c>
      <c r="C17" s="3">
        <v>56061</v>
      </c>
      <c r="D17" s="3">
        <v>0</v>
      </c>
      <c r="E17" s="3">
        <v>256097</v>
      </c>
      <c r="F17" s="3">
        <v>32555</v>
      </c>
      <c r="G17" s="3">
        <v>962509</v>
      </c>
      <c r="H17" s="3">
        <v>9397355</v>
      </c>
      <c r="I17" s="3">
        <v>843</v>
      </c>
      <c r="J17" s="3">
        <v>1441</v>
      </c>
      <c r="K17" s="3">
        <v>32228</v>
      </c>
      <c r="L17" s="3">
        <v>1957782.291666667</v>
      </c>
      <c r="M17" s="7">
        <f t="shared" si="2"/>
        <v>1822403.17297762</v>
      </c>
      <c r="N17" s="8">
        <f t="shared" si="3"/>
        <v>2.2208347409461423E-2</v>
      </c>
    </row>
    <row r="18" spans="1:14" s="3" customFormat="1" x14ac:dyDescent="0.3">
      <c r="A18" t="s">
        <v>1043</v>
      </c>
      <c r="B18" s="2" t="s">
        <v>25</v>
      </c>
      <c r="C18" s="3">
        <v>0</v>
      </c>
      <c r="D18" s="3">
        <v>0</v>
      </c>
      <c r="E18" s="3">
        <v>0</v>
      </c>
      <c r="F18" s="3">
        <v>0</v>
      </c>
      <c r="G18" s="3">
        <v>1586</v>
      </c>
      <c r="H18" s="3">
        <v>584508</v>
      </c>
      <c r="I18" s="3">
        <v>12473</v>
      </c>
      <c r="J18" s="3">
        <v>0</v>
      </c>
      <c r="K18" s="3">
        <v>0</v>
      </c>
      <c r="L18" s="3">
        <v>121772.5</v>
      </c>
      <c r="M18" s="7">
        <f t="shared" si="2"/>
        <v>113352.02658948211</v>
      </c>
      <c r="N18" s="8">
        <f t="shared" si="3"/>
        <v>1.3813415293568749E-3</v>
      </c>
    </row>
    <row r="19" spans="1:14" s="4" customFormat="1" x14ac:dyDescent="0.3">
      <c r="A19" s="5" t="s">
        <v>1044</v>
      </c>
      <c r="B19" s="2" t="s">
        <v>26</v>
      </c>
      <c r="C19" s="4">
        <v>2061324</v>
      </c>
      <c r="D19" s="4">
        <v>171</v>
      </c>
      <c r="E19" s="4">
        <v>404976</v>
      </c>
      <c r="F19" s="4">
        <v>33304</v>
      </c>
      <c r="G19" s="4">
        <v>4119254</v>
      </c>
      <c r="H19" s="4">
        <v>45906579</v>
      </c>
      <c r="I19" s="4">
        <v>8492956</v>
      </c>
      <c r="J19" s="4">
        <v>159912</v>
      </c>
      <c r="K19" s="4">
        <v>72524</v>
      </c>
      <c r="L19" s="4">
        <v>9564006</v>
      </c>
      <c r="M19" s="9">
        <f>L$42*(L19/SUM(L$11,L$19))</f>
        <v>9616173.865264155</v>
      </c>
      <c r="N19" s="10">
        <f t="shared" si="3"/>
        <v>0.11718555647630692</v>
      </c>
    </row>
    <row r="20" spans="1:14" s="3" customFormat="1" x14ac:dyDescent="0.3">
      <c r="A20" s="5"/>
      <c r="B20" s="2"/>
      <c r="M20" s="5"/>
    </row>
    <row r="21" spans="1:14" s="3" customFormat="1" x14ac:dyDescent="0.3">
      <c r="A21" t="s">
        <v>1045</v>
      </c>
      <c r="B21" s="2" t="s">
        <v>27</v>
      </c>
      <c r="C21" s="3">
        <v>0</v>
      </c>
      <c r="D21" s="3">
        <v>310000</v>
      </c>
      <c r="E21" s="3">
        <v>200</v>
      </c>
      <c r="F21" s="3">
        <v>10</v>
      </c>
      <c r="G21" s="3">
        <v>1000</v>
      </c>
      <c r="H21" s="3">
        <v>263588839</v>
      </c>
      <c r="I21" s="3">
        <v>10000</v>
      </c>
      <c r="J21" s="3">
        <v>11</v>
      </c>
      <c r="K21" s="3">
        <v>10</v>
      </c>
      <c r="L21" s="3">
        <v>54914341.458333343</v>
      </c>
      <c r="M21" s="7">
        <f t="shared" ref="M21:M26" si="4">M$27*(L21/SUM(L$21:L$26))</f>
        <v>55575091.303009376</v>
      </c>
      <c r="N21" s="8">
        <f t="shared" ref="N21:N27" si="5">M21/M$42</f>
        <v>0.67725460165500229</v>
      </c>
    </row>
    <row r="22" spans="1:14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0.125</v>
      </c>
      <c r="M22" s="7">
        <f t="shared" si="4"/>
        <v>0.12650404663683659</v>
      </c>
      <c r="N22" s="8">
        <f t="shared" si="5"/>
        <v>1.541615959668919E-9</v>
      </c>
    </row>
    <row r="23" spans="1:14" s="3" customFormat="1" x14ac:dyDescent="0.3">
      <c r="A23" t="s">
        <v>1047</v>
      </c>
      <c r="B23" s="2" t="s">
        <v>29</v>
      </c>
      <c r="C23" s="3">
        <v>0</v>
      </c>
      <c r="D23" s="3">
        <v>158215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32961.458333333343</v>
      </c>
      <c r="M23" s="7">
        <f t="shared" si="4"/>
        <v>33358.062897745178</v>
      </c>
      <c r="N23" s="8">
        <f t="shared" si="5"/>
        <v>4.0651128176503017E-4</v>
      </c>
    </row>
    <row r="24" spans="1:14" s="3" customFormat="1" x14ac:dyDescent="0.3">
      <c r="A24" t="s">
        <v>1048</v>
      </c>
      <c r="B24" s="2" t="s">
        <v>30</v>
      </c>
      <c r="C24" s="3">
        <v>0</v>
      </c>
      <c r="D24" s="3">
        <v>10093</v>
      </c>
      <c r="E24" s="3">
        <v>0</v>
      </c>
      <c r="F24" s="3">
        <v>0</v>
      </c>
      <c r="G24" s="3">
        <v>0</v>
      </c>
      <c r="H24" s="3">
        <v>10054693</v>
      </c>
      <c r="I24" s="3">
        <v>1370000</v>
      </c>
      <c r="J24" s="3">
        <v>0</v>
      </c>
      <c r="K24" s="3">
        <v>0</v>
      </c>
      <c r="L24" s="3">
        <v>2094727.708333333</v>
      </c>
      <c r="M24" s="7">
        <f t="shared" si="4"/>
        <v>2119932.2536517908</v>
      </c>
      <c r="N24" s="8">
        <f t="shared" si="5"/>
        <v>2.5834125330618938E-2</v>
      </c>
    </row>
    <row r="25" spans="1:14" s="3" customFormat="1" x14ac:dyDescent="0.3">
      <c r="A25" t="s">
        <v>1049</v>
      </c>
      <c r="B25" s="2" t="s">
        <v>31</v>
      </c>
      <c r="C25" s="3">
        <v>0</v>
      </c>
      <c r="D25" s="3">
        <v>9026</v>
      </c>
      <c r="E25" s="3">
        <v>0</v>
      </c>
      <c r="F25" s="3">
        <v>0</v>
      </c>
      <c r="G25" s="3">
        <v>50</v>
      </c>
      <c r="H25" s="3">
        <v>2200098</v>
      </c>
      <c r="I25" s="3">
        <v>0</v>
      </c>
      <c r="J25" s="3">
        <v>0</v>
      </c>
      <c r="K25" s="3">
        <v>0</v>
      </c>
      <c r="L25" s="3">
        <v>458353.75</v>
      </c>
      <c r="M25" s="7">
        <f t="shared" si="4"/>
        <v>463868.83332935156</v>
      </c>
      <c r="N25" s="8">
        <f t="shared" si="5"/>
        <v>5.6528436493927829E-3</v>
      </c>
    </row>
    <row r="26" spans="1:14" s="3" customFormat="1" x14ac:dyDescent="0.3">
      <c r="A26" t="s">
        <v>1050</v>
      </c>
      <c r="B26" s="2" t="s">
        <v>32</v>
      </c>
      <c r="C26" s="3">
        <v>0</v>
      </c>
      <c r="D26" s="3">
        <v>-2385231</v>
      </c>
      <c r="E26" s="3">
        <v>515012</v>
      </c>
      <c r="F26" s="3">
        <v>-9976</v>
      </c>
      <c r="G26" s="3">
        <v>-1572670</v>
      </c>
      <c r="H26" s="3">
        <v>11054645</v>
      </c>
      <c r="I26" s="3">
        <v>2030378</v>
      </c>
      <c r="J26" s="3">
        <v>552416</v>
      </c>
      <c r="K26" s="3">
        <v>-24204</v>
      </c>
      <c r="L26" s="3">
        <v>788073.0555555555</v>
      </c>
      <c r="M26" s="7">
        <f t="shared" si="4"/>
        <v>797555.44458587456</v>
      </c>
      <c r="N26" s="8">
        <f t="shared" si="5"/>
        <v>9.7192479986359607E-3</v>
      </c>
    </row>
    <row r="27" spans="1:14" s="4" customFormat="1" x14ac:dyDescent="0.3">
      <c r="A27" s="5" t="s">
        <v>1051</v>
      </c>
      <c r="B27" s="2" t="s">
        <v>33</v>
      </c>
      <c r="C27" s="4">
        <v>-826</v>
      </c>
      <c r="D27" s="4">
        <v>-1897897</v>
      </c>
      <c r="E27" s="4">
        <v>515212</v>
      </c>
      <c r="F27" s="4">
        <v>-9966</v>
      </c>
      <c r="G27" s="4">
        <v>-1571620</v>
      </c>
      <c r="H27" s="4">
        <v>286898275</v>
      </c>
      <c r="I27" s="4">
        <v>3410378</v>
      </c>
      <c r="J27" s="4">
        <v>552427</v>
      </c>
      <c r="K27" s="4">
        <v>-24194</v>
      </c>
      <c r="L27" s="4">
        <v>58267972.166666657</v>
      </c>
      <c r="M27" s="9">
        <f>L$42*(L27/SUM(L$27,L$33,L$40))</f>
        <v>58989806.023978181</v>
      </c>
      <c r="N27" s="10">
        <f t="shared" si="5"/>
        <v>0.71886733145703086</v>
      </c>
    </row>
    <row r="28" spans="1:14" s="3" customFormat="1" x14ac:dyDescent="0.3">
      <c r="A28" s="5"/>
      <c r="B28" s="2"/>
      <c r="M28" s="5"/>
    </row>
    <row r="29" spans="1:14" s="3" customFormat="1" x14ac:dyDescent="0.3">
      <c r="A29" t="s">
        <v>1052</v>
      </c>
      <c r="B29" s="2" t="s">
        <v>34</v>
      </c>
      <c r="C29" s="3">
        <v>0</v>
      </c>
      <c r="D29" s="3">
        <v>0</v>
      </c>
      <c r="E29" s="3">
        <v>0</v>
      </c>
      <c r="F29" s="3">
        <v>1457636</v>
      </c>
      <c r="G29" s="3">
        <v>0</v>
      </c>
      <c r="H29" s="3">
        <v>31500000</v>
      </c>
      <c r="I29" s="3">
        <v>3237020</v>
      </c>
      <c r="J29" s="3">
        <v>144894</v>
      </c>
      <c r="K29" s="3">
        <v>351674</v>
      </c>
      <c r="L29" s="3">
        <v>6562500</v>
      </c>
      <c r="M29" s="7">
        <f>M$33*(L29/SUM(L$29:L$32))</f>
        <v>5723214.7347183805</v>
      </c>
      <c r="N29" s="8">
        <f t="shared" ref="N29:N33" si="6">M29/M$42</f>
        <v>6.9744797974589171E-2</v>
      </c>
    </row>
    <row r="30" spans="1:14" s="3" customFormat="1" x14ac:dyDescent="0.3">
      <c r="A30" t="s">
        <v>1053</v>
      </c>
      <c r="B30" s="2" t="s">
        <v>35</v>
      </c>
      <c r="C30" s="3">
        <v>0</v>
      </c>
      <c r="D30" s="3">
        <v>0</v>
      </c>
      <c r="E30" s="3">
        <v>1101612</v>
      </c>
      <c r="F30" s="3">
        <v>0</v>
      </c>
      <c r="G30" s="3">
        <v>0</v>
      </c>
      <c r="H30" s="3">
        <v>0</v>
      </c>
      <c r="I30" s="3">
        <v>3826676</v>
      </c>
      <c r="J30" s="3">
        <v>11202</v>
      </c>
      <c r="K30" s="3">
        <v>41756</v>
      </c>
      <c r="L30" s="3">
        <v>903520.72222222225</v>
      </c>
      <c r="M30" s="7">
        <f>M$33*(L30/SUM(L$29:L$32))</f>
        <v>787968.47398790321</v>
      </c>
      <c r="N30" s="8">
        <f t="shared" si="6"/>
        <v>9.6024183218657196E-3</v>
      </c>
    </row>
    <row r="31" spans="1:14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0.125</v>
      </c>
      <c r="M31" s="7">
        <f>M$33*(L31/SUM(L$29:L$32))</f>
        <v>0.10901361399463581</v>
      </c>
      <c r="N31" s="8">
        <f t="shared" si="6"/>
        <v>1.3284723423731269E-9</v>
      </c>
    </row>
    <row r="32" spans="1:14" s="3" customFormat="1" x14ac:dyDescent="0.3">
      <c r="A32" t="s">
        <v>1055</v>
      </c>
      <c r="B32" s="2" t="s">
        <v>37</v>
      </c>
      <c r="C32" s="3">
        <v>0</v>
      </c>
      <c r="D32" s="3">
        <v>0</v>
      </c>
      <c r="E32" s="3">
        <v>2307467</v>
      </c>
      <c r="F32" s="3">
        <v>0</v>
      </c>
      <c r="G32" s="3">
        <v>362644</v>
      </c>
      <c r="H32" s="3">
        <v>2433453</v>
      </c>
      <c r="I32" s="3">
        <v>6952889</v>
      </c>
      <c r="J32" s="3">
        <v>0</v>
      </c>
      <c r="K32" s="3">
        <v>158134</v>
      </c>
      <c r="L32" s="3">
        <v>1834790.152777778</v>
      </c>
      <c r="M32" s="7">
        <f>M$33*(L32/SUM(L$29:L$32))</f>
        <v>1600136.8438086044</v>
      </c>
      <c r="N32" s="8">
        <f t="shared" si="6"/>
        <v>1.9499743776190737E-2</v>
      </c>
    </row>
    <row r="33" spans="1:14" s="4" customFormat="1" x14ac:dyDescent="0.3">
      <c r="A33" s="5" t="s">
        <v>1056</v>
      </c>
      <c r="B33" s="2" t="s">
        <v>38</v>
      </c>
      <c r="C33" s="4">
        <v>0</v>
      </c>
      <c r="D33" s="4">
        <v>0</v>
      </c>
      <c r="E33" s="4">
        <v>3409079</v>
      </c>
      <c r="F33" s="4">
        <v>1457636</v>
      </c>
      <c r="G33" s="4">
        <v>362644</v>
      </c>
      <c r="H33" s="4">
        <v>33933453</v>
      </c>
      <c r="I33" s="4">
        <v>14016585</v>
      </c>
      <c r="J33" s="4">
        <v>156096</v>
      </c>
      <c r="K33" s="4">
        <v>551565</v>
      </c>
      <c r="L33" s="4">
        <v>8012065.291666667</v>
      </c>
      <c r="M33" s="9">
        <f>L$42*(L33/SUM(L$27,L$33,L$40))</f>
        <v>8111320.1615285017</v>
      </c>
      <c r="N33" s="10">
        <f t="shared" si="6"/>
        <v>9.8846961401117955E-2</v>
      </c>
    </row>
    <row r="34" spans="1:14" s="3" customFormat="1" x14ac:dyDescent="0.3">
      <c r="A34" s="5"/>
      <c r="B34" s="2"/>
      <c r="M34" s="5"/>
    </row>
    <row r="35" spans="1:14" s="3" customFormat="1" x14ac:dyDescent="0.3">
      <c r="A35" t="s">
        <v>1052</v>
      </c>
      <c r="B35" s="2" t="s">
        <v>39</v>
      </c>
      <c r="C35" s="3">
        <v>2059180</v>
      </c>
      <c r="D35" s="3">
        <v>2328234</v>
      </c>
      <c r="E35" s="3">
        <v>0</v>
      </c>
      <c r="F35" s="3">
        <v>1876</v>
      </c>
      <c r="G35" s="3">
        <v>3482444</v>
      </c>
      <c r="H35" s="3">
        <v>10499374</v>
      </c>
      <c r="I35" s="3">
        <v>0</v>
      </c>
      <c r="J35" s="3">
        <v>0</v>
      </c>
      <c r="K35" s="3">
        <v>0</v>
      </c>
      <c r="L35" s="3">
        <v>2479018.861111111</v>
      </c>
      <c r="M35" s="7">
        <f>M$40*(L35/SUM(L$35:L$39))</f>
        <v>2260405.7858192245</v>
      </c>
      <c r="N35" s="8">
        <f t="shared" ref="N35:N40" si="7">M35/M$42</f>
        <v>2.7545977598254796E-2</v>
      </c>
    </row>
    <row r="36" spans="1:14" s="3" customFormat="1" x14ac:dyDescent="0.3">
      <c r="A36" t="s">
        <v>1057</v>
      </c>
      <c r="B36" s="2" t="s">
        <v>40</v>
      </c>
      <c r="C36" s="3">
        <v>3520</v>
      </c>
      <c r="D36" s="3">
        <v>306989</v>
      </c>
      <c r="E36" s="3">
        <v>82970</v>
      </c>
      <c r="F36" s="3">
        <v>48</v>
      </c>
      <c r="G36" s="3">
        <v>2554610</v>
      </c>
      <c r="H36" s="3">
        <v>48207361</v>
      </c>
      <c r="I36" s="3">
        <v>14821251</v>
      </c>
      <c r="J36" s="3">
        <v>29338</v>
      </c>
      <c r="K36" s="3">
        <v>30735</v>
      </c>
      <c r="L36" s="3">
        <v>11382330.23611111</v>
      </c>
      <c r="M36" s="7">
        <f>M$40*(L36/SUM(L$35:L$39))</f>
        <v>10378575.784727555</v>
      </c>
      <c r="N36" s="8">
        <f t="shared" si="7"/>
        <v>0.1264764131561813</v>
      </c>
    </row>
    <row r="37" spans="1:14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16395</v>
      </c>
      <c r="I37" s="3">
        <v>4135</v>
      </c>
      <c r="J37" s="3">
        <v>0</v>
      </c>
      <c r="K37" s="3">
        <v>0</v>
      </c>
      <c r="L37" s="3">
        <v>3871.041666666667</v>
      </c>
      <c r="M37" s="7">
        <f>M$40*(L37/SUM(L$35:L$39))</f>
        <v>3529.6726127201669</v>
      </c>
      <c r="N37" s="8">
        <f t="shared" si="7"/>
        <v>4.3013640882150446E-5</v>
      </c>
    </row>
    <row r="38" spans="1:14" s="3" customFormat="1" x14ac:dyDescent="0.3">
      <c r="A38" t="s">
        <v>1054</v>
      </c>
      <c r="B38" s="2" t="s">
        <v>42</v>
      </c>
      <c r="C38" s="3">
        <v>0</v>
      </c>
      <c r="D38" s="3">
        <v>1692</v>
      </c>
      <c r="E38" s="3">
        <v>20984</v>
      </c>
      <c r="F38" s="3">
        <v>0</v>
      </c>
      <c r="G38" s="3">
        <v>123755</v>
      </c>
      <c r="H38" s="3">
        <v>11724547</v>
      </c>
      <c r="I38" s="3">
        <v>174992</v>
      </c>
      <c r="J38" s="3">
        <v>0</v>
      </c>
      <c r="K38" s="3">
        <v>4939</v>
      </c>
      <c r="L38" s="3">
        <v>2442613.958333333</v>
      </c>
      <c r="M38" s="7">
        <f>M$40*(L38/SUM(L$35:L$39))</f>
        <v>2227211.2610973786</v>
      </c>
      <c r="N38" s="8">
        <f t="shared" si="7"/>
        <v>2.714145924136991E-2</v>
      </c>
    </row>
    <row r="39" spans="1:14" s="3" customFormat="1" x14ac:dyDescent="0.3">
      <c r="A39" t="s">
        <v>1055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47072</v>
      </c>
      <c r="H39" s="3">
        <v>466038</v>
      </c>
      <c r="I39" s="3">
        <v>0</v>
      </c>
      <c r="J39" s="3">
        <v>0</v>
      </c>
      <c r="K39" s="3">
        <v>0</v>
      </c>
      <c r="L39" s="3">
        <v>97091.25</v>
      </c>
      <c r="M39" s="7">
        <f>M$40*(L39/SUM(L$35:L$39))</f>
        <v>88529.226903120449</v>
      </c>
      <c r="N39" s="8">
        <f t="shared" si="7"/>
        <v>1.0788435051631035E-3</v>
      </c>
    </row>
    <row r="40" spans="1:14" s="4" customFormat="1" x14ac:dyDescent="0.3">
      <c r="A40" s="5" t="s">
        <v>1059</v>
      </c>
      <c r="B40" s="2" t="s">
        <v>44</v>
      </c>
      <c r="C40" s="4">
        <v>2062700</v>
      </c>
      <c r="D40" s="4">
        <v>2636915</v>
      </c>
      <c r="E40" s="4">
        <v>103954</v>
      </c>
      <c r="F40" s="4">
        <v>1924</v>
      </c>
      <c r="G40" s="4">
        <v>6207881</v>
      </c>
      <c r="H40" s="4">
        <v>70913715</v>
      </c>
      <c r="I40" s="4">
        <v>15000378</v>
      </c>
      <c r="J40" s="4">
        <v>29338</v>
      </c>
      <c r="K40" s="4">
        <v>35674</v>
      </c>
      <c r="L40" s="4">
        <v>14775213.79166667</v>
      </c>
      <c r="M40" s="9">
        <f>L$42*(L40/SUM(L$27,L$33,L$40))</f>
        <v>14958251.731159996</v>
      </c>
      <c r="N40" s="10">
        <f t="shared" si="7"/>
        <v>0.18228570714185124</v>
      </c>
    </row>
    <row r="41" spans="1:14" s="3" customFormat="1" x14ac:dyDescent="0.3">
      <c r="A41" s="5"/>
      <c r="B41" s="2"/>
      <c r="M41" s="5"/>
    </row>
    <row r="42" spans="1:14" s="4" customFormat="1" x14ac:dyDescent="0.3">
      <c r="A42" s="5" t="s">
        <v>1060</v>
      </c>
      <c r="B42" s="2" t="s">
        <v>45</v>
      </c>
      <c r="C42" s="4">
        <v>2061874</v>
      </c>
      <c r="D42" s="4">
        <v>739018</v>
      </c>
      <c r="E42" s="4">
        <v>4028245</v>
      </c>
      <c r="F42" s="4">
        <v>1449594</v>
      </c>
      <c r="G42" s="4">
        <v>4998905</v>
      </c>
      <c r="H42" s="4">
        <v>391745443</v>
      </c>
      <c r="I42" s="4">
        <v>32427341</v>
      </c>
      <c r="J42" s="4">
        <v>737862</v>
      </c>
      <c r="K42" s="4">
        <v>563045</v>
      </c>
      <c r="L42" s="4">
        <v>82059377.916666672</v>
      </c>
      <c r="M42" s="9">
        <f>L42</f>
        <v>82059377.916666672</v>
      </c>
    </row>
    <row r="43" spans="1:14" s="4" customFormat="1" x14ac:dyDescent="0.3">
      <c r="A43" s="5" t="s">
        <v>1061</v>
      </c>
      <c r="B43" s="2" t="s">
        <v>46</v>
      </c>
      <c r="C43" s="4">
        <v>2061874</v>
      </c>
      <c r="D43" s="4">
        <v>739018</v>
      </c>
      <c r="E43" s="4">
        <v>4028245</v>
      </c>
      <c r="F43" s="4">
        <v>1449594</v>
      </c>
      <c r="G43" s="4">
        <v>4998905</v>
      </c>
      <c r="H43" s="4">
        <v>391745443</v>
      </c>
      <c r="I43" s="4">
        <v>32427341</v>
      </c>
      <c r="J43" s="4">
        <v>737862</v>
      </c>
      <c r="K43" s="4">
        <v>563045</v>
      </c>
      <c r="L43" s="4">
        <v>82059377.916666672</v>
      </c>
      <c r="M43" s="9">
        <f>L43</f>
        <v>82059377.916666672</v>
      </c>
    </row>
    <row r="44" spans="1:14" s="3" customFormat="1" x14ac:dyDescent="0.3">
      <c r="A44"/>
      <c r="B44" s="2"/>
      <c r="M44"/>
    </row>
    <row r="45" spans="1:14" s="3" customFormat="1" x14ac:dyDescent="0.3">
      <c r="A45" t="s">
        <v>1062</v>
      </c>
      <c r="B45" s="2" t="s">
        <v>47</v>
      </c>
      <c r="C45" s="3">
        <v>13929</v>
      </c>
      <c r="D45" s="3">
        <v>0</v>
      </c>
      <c r="E45" s="3">
        <v>1506134</v>
      </c>
      <c r="F45" s="3">
        <v>0</v>
      </c>
      <c r="G45" s="3">
        <v>389577</v>
      </c>
      <c r="H45" s="3">
        <v>315788825</v>
      </c>
      <c r="I45" s="3">
        <v>17944448</v>
      </c>
      <c r="J45" s="3">
        <v>238327</v>
      </c>
      <c r="K45" s="3">
        <v>255023</v>
      </c>
      <c r="L45" s="3">
        <v>37348473.666666657</v>
      </c>
      <c r="M45" s="3">
        <f>M$47*(L45/SUM(L$45,-L$46))</f>
        <v>37348472.014598869</v>
      </c>
      <c r="N45" s="8">
        <f>M$64/M45</f>
        <v>6.7255778350817072E-2</v>
      </c>
    </row>
    <row r="46" spans="1:14" s="3" customFormat="1" x14ac:dyDescent="0.3">
      <c r="A46" t="s">
        <v>1063</v>
      </c>
      <c r="B46" s="2" t="s">
        <v>48</v>
      </c>
      <c r="C46" s="3">
        <v>10028</v>
      </c>
      <c r="D46" s="3">
        <v>0</v>
      </c>
      <c r="E46" s="3">
        <v>1136077</v>
      </c>
      <c r="F46" s="3">
        <v>0</v>
      </c>
      <c r="G46" s="3">
        <v>516978</v>
      </c>
      <c r="H46" s="3">
        <v>274882115</v>
      </c>
      <c r="I46" s="3">
        <v>12962806</v>
      </c>
      <c r="J46" s="3">
        <v>77821</v>
      </c>
      <c r="K46" s="3">
        <v>0</v>
      </c>
      <c r="L46" s="3">
        <v>32176202.77777778</v>
      </c>
      <c r="M46" s="3">
        <f>M$47*(L46/SUM(L$45,-L$46))</f>
        <v>32176201.354499582</v>
      </c>
      <c r="N46" s="8">
        <f t="shared" ref="N46:N47" si="8">M$64/M46</f>
        <v>7.8067032459202546E-2</v>
      </c>
    </row>
    <row r="47" spans="1:14" s="4" customFormat="1" x14ac:dyDescent="0.3">
      <c r="A47" s="5" t="s">
        <v>1064</v>
      </c>
      <c r="B47" s="2" t="s">
        <v>49</v>
      </c>
      <c r="C47" s="4">
        <v>3901</v>
      </c>
      <c r="D47" s="4">
        <v>0</v>
      </c>
      <c r="E47" s="4">
        <v>370057</v>
      </c>
      <c r="F47" s="4">
        <v>0</v>
      </c>
      <c r="G47" s="4">
        <v>-127401</v>
      </c>
      <c r="H47" s="4">
        <v>40906710</v>
      </c>
      <c r="I47" s="4">
        <v>4981642</v>
      </c>
      <c r="J47" s="4">
        <v>160506</v>
      </c>
      <c r="K47" s="4">
        <v>255023</v>
      </c>
      <c r="L47" s="4">
        <v>5172270.888888889</v>
      </c>
      <c r="M47" s="4">
        <f>M$51*(L47/SUM(L$47,-L$49,-L$50))</f>
        <v>5172270.6600992829</v>
      </c>
      <c r="N47" s="8">
        <f t="shared" si="8"/>
        <v>0.48564754643124952</v>
      </c>
    </row>
    <row r="48" spans="1:14" s="3" customFormat="1" x14ac:dyDescent="0.3">
      <c r="A48"/>
      <c r="B48" s="2"/>
    </row>
    <row r="49" spans="1:14" s="3" customFormat="1" x14ac:dyDescent="0.3">
      <c r="A49" t="s">
        <v>1065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249</v>
      </c>
      <c r="I49" s="3">
        <v>699621</v>
      </c>
      <c r="J49" s="3">
        <v>0</v>
      </c>
      <c r="K49" s="3">
        <v>0</v>
      </c>
      <c r="L49" s="3">
        <v>77763.333333333328</v>
      </c>
      <c r="M49" s="3">
        <f>M$51*(L49/SUM(L$47,-L$49,-L$50))</f>
        <v>77763.329893559421</v>
      </c>
      <c r="N49" s="8">
        <f t="shared" ref="N49:N51" si="9">M$64/M49</f>
        <v>32.301864632003095</v>
      </c>
    </row>
    <row r="50" spans="1:14" s="3" customFormat="1" x14ac:dyDescent="0.3">
      <c r="A50" t="s">
        <v>1066</v>
      </c>
      <c r="B50" s="2" t="s">
        <v>51</v>
      </c>
      <c r="C50" s="3">
        <v>0</v>
      </c>
      <c r="D50" s="3">
        <v>4955</v>
      </c>
      <c r="E50" s="3">
        <v>127751</v>
      </c>
      <c r="F50" s="3">
        <v>572</v>
      </c>
      <c r="G50" s="3">
        <v>267343</v>
      </c>
      <c r="H50" s="3">
        <v>11096332</v>
      </c>
      <c r="I50" s="3">
        <v>288828</v>
      </c>
      <c r="J50" s="3">
        <v>8638</v>
      </c>
      <c r="K50" s="3">
        <v>174148</v>
      </c>
      <c r="L50" s="3">
        <v>1329840.777777778</v>
      </c>
      <c r="M50" s="3">
        <f>M$51*(L50/SUM(L$47,-L$49,-L$50))</f>
        <v>1329840.7189537615</v>
      </c>
      <c r="N50" s="8">
        <f t="shared" si="9"/>
        <v>1.8888732460619553</v>
      </c>
    </row>
    <row r="51" spans="1:14" s="4" customFormat="1" x14ac:dyDescent="0.3">
      <c r="A51" s="5" t="s">
        <v>1066</v>
      </c>
      <c r="B51" s="2" t="s">
        <v>52</v>
      </c>
      <c r="C51" s="4">
        <v>3901</v>
      </c>
      <c r="D51" s="4">
        <v>-4955</v>
      </c>
      <c r="E51" s="4">
        <v>242306</v>
      </c>
      <c r="F51" s="4">
        <v>-572</v>
      </c>
      <c r="G51" s="4">
        <v>-394744</v>
      </c>
      <c r="H51" s="4">
        <v>29810129</v>
      </c>
      <c r="I51" s="4">
        <v>3993193</v>
      </c>
      <c r="J51" s="4">
        <v>151868</v>
      </c>
      <c r="K51" s="4">
        <v>80875</v>
      </c>
      <c r="L51" s="4">
        <v>3764666.777777778</v>
      </c>
      <c r="M51" s="4">
        <f>M$58*(L51/SUM(L$54,L$53,L$51,-L$55,L$56,-L$57))</f>
        <v>3764666.6112519619</v>
      </c>
      <c r="N51" s="8">
        <f t="shared" si="9"/>
        <v>0.66723054520894443</v>
      </c>
    </row>
    <row r="52" spans="1:14" s="3" customFormat="1" x14ac:dyDescent="0.3">
      <c r="A52"/>
      <c r="B52" s="2"/>
    </row>
    <row r="53" spans="1:14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88186</v>
      </c>
      <c r="I53" s="3">
        <v>778300</v>
      </c>
      <c r="J53" s="3">
        <v>0</v>
      </c>
      <c r="K53" s="3">
        <v>0</v>
      </c>
      <c r="L53" s="3">
        <v>96276.222222222219</v>
      </c>
      <c r="M53" s="3">
        <f>M$58*(L53/SUM(L$54,L$53,L$51,-L$55,L$56,-L$57))</f>
        <v>96276.217963551404</v>
      </c>
      <c r="N53" s="8">
        <f t="shared" ref="N53:N58" si="10">M$64/M53</f>
        <v>26.090561186216519</v>
      </c>
    </row>
    <row r="54" spans="1:14" s="3" customFormat="1" x14ac:dyDescent="0.3">
      <c r="A54" t="s">
        <v>1068</v>
      </c>
      <c r="B54" s="2" t="s">
        <v>54</v>
      </c>
      <c r="C54" s="3">
        <v>0</v>
      </c>
      <c r="D54" s="3">
        <v>0</v>
      </c>
      <c r="E54" s="3">
        <v>28034</v>
      </c>
      <c r="F54" s="3">
        <v>19540</v>
      </c>
      <c r="G54" s="3">
        <v>102471</v>
      </c>
      <c r="H54" s="3">
        <v>1872791</v>
      </c>
      <c r="I54" s="3">
        <v>11550</v>
      </c>
      <c r="J54" s="3">
        <v>4664</v>
      </c>
      <c r="K54" s="3">
        <v>1652</v>
      </c>
      <c r="L54" s="3">
        <v>226744.6666666666</v>
      </c>
      <c r="M54" s="3">
        <f t="shared" ref="M54:M57" si="11">M$58*(L54/SUM(L$54,L$53,L$51,-L$55,L$56,-L$57))</f>
        <v>226744.65663687035</v>
      </c>
      <c r="N54" s="8">
        <f t="shared" si="10"/>
        <v>11.078102535304033</v>
      </c>
    </row>
    <row r="55" spans="1:14" s="3" customFormat="1" x14ac:dyDescent="0.3">
      <c r="A55" t="s">
        <v>1069</v>
      </c>
      <c r="B55" s="2" t="s">
        <v>55</v>
      </c>
      <c r="C55" s="3">
        <v>126698</v>
      </c>
      <c r="D55" s="3">
        <v>0</v>
      </c>
      <c r="E55" s="3">
        <v>148133</v>
      </c>
      <c r="F55" s="3">
        <v>20762</v>
      </c>
      <c r="G55" s="3">
        <v>60154</v>
      </c>
      <c r="H55" s="3">
        <v>5347070</v>
      </c>
      <c r="I55" s="3">
        <v>1292057</v>
      </c>
      <c r="J55" s="3">
        <v>20412</v>
      </c>
      <c r="K55" s="3">
        <v>19826</v>
      </c>
      <c r="L55" s="3">
        <v>781679.11111111112</v>
      </c>
      <c r="M55" s="3">
        <f t="shared" si="11"/>
        <v>781679.07653441152</v>
      </c>
      <c r="N55" s="8">
        <f t="shared" si="10"/>
        <v>3.2134678168592066</v>
      </c>
    </row>
    <row r="56" spans="1:14" s="3" customFormat="1" x14ac:dyDescent="0.3">
      <c r="A56" t="s">
        <v>1070</v>
      </c>
      <c r="B56" s="2" t="s">
        <v>56</v>
      </c>
      <c r="C56" s="3">
        <v>150307</v>
      </c>
      <c r="D56" s="3">
        <v>5249</v>
      </c>
      <c r="E56" s="3">
        <v>1323</v>
      </c>
      <c r="F56" s="3">
        <v>13260</v>
      </c>
      <c r="G56" s="3">
        <v>77393</v>
      </c>
      <c r="H56" s="3">
        <v>13769396</v>
      </c>
      <c r="I56" s="3">
        <v>530159</v>
      </c>
      <c r="J56" s="3">
        <v>136874</v>
      </c>
      <c r="K56" s="3">
        <v>9187</v>
      </c>
      <c r="L56" s="3">
        <v>1632572</v>
      </c>
      <c r="M56" s="3">
        <f t="shared" si="11"/>
        <v>1632571.9277850071</v>
      </c>
      <c r="N56" s="8">
        <f t="shared" si="10"/>
        <v>1.5386155505954207</v>
      </c>
    </row>
    <row r="57" spans="1:14" s="3" customFormat="1" x14ac:dyDescent="0.3">
      <c r="A57" t="s">
        <v>1071</v>
      </c>
      <c r="B57" s="2" t="s">
        <v>57</v>
      </c>
      <c r="C57" s="3">
        <v>7850</v>
      </c>
      <c r="D57" s="3">
        <v>1</v>
      </c>
      <c r="E57" s="3">
        <v>27350</v>
      </c>
      <c r="F57" s="3">
        <v>24862</v>
      </c>
      <c r="G57" s="3">
        <v>1139130</v>
      </c>
      <c r="H57" s="3">
        <v>13093543</v>
      </c>
      <c r="I57" s="3">
        <v>931245</v>
      </c>
      <c r="J57" s="3">
        <v>11759</v>
      </c>
      <c r="K57" s="3">
        <v>50061</v>
      </c>
      <c r="L57" s="3">
        <v>1698422.333333333</v>
      </c>
      <c r="M57" s="3">
        <f t="shared" si="11"/>
        <v>1698422.2582055242</v>
      </c>
      <c r="N57" s="8">
        <f t="shared" si="10"/>
        <v>1.478961161407244</v>
      </c>
    </row>
    <row r="58" spans="1:14" s="4" customFormat="1" x14ac:dyDescent="0.3">
      <c r="A58" s="5" t="s">
        <v>1072</v>
      </c>
      <c r="B58" s="2" t="s">
        <v>58</v>
      </c>
      <c r="C58" s="4">
        <v>19660</v>
      </c>
      <c r="D58" s="4">
        <v>293</v>
      </c>
      <c r="E58" s="4">
        <v>96180</v>
      </c>
      <c r="F58" s="4">
        <v>-13396</v>
      </c>
      <c r="G58" s="4">
        <v>-1414164</v>
      </c>
      <c r="H58" s="4">
        <v>27099889</v>
      </c>
      <c r="I58" s="4">
        <v>3089900</v>
      </c>
      <c r="J58" s="4">
        <v>261235</v>
      </c>
      <c r="K58" s="4">
        <v>21827</v>
      </c>
      <c r="L58" s="4">
        <v>3240158.222222222</v>
      </c>
      <c r="M58" s="4">
        <f>M$64*(L58/SUM(L$63,L$60,L$58))</f>
        <v>3240158.0788974548</v>
      </c>
      <c r="N58" s="8">
        <f t="shared" si="10"/>
        <v>0.77524012544792054</v>
      </c>
    </row>
    <row r="59" spans="1:14" s="3" customFormat="1" x14ac:dyDescent="0.3">
      <c r="A59"/>
      <c r="B59" s="2"/>
    </row>
    <row r="60" spans="1:14" s="3" customFormat="1" x14ac:dyDescent="0.3">
      <c r="A60" t="s">
        <v>1073</v>
      </c>
      <c r="B60" s="2" t="s">
        <v>59</v>
      </c>
      <c r="C60" s="3">
        <v>-8561</v>
      </c>
      <c r="D60" s="3">
        <v>0</v>
      </c>
      <c r="E60" s="3">
        <v>-19942</v>
      </c>
      <c r="F60" s="3">
        <v>2651</v>
      </c>
      <c r="G60" s="3">
        <v>-55906</v>
      </c>
      <c r="H60" s="3">
        <v>-5999874</v>
      </c>
      <c r="I60" s="3">
        <v>-394079</v>
      </c>
      <c r="J60" s="3">
        <v>-52248</v>
      </c>
      <c r="K60" s="3">
        <v>-4430</v>
      </c>
      <c r="L60" s="3">
        <v>-725821</v>
      </c>
      <c r="M60" s="3">
        <f>M$64*(L60/SUM(L$63,L$60,L$58))</f>
        <v>-725820.96789412154</v>
      </c>
      <c r="N60" s="8">
        <f>M$64/M60</f>
        <v>-3.460771549275464</v>
      </c>
    </row>
    <row r="61" spans="1:14" s="3" customFormat="1" x14ac:dyDescent="0.3">
      <c r="A61" s="6" t="s">
        <v>1074</v>
      </c>
      <c r="B61" s="2" t="s">
        <v>60</v>
      </c>
      <c r="C61" s="3">
        <v>0</v>
      </c>
      <c r="D61" s="3">
        <v>0</v>
      </c>
      <c r="E61" s="3">
        <v>29642</v>
      </c>
      <c r="F61" s="3">
        <v>0</v>
      </c>
      <c r="G61" s="3">
        <v>0</v>
      </c>
      <c r="H61" s="3">
        <v>-3631597</v>
      </c>
      <c r="I61" s="3">
        <v>-357683</v>
      </c>
      <c r="J61" s="3">
        <v>0</v>
      </c>
      <c r="K61" s="3">
        <v>1907</v>
      </c>
      <c r="L61" s="3">
        <v>-439747.88888888888</v>
      </c>
    </row>
    <row r="62" spans="1:14" s="3" customFormat="1" x14ac:dyDescent="0.3">
      <c r="A62" s="6" t="s">
        <v>1075</v>
      </c>
      <c r="B62" s="2" t="s">
        <v>61</v>
      </c>
      <c r="C62" s="3">
        <v>0</v>
      </c>
      <c r="D62" s="3">
        <v>0</v>
      </c>
      <c r="E62" s="3">
        <v>9732</v>
      </c>
      <c r="F62" s="3">
        <v>2650</v>
      </c>
      <c r="G62" s="3">
        <v>-55906</v>
      </c>
      <c r="H62" s="3">
        <v>-2368277</v>
      </c>
      <c r="I62" s="3">
        <v>-36396</v>
      </c>
      <c r="J62" s="3">
        <v>-2480</v>
      </c>
      <c r="K62" s="3">
        <v>-11357</v>
      </c>
      <c r="L62" s="3">
        <v>-273559.33333333331</v>
      </c>
    </row>
    <row r="63" spans="1:14" s="3" customFormat="1" x14ac:dyDescent="0.3">
      <c r="A63" t="s">
        <v>1076</v>
      </c>
      <c r="B63" s="2" t="s">
        <v>62</v>
      </c>
      <c r="C63" s="3">
        <v>0</v>
      </c>
      <c r="D63" s="3">
        <v>0</v>
      </c>
      <c r="E63" s="3">
        <v>33</v>
      </c>
      <c r="F63" s="3">
        <v>0</v>
      </c>
      <c r="G63" s="3">
        <v>0</v>
      </c>
      <c r="H63" s="3">
        <v>-13318</v>
      </c>
      <c r="I63" s="3">
        <v>-169</v>
      </c>
      <c r="J63" s="3">
        <v>0</v>
      </c>
      <c r="K63" s="3">
        <v>-8475</v>
      </c>
      <c r="L63" s="3">
        <v>-2436.5555555555561</v>
      </c>
      <c r="M63" s="3">
        <f>M$64*(L63/SUM(L$63,L$60,L$58))</f>
        <v>-2436.5554477772521</v>
      </c>
      <c r="N63" s="8">
        <f>M$64/M63</f>
        <v>-1030.9227962971404</v>
      </c>
    </row>
    <row r="64" spans="1:14" s="4" customFormat="1" x14ac:dyDescent="0.3">
      <c r="A64" s="5" t="s">
        <v>1077</v>
      </c>
      <c r="B64" s="2" t="s">
        <v>63</v>
      </c>
      <c r="C64" s="4">
        <v>11099</v>
      </c>
      <c r="D64" s="4">
        <v>293</v>
      </c>
      <c r="E64" s="4">
        <v>76271</v>
      </c>
      <c r="F64" s="4">
        <v>-10745</v>
      </c>
      <c r="G64" s="4">
        <v>-1470070</v>
      </c>
      <c r="H64" s="4">
        <v>21086697</v>
      </c>
      <c r="I64" s="4">
        <v>2695652</v>
      </c>
      <c r="J64" s="4">
        <v>208986</v>
      </c>
      <c r="K64" s="4">
        <v>8922</v>
      </c>
      <c r="L64" s="4">
        <v>2511900.555555556</v>
      </c>
      <c r="M64" s="4">
        <f>L64</f>
        <v>2511900.555555556</v>
      </c>
    </row>
    <row r="65" spans="1:13" s="3" customFormat="1" x14ac:dyDescent="0.3">
      <c r="A65"/>
      <c r="B65" s="2"/>
    </row>
    <row r="66" spans="1:13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3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3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/>
    </row>
    <row r="69" spans="1:13" s="4" customFormat="1" x14ac:dyDescent="0.3">
      <c r="A69" s="5" t="s">
        <v>1081</v>
      </c>
      <c r="B69" s="2" t="s">
        <v>67</v>
      </c>
      <c r="C69" s="4">
        <v>11099</v>
      </c>
      <c r="D69" s="4">
        <v>293</v>
      </c>
      <c r="E69" s="4">
        <v>76271</v>
      </c>
      <c r="F69" s="4">
        <v>-10745</v>
      </c>
      <c r="G69" s="4">
        <v>-1470070</v>
      </c>
      <c r="H69" s="4">
        <v>21086697</v>
      </c>
      <c r="I69" s="4">
        <v>2695652</v>
      </c>
      <c r="J69" s="4">
        <v>208986</v>
      </c>
      <c r="K69" s="4">
        <v>8922</v>
      </c>
      <c r="L69" s="4">
        <v>2511900.555555556</v>
      </c>
      <c r="M69"/>
    </row>
    <row r="70" spans="1:13" s="3" customFormat="1" x14ac:dyDescent="0.3">
      <c r="A70"/>
      <c r="B70" s="2"/>
      <c r="M70" s="7"/>
    </row>
    <row r="71" spans="1:13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7"/>
    </row>
    <row r="72" spans="1:13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7"/>
    </row>
    <row r="73" spans="1:13" s="3" customFormat="1" x14ac:dyDescent="0.3">
      <c r="A73"/>
      <c r="B73" s="2"/>
      <c r="M73" s="7"/>
    </row>
    <row r="74" spans="1:13" s="3" customFormat="1" x14ac:dyDescent="0.3">
      <c r="A74"/>
      <c r="B74" s="2"/>
      <c r="M74" s="7"/>
    </row>
    <row r="75" spans="1:13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7"/>
    </row>
    <row r="76" spans="1:13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7"/>
    </row>
    <row r="77" spans="1:13" s="3" customFormat="1" x14ac:dyDescent="0.3">
      <c r="A77"/>
      <c r="B77" s="2" t="s">
        <v>72</v>
      </c>
      <c r="C77" s="3">
        <v>826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826</v>
      </c>
      <c r="M77"/>
    </row>
    <row r="78" spans="1:13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-1</v>
      </c>
      <c r="L78" s="3">
        <v>-1</v>
      </c>
      <c r="M78"/>
    </row>
    <row r="79" spans="1:13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/>
    </row>
    <row r="80" spans="1:13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/>
    </row>
    <row r="81" spans="1:13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/>
    </row>
    <row r="82" spans="1:13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/>
    </row>
    <row r="83" spans="1:13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/>
    </row>
    <row r="84" spans="1:13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3" width="11.21875" hidden="1" customWidth="1" outlineLevel="1"/>
    <col min="4" max="4" width="13.77734375" hidden="1" customWidth="1" outlineLevel="1"/>
    <col min="5" max="7" width="12.6640625" hidden="1" customWidth="1" outlineLevel="1"/>
    <col min="8" max="8" width="11.21875" hidden="1" customWidth="1" outlineLevel="1"/>
    <col min="9" max="9" width="12.6640625" hidden="1" customWidth="1" outlineLevel="1"/>
    <col min="10" max="10" width="13.77734375" hidden="1" customWidth="1" outlineLevel="1"/>
    <col min="11" max="12" width="12.6640625" hidden="1" customWidth="1" outlineLevel="1"/>
    <col min="13" max="13" width="11.21875" hidden="1" customWidth="1" outlineLevel="1"/>
    <col min="14" max="14" width="12.6640625" hidden="1" customWidth="1" outlineLevel="1"/>
    <col min="15" max="15" width="13.77734375" hidden="1" customWidth="1" outlineLevel="1"/>
    <col min="16" max="16" width="12.6640625" hidden="1" customWidth="1" outlineLevel="1"/>
    <col min="17" max="19" width="11.21875" hidden="1" customWidth="1" outlineLevel="1"/>
    <col min="20" max="21" width="12.6640625" hidden="1" customWidth="1" outlineLevel="1"/>
    <col min="22" max="22" width="11.21875" hidden="1" customWidth="1" outlineLevel="1"/>
    <col min="23" max="24" width="12.6640625" hidden="1" customWidth="1" outlineLevel="1"/>
    <col min="25" max="25" width="11.21875" hidden="1" customWidth="1" outlineLevel="1"/>
    <col min="26" max="26" width="12.6640625" hidden="1" customWidth="1" outlineLevel="1"/>
    <col min="27" max="27" width="11.21875" hidden="1" customWidth="1" outlineLevel="1"/>
    <col min="28" max="32" width="12.6640625" hidden="1" customWidth="1" outlineLevel="1"/>
    <col min="33" max="33" width="13.77734375" hidden="1" customWidth="1" outlineLevel="1"/>
    <col min="34" max="37" width="12.6640625" hidden="1" customWidth="1" outlineLevel="1"/>
    <col min="38" max="38" width="14.77734375" hidden="1" customWidth="1" outlineLevel="1"/>
    <col min="39" max="39" width="13.77734375" hidden="1" customWidth="1" outlineLevel="1"/>
    <col min="40" max="42" width="12.6640625" hidden="1" customWidth="1" outlineLevel="1"/>
    <col min="43" max="43" width="13.77734375" hidden="1" customWidth="1" outlineLevel="1"/>
    <col min="44" max="44" width="11.21875" hidden="1" customWidth="1" outlineLevel="1"/>
    <col min="45" max="45" width="12.6640625" hidden="1" customWidth="1" outlineLevel="1"/>
    <col min="46" max="46" width="11.21875" hidden="1" customWidth="1" outlineLevel="1"/>
    <col min="47" max="49" width="12.6640625" hidden="1" customWidth="1" outlineLevel="1"/>
    <col min="50" max="50" width="13.77734375" hidden="1" customWidth="1" outlineLevel="1"/>
    <col min="51" max="51" width="11.21875" hidden="1" customWidth="1" outlineLevel="1"/>
    <col min="52" max="52" width="12.6640625" hidden="1" customWidth="1" outlineLevel="1"/>
    <col min="53" max="53" width="13.77734375" hidden="1" customWidth="1" outlineLevel="1"/>
    <col min="54" max="54" width="12.6640625" hidden="1" customWidth="1" outlineLevel="1"/>
    <col min="55" max="55" width="11.21875" hidden="1" customWidth="1" outlineLevel="1"/>
    <col min="56" max="56" width="13.77734375" hidden="1" customWidth="1" outlineLevel="1"/>
    <col min="57" max="58" width="12.6640625" hidden="1" customWidth="1" outlineLevel="1"/>
    <col min="59" max="59" width="13.77734375" hidden="1" customWidth="1" outlineLevel="1"/>
    <col min="60" max="61" width="11.21875" hidden="1" customWidth="1" outlineLevel="1"/>
    <col min="62" max="62" width="12.6640625" hidden="1" customWidth="1" outlineLevel="1"/>
    <col min="63" max="63" width="13.77734375" hidden="1" customWidth="1" outlineLevel="1"/>
    <col min="64" max="64" width="12.6640625" hidden="1" customWidth="1" outlineLevel="1"/>
    <col min="65" max="66" width="11.21875" hidden="1" customWidth="1" outlineLevel="1"/>
    <col min="67" max="67" width="12.6640625" hidden="1" customWidth="1" outlineLevel="1"/>
    <col min="68" max="68" width="11.21875" hidden="1" customWidth="1" outlineLevel="1"/>
    <col min="69" max="71" width="12.6640625" hidden="1" customWidth="1" outlineLevel="1"/>
    <col min="72" max="72" width="14.77734375" hidden="1" customWidth="1" outlineLevel="1"/>
    <col min="73" max="73" width="12.6640625" hidden="1" customWidth="1" outlineLevel="1"/>
    <col min="74" max="74" width="11.21875" hidden="1" customWidth="1" outlineLevel="1"/>
    <col min="75" max="75" width="13.77734375" hidden="1" customWidth="1" outlineLevel="1"/>
    <col min="76" max="86" width="12.6640625" hidden="1" customWidth="1" outlineLevel="1"/>
    <col min="87" max="87" width="11.21875" hidden="1" customWidth="1" outlineLevel="1"/>
    <col min="88" max="88" width="12.6640625" hidden="1" customWidth="1" outlineLevel="1"/>
    <col min="89" max="89" width="13.77734375" hidden="1" customWidth="1" outlineLevel="1"/>
    <col min="90" max="90" width="11.21875" hidden="1" customWidth="1" outlineLevel="1"/>
    <col min="91" max="92" width="12.6640625" hidden="1" customWidth="1" outlineLevel="1"/>
    <col min="93" max="94" width="11.21875" hidden="1" customWidth="1" outlineLevel="1"/>
    <col min="95" max="95" width="12.6640625" hidden="1" customWidth="1" outlineLevel="1"/>
    <col min="96" max="96" width="13.77734375" hidden="1" customWidth="1" outlineLevel="1"/>
    <col min="97" max="98" width="11.21875" hidden="1" customWidth="1" outlineLevel="1"/>
    <col min="99" max="102" width="12.6640625" hidden="1" customWidth="1" outlineLevel="1"/>
    <col min="103" max="103" width="13.77734375" hidden="1" customWidth="1" outlineLevel="1"/>
    <col min="104" max="106" width="12.6640625" hidden="1" customWidth="1" outlineLevel="1"/>
    <col min="107" max="108" width="11.21875" hidden="1" customWidth="1" outlineLevel="1"/>
    <col min="109" max="110" width="12.6640625" hidden="1" customWidth="1" outlineLevel="1"/>
    <col min="111" max="111" width="13.77734375" hidden="1" customWidth="1" outlineLevel="1"/>
    <col min="112" max="112" width="12.6640625" hidden="1" customWidth="1" outlineLevel="1"/>
    <col min="113" max="113" width="13.77734375" hidden="1" customWidth="1" outlineLevel="1"/>
    <col min="114" max="118" width="12.6640625" hidden="1" customWidth="1" outlineLevel="1"/>
    <col min="119" max="119" width="11.21875" hidden="1" customWidth="1" outlineLevel="1"/>
    <col min="120" max="125" width="12.6640625" hidden="1" customWidth="1" outlineLevel="1"/>
    <col min="126" max="126" width="13.77734375" hidden="1" customWidth="1" outlineLevel="1"/>
    <col min="127" max="127" width="12.6640625" hidden="1" customWidth="1" outlineLevel="1"/>
    <col min="128" max="128" width="11.21875" hidden="1" customWidth="1" outlineLevel="1"/>
    <col min="129" max="132" width="12.6640625" hidden="1" customWidth="1" outlineLevel="1"/>
    <col min="133" max="134" width="13.77734375" hidden="1" customWidth="1" outlineLevel="1"/>
    <col min="135" max="138" width="11.21875" hidden="1" customWidth="1" outlineLevel="1"/>
    <col min="139" max="139" width="12.6640625" hidden="1" customWidth="1" outlineLevel="1"/>
    <col min="140" max="140" width="13.77734375" hidden="1" customWidth="1" outlineLevel="1"/>
    <col min="141" max="141" width="11.21875" hidden="1" customWidth="1" outlineLevel="1"/>
    <col min="142" max="144" width="12.6640625" hidden="1" customWidth="1" outlineLevel="1"/>
    <col min="145" max="145" width="11.21875" hidden="1" customWidth="1" outlineLevel="1"/>
    <col min="146" max="148" width="12.6640625" hidden="1" customWidth="1" outlineLevel="1"/>
    <col min="149" max="149" width="13.77734375" hidden="1" customWidth="1" outlineLevel="1"/>
    <col min="150" max="151" width="11.21875" hidden="1" customWidth="1" outlineLevel="1"/>
    <col min="152" max="153" width="12.6640625" hidden="1" customWidth="1" outlineLevel="1"/>
    <col min="154" max="154" width="11.21875" hidden="1" customWidth="1" outlineLevel="1"/>
    <col min="155" max="158" width="12.6640625" hidden="1" customWidth="1" outlineLevel="1"/>
    <col min="159" max="159" width="14.77734375" hidden="1" customWidth="1" outlineLevel="1"/>
    <col min="160" max="164" width="12.6640625" hidden="1" customWidth="1" outlineLevel="1"/>
    <col min="165" max="165" width="11.21875" hidden="1" customWidth="1" outlineLevel="1"/>
    <col min="166" max="167" width="12.6640625" hidden="1" customWidth="1" outlineLevel="1"/>
    <col min="168" max="168" width="14.77734375" hidden="1" customWidth="1" outlineLevel="1"/>
    <col min="169" max="170" width="12.6640625" hidden="1" customWidth="1" outlineLevel="1"/>
    <col min="171" max="171" width="11.21875" hidden="1" customWidth="1" outlineLevel="1"/>
    <col min="172" max="174" width="12.6640625" hidden="1" customWidth="1" outlineLevel="1"/>
    <col min="175" max="175" width="13.77734375" bestFit="1" customWidth="1" collapsed="1"/>
    <col min="176" max="176" width="17" customWidth="1"/>
    <col min="177" max="177" width="11.5546875" bestFit="1" customWidth="1"/>
  </cols>
  <sheetData>
    <row r="1" spans="1:177" x14ac:dyDescent="0.3">
      <c r="A1" s="1" t="s">
        <v>2630</v>
      </c>
      <c r="B1" s="1" t="s">
        <v>2631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252</v>
      </c>
      <c r="FT1" s="1" t="s">
        <v>2629</v>
      </c>
    </row>
    <row r="2" spans="1:177" s="3" customFormat="1" x14ac:dyDescent="0.3">
      <c r="A2" t="s">
        <v>1028</v>
      </c>
      <c r="B2" s="2" t="s">
        <v>10</v>
      </c>
      <c r="C2" s="3">
        <v>129</v>
      </c>
      <c r="D2" s="3">
        <v>0</v>
      </c>
      <c r="E2" s="3">
        <v>6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15</v>
      </c>
      <c r="O2" s="3">
        <v>0</v>
      </c>
      <c r="P2" s="3">
        <v>0</v>
      </c>
      <c r="Q2" s="3">
        <v>2651</v>
      </c>
      <c r="R2" s="3">
        <v>0</v>
      </c>
      <c r="S2" s="3">
        <v>0</v>
      </c>
      <c r="T2" s="3">
        <v>0</v>
      </c>
      <c r="U2" s="3">
        <v>0</v>
      </c>
      <c r="V2" s="3">
        <v>6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369004</v>
      </c>
      <c r="AH2" s="3">
        <v>0</v>
      </c>
      <c r="AI2" s="3">
        <v>0</v>
      </c>
      <c r="AJ2" s="3">
        <v>1333</v>
      </c>
      <c r="AK2" s="3">
        <v>0</v>
      </c>
      <c r="AL2" s="3">
        <v>1166892</v>
      </c>
      <c r="AM2" s="3">
        <v>9819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0</v>
      </c>
      <c r="AT2" s="3">
        <v>0</v>
      </c>
      <c r="AU2" s="3">
        <v>2550</v>
      </c>
      <c r="AV2" s="3">
        <v>75</v>
      </c>
      <c r="AW2" s="3">
        <v>0</v>
      </c>
      <c r="AX2" s="3">
        <v>3141</v>
      </c>
      <c r="AY2" s="3">
        <v>0</v>
      </c>
      <c r="AZ2" s="3">
        <v>24</v>
      </c>
      <c r="BA2" s="3">
        <v>963</v>
      </c>
      <c r="BB2" s="3">
        <v>0</v>
      </c>
      <c r="BC2" s="3">
        <v>0</v>
      </c>
      <c r="BD2" s="3">
        <v>0</v>
      </c>
      <c r="BE2" s="3">
        <v>0</v>
      </c>
      <c r="BF2" s="3">
        <v>6684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880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43044</v>
      </c>
      <c r="BU2" s="3">
        <v>33</v>
      </c>
      <c r="BV2" s="3">
        <v>0</v>
      </c>
      <c r="BW2" s="3">
        <v>0</v>
      </c>
      <c r="BX2" s="3">
        <v>5699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10665</v>
      </c>
      <c r="CL2" s="3">
        <v>0</v>
      </c>
      <c r="CM2" s="3">
        <v>711</v>
      </c>
      <c r="CN2" s="3">
        <v>0</v>
      </c>
      <c r="CO2" s="3">
        <v>0</v>
      </c>
      <c r="CP2" s="3">
        <v>0</v>
      </c>
      <c r="CQ2" s="3">
        <v>0</v>
      </c>
      <c r="CR2" s="3">
        <v>149</v>
      </c>
      <c r="CS2" s="3">
        <v>0</v>
      </c>
      <c r="CT2" s="3">
        <v>617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380</v>
      </c>
      <c r="DJ2" s="3">
        <v>0</v>
      </c>
      <c r="DK2" s="3">
        <v>0</v>
      </c>
      <c r="DL2" s="3">
        <v>144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3470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85</v>
      </c>
      <c r="EQ2" s="3">
        <v>0</v>
      </c>
      <c r="ER2" s="3">
        <v>0</v>
      </c>
      <c r="ES2" s="3">
        <v>2217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13380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15856.225797728501</v>
      </c>
      <c r="FT2" s="7">
        <f t="shared" ref="FT2:FT10" si="0">FT$11*(FS2/SUM(FS$2:FS$10))</f>
        <v>14164.486719634351</v>
      </c>
      <c r="FU2" s="8">
        <f>FT2/FT$42</f>
        <v>1.3817113896998875E-3</v>
      </c>
    </row>
    <row r="3" spans="1:177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28438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1116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13892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415.26554894537588</v>
      </c>
      <c r="FT3" s="7">
        <f t="shared" si="0"/>
        <v>370.95986322300479</v>
      </c>
      <c r="FU3" s="8">
        <f t="shared" ref="FU3:FU11" si="1">FT3/FT$42</f>
        <v>3.6186236627003564E-5</v>
      </c>
    </row>
    <row r="4" spans="1:177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5.8139534883721034E-3</v>
      </c>
      <c r="FT4" s="7">
        <f t="shared" si="0"/>
        <v>5.193648729851957E-3</v>
      </c>
      <c r="FU4" s="8">
        <f t="shared" si="1"/>
        <v>5.0662786066151579E-10</v>
      </c>
    </row>
    <row r="5" spans="1:177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5.8139534883721034E-3</v>
      </c>
      <c r="FT5" s="7">
        <f t="shared" si="0"/>
        <v>5.193648729851957E-3</v>
      </c>
      <c r="FU5" s="8">
        <f t="shared" si="1"/>
        <v>5.0662786066151579E-10</v>
      </c>
    </row>
    <row r="6" spans="1:177" s="3" customFormat="1" x14ac:dyDescent="0.3">
      <c r="A6" t="s">
        <v>1032</v>
      </c>
      <c r="B6" s="2" t="s">
        <v>14</v>
      </c>
      <c r="C6" s="3">
        <v>351784</v>
      </c>
      <c r="D6" s="3">
        <v>200150</v>
      </c>
      <c r="E6" s="3">
        <v>439859</v>
      </c>
      <c r="F6" s="3">
        <v>939751</v>
      </c>
      <c r="G6" s="3">
        <v>3851166</v>
      </c>
      <c r="H6" s="3">
        <v>393403</v>
      </c>
      <c r="I6" s="3">
        <v>110</v>
      </c>
      <c r="J6" s="3">
        <v>16352822</v>
      </c>
      <c r="K6" s="3">
        <v>22638</v>
      </c>
      <c r="L6" s="3">
        <v>0</v>
      </c>
      <c r="M6" s="3">
        <v>673341</v>
      </c>
      <c r="N6" s="3">
        <v>5310729</v>
      </c>
      <c r="O6" s="3">
        <v>7603</v>
      </c>
      <c r="P6" s="3">
        <v>5811</v>
      </c>
      <c r="Q6" s="3">
        <v>553008</v>
      </c>
      <c r="R6" s="3">
        <v>175122</v>
      </c>
      <c r="S6" s="3">
        <v>266832</v>
      </c>
      <c r="T6" s="3">
        <v>469014</v>
      </c>
      <c r="U6" s="3">
        <v>607660</v>
      </c>
      <c r="V6" s="3">
        <v>98142</v>
      </c>
      <c r="W6" s="3">
        <v>11103</v>
      </c>
      <c r="X6" s="3">
        <v>0</v>
      </c>
      <c r="Y6" s="3">
        <v>171034</v>
      </c>
      <c r="Z6" s="3">
        <v>0</v>
      </c>
      <c r="AA6" s="3">
        <v>57568</v>
      </c>
      <c r="AB6" s="3">
        <v>8811</v>
      </c>
      <c r="AC6" s="3">
        <v>122832</v>
      </c>
      <c r="AD6" s="3">
        <v>0</v>
      </c>
      <c r="AE6" s="3">
        <v>2141487</v>
      </c>
      <c r="AF6" s="3">
        <v>6549773</v>
      </c>
      <c r="AG6" s="3">
        <v>61501058</v>
      </c>
      <c r="AH6" s="3">
        <v>19089</v>
      </c>
      <c r="AI6" s="3">
        <v>151854</v>
      </c>
      <c r="AJ6" s="3">
        <v>2397928</v>
      </c>
      <c r="AK6" s="3">
        <v>0</v>
      </c>
      <c r="AL6" s="3">
        <v>143356648</v>
      </c>
      <c r="AM6" s="3">
        <v>14145002</v>
      </c>
      <c r="AN6" s="3">
        <v>4544269</v>
      </c>
      <c r="AO6" s="3">
        <v>38</v>
      </c>
      <c r="AP6" s="3">
        <v>270845</v>
      </c>
      <c r="AQ6" s="3">
        <v>211500</v>
      </c>
      <c r="AR6" s="3">
        <v>300767</v>
      </c>
      <c r="AS6" s="3">
        <v>2677719</v>
      </c>
      <c r="AT6" s="3">
        <v>404290</v>
      </c>
      <c r="AU6" s="3">
        <v>424520</v>
      </c>
      <c r="AV6" s="3">
        <v>42963</v>
      </c>
      <c r="AW6" s="3">
        <v>237839</v>
      </c>
      <c r="AX6" s="3">
        <v>8465334</v>
      </c>
      <c r="AY6" s="3">
        <v>152859</v>
      </c>
      <c r="AZ6" s="3">
        <v>845262</v>
      </c>
      <c r="BA6" s="3">
        <v>32438125</v>
      </c>
      <c r="BB6" s="3">
        <v>3203635</v>
      </c>
      <c r="BC6" s="3">
        <v>264530</v>
      </c>
      <c r="BD6" s="3">
        <v>1610233</v>
      </c>
      <c r="BE6" s="3">
        <v>983</v>
      </c>
      <c r="BF6" s="3">
        <v>8463871</v>
      </c>
      <c r="BG6" s="3">
        <v>22379800</v>
      </c>
      <c r="BH6" s="3">
        <v>0</v>
      </c>
      <c r="BI6" s="3">
        <v>0</v>
      </c>
      <c r="BJ6" s="3">
        <v>0</v>
      </c>
      <c r="BK6" s="3">
        <v>0</v>
      </c>
      <c r="BL6" s="3">
        <v>551766</v>
      </c>
      <c r="BM6" s="3">
        <v>522514</v>
      </c>
      <c r="BN6" s="3">
        <v>535886</v>
      </c>
      <c r="BO6" s="3">
        <v>1444076</v>
      </c>
      <c r="BP6" s="3">
        <v>77376</v>
      </c>
      <c r="BQ6" s="3">
        <v>4033056</v>
      </c>
      <c r="BR6" s="3">
        <v>4981274</v>
      </c>
      <c r="BS6" s="3">
        <v>251835</v>
      </c>
      <c r="BT6" s="3">
        <v>115720070</v>
      </c>
      <c r="BU6" s="3">
        <v>1362167</v>
      </c>
      <c r="BV6" s="3">
        <v>104192</v>
      </c>
      <c r="BW6" s="3">
        <v>549729</v>
      </c>
      <c r="BX6" s="3">
        <v>3210</v>
      </c>
      <c r="BY6" s="3">
        <v>0</v>
      </c>
      <c r="BZ6" s="3">
        <v>20173</v>
      </c>
      <c r="CA6" s="3">
        <v>2121647</v>
      </c>
      <c r="CB6" s="3">
        <v>16315</v>
      </c>
      <c r="CC6" s="3">
        <v>647305</v>
      </c>
      <c r="CD6" s="3">
        <v>4440</v>
      </c>
      <c r="CE6" s="3">
        <v>1662741</v>
      </c>
      <c r="CF6" s="3">
        <v>21075</v>
      </c>
      <c r="CG6" s="3">
        <v>0</v>
      </c>
      <c r="CH6" s="3">
        <v>195445</v>
      </c>
      <c r="CI6" s="3">
        <v>99079</v>
      </c>
      <c r="CJ6" s="3">
        <v>75583</v>
      </c>
      <c r="CK6" s="3">
        <v>12798006</v>
      </c>
      <c r="CL6" s="3">
        <v>501107</v>
      </c>
      <c r="CM6" s="3">
        <v>599037</v>
      </c>
      <c r="CN6" s="3">
        <v>943274</v>
      </c>
      <c r="CO6" s="3">
        <v>199903</v>
      </c>
      <c r="CP6" s="3">
        <v>362820</v>
      </c>
      <c r="CQ6" s="3">
        <v>747481</v>
      </c>
      <c r="CR6" s="3">
        <v>74140661</v>
      </c>
      <c r="CS6" s="3">
        <v>673105</v>
      </c>
      <c r="CT6" s="3">
        <v>257777</v>
      </c>
      <c r="CU6" s="3">
        <v>1024365</v>
      </c>
      <c r="CV6" s="3">
        <v>0</v>
      </c>
      <c r="CW6" s="3">
        <v>269371</v>
      </c>
      <c r="CX6" s="3">
        <v>855318</v>
      </c>
      <c r="CY6" s="3">
        <v>465</v>
      </c>
      <c r="CZ6" s="3">
        <v>1920</v>
      </c>
      <c r="DA6" s="3">
        <v>2135684</v>
      </c>
      <c r="DB6" s="3">
        <v>368010</v>
      </c>
      <c r="DC6" s="3">
        <v>142324</v>
      </c>
      <c r="DD6" s="3">
        <v>235500</v>
      </c>
      <c r="DE6" s="3">
        <v>5427</v>
      </c>
      <c r="DF6" s="3">
        <v>18592</v>
      </c>
      <c r="DG6" s="3">
        <v>11189</v>
      </c>
      <c r="DH6" s="3">
        <v>805325</v>
      </c>
      <c r="DI6" s="3">
        <v>29028970</v>
      </c>
      <c r="DJ6" s="3">
        <v>18247</v>
      </c>
      <c r="DK6" s="3">
        <v>5241</v>
      </c>
      <c r="DL6" s="3">
        <v>6791207</v>
      </c>
      <c r="DM6" s="3">
        <v>2386201</v>
      </c>
      <c r="DN6" s="3">
        <v>359652</v>
      </c>
      <c r="DO6" s="3">
        <v>0</v>
      </c>
      <c r="DP6" s="3">
        <v>726968</v>
      </c>
      <c r="DQ6" s="3">
        <v>366</v>
      </c>
      <c r="DR6" s="3">
        <v>229784</v>
      </c>
      <c r="DS6" s="3">
        <v>176</v>
      </c>
      <c r="DT6" s="3">
        <v>8646</v>
      </c>
      <c r="DU6" s="3">
        <v>623769</v>
      </c>
      <c r="DV6" s="3">
        <v>587508</v>
      </c>
      <c r="DW6" s="3">
        <v>1160</v>
      </c>
      <c r="DX6" s="3">
        <v>6256</v>
      </c>
      <c r="DY6" s="3">
        <v>1945000</v>
      </c>
      <c r="DZ6" s="3">
        <v>709</v>
      </c>
      <c r="EA6" s="3">
        <v>451240</v>
      </c>
      <c r="EB6" s="3">
        <v>431379</v>
      </c>
      <c r="EC6" s="3">
        <v>47397886</v>
      </c>
      <c r="ED6" s="3">
        <v>30659079</v>
      </c>
      <c r="EE6" s="3">
        <v>370139</v>
      </c>
      <c r="EF6" s="3">
        <v>656550</v>
      </c>
      <c r="EG6" s="3">
        <v>0</v>
      </c>
      <c r="EH6" s="3">
        <v>219888</v>
      </c>
      <c r="EI6" s="3">
        <v>161899</v>
      </c>
      <c r="EJ6" s="3">
        <v>0</v>
      </c>
      <c r="EK6" s="3">
        <v>23390</v>
      </c>
      <c r="EL6" s="3">
        <v>475</v>
      </c>
      <c r="EM6" s="3">
        <v>10868</v>
      </c>
      <c r="EN6" s="3">
        <v>1052207</v>
      </c>
      <c r="EO6" s="3">
        <v>48911</v>
      </c>
      <c r="EP6" s="3">
        <v>3498682</v>
      </c>
      <c r="EQ6" s="3">
        <v>1413</v>
      </c>
      <c r="ER6" s="3">
        <v>0</v>
      </c>
      <c r="ES6" s="3">
        <v>13117099</v>
      </c>
      <c r="ET6" s="3">
        <v>0</v>
      </c>
      <c r="EU6" s="3">
        <v>25992</v>
      </c>
      <c r="EV6" s="3">
        <v>3538</v>
      </c>
      <c r="EW6" s="3">
        <v>1896478</v>
      </c>
      <c r="EX6" s="3">
        <v>308288</v>
      </c>
      <c r="EY6" s="3">
        <v>1865411</v>
      </c>
      <c r="EZ6" s="3">
        <v>55400</v>
      </c>
      <c r="FA6" s="3">
        <v>59761</v>
      </c>
      <c r="FB6" s="3">
        <v>749344</v>
      </c>
      <c r="FC6" s="3">
        <v>168822088</v>
      </c>
      <c r="FD6" s="3">
        <v>609253</v>
      </c>
      <c r="FE6" s="3">
        <v>0</v>
      </c>
      <c r="FF6" s="3">
        <v>2768518</v>
      </c>
      <c r="FG6" s="3">
        <v>1753</v>
      </c>
      <c r="FH6" s="3">
        <v>7947045</v>
      </c>
      <c r="FI6" s="3">
        <v>0</v>
      </c>
      <c r="FJ6" s="3">
        <v>2791112</v>
      </c>
      <c r="FK6" s="3">
        <v>484880</v>
      </c>
      <c r="FL6" s="3">
        <v>94144409</v>
      </c>
      <c r="FM6" s="3">
        <v>1368484</v>
      </c>
      <c r="FN6" s="3">
        <v>259449</v>
      </c>
      <c r="FO6" s="3">
        <v>357859</v>
      </c>
      <c r="FP6" s="3">
        <v>707</v>
      </c>
      <c r="FQ6" s="3">
        <v>19380</v>
      </c>
      <c r="FR6" s="3">
        <v>21</v>
      </c>
      <c r="FS6" s="3">
        <v>6402730.6224986482</v>
      </c>
      <c r="FT6" s="7">
        <f t="shared" si="0"/>
        <v>5719607.8076013755</v>
      </c>
      <c r="FU6" s="8">
        <f t="shared" si="1"/>
        <v>0.55793389543897509</v>
      </c>
    </row>
    <row r="7" spans="1:177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2335</v>
      </c>
      <c r="Q7" s="3">
        <v>0</v>
      </c>
      <c r="R7" s="3">
        <v>0</v>
      </c>
      <c r="S7" s="3">
        <v>0</v>
      </c>
      <c r="T7" s="3">
        <v>0</v>
      </c>
      <c r="U7" s="3">
        <v>422462</v>
      </c>
      <c r="V7" s="3">
        <v>0</v>
      </c>
      <c r="W7" s="3">
        <v>620</v>
      </c>
      <c r="X7" s="3">
        <v>388505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6292495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10617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565676</v>
      </c>
      <c r="BP7" s="3">
        <v>0</v>
      </c>
      <c r="BQ7" s="3">
        <v>1438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2269798</v>
      </c>
      <c r="CH7" s="3">
        <v>71698</v>
      </c>
      <c r="CI7" s="3">
        <v>0</v>
      </c>
      <c r="CJ7" s="3">
        <v>119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35756</v>
      </c>
      <c r="CX7" s="3">
        <v>0</v>
      </c>
      <c r="CY7" s="3">
        <v>0</v>
      </c>
      <c r="CZ7" s="3">
        <v>0</v>
      </c>
      <c r="DA7" s="3">
        <v>0</v>
      </c>
      <c r="DB7" s="3">
        <v>219797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2342258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5024</v>
      </c>
      <c r="EP7" s="3">
        <v>0</v>
      </c>
      <c r="EQ7" s="3">
        <v>0</v>
      </c>
      <c r="ER7" s="3">
        <v>1815241</v>
      </c>
      <c r="ES7" s="3">
        <v>569520</v>
      </c>
      <c r="ET7" s="3">
        <v>469761</v>
      </c>
      <c r="EU7" s="3">
        <v>0</v>
      </c>
      <c r="EV7" s="3">
        <v>0</v>
      </c>
      <c r="EW7" s="3">
        <v>0</v>
      </c>
      <c r="EX7" s="3">
        <v>0</v>
      </c>
      <c r="EY7" s="3">
        <v>56952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1247298</v>
      </c>
      <c r="FL7" s="3">
        <v>0</v>
      </c>
      <c r="FM7" s="3">
        <v>8281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131022.7460789616</v>
      </c>
      <c r="FT7" s="7">
        <f t="shared" si="0"/>
        <v>117043.61242581067</v>
      </c>
      <c r="FU7" s="8">
        <f t="shared" si="1"/>
        <v>1.1417321049564767E-2</v>
      </c>
    </row>
    <row r="8" spans="1:177" s="3" customFormat="1" x14ac:dyDescent="0.3">
      <c r="A8" t="s">
        <v>1034</v>
      </c>
      <c r="B8" s="2" t="s">
        <v>16</v>
      </c>
      <c r="C8" s="3">
        <v>0</v>
      </c>
      <c r="D8" s="3">
        <v>10</v>
      </c>
      <c r="E8" s="3">
        <v>0</v>
      </c>
      <c r="F8" s="3">
        <v>0</v>
      </c>
      <c r="G8" s="3">
        <v>75113</v>
      </c>
      <c r="H8" s="3">
        <v>0</v>
      </c>
      <c r="I8" s="3">
        <v>0</v>
      </c>
      <c r="J8" s="3">
        <v>0</v>
      </c>
      <c r="K8" s="3">
        <v>15000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0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18957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696250</v>
      </c>
      <c r="AH8" s="3">
        <v>0</v>
      </c>
      <c r="AI8" s="3">
        <v>0</v>
      </c>
      <c r="AJ8" s="3">
        <v>514</v>
      </c>
      <c r="AK8" s="3">
        <v>0</v>
      </c>
      <c r="AL8" s="3">
        <v>4427019</v>
      </c>
      <c r="AM8" s="3">
        <v>1269850</v>
      </c>
      <c r="AN8" s="3">
        <v>0</v>
      </c>
      <c r="AO8" s="3">
        <v>0</v>
      </c>
      <c r="AP8" s="3">
        <v>9</v>
      </c>
      <c r="AQ8" s="3">
        <v>0</v>
      </c>
      <c r="AR8" s="3">
        <v>1000</v>
      </c>
      <c r="AS8" s="3">
        <v>0</v>
      </c>
      <c r="AT8" s="3">
        <v>0</v>
      </c>
      <c r="AU8" s="3">
        <v>0</v>
      </c>
      <c r="AV8" s="3">
        <v>45174</v>
      </c>
      <c r="AW8" s="3">
        <v>0</v>
      </c>
      <c r="AX8" s="3">
        <v>0</v>
      </c>
      <c r="AY8" s="3">
        <v>20913</v>
      </c>
      <c r="AZ8" s="3">
        <v>0</v>
      </c>
      <c r="BA8" s="3">
        <v>82295</v>
      </c>
      <c r="BB8" s="3">
        <v>0</v>
      </c>
      <c r="BC8" s="3">
        <v>1967</v>
      </c>
      <c r="BD8" s="3">
        <v>10900000</v>
      </c>
      <c r="BE8" s="3">
        <v>0</v>
      </c>
      <c r="BF8" s="3">
        <v>0</v>
      </c>
      <c r="BG8" s="3">
        <v>1517</v>
      </c>
      <c r="BH8" s="3">
        <v>361510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2923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11883</v>
      </c>
      <c r="BY8" s="3">
        <v>0</v>
      </c>
      <c r="BZ8" s="3">
        <v>0</v>
      </c>
      <c r="CA8" s="3">
        <v>7</v>
      </c>
      <c r="CB8" s="3">
        <v>0</v>
      </c>
      <c r="CC8" s="3">
        <v>398000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301222</v>
      </c>
      <c r="CL8" s="3">
        <v>0</v>
      </c>
      <c r="CM8" s="3">
        <v>0</v>
      </c>
      <c r="CN8" s="3">
        <v>407451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152005</v>
      </c>
      <c r="CX8" s="3">
        <v>0</v>
      </c>
      <c r="CY8" s="3">
        <v>0</v>
      </c>
      <c r="CZ8" s="3">
        <v>0</v>
      </c>
      <c r="DA8" s="3">
        <v>0</v>
      </c>
      <c r="DB8" s="3">
        <v>555803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21042920</v>
      </c>
      <c r="DJ8" s="3">
        <v>0</v>
      </c>
      <c r="DK8" s="3">
        <v>0</v>
      </c>
      <c r="DL8" s="3">
        <v>0</v>
      </c>
      <c r="DM8" s="3">
        <v>111360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1000</v>
      </c>
      <c r="DT8" s="3">
        <v>0</v>
      </c>
      <c r="DU8" s="3">
        <v>849406</v>
      </c>
      <c r="DV8" s="3">
        <v>460037</v>
      </c>
      <c r="DW8" s="3">
        <v>0</v>
      </c>
      <c r="DX8" s="3">
        <v>0</v>
      </c>
      <c r="DY8" s="3">
        <v>69111</v>
      </c>
      <c r="DZ8" s="3">
        <v>0</v>
      </c>
      <c r="EA8" s="3">
        <v>0</v>
      </c>
      <c r="EB8" s="3">
        <v>0</v>
      </c>
      <c r="EC8" s="3">
        <v>2210000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9500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186017</v>
      </c>
      <c r="FB8" s="3">
        <v>0</v>
      </c>
      <c r="FC8" s="3">
        <v>0</v>
      </c>
      <c r="FD8" s="3">
        <v>0</v>
      </c>
      <c r="FE8" s="3">
        <v>1270386</v>
      </c>
      <c r="FF8" s="3">
        <v>1460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90251459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1275186.244659275</v>
      </c>
      <c r="FT8" s="7">
        <f t="shared" si="0"/>
        <v>1139133.5402226828</v>
      </c>
      <c r="FU8" s="8">
        <f t="shared" si="1"/>
        <v>0.11111971920119576</v>
      </c>
    </row>
    <row r="9" spans="1:177" s="3" customFormat="1" x14ac:dyDescent="0.3">
      <c r="A9" t="s">
        <v>1035</v>
      </c>
      <c r="B9" s="2" t="s">
        <v>17</v>
      </c>
      <c r="C9" s="3">
        <v>22091</v>
      </c>
      <c r="D9" s="3">
        <v>12667</v>
      </c>
      <c r="E9" s="3">
        <v>8856</v>
      </c>
      <c r="F9" s="3">
        <v>24236</v>
      </c>
      <c r="G9" s="3">
        <v>942759</v>
      </c>
      <c r="H9" s="3">
        <v>0</v>
      </c>
      <c r="I9" s="3">
        <v>0</v>
      </c>
      <c r="J9" s="3">
        <v>161371</v>
      </c>
      <c r="K9" s="3">
        <v>6634</v>
      </c>
      <c r="L9" s="3">
        <v>229</v>
      </c>
      <c r="M9" s="3">
        <v>0</v>
      </c>
      <c r="N9" s="3">
        <v>861520</v>
      </c>
      <c r="O9" s="3">
        <v>0</v>
      </c>
      <c r="P9" s="3">
        <v>7126</v>
      </c>
      <c r="Q9" s="3">
        <v>19130</v>
      </c>
      <c r="R9" s="3">
        <v>0</v>
      </c>
      <c r="S9" s="3">
        <v>1446</v>
      </c>
      <c r="T9" s="3">
        <v>107024</v>
      </c>
      <c r="U9" s="3">
        <v>60292</v>
      </c>
      <c r="V9" s="3">
        <v>953</v>
      </c>
      <c r="W9" s="3">
        <v>2293</v>
      </c>
      <c r="X9" s="3">
        <v>590346</v>
      </c>
      <c r="Y9" s="3">
        <v>15897</v>
      </c>
      <c r="Z9" s="3">
        <v>113</v>
      </c>
      <c r="AA9" s="3">
        <v>0</v>
      </c>
      <c r="AB9" s="3">
        <v>0</v>
      </c>
      <c r="AC9" s="3">
        <v>0</v>
      </c>
      <c r="AD9" s="3">
        <v>598519</v>
      </c>
      <c r="AE9" s="3">
        <v>821129</v>
      </c>
      <c r="AF9" s="3">
        <v>1523</v>
      </c>
      <c r="AG9" s="3">
        <v>4766177</v>
      </c>
      <c r="AH9" s="3">
        <v>0</v>
      </c>
      <c r="AI9" s="3">
        <v>57557</v>
      </c>
      <c r="AJ9" s="3">
        <v>105792</v>
      </c>
      <c r="AK9" s="3">
        <v>0</v>
      </c>
      <c r="AL9" s="3">
        <v>0</v>
      </c>
      <c r="AM9" s="3">
        <v>1736394</v>
      </c>
      <c r="AN9" s="3">
        <v>775</v>
      </c>
      <c r="AO9" s="3">
        <v>230</v>
      </c>
      <c r="AP9" s="3">
        <v>26566</v>
      </c>
      <c r="AQ9" s="3">
        <v>3619713</v>
      </c>
      <c r="AR9" s="3">
        <v>81443</v>
      </c>
      <c r="AS9" s="3">
        <v>582613</v>
      </c>
      <c r="AT9" s="3">
        <v>0</v>
      </c>
      <c r="AU9" s="3">
        <v>24428</v>
      </c>
      <c r="AV9" s="3">
        <v>5291</v>
      </c>
      <c r="AW9" s="3">
        <v>23206</v>
      </c>
      <c r="AX9" s="3">
        <v>1518638</v>
      </c>
      <c r="AY9" s="3">
        <v>0</v>
      </c>
      <c r="AZ9" s="3">
        <v>0</v>
      </c>
      <c r="BA9" s="3">
        <v>1704607</v>
      </c>
      <c r="BB9" s="3">
        <v>620623</v>
      </c>
      <c r="BC9" s="3">
        <v>62658</v>
      </c>
      <c r="BD9" s="3">
        <v>361980</v>
      </c>
      <c r="BE9" s="3">
        <v>0</v>
      </c>
      <c r="BF9" s="3">
        <v>250438</v>
      </c>
      <c r="BG9" s="3">
        <v>1101834</v>
      </c>
      <c r="BH9" s="3">
        <v>11131</v>
      </c>
      <c r="BI9" s="3">
        <v>0</v>
      </c>
      <c r="BJ9" s="3">
        <v>201</v>
      </c>
      <c r="BK9" s="3">
        <v>0</v>
      </c>
      <c r="BL9" s="3">
        <v>73008</v>
      </c>
      <c r="BM9" s="3">
        <v>235471</v>
      </c>
      <c r="BN9" s="3">
        <v>188</v>
      </c>
      <c r="BO9" s="3">
        <v>120134</v>
      </c>
      <c r="BP9" s="3">
        <v>4263</v>
      </c>
      <c r="BQ9" s="3">
        <v>1414280</v>
      </c>
      <c r="BR9" s="3">
        <v>28101</v>
      </c>
      <c r="BS9" s="3">
        <v>610</v>
      </c>
      <c r="BT9" s="3">
        <v>30434601</v>
      </c>
      <c r="BU9" s="3">
        <v>34756</v>
      </c>
      <c r="BV9" s="3">
        <v>0</v>
      </c>
      <c r="BW9" s="3">
        <v>105267</v>
      </c>
      <c r="BX9" s="3">
        <v>47235</v>
      </c>
      <c r="BY9" s="3">
        <v>0</v>
      </c>
      <c r="BZ9" s="3">
        <v>1625</v>
      </c>
      <c r="CA9" s="3">
        <v>649449</v>
      </c>
      <c r="CB9" s="3">
        <v>0</v>
      </c>
      <c r="CC9" s="3">
        <v>19320</v>
      </c>
      <c r="CD9" s="3">
        <v>1554</v>
      </c>
      <c r="CE9" s="3">
        <v>0</v>
      </c>
      <c r="CF9" s="3">
        <v>12</v>
      </c>
      <c r="CG9" s="3">
        <v>980245</v>
      </c>
      <c r="CH9" s="3">
        <v>11519</v>
      </c>
      <c r="CI9" s="3">
        <v>0</v>
      </c>
      <c r="CJ9" s="3">
        <v>8311</v>
      </c>
      <c r="CK9" s="3">
        <v>2524855</v>
      </c>
      <c r="CL9" s="3">
        <v>0</v>
      </c>
      <c r="CM9" s="3">
        <v>10683</v>
      </c>
      <c r="CN9" s="3">
        <v>76</v>
      </c>
      <c r="CO9" s="3">
        <v>10724</v>
      </c>
      <c r="CP9" s="3">
        <v>0</v>
      </c>
      <c r="CQ9" s="3">
        <v>0</v>
      </c>
      <c r="CR9" s="3">
        <v>2585555</v>
      </c>
      <c r="CS9" s="3">
        <v>23985</v>
      </c>
      <c r="CT9" s="3">
        <v>8613</v>
      </c>
      <c r="CU9" s="3">
        <v>372961</v>
      </c>
      <c r="CV9" s="3">
        <v>0</v>
      </c>
      <c r="CW9" s="3">
        <v>35130</v>
      </c>
      <c r="CX9" s="3">
        <v>179833</v>
      </c>
      <c r="CY9" s="3">
        <v>6760</v>
      </c>
      <c r="CZ9" s="3">
        <v>0</v>
      </c>
      <c r="DA9" s="3">
        <v>0</v>
      </c>
      <c r="DB9" s="3">
        <v>31719</v>
      </c>
      <c r="DC9" s="3">
        <v>0</v>
      </c>
      <c r="DD9" s="3">
        <v>0</v>
      </c>
      <c r="DE9" s="3">
        <v>0</v>
      </c>
      <c r="DF9" s="3">
        <v>3614</v>
      </c>
      <c r="DG9" s="3">
        <v>6636</v>
      </c>
      <c r="DH9" s="3">
        <v>69419</v>
      </c>
      <c r="DI9" s="3">
        <v>1520965</v>
      </c>
      <c r="DJ9" s="3">
        <v>0</v>
      </c>
      <c r="DK9" s="3">
        <v>393</v>
      </c>
      <c r="DL9" s="3">
        <v>473827</v>
      </c>
      <c r="DM9" s="3">
        <v>79226</v>
      </c>
      <c r="DN9" s="3">
        <v>0</v>
      </c>
      <c r="DO9" s="3">
        <v>0</v>
      </c>
      <c r="DP9" s="3">
        <v>203620</v>
      </c>
      <c r="DQ9" s="3">
        <v>0</v>
      </c>
      <c r="DR9" s="3">
        <v>12980</v>
      </c>
      <c r="DS9" s="3">
        <v>500</v>
      </c>
      <c r="DT9" s="3">
        <v>0</v>
      </c>
      <c r="DU9" s="3">
        <v>98817</v>
      </c>
      <c r="DV9" s="3">
        <v>149774</v>
      </c>
      <c r="DW9" s="3">
        <v>415</v>
      </c>
      <c r="DX9" s="3">
        <v>0</v>
      </c>
      <c r="DY9" s="3">
        <v>122</v>
      </c>
      <c r="DZ9" s="3">
        <v>197</v>
      </c>
      <c r="EA9" s="3">
        <v>95090</v>
      </c>
      <c r="EB9" s="3">
        <v>47274</v>
      </c>
      <c r="EC9" s="3">
        <v>7456075</v>
      </c>
      <c r="ED9" s="3">
        <v>6112264</v>
      </c>
      <c r="EE9" s="3">
        <v>0</v>
      </c>
      <c r="EF9" s="3">
        <v>4286</v>
      </c>
      <c r="EG9" s="3">
        <v>25671</v>
      </c>
      <c r="EH9" s="3">
        <v>26331</v>
      </c>
      <c r="EI9" s="3">
        <v>30107</v>
      </c>
      <c r="EJ9" s="3">
        <v>0</v>
      </c>
      <c r="EK9" s="3">
        <v>0</v>
      </c>
      <c r="EL9" s="3">
        <v>0</v>
      </c>
      <c r="EM9" s="3">
        <v>0</v>
      </c>
      <c r="EN9" s="3">
        <v>72087</v>
      </c>
      <c r="EO9" s="3">
        <v>110</v>
      </c>
      <c r="EP9" s="3">
        <v>0</v>
      </c>
      <c r="EQ9" s="3">
        <v>0</v>
      </c>
      <c r="ER9" s="3">
        <v>1333</v>
      </c>
      <c r="ES9" s="3">
        <v>0</v>
      </c>
      <c r="ET9" s="3">
        <v>89</v>
      </c>
      <c r="EU9" s="3">
        <v>0</v>
      </c>
      <c r="EV9" s="3">
        <v>0</v>
      </c>
      <c r="EW9" s="3">
        <v>0</v>
      </c>
      <c r="EX9" s="3">
        <v>62666</v>
      </c>
      <c r="EY9" s="3">
        <v>337034</v>
      </c>
      <c r="EZ9" s="3">
        <v>6954</v>
      </c>
      <c r="FA9" s="3">
        <v>6217</v>
      </c>
      <c r="FB9" s="3">
        <v>0</v>
      </c>
      <c r="FC9" s="3">
        <v>0</v>
      </c>
      <c r="FD9" s="3">
        <v>0</v>
      </c>
      <c r="FE9" s="3">
        <v>47857</v>
      </c>
      <c r="FF9" s="3">
        <v>0</v>
      </c>
      <c r="FG9" s="3">
        <v>5811</v>
      </c>
      <c r="FH9" s="3">
        <v>1583841</v>
      </c>
      <c r="FI9" s="3">
        <v>0</v>
      </c>
      <c r="FJ9" s="3">
        <v>0</v>
      </c>
      <c r="FK9" s="3">
        <v>109852</v>
      </c>
      <c r="FL9" s="3">
        <v>16206145</v>
      </c>
      <c r="FM9" s="3">
        <v>393</v>
      </c>
      <c r="FN9" s="3">
        <v>6071</v>
      </c>
      <c r="FO9" s="3">
        <v>63272</v>
      </c>
      <c r="FP9" s="3">
        <v>17084</v>
      </c>
      <c r="FQ9" s="3">
        <v>328</v>
      </c>
      <c r="FR9" s="3">
        <v>0</v>
      </c>
      <c r="FS9" s="3">
        <v>685148.87324229302</v>
      </c>
      <c r="FT9" s="7">
        <f t="shared" si="0"/>
        <v>612048.68294718454</v>
      </c>
      <c r="FU9" s="8">
        <f t="shared" si="1"/>
        <v>5.9703867356287146E-2</v>
      </c>
    </row>
    <row r="10" spans="1:177" s="3" customFormat="1" x14ac:dyDescent="0.3">
      <c r="A10" t="s">
        <v>1036</v>
      </c>
      <c r="B10" s="2" t="s">
        <v>18</v>
      </c>
      <c r="C10" s="3">
        <v>355</v>
      </c>
      <c r="D10" s="3">
        <v>16866</v>
      </c>
      <c r="E10" s="3">
        <v>149705</v>
      </c>
      <c r="F10" s="3">
        <v>0</v>
      </c>
      <c r="G10" s="3">
        <v>0</v>
      </c>
      <c r="H10" s="3">
        <v>0</v>
      </c>
      <c r="I10" s="3">
        <v>0</v>
      </c>
      <c r="J10" s="3">
        <v>119</v>
      </c>
      <c r="K10" s="3">
        <v>13383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51536</v>
      </c>
      <c r="R10" s="3">
        <v>0</v>
      </c>
      <c r="S10" s="3">
        <v>0</v>
      </c>
      <c r="T10" s="3">
        <v>212</v>
      </c>
      <c r="U10" s="3">
        <v>0</v>
      </c>
      <c r="V10" s="3">
        <v>0</v>
      </c>
      <c r="W10" s="3">
        <v>0</v>
      </c>
      <c r="X10" s="3">
        <v>363761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15368</v>
      </c>
      <c r="AE10" s="3">
        <v>0</v>
      </c>
      <c r="AF10" s="3">
        <v>127887</v>
      </c>
      <c r="AG10" s="3">
        <v>163613</v>
      </c>
      <c r="AH10" s="3">
        <v>0</v>
      </c>
      <c r="AI10" s="3">
        <v>0</v>
      </c>
      <c r="AJ10" s="3">
        <v>107</v>
      </c>
      <c r="AK10" s="3">
        <v>0</v>
      </c>
      <c r="AL10" s="3">
        <v>1625593</v>
      </c>
      <c r="AM10" s="3">
        <v>23922</v>
      </c>
      <c r="AN10" s="3">
        <v>2892</v>
      </c>
      <c r="AO10" s="3">
        <v>8367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88749</v>
      </c>
      <c r="AY10" s="3">
        <v>0</v>
      </c>
      <c r="AZ10" s="3">
        <v>0</v>
      </c>
      <c r="BA10" s="3">
        <v>126046</v>
      </c>
      <c r="BB10" s="3">
        <v>0</v>
      </c>
      <c r="BC10" s="3">
        <v>0</v>
      </c>
      <c r="BD10" s="3">
        <v>59340</v>
      </c>
      <c r="BE10" s="3">
        <v>8</v>
      </c>
      <c r="BF10" s="3">
        <v>292</v>
      </c>
      <c r="BG10" s="3">
        <v>274021</v>
      </c>
      <c r="BH10" s="3">
        <v>18277</v>
      </c>
      <c r="BI10" s="3">
        <v>0</v>
      </c>
      <c r="BJ10" s="3">
        <v>0</v>
      </c>
      <c r="BK10" s="3">
        <v>0</v>
      </c>
      <c r="BL10" s="3">
        <v>82597</v>
      </c>
      <c r="BM10" s="3">
        <v>0</v>
      </c>
      <c r="BN10" s="3">
        <v>0</v>
      </c>
      <c r="BO10" s="3">
        <v>6551</v>
      </c>
      <c r="BP10" s="3">
        <v>0</v>
      </c>
      <c r="BQ10" s="3">
        <v>481</v>
      </c>
      <c r="BR10" s="3">
        <v>86604</v>
      </c>
      <c r="BS10" s="3">
        <v>0</v>
      </c>
      <c r="BT10" s="3">
        <v>1243683</v>
      </c>
      <c r="BU10" s="3">
        <v>89</v>
      </c>
      <c r="BV10" s="3">
        <v>0</v>
      </c>
      <c r="BW10" s="3">
        <v>0</v>
      </c>
      <c r="BX10" s="3">
        <v>0</v>
      </c>
      <c r="BY10" s="3">
        <v>0</v>
      </c>
      <c r="BZ10" s="3">
        <v>119</v>
      </c>
      <c r="CA10" s="3">
        <v>34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64427</v>
      </c>
      <c r="CH10" s="3">
        <v>0</v>
      </c>
      <c r="CI10" s="3">
        <v>0</v>
      </c>
      <c r="CJ10" s="3">
        <v>0</v>
      </c>
      <c r="CK10" s="3">
        <v>47584</v>
      </c>
      <c r="CL10" s="3">
        <v>0</v>
      </c>
      <c r="CM10" s="3">
        <v>0</v>
      </c>
      <c r="CN10" s="3">
        <v>0</v>
      </c>
      <c r="CO10" s="3">
        <v>1386</v>
      </c>
      <c r="CP10" s="3">
        <v>0</v>
      </c>
      <c r="CQ10" s="3">
        <v>0</v>
      </c>
      <c r="CR10" s="3">
        <v>75397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102663</v>
      </c>
      <c r="DI10" s="3">
        <v>13586819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296</v>
      </c>
      <c r="DW10" s="3">
        <v>0</v>
      </c>
      <c r="DX10" s="3">
        <v>0</v>
      </c>
      <c r="DY10" s="3">
        <v>0</v>
      </c>
      <c r="DZ10" s="3">
        <v>0</v>
      </c>
      <c r="EA10" s="3">
        <v>218</v>
      </c>
      <c r="EB10" s="3">
        <v>122</v>
      </c>
      <c r="EC10" s="3">
        <v>2557053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366</v>
      </c>
      <c r="EO10" s="3">
        <v>0</v>
      </c>
      <c r="EP10" s="3">
        <v>101202</v>
      </c>
      <c r="EQ10" s="3">
        <v>0</v>
      </c>
      <c r="ER10" s="3">
        <v>304364</v>
      </c>
      <c r="ES10" s="3">
        <v>0</v>
      </c>
      <c r="ET10" s="3">
        <v>0</v>
      </c>
      <c r="EU10" s="3">
        <v>0</v>
      </c>
      <c r="EV10" s="3">
        <v>0</v>
      </c>
      <c r="EW10" s="3">
        <v>219</v>
      </c>
      <c r="EX10" s="3">
        <v>0</v>
      </c>
      <c r="EY10" s="3">
        <v>117</v>
      </c>
      <c r="EZ10" s="3">
        <v>0</v>
      </c>
      <c r="FA10" s="3">
        <v>0</v>
      </c>
      <c r="FB10" s="3">
        <v>0</v>
      </c>
      <c r="FC10" s="3">
        <v>105956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18411910</v>
      </c>
      <c r="FM10" s="3">
        <v>0</v>
      </c>
      <c r="FN10" s="3">
        <v>0</v>
      </c>
      <c r="FO10" s="3">
        <v>0</v>
      </c>
      <c r="FP10" s="3">
        <v>0</v>
      </c>
      <c r="FQ10" s="3">
        <v>548</v>
      </c>
      <c r="FR10" s="3">
        <v>0</v>
      </c>
      <c r="FS10" s="3">
        <v>323627.40670632769</v>
      </c>
      <c r="FT10" s="7">
        <f t="shared" si="0"/>
        <v>289098.81600312295</v>
      </c>
      <c r="FU10" s="8">
        <f t="shared" si="1"/>
        <v>2.8200889642302458E-2</v>
      </c>
    </row>
    <row r="11" spans="1:177" s="4" customFormat="1" x14ac:dyDescent="0.3">
      <c r="A11" s="5" t="s">
        <v>1037</v>
      </c>
      <c r="B11" s="2" t="s">
        <v>19</v>
      </c>
      <c r="C11" s="4">
        <v>374359</v>
      </c>
      <c r="D11" s="4">
        <v>229693</v>
      </c>
      <c r="E11" s="4">
        <v>598426</v>
      </c>
      <c r="F11" s="4">
        <v>963987</v>
      </c>
      <c r="G11" s="4">
        <v>4869039</v>
      </c>
      <c r="H11" s="4">
        <v>393403</v>
      </c>
      <c r="I11" s="4">
        <v>110</v>
      </c>
      <c r="J11" s="4">
        <v>16514312</v>
      </c>
      <c r="K11" s="4">
        <v>57655</v>
      </c>
      <c r="L11" s="4">
        <v>229</v>
      </c>
      <c r="M11" s="4">
        <v>673341</v>
      </c>
      <c r="N11" s="4">
        <v>6172264</v>
      </c>
      <c r="O11" s="4">
        <v>7603</v>
      </c>
      <c r="P11" s="4">
        <v>15276</v>
      </c>
      <c r="Q11" s="4">
        <v>626325</v>
      </c>
      <c r="R11" s="4">
        <v>175122</v>
      </c>
      <c r="S11" s="4">
        <v>268278</v>
      </c>
      <c r="T11" s="4">
        <v>576250</v>
      </c>
      <c r="U11" s="4">
        <v>1090419</v>
      </c>
      <c r="V11" s="4">
        <v>99101</v>
      </c>
      <c r="W11" s="4">
        <v>14016</v>
      </c>
      <c r="X11" s="4">
        <v>1342612</v>
      </c>
      <c r="Y11" s="4">
        <v>205888</v>
      </c>
      <c r="Z11" s="4">
        <v>113</v>
      </c>
      <c r="AA11" s="4">
        <v>57568</v>
      </c>
      <c r="AB11" s="4">
        <v>8811</v>
      </c>
      <c r="AC11" s="4">
        <v>122832</v>
      </c>
      <c r="AD11" s="4">
        <v>613887</v>
      </c>
      <c r="AE11" s="4">
        <v>2962616</v>
      </c>
      <c r="AF11" s="4">
        <v>6679183</v>
      </c>
      <c r="AG11" s="4">
        <v>67496102</v>
      </c>
      <c r="AH11" s="4">
        <v>19089</v>
      </c>
      <c r="AI11" s="4">
        <v>209412</v>
      </c>
      <c r="AJ11" s="4">
        <v>2505695</v>
      </c>
      <c r="AK11" s="4">
        <v>0</v>
      </c>
      <c r="AL11" s="4">
        <v>150576152</v>
      </c>
      <c r="AM11" s="4">
        <v>17184987</v>
      </c>
      <c r="AN11" s="4">
        <v>4547936</v>
      </c>
      <c r="AO11" s="4">
        <v>8635</v>
      </c>
      <c r="AP11" s="4">
        <v>297420</v>
      </c>
      <c r="AQ11" s="4">
        <v>10123708</v>
      </c>
      <c r="AR11" s="4">
        <v>383211</v>
      </c>
      <c r="AS11" s="4">
        <v>3260332</v>
      </c>
      <c r="AT11" s="4">
        <v>404290</v>
      </c>
      <c r="AU11" s="4">
        <v>451498</v>
      </c>
      <c r="AV11" s="4">
        <v>93503</v>
      </c>
      <c r="AW11" s="4">
        <v>261045</v>
      </c>
      <c r="AX11" s="4">
        <v>10075862</v>
      </c>
      <c r="AY11" s="4">
        <v>173772</v>
      </c>
      <c r="AZ11" s="4">
        <v>845287</v>
      </c>
      <c r="BA11" s="4">
        <v>34352037</v>
      </c>
      <c r="BB11" s="4">
        <v>3824258</v>
      </c>
      <c r="BC11" s="4">
        <v>339772</v>
      </c>
      <c r="BD11" s="4">
        <v>12931553</v>
      </c>
      <c r="BE11" s="4">
        <v>991</v>
      </c>
      <c r="BF11" s="4">
        <v>8721286</v>
      </c>
      <c r="BG11" s="4">
        <v>23785610</v>
      </c>
      <c r="BH11" s="4">
        <v>390918</v>
      </c>
      <c r="BI11" s="4">
        <v>0</v>
      </c>
      <c r="BJ11" s="4">
        <v>201</v>
      </c>
      <c r="BK11" s="4">
        <v>0</v>
      </c>
      <c r="BL11" s="4">
        <v>708251</v>
      </c>
      <c r="BM11" s="4">
        <v>757985</v>
      </c>
      <c r="BN11" s="4">
        <v>536074</v>
      </c>
      <c r="BO11" s="4">
        <v>2136437</v>
      </c>
      <c r="BP11" s="4">
        <v>81639</v>
      </c>
      <c r="BQ11" s="4">
        <v>5449255</v>
      </c>
      <c r="BR11" s="4">
        <v>5098902</v>
      </c>
      <c r="BS11" s="4">
        <v>252445</v>
      </c>
      <c r="BT11" s="4">
        <v>147441398</v>
      </c>
      <c r="BU11" s="4">
        <v>1397045</v>
      </c>
      <c r="BV11" s="4">
        <v>104192</v>
      </c>
      <c r="BW11" s="4">
        <v>654996</v>
      </c>
      <c r="BX11" s="4">
        <v>68028</v>
      </c>
      <c r="BY11" s="4">
        <v>0</v>
      </c>
      <c r="BZ11" s="4">
        <v>21917</v>
      </c>
      <c r="CA11" s="4">
        <v>2771137</v>
      </c>
      <c r="CB11" s="4">
        <v>16315</v>
      </c>
      <c r="CC11" s="4">
        <v>1064625</v>
      </c>
      <c r="CD11" s="4">
        <v>5994</v>
      </c>
      <c r="CE11" s="4">
        <v>1662741</v>
      </c>
      <c r="CF11" s="4">
        <v>21086</v>
      </c>
      <c r="CG11" s="4">
        <v>3314470</v>
      </c>
      <c r="CH11" s="4">
        <v>278661</v>
      </c>
      <c r="CI11" s="4">
        <v>99079</v>
      </c>
      <c r="CJ11" s="4">
        <v>84013</v>
      </c>
      <c r="CK11" s="4">
        <v>15682332</v>
      </c>
      <c r="CL11" s="4">
        <v>501107</v>
      </c>
      <c r="CM11" s="4">
        <v>610431</v>
      </c>
      <c r="CN11" s="4">
        <v>1350801</v>
      </c>
      <c r="CO11" s="4">
        <v>212013</v>
      </c>
      <c r="CP11" s="4">
        <v>362820</v>
      </c>
      <c r="CQ11" s="4">
        <v>747481</v>
      </c>
      <c r="CR11" s="4">
        <v>76801762</v>
      </c>
      <c r="CS11" s="4">
        <v>697090</v>
      </c>
      <c r="CT11" s="4">
        <v>267007</v>
      </c>
      <c r="CU11" s="4">
        <v>1397326</v>
      </c>
      <c r="CV11" s="4">
        <v>0</v>
      </c>
      <c r="CW11" s="4">
        <v>492262</v>
      </c>
      <c r="CX11" s="4">
        <v>1035151</v>
      </c>
      <c r="CY11" s="4">
        <v>7225</v>
      </c>
      <c r="CZ11" s="4">
        <v>1920</v>
      </c>
      <c r="DA11" s="4">
        <v>2135684</v>
      </c>
      <c r="DB11" s="4">
        <v>1175329</v>
      </c>
      <c r="DC11" s="4">
        <v>142324</v>
      </c>
      <c r="DD11" s="4">
        <v>235500</v>
      </c>
      <c r="DE11" s="4">
        <v>5427</v>
      </c>
      <c r="DF11" s="4">
        <v>22206</v>
      </c>
      <c r="DG11" s="4">
        <v>17825</v>
      </c>
      <c r="DH11" s="4">
        <v>977407</v>
      </c>
      <c r="DI11" s="4">
        <v>65180054</v>
      </c>
      <c r="DJ11" s="4">
        <v>18247</v>
      </c>
      <c r="DK11" s="4">
        <v>5634</v>
      </c>
      <c r="DL11" s="4">
        <v>7265178</v>
      </c>
      <c r="DM11" s="4">
        <v>2576787</v>
      </c>
      <c r="DN11" s="4">
        <v>359652</v>
      </c>
      <c r="DO11" s="4">
        <v>0</v>
      </c>
      <c r="DP11" s="4">
        <v>930588</v>
      </c>
      <c r="DQ11" s="4">
        <v>366</v>
      </c>
      <c r="DR11" s="4">
        <v>242764</v>
      </c>
      <c r="DS11" s="4">
        <v>1676</v>
      </c>
      <c r="DT11" s="4">
        <v>8646</v>
      </c>
      <c r="DU11" s="4">
        <v>1571992</v>
      </c>
      <c r="DV11" s="4">
        <v>1201086</v>
      </c>
      <c r="DW11" s="4">
        <v>1575</v>
      </c>
      <c r="DX11" s="4">
        <v>6256</v>
      </c>
      <c r="DY11" s="4">
        <v>2014233</v>
      </c>
      <c r="DZ11" s="4">
        <v>2343164</v>
      </c>
      <c r="EA11" s="4">
        <v>546548</v>
      </c>
      <c r="EB11" s="4">
        <v>478775</v>
      </c>
      <c r="EC11" s="4">
        <v>59622130</v>
      </c>
      <c r="ED11" s="4">
        <v>36771343</v>
      </c>
      <c r="EE11" s="4">
        <v>370139</v>
      </c>
      <c r="EF11" s="4">
        <v>660836</v>
      </c>
      <c r="EG11" s="4">
        <v>25671</v>
      </c>
      <c r="EH11" s="4">
        <v>246219</v>
      </c>
      <c r="EI11" s="4">
        <v>192006</v>
      </c>
      <c r="EJ11" s="4">
        <v>0</v>
      </c>
      <c r="EK11" s="4">
        <v>23390</v>
      </c>
      <c r="EL11" s="4">
        <v>475</v>
      </c>
      <c r="EM11" s="4">
        <v>10868</v>
      </c>
      <c r="EN11" s="4">
        <v>1124660</v>
      </c>
      <c r="EO11" s="4">
        <v>54045</v>
      </c>
      <c r="EP11" s="4">
        <v>3599969</v>
      </c>
      <c r="EQ11" s="4">
        <v>1413</v>
      </c>
      <c r="ER11" s="4">
        <v>2120938</v>
      </c>
      <c r="ES11" s="4">
        <v>13698336</v>
      </c>
      <c r="ET11" s="4">
        <v>469850</v>
      </c>
      <c r="EU11" s="4">
        <v>25992</v>
      </c>
      <c r="EV11" s="4">
        <v>3538</v>
      </c>
      <c r="EW11" s="4">
        <v>1896697</v>
      </c>
      <c r="EX11" s="4">
        <v>370953</v>
      </c>
      <c r="EY11" s="4">
        <v>2259514</v>
      </c>
      <c r="EZ11" s="4">
        <v>62354</v>
      </c>
      <c r="FA11" s="4">
        <v>251995</v>
      </c>
      <c r="FB11" s="4">
        <v>749344</v>
      </c>
      <c r="FC11" s="4">
        <v>168941936</v>
      </c>
      <c r="FD11" s="4">
        <v>609253</v>
      </c>
      <c r="FE11" s="4">
        <v>1318243</v>
      </c>
      <c r="FF11" s="4">
        <v>2769978</v>
      </c>
      <c r="FG11" s="4">
        <v>7564</v>
      </c>
      <c r="FH11" s="4">
        <v>9530886</v>
      </c>
      <c r="FI11" s="4">
        <v>0</v>
      </c>
      <c r="FJ11" s="4">
        <v>2791112</v>
      </c>
      <c r="FK11" s="4">
        <v>1842030</v>
      </c>
      <c r="FL11" s="4">
        <v>219027303</v>
      </c>
      <c r="FM11" s="4">
        <v>1377158</v>
      </c>
      <c r="FN11" s="4">
        <v>265520</v>
      </c>
      <c r="FO11" s="4">
        <v>421131</v>
      </c>
      <c r="FP11" s="4">
        <v>17791</v>
      </c>
      <c r="FQ11" s="4">
        <v>20257</v>
      </c>
      <c r="FR11" s="4">
        <v>21</v>
      </c>
      <c r="FS11" s="4">
        <v>8203158.8603299093</v>
      </c>
      <c r="FT11" s="9">
        <f>FS$42*(FS11/SUM(FS$11,FS$19))</f>
        <v>7891467.9161703316</v>
      </c>
      <c r="FU11" s="10">
        <f t="shared" si="1"/>
        <v>0.76979359132790781</v>
      </c>
    </row>
    <row r="12" spans="1:177" s="3" customFormat="1" x14ac:dyDescent="0.3">
      <c r="A12" s="5"/>
      <c r="B12" s="2"/>
      <c r="FT12" s="5"/>
    </row>
    <row r="13" spans="1:177" s="3" customFormat="1" x14ac:dyDescent="0.3">
      <c r="A13" t="s">
        <v>1038</v>
      </c>
      <c r="B13" s="2" t="s">
        <v>20</v>
      </c>
      <c r="C13" s="3">
        <v>10520</v>
      </c>
      <c r="D13" s="3">
        <v>5205</v>
      </c>
      <c r="E13" s="3">
        <v>130951</v>
      </c>
      <c r="F13" s="3">
        <v>172</v>
      </c>
      <c r="G13" s="3">
        <v>18528</v>
      </c>
      <c r="H13" s="3">
        <v>31</v>
      </c>
      <c r="I13" s="3">
        <v>0</v>
      </c>
      <c r="J13" s="3">
        <v>4</v>
      </c>
      <c r="K13" s="3">
        <v>90</v>
      </c>
      <c r="L13" s="3">
        <v>0</v>
      </c>
      <c r="M13" s="3">
        <v>34810</v>
      </c>
      <c r="N13" s="3">
        <v>0</v>
      </c>
      <c r="O13" s="3">
        <v>5394</v>
      </c>
      <c r="P13" s="3">
        <v>194340</v>
      </c>
      <c r="Q13" s="3">
        <v>42851</v>
      </c>
      <c r="R13" s="3">
        <v>425</v>
      </c>
      <c r="S13" s="3">
        <v>579</v>
      </c>
      <c r="T13" s="3">
        <v>0</v>
      </c>
      <c r="U13" s="3">
        <v>2486</v>
      </c>
      <c r="V13" s="3">
        <v>439638</v>
      </c>
      <c r="W13" s="3">
        <v>5098</v>
      </c>
      <c r="X13" s="3">
        <v>0</v>
      </c>
      <c r="Y13" s="3">
        <v>67290</v>
      </c>
      <c r="Z13" s="3">
        <v>0</v>
      </c>
      <c r="AA13" s="3">
        <v>247481</v>
      </c>
      <c r="AB13" s="3">
        <v>234678</v>
      </c>
      <c r="AC13" s="3">
        <v>4</v>
      </c>
      <c r="AD13" s="3">
        <v>23883</v>
      </c>
      <c r="AE13" s="3">
        <v>59</v>
      </c>
      <c r="AF13" s="3">
        <v>78524</v>
      </c>
      <c r="AG13" s="3">
        <v>665482</v>
      </c>
      <c r="AH13" s="3">
        <v>5</v>
      </c>
      <c r="AI13" s="3">
        <v>5651</v>
      </c>
      <c r="AJ13" s="3">
        <v>146011</v>
      </c>
      <c r="AK13" s="3">
        <v>0</v>
      </c>
      <c r="AL13" s="3">
        <v>1045335</v>
      </c>
      <c r="AM13" s="3">
        <v>7048</v>
      </c>
      <c r="AN13" s="3">
        <v>11</v>
      </c>
      <c r="AO13" s="3">
        <v>63</v>
      </c>
      <c r="AP13" s="3">
        <v>16003</v>
      </c>
      <c r="AQ13" s="3">
        <v>0</v>
      </c>
      <c r="AR13" s="3">
        <v>880</v>
      </c>
      <c r="AS13" s="3">
        <v>1971</v>
      </c>
      <c r="AT13" s="3">
        <v>0</v>
      </c>
      <c r="AU13" s="3">
        <v>99311</v>
      </c>
      <c r="AV13" s="3">
        <v>95</v>
      </c>
      <c r="AW13" s="3">
        <v>278204</v>
      </c>
      <c r="AX13" s="3">
        <v>0</v>
      </c>
      <c r="AY13" s="3">
        <v>1801</v>
      </c>
      <c r="AZ13" s="3">
        <v>26178</v>
      </c>
      <c r="BA13" s="3">
        <v>1044129</v>
      </c>
      <c r="BB13" s="3">
        <v>0</v>
      </c>
      <c r="BC13" s="3">
        <v>41751</v>
      </c>
      <c r="BD13" s="3">
        <v>7</v>
      </c>
      <c r="BE13" s="3">
        <v>0</v>
      </c>
      <c r="BF13" s="3">
        <v>36690</v>
      </c>
      <c r="BG13" s="3">
        <v>2369398</v>
      </c>
      <c r="BH13" s="3">
        <v>0</v>
      </c>
      <c r="BI13" s="3">
        <v>0</v>
      </c>
      <c r="BJ13" s="3">
        <v>31702</v>
      </c>
      <c r="BK13" s="3">
        <v>0</v>
      </c>
      <c r="BL13" s="3">
        <v>59042</v>
      </c>
      <c r="BM13" s="3">
        <v>0</v>
      </c>
      <c r="BN13" s="3">
        <v>0</v>
      </c>
      <c r="BO13" s="3">
        <v>29681</v>
      </c>
      <c r="BP13" s="3">
        <v>34596</v>
      </c>
      <c r="BQ13" s="3">
        <v>429</v>
      </c>
      <c r="BR13" s="3">
        <v>46493</v>
      </c>
      <c r="BS13" s="3">
        <v>12669</v>
      </c>
      <c r="BT13" s="3">
        <v>608725</v>
      </c>
      <c r="BU13" s="3">
        <v>1727</v>
      </c>
      <c r="BV13" s="3">
        <v>451</v>
      </c>
      <c r="BW13" s="3">
        <v>249</v>
      </c>
      <c r="BX13" s="3">
        <v>5599</v>
      </c>
      <c r="BY13" s="3">
        <v>281</v>
      </c>
      <c r="BZ13" s="3">
        <v>22803</v>
      </c>
      <c r="CA13" s="3">
        <v>1334</v>
      </c>
      <c r="CB13" s="3">
        <v>0</v>
      </c>
      <c r="CC13" s="3">
        <v>43681</v>
      </c>
      <c r="CD13" s="3">
        <v>322</v>
      </c>
      <c r="CE13" s="3">
        <v>30773</v>
      </c>
      <c r="CF13" s="3">
        <v>11948</v>
      </c>
      <c r="CG13" s="3">
        <v>0</v>
      </c>
      <c r="CH13" s="3">
        <v>27907</v>
      </c>
      <c r="CI13" s="3">
        <v>42</v>
      </c>
      <c r="CJ13" s="3">
        <v>8217</v>
      </c>
      <c r="CK13" s="3">
        <v>155397</v>
      </c>
      <c r="CL13" s="3">
        <v>161</v>
      </c>
      <c r="CM13" s="3">
        <v>131589</v>
      </c>
      <c r="CN13" s="3">
        <v>146308</v>
      </c>
      <c r="CO13" s="3">
        <v>74879</v>
      </c>
      <c r="CP13" s="3">
        <v>22593</v>
      </c>
      <c r="CQ13" s="3">
        <v>0</v>
      </c>
      <c r="CR13" s="3">
        <v>0</v>
      </c>
      <c r="CS13" s="3">
        <v>107182</v>
      </c>
      <c r="CT13" s="3">
        <v>106330</v>
      </c>
      <c r="CU13" s="3">
        <v>58833</v>
      </c>
      <c r="CV13" s="3">
        <v>0</v>
      </c>
      <c r="CW13" s="3">
        <v>36446</v>
      </c>
      <c r="CX13" s="3">
        <v>455</v>
      </c>
      <c r="CY13" s="3">
        <v>8285</v>
      </c>
      <c r="CZ13" s="3">
        <v>290250</v>
      </c>
      <c r="DA13" s="3">
        <v>83</v>
      </c>
      <c r="DB13" s="3">
        <v>496</v>
      </c>
      <c r="DC13" s="3">
        <v>63</v>
      </c>
      <c r="DD13" s="3">
        <v>0</v>
      </c>
      <c r="DE13" s="3">
        <v>771</v>
      </c>
      <c r="DF13" s="3">
        <v>81</v>
      </c>
      <c r="DG13" s="3">
        <v>3347</v>
      </c>
      <c r="DH13" s="3">
        <v>5955</v>
      </c>
      <c r="DI13" s="3">
        <v>1135626</v>
      </c>
      <c r="DJ13" s="3">
        <v>0</v>
      </c>
      <c r="DK13" s="3">
        <v>3362</v>
      </c>
      <c r="DL13" s="3">
        <v>514308</v>
      </c>
      <c r="DM13" s="3">
        <v>12356</v>
      </c>
      <c r="DN13" s="3">
        <v>7613</v>
      </c>
      <c r="DO13" s="3">
        <v>161</v>
      </c>
      <c r="DP13" s="3">
        <v>0</v>
      </c>
      <c r="DQ13" s="3">
        <v>0</v>
      </c>
      <c r="DR13" s="3">
        <v>50004</v>
      </c>
      <c r="DS13" s="3">
        <v>114522</v>
      </c>
      <c r="DT13" s="3">
        <v>0</v>
      </c>
      <c r="DU13" s="3">
        <v>64559</v>
      </c>
      <c r="DV13" s="3">
        <v>1383857</v>
      </c>
      <c r="DW13" s="3">
        <v>0</v>
      </c>
      <c r="DX13" s="3">
        <v>9589</v>
      </c>
      <c r="DY13" s="3">
        <v>285</v>
      </c>
      <c r="DZ13" s="3">
        <v>0</v>
      </c>
      <c r="EA13" s="3">
        <v>12174</v>
      </c>
      <c r="EB13" s="3">
        <v>451179</v>
      </c>
      <c r="EC13" s="3">
        <v>2</v>
      </c>
      <c r="ED13" s="3">
        <v>367</v>
      </c>
      <c r="EE13" s="3">
        <v>0</v>
      </c>
      <c r="EF13" s="3">
        <v>25456</v>
      </c>
      <c r="EG13" s="3">
        <v>0</v>
      </c>
      <c r="EH13" s="3">
        <v>42955</v>
      </c>
      <c r="EI13" s="3">
        <v>0</v>
      </c>
      <c r="EJ13" s="3">
        <v>559</v>
      </c>
      <c r="EK13" s="3">
        <v>5570</v>
      </c>
      <c r="EL13" s="3">
        <v>3042</v>
      </c>
      <c r="EM13" s="3">
        <v>1709</v>
      </c>
      <c r="EN13" s="3">
        <v>22046</v>
      </c>
      <c r="EO13" s="3">
        <v>149624</v>
      </c>
      <c r="EP13" s="3">
        <v>262052</v>
      </c>
      <c r="EQ13" s="3">
        <v>53</v>
      </c>
      <c r="ER13" s="3">
        <v>0</v>
      </c>
      <c r="ES13" s="3">
        <v>1883657</v>
      </c>
      <c r="ET13" s="3">
        <v>0</v>
      </c>
      <c r="EU13" s="3">
        <v>455</v>
      </c>
      <c r="EV13" s="3">
        <v>31</v>
      </c>
      <c r="EW13" s="3">
        <v>0</v>
      </c>
      <c r="EX13" s="3">
        <v>900</v>
      </c>
      <c r="EY13" s="3">
        <v>4606</v>
      </c>
      <c r="EZ13" s="3">
        <v>0</v>
      </c>
      <c r="FA13" s="3">
        <v>26846</v>
      </c>
      <c r="FB13" s="3">
        <v>644</v>
      </c>
      <c r="FC13" s="3">
        <v>1459080</v>
      </c>
      <c r="FD13" s="3">
        <v>1540</v>
      </c>
      <c r="FE13" s="3">
        <v>0</v>
      </c>
      <c r="FF13" s="3">
        <v>0</v>
      </c>
      <c r="FG13" s="3">
        <v>1</v>
      </c>
      <c r="FH13" s="3">
        <v>0</v>
      </c>
      <c r="FI13" s="3">
        <v>0</v>
      </c>
      <c r="FJ13" s="3">
        <v>0</v>
      </c>
      <c r="FK13" s="3">
        <v>1</v>
      </c>
      <c r="FL13" s="3">
        <v>130</v>
      </c>
      <c r="FM13" s="3">
        <v>60299</v>
      </c>
      <c r="FN13" s="3">
        <v>7249</v>
      </c>
      <c r="FO13" s="3">
        <v>1607</v>
      </c>
      <c r="FP13" s="3">
        <v>15073</v>
      </c>
      <c r="FQ13" s="3">
        <v>13166</v>
      </c>
      <c r="FR13" s="3">
        <v>126193</v>
      </c>
      <c r="FS13" s="3">
        <v>108282.3856138453</v>
      </c>
      <c r="FT13" s="7">
        <f t="shared" ref="FT13:FT18" si="2">FT$19*(FS13/SUM(FS$13:FS$18))</f>
        <v>89326.425122604734</v>
      </c>
      <c r="FU13" s="8">
        <f t="shared" ref="FU13:FU19" si="3">FT13/FT$42</f>
        <v>8.7135765267082853E-3</v>
      </c>
    </row>
    <row r="14" spans="1:177" s="3" customFormat="1" x14ac:dyDescent="0.3">
      <c r="A14" t="s">
        <v>1039</v>
      </c>
      <c r="B14" s="2" t="s">
        <v>21</v>
      </c>
      <c r="C14" s="3">
        <v>37</v>
      </c>
      <c r="D14" s="3">
        <v>22500</v>
      </c>
      <c r="E14" s="3">
        <v>0</v>
      </c>
      <c r="F14" s="3">
        <v>2348</v>
      </c>
      <c r="G14" s="3">
        <v>51715</v>
      </c>
      <c r="H14" s="3">
        <v>0</v>
      </c>
      <c r="I14" s="3">
        <v>0</v>
      </c>
      <c r="J14" s="3">
        <v>198272</v>
      </c>
      <c r="K14" s="3">
        <v>8173</v>
      </c>
      <c r="L14" s="3">
        <v>1393</v>
      </c>
      <c r="M14" s="3">
        <v>8846</v>
      </c>
      <c r="N14" s="3">
        <v>79097</v>
      </c>
      <c r="O14" s="3">
        <v>201</v>
      </c>
      <c r="P14" s="3">
        <v>50</v>
      </c>
      <c r="Q14" s="3">
        <v>0</v>
      </c>
      <c r="R14" s="3">
        <v>0</v>
      </c>
      <c r="S14" s="3">
        <v>9049</v>
      </c>
      <c r="T14" s="3">
        <v>17609</v>
      </c>
      <c r="U14" s="3">
        <v>6660</v>
      </c>
      <c r="V14" s="3">
        <v>30444</v>
      </c>
      <c r="W14" s="3">
        <v>4265</v>
      </c>
      <c r="X14" s="3">
        <v>0</v>
      </c>
      <c r="Y14" s="3">
        <v>11</v>
      </c>
      <c r="Z14" s="3">
        <v>21036</v>
      </c>
      <c r="AA14" s="3">
        <v>18324</v>
      </c>
      <c r="AB14" s="3">
        <v>0</v>
      </c>
      <c r="AC14" s="3">
        <v>0</v>
      </c>
      <c r="AD14" s="3">
        <v>2234</v>
      </c>
      <c r="AE14" s="3">
        <v>7025</v>
      </c>
      <c r="AF14" s="3">
        <v>24364</v>
      </c>
      <c r="AG14" s="3">
        <v>377084</v>
      </c>
      <c r="AH14" s="3">
        <v>0</v>
      </c>
      <c r="AI14" s="3">
        <v>39368</v>
      </c>
      <c r="AJ14" s="3">
        <v>218</v>
      </c>
      <c r="AK14" s="3">
        <v>165</v>
      </c>
      <c r="AL14" s="3">
        <v>3147559</v>
      </c>
      <c r="AM14" s="3">
        <v>290846</v>
      </c>
      <c r="AN14" s="3">
        <v>24647</v>
      </c>
      <c r="AO14" s="3">
        <v>15154</v>
      </c>
      <c r="AP14" s="3">
        <v>514</v>
      </c>
      <c r="AQ14" s="3">
        <v>0</v>
      </c>
      <c r="AR14" s="3">
        <v>56</v>
      </c>
      <c r="AS14" s="3">
        <v>73</v>
      </c>
      <c r="AT14" s="3">
        <v>1922</v>
      </c>
      <c r="AU14" s="3">
        <v>0</v>
      </c>
      <c r="AV14" s="3">
        <v>11854</v>
      </c>
      <c r="AW14" s="3">
        <v>0</v>
      </c>
      <c r="AX14" s="3">
        <v>182404</v>
      </c>
      <c r="AY14" s="3">
        <v>0</v>
      </c>
      <c r="AZ14" s="3">
        <v>0</v>
      </c>
      <c r="BA14" s="3">
        <v>26280</v>
      </c>
      <c r="BB14" s="3">
        <v>34994</v>
      </c>
      <c r="BC14" s="3">
        <v>22436</v>
      </c>
      <c r="BD14" s="3">
        <v>401</v>
      </c>
      <c r="BE14" s="3">
        <v>0</v>
      </c>
      <c r="BF14" s="3">
        <v>300641</v>
      </c>
      <c r="BG14" s="3">
        <v>0</v>
      </c>
      <c r="BH14" s="3">
        <v>13</v>
      </c>
      <c r="BI14" s="3">
        <v>0</v>
      </c>
      <c r="BJ14" s="3">
        <v>245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2</v>
      </c>
      <c r="BR14" s="3">
        <v>8959</v>
      </c>
      <c r="BS14" s="3">
        <v>3534</v>
      </c>
      <c r="BT14" s="3">
        <v>5351825</v>
      </c>
      <c r="BU14" s="3">
        <v>151131</v>
      </c>
      <c r="BV14" s="3">
        <v>0</v>
      </c>
      <c r="BW14" s="3">
        <v>657</v>
      </c>
      <c r="BX14" s="3">
        <v>6632</v>
      </c>
      <c r="BY14" s="3">
        <v>0</v>
      </c>
      <c r="BZ14" s="3">
        <v>4938</v>
      </c>
      <c r="CA14" s="3">
        <v>0</v>
      </c>
      <c r="CB14" s="3">
        <v>0</v>
      </c>
      <c r="CC14" s="3">
        <v>106735</v>
      </c>
      <c r="CD14" s="3">
        <v>2062</v>
      </c>
      <c r="CE14" s="3">
        <v>97079</v>
      </c>
      <c r="CF14" s="3">
        <v>27180</v>
      </c>
      <c r="CG14" s="3">
        <v>0</v>
      </c>
      <c r="CH14" s="3">
        <v>1552</v>
      </c>
      <c r="CI14" s="3">
        <v>0</v>
      </c>
      <c r="CJ14" s="3">
        <v>10</v>
      </c>
      <c r="CK14" s="3">
        <v>235152</v>
      </c>
      <c r="CL14" s="3">
        <v>0</v>
      </c>
      <c r="CM14" s="3">
        <v>0</v>
      </c>
      <c r="CN14" s="3">
        <v>0</v>
      </c>
      <c r="CO14" s="3">
        <v>705</v>
      </c>
      <c r="CP14" s="3">
        <v>0</v>
      </c>
      <c r="CQ14" s="3">
        <v>0</v>
      </c>
      <c r="CR14" s="3">
        <v>11671</v>
      </c>
      <c r="CS14" s="3">
        <v>1433</v>
      </c>
      <c r="CT14" s="3">
        <v>0</v>
      </c>
      <c r="CU14" s="3">
        <v>162</v>
      </c>
      <c r="CV14" s="3">
        <v>38</v>
      </c>
      <c r="CW14" s="3">
        <v>6095</v>
      </c>
      <c r="CX14" s="3">
        <v>13959</v>
      </c>
      <c r="CY14" s="3">
        <v>1667</v>
      </c>
      <c r="CZ14" s="3">
        <v>10416</v>
      </c>
      <c r="DA14" s="3">
        <v>5</v>
      </c>
      <c r="DB14" s="3">
        <v>525</v>
      </c>
      <c r="DC14" s="3">
        <v>0</v>
      </c>
      <c r="DD14" s="3">
        <v>0</v>
      </c>
      <c r="DE14" s="3">
        <v>0</v>
      </c>
      <c r="DF14" s="3">
        <v>0</v>
      </c>
      <c r="DG14" s="3">
        <v>890757</v>
      </c>
      <c r="DH14" s="3">
        <v>74738</v>
      </c>
      <c r="DI14" s="3">
        <v>6743</v>
      </c>
      <c r="DJ14" s="3">
        <v>0</v>
      </c>
      <c r="DK14" s="3">
        <v>27602</v>
      </c>
      <c r="DL14" s="3">
        <v>0</v>
      </c>
      <c r="DM14" s="3">
        <v>1758</v>
      </c>
      <c r="DN14" s="3">
        <v>272</v>
      </c>
      <c r="DO14" s="3">
        <v>0</v>
      </c>
      <c r="DP14" s="3">
        <v>9350</v>
      </c>
      <c r="DQ14" s="3">
        <v>0</v>
      </c>
      <c r="DR14" s="3">
        <v>0</v>
      </c>
      <c r="DS14" s="3">
        <v>1045</v>
      </c>
      <c r="DT14" s="3">
        <v>528</v>
      </c>
      <c r="DU14" s="3">
        <v>145773</v>
      </c>
      <c r="DV14" s="3">
        <v>129675</v>
      </c>
      <c r="DW14" s="3">
        <v>224</v>
      </c>
      <c r="DX14" s="3">
        <v>115</v>
      </c>
      <c r="DY14" s="3">
        <v>3184</v>
      </c>
      <c r="DZ14" s="3">
        <v>0</v>
      </c>
      <c r="EA14" s="3">
        <v>29201</v>
      </c>
      <c r="EB14" s="3">
        <v>0</v>
      </c>
      <c r="EC14" s="3">
        <v>667547</v>
      </c>
      <c r="ED14" s="3">
        <v>16</v>
      </c>
      <c r="EE14" s="3">
        <v>0</v>
      </c>
      <c r="EF14" s="3">
        <v>0</v>
      </c>
      <c r="EG14" s="3">
        <v>4188</v>
      </c>
      <c r="EH14" s="3">
        <v>46</v>
      </c>
      <c r="EI14" s="3">
        <v>87</v>
      </c>
      <c r="EJ14" s="3">
        <v>0</v>
      </c>
      <c r="EK14" s="3">
        <v>0</v>
      </c>
      <c r="EL14" s="3">
        <v>0</v>
      </c>
      <c r="EM14" s="3">
        <v>0</v>
      </c>
      <c r="EN14" s="3">
        <v>1300</v>
      </c>
      <c r="EO14" s="3">
        <v>4</v>
      </c>
      <c r="EP14" s="3">
        <v>70538</v>
      </c>
      <c r="EQ14" s="3">
        <v>0</v>
      </c>
      <c r="ER14" s="3">
        <v>0</v>
      </c>
      <c r="ES14" s="3">
        <v>29338</v>
      </c>
      <c r="ET14" s="3">
        <v>16185</v>
      </c>
      <c r="EU14" s="3">
        <v>0</v>
      </c>
      <c r="EV14" s="3">
        <v>58179</v>
      </c>
      <c r="EW14" s="3">
        <v>0</v>
      </c>
      <c r="EX14" s="3">
        <v>9</v>
      </c>
      <c r="EY14" s="3">
        <v>26869</v>
      </c>
      <c r="EZ14" s="3">
        <v>66163</v>
      </c>
      <c r="FA14" s="3">
        <v>20179</v>
      </c>
      <c r="FB14" s="3">
        <v>1</v>
      </c>
      <c r="FC14" s="3">
        <v>33353</v>
      </c>
      <c r="FD14" s="3">
        <v>83</v>
      </c>
      <c r="FE14" s="3">
        <v>4131</v>
      </c>
      <c r="FF14" s="3">
        <v>0</v>
      </c>
      <c r="FG14" s="3">
        <v>466</v>
      </c>
      <c r="FH14" s="3">
        <v>8796</v>
      </c>
      <c r="FI14" s="3">
        <v>0</v>
      </c>
      <c r="FJ14" s="3">
        <v>0</v>
      </c>
      <c r="FK14" s="3">
        <v>4</v>
      </c>
      <c r="FL14" s="3">
        <v>629969</v>
      </c>
      <c r="FM14" s="3">
        <v>0</v>
      </c>
      <c r="FN14" s="3">
        <v>3246</v>
      </c>
      <c r="FO14" s="3">
        <v>38125</v>
      </c>
      <c r="FP14" s="3">
        <v>14166</v>
      </c>
      <c r="FQ14" s="3">
        <v>366</v>
      </c>
      <c r="FR14" s="3">
        <v>23532</v>
      </c>
      <c r="FS14" s="3">
        <v>104561.7512844781</v>
      </c>
      <c r="FT14" s="7">
        <f t="shared" si="2"/>
        <v>86257.126621775285</v>
      </c>
      <c r="FU14" s="8">
        <f t="shared" si="3"/>
        <v>8.4141738881992421E-3</v>
      </c>
    </row>
    <row r="15" spans="1:177" s="3" customFormat="1" x14ac:dyDescent="0.3">
      <c r="A15" t="s">
        <v>1040</v>
      </c>
      <c r="B15" s="2" t="s">
        <v>22</v>
      </c>
      <c r="C15" s="3">
        <v>362296</v>
      </c>
      <c r="D15" s="3">
        <v>9550735</v>
      </c>
      <c r="E15" s="3">
        <v>230135</v>
      </c>
      <c r="F15" s="3">
        <v>214049</v>
      </c>
      <c r="G15" s="3">
        <v>722284</v>
      </c>
      <c r="H15" s="3">
        <v>76693</v>
      </c>
      <c r="I15" s="3">
        <v>490642</v>
      </c>
      <c r="J15" s="3">
        <v>409411</v>
      </c>
      <c r="K15" s="3">
        <v>450057</v>
      </c>
      <c r="L15" s="3">
        <v>280744</v>
      </c>
      <c r="M15" s="3">
        <v>72275</v>
      </c>
      <c r="N15" s="3">
        <v>3062403</v>
      </c>
      <c r="O15" s="3">
        <v>1908564</v>
      </c>
      <c r="P15" s="3">
        <v>984744</v>
      </c>
      <c r="Q15" s="3">
        <v>16814</v>
      </c>
      <c r="R15" s="3">
        <v>339836</v>
      </c>
      <c r="S15" s="3">
        <v>66033</v>
      </c>
      <c r="T15" s="3">
        <v>170750</v>
      </c>
      <c r="U15" s="3">
        <v>243677</v>
      </c>
      <c r="V15" s="3">
        <v>23979</v>
      </c>
      <c r="W15" s="3">
        <v>186682</v>
      </c>
      <c r="X15" s="3">
        <v>2440771</v>
      </c>
      <c r="Y15" s="3">
        <v>88645</v>
      </c>
      <c r="Z15" s="3">
        <v>269707</v>
      </c>
      <c r="AA15" s="3">
        <v>157329</v>
      </c>
      <c r="AB15" s="3">
        <v>491739</v>
      </c>
      <c r="AC15" s="3">
        <v>516166</v>
      </c>
      <c r="AD15" s="3">
        <v>990384</v>
      </c>
      <c r="AE15" s="3">
        <v>119917</v>
      </c>
      <c r="AF15" s="3">
        <v>478201</v>
      </c>
      <c r="AG15" s="3">
        <v>23121688</v>
      </c>
      <c r="AH15" s="3">
        <v>214795</v>
      </c>
      <c r="AI15" s="3">
        <v>2113327</v>
      </c>
      <c r="AJ15" s="3">
        <v>66763</v>
      </c>
      <c r="AK15" s="3">
        <v>190025</v>
      </c>
      <c r="AL15" s="3">
        <v>14155432</v>
      </c>
      <c r="AM15" s="3">
        <v>941739</v>
      </c>
      <c r="AN15" s="3">
        <v>144028</v>
      </c>
      <c r="AO15" s="3">
        <v>102453</v>
      </c>
      <c r="AP15" s="3">
        <v>326316</v>
      </c>
      <c r="AQ15" s="3">
        <v>154105</v>
      </c>
      <c r="AR15" s="3">
        <v>27523</v>
      </c>
      <c r="AS15" s="3">
        <v>104715</v>
      </c>
      <c r="AT15" s="3">
        <v>37066</v>
      </c>
      <c r="AU15" s="3">
        <v>464669</v>
      </c>
      <c r="AV15" s="3">
        <v>184425</v>
      </c>
      <c r="AW15" s="3">
        <v>524371</v>
      </c>
      <c r="AX15" s="3">
        <v>398914</v>
      </c>
      <c r="AY15" s="3">
        <v>248731</v>
      </c>
      <c r="AZ15" s="3">
        <v>88885</v>
      </c>
      <c r="BA15" s="3">
        <v>3612410</v>
      </c>
      <c r="BB15" s="3">
        <v>1112512</v>
      </c>
      <c r="BC15" s="3">
        <v>83298</v>
      </c>
      <c r="BD15" s="3">
        <v>2324299</v>
      </c>
      <c r="BE15" s="3">
        <v>265175</v>
      </c>
      <c r="BF15" s="3">
        <v>577212</v>
      </c>
      <c r="BG15" s="3">
        <v>2418484</v>
      </c>
      <c r="BH15" s="3">
        <v>80693</v>
      </c>
      <c r="BI15" s="3">
        <v>952565</v>
      </c>
      <c r="BJ15" s="3">
        <v>131463</v>
      </c>
      <c r="BK15" s="3">
        <v>0</v>
      </c>
      <c r="BL15" s="3">
        <v>113293</v>
      </c>
      <c r="BM15" s="3">
        <v>90667</v>
      </c>
      <c r="BN15" s="3">
        <v>19531</v>
      </c>
      <c r="BO15" s="3">
        <v>40819</v>
      </c>
      <c r="BP15" s="3">
        <v>313526</v>
      </c>
      <c r="BQ15" s="3">
        <v>3086031</v>
      </c>
      <c r="BR15" s="3">
        <v>666634</v>
      </c>
      <c r="BS15" s="3">
        <v>65683</v>
      </c>
      <c r="BT15" s="3">
        <v>6039698</v>
      </c>
      <c r="BU15" s="3">
        <v>834057</v>
      </c>
      <c r="BV15" s="3">
        <v>351409</v>
      </c>
      <c r="BW15" s="3">
        <v>724075</v>
      </c>
      <c r="BX15" s="3">
        <v>1412318</v>
      </c>
      <c r="BY15" s="3">
        <v>162023</v>
      </c>
      <c r="BZ15" s="3">
        <v>98408</v>
      </c>
      <c r="CA15" s="3">
        <v>68107</v>
      </c>
      <c r="CB15" s="3">
        <v>138</v>
      </c>
      <c r="CC15" s="3">
        <v>776386</v>
      </c>
      <c r="CD15" s="3">
        <v>244608</v>
      </c>
      <c r="CE15" s="3">
        <v>452920</v>
      </c>
      <c r="CF15" s="3">
        <v>2200768</v>
      </c>
      <c r="CG15" s="3">
        <v>2418643</v>
      </c>
      <c r="CH15" s="3">
        <v>336756</v>
      </c>
      <c r="CI15" s="3">
        <v>367001</v>
      </c>
      <c r="CJ15" s="3">
        <v>73849</v>
      </c>
      <c r="CK15" s="3">
        <v>1018518</v>
      </c>
      <c r="CL15" s="3">
        <v>75820</v>
      </c>
      <c r="CM15" s="3">
        <v>182201</v>
      </c>
      <c r="CN15" s="3">
        <v>128692</v>
      </c>
      <c r="CO15" s="3">
        <v>128896</v>
      </c>
      <c r="CP15" s="3">
        <v>48689</v>
      </c>
      <c r="CQ15" s="3">
        <v>315637</v>
      </c>
      <c r="CR15" s="3">
        <v>11177547</v>
      </c>
      <c r="CS15" s="3">
        <v>93333</v>
      </c>
      <c r="CT15" s="3">
        <v>78425</v>
      </c>
      <c r="CU15" s="3">
        <v>213083</v>
      </c>
      <c r="CV15" s="3">
        <v>466057</v>
      </c>
      <c r="CW15" s="3">
        <v>1686358</v>
      </c>
      <c r="CX15" s="3">
        <v>348608</v>
      </c>
      <c r="CY15" s="3">
        <v>6697022</v>
      </c>
      <c r="CZ15" s="3">
        <v>354275</v>
      </c>
      <c r="DA15" s="3">
        <v>803803</v>
      </c>
      <c r="DB15" s="3">
        <v>74486</v>
      </c>
      <c r="DC15" s="3">
        <v>101346</v>
      </c>
      <c r="DD15" s="3">
        <v>202562</v>
      </c>
      <c r="DE15" s="3">
        <v>155603</v>
      </c>
      <c r="DF15" s="3">
        <v>507228</v>
      </c>
      <c r="DG15" s="3">
        <v>4048139</v>
      </c>
      <c r="DH15" s="3">
        <v>493513</v>
      </c>
      <c r="DI15" s="3">
        <v>1528975</v>
      </c>
      <c r="DJ15" s="3">
        <v>76269</v>
      </c>
      <c r="DK15" s="3">
        <v>724477</v>
      </c>
      <c r="DL15" s="3">
        <v>461485</v>
      </c>
      <c r="DM15" s="3">
        <v>509267</v>
      </c>
      <c r="DN15" s="3">
        <v>57093</v>
      </c>
      <c r="DO15" s="3">
        <v>680500</v>
      </c>
      <c r="DP15" s="3">
        <v>69010</v>
      </c>
      <c r="DQ15" s="3">
        <v>539837</v>
      </c>
      <c r="DR15" s="3">
        <v>342013</v>
      </c>
      <c r="DS15" s="3">
        <v>292191</v>
      </c>
      <c r="DT15" s="3">
        <v>91316</v>
      </c>
      <c r="DU15" s="3">
        <v>1285340</v>
      </c>
      <c r="DV15" s="3">
        <v>3597943</v>
      </c>
      <c r="DW15" s="3">
        <v>488383</v>
      </c>
      <c r="DX15" s="3">
        <v>192284</v>
      </c>
      <c r="DY15" s="3">
        <v>381888</v>
      </c>
      <c r="DZ15" s="3">
        <v>511356</v>
      </c>
      <c r="EA15" s="3">
        <v>464612</v>
      </c>
      <c r="EB15" s="3">
        <v>75228</v>
      </c>
      <c r="EC15" s="3">
        <v>3242786</v>
      </c>
      <c r="ED15" s="3">
        <v>13915318</v>
      </c>
      <c r="EE15" s="3">
        <v>47671</v>
      </c>
      <c r="EF15" s="3">
        <v>205464</v>
      </c>
      <c r="EG15" s="3">
        <v>228456</v>
      </c>
      <c r="EH15" s="3">
        <v>180455</v>
      </c>
      <c r="EI15" s="3">
        <v>96150</v>
      </c>
      <c r="EJ15" s="3">
        <v>558705</v>
      </c>
      <c r="EK15" s="3">
        <v>214742</v>
      </c>
      <c r="EL15" s="3">
        <v>1768030</v>
      </c>
      <c r="EM15" s="3">
        <v>961446</v>
      </c>
      <c r="EN15" s="3">
        <v>270997</v>
      </c>
      <c r="EO15" s="3">
        <v>120663</v>
      </c>
      <c r="EP15" s="3">
        <v>2743030</v>
      </c>
      <c r="EQ15" s="3">
        <v>566621</v>
      </c>
      <c r="ER15" s="3">
        <v>0</v>
      </c>
      <c r="ES15" s="3">
        <v>513843</v>
      </c>
      <c r="ET15" s="3">
        <v>117099</v>
      </c>
      <c r="EU15" s="3">
        <v>393229</v>
      </c>
      <c r="EV15" s="3">
        <v>1572504</v>
      </c>
      <c r="EW15" s="3">
        <v>0</v>
      </c>
      <c r="EX15" s="3">
        <v>112400</v>
      </c>
      <c r="EY15" s="3">
        <v>373090</v>
      </c>
      <c r="EZ15" s="3">
        <v>491907</v>
      </c>
      <c r="FA15" s="3">
        <v>229492</v>
      </c>
      <c r="FB15" s="3">
        <v>1376748</v>
      </c>
      <c r="FC15" s="3">
        <v>3177534</v>
      </c>
      <c r="FD15" s="3">
        <v>332598</v>
      </c>
      <c r="FE15" s="3">
        <v>0</v>
      </c>
      <c r="FF15" s="3">
        <v>117180</v>
      </c>
      <c r="FG15" s="3">
        <v>323686</v>
      </c>
      <c r="FH15" s="3">
        <v>193044</v>
      </c>
      <c r="FI15" s="3">
        <v>93556</v>
      </c>
      <c r="FJ15" s="3">
        <v>109053</v>
      </c>
      <c r="FK15" s="3">
        <v>9419</v>
      </c>
      <c r="FL15" s="3">
        <v>17380614</v>
      </c>
      <c r="FM15" s="3">
        <v>232675</v>
      </c>
      <c r="FN15" s="3">
        <v>86198</v>
      </c>
      <c r="FO15" s="3">
        <v>28072</v>
      </c>
      <c r="FP15" s="3">
        <v>1411450</v>
      </c>
      <c r="FQ15" s="3">
        <v>613660</v>
      </c>
      <c r="FR15" s="3">
        <v>253464</v>
      </c>
      <c r="FS15" s="3">
        <v>1158272.7696051919</v>
      </c>
      <c r="FT15" s="7">
        <f t="shared" si="2"/>
        <v>955505.04580369091</v>
      </c>
      <c r="FU15" s="8">
        <f t="shared" si="3"/>
        <v>9.3207204103810504E-2</v>
      </c>
    </row>
    <row r="16" spans="1:177" s="3" customFormat="1" x14ac:dyDescent="0.3">
      <c r="A16" t="s">
        <v>1041</v>
      </c>
      <c r="B16" s="2" t="s">
        <v>23</v>
      </c>
      <c r="C16" s="3">
        <v>515</v>
      </c>
      <c r="D16" s="3">
        <v>0</v>
      </c>
      <c r="E16" s="3">
        <v>0</v>
      </c>
      <c r="F16" s="3">
        <v>18019</v>
      </c>
      <c r="G16" s="3">
        <v>0</v>
      </c>
      <c r="H16" s="3">
        <v>0</v>
      </c>
      <c r="I16" s="3">
        <v>0</v>
      </c>
      <c r="J16" s="3">
        <v>0</v>
      </c>
      <c r="K16" s="3">
        <v>56500</v>
      </c>
      <c r="L16" s="3">
        <v>0</v>
      </c>
      <c r="M16" s="3">
        <v>0</v>
      </c>
      <c r="N16" s="3">
        <v>6442</v>
      </c>
      <c r="O16" s="3">
        <v>3100</v>
      </c>
      <c r="P16" s="3">
        <v>30000</v>
      </c>
      <c r="Q16" s="3">
        <v>0</v>
      </c>
      <c r="R16" s="3">
        <v>62019</v>
      </c>
      <c r="S16" s="3">
        <v>60261</v>
      </c>
      <c r="T16" s="3">
        <v>0</v>
      </c>
      <c r="U16" s="3">
        <v>199365</v>
      </c>
      <c r="V16" s="3">
        <v>98200</v>
      </c>
      <c r="W16" s="3">
        <v>44629</v>
      </c>
      <c r="X16" s="3">
        <v>0</v>
      </c>
      <c r="Y16" s="3">
        <v>0</v>
      </c>
      <c r="Z16" s="3">
        <v>0</v>
      </c>
      <c r="AA16" s="3">
        <v>2555</v>
      </c>
      <c r="AB16" s="3">
        <v>61650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64846</v>
      </c>
      <c r="AJ16" s="3">
        <v>0</v>
      </c>
      <c r="AK16" s="3">
        <v>2038262</v>
      </c>
      <c r="AL16" s="3">
        <v>239000</v>
      </c>
      <c r="AM16" s="3">
        <v>5430149</v>
      </c>
      <c r="AN16" s="3">
        <v>0</v>
      </c>
      <c r="AO16" s="3">
        <v>0</v>
      </c>
      <c r="AP16" s="3">
        <v>105200</v>
      </c>
      <c r="AQ16" s="3">
        <v>0</v>
      </c>
      <c r="AR16" s="3">
        <v>3100</v>
      </c>
      <c r="AS16" s="3">
        <v>10</v>
      </c>
      <c r="AT16" s="3">
        <v>0</v>
      </c>
      <c r="AU16" s="3">
        <v>585000</v>
      </c>
      <c r="AV16" s="3">
        <v>47000</v>
      </c>
      <c r="AW16" s="3">
        <v>0</v>
      </c>
      <c r="AX16" s="3">
        <v>0</v>
      </c>
      <c r="AY16" s="3">
        <v>0</v>
      </c>
      <c r="AZ16" s="3">
        <v>64036</v>
      </c>
      <c r="BA16" s="3">
        <v>0</v>
      </c>
      <c r="BB16" s="3">
        <v>45500</v>
      </c>
      <c r="BC16" s="3">
        <v>41183</v>
      </c>
      <c r="BD16" s="3">
        <v>0</v>
      </c>
      <c r="BE16" s="3">
        <v>287000</v>
      </c>
      <c r="BF16" s="3">
        <v>0</v>
      </c>
      <c r="BG16" s="3">
        <v>250000</v>
      </c>
      <c r="BH16" s="3">
        <v>0</v>
      </c>
      <c r="BI16" s="3">
        <v>0</v>
      </c>
      <c r="BJ16" s="3">
        <v>141400</v>
      </c>
      <c r="BK16" s="3">
        <v>0</v>
      </c>
      <c r="BL16" s="3">
        <v>0</v>
      </c>
      <c r="BM16" s="3">
        <v>2940</v>
      </c>
      <c r="BN16" s="3">
        <v>0</v>
      </c>
      <c r="BO16" s="3">
        <v>0</v>
      </c>
      <c r="BP16" s="3">
        <v>0</v>
      </c>
      <c r="BQ16" s="3">
        <v>54551</v>
      </c>
      <c r="BR16" s="3">
        <v>0</v>
      </c>
      <c r="BS16" s="3">
        <v>0</v>
      </c>
      <c r="BT16" s="3">
        <v>100000</v>
      </c>
      <c r="BU16" s="3">
        <v>0</v>
      </c>
      <c r="BV16" s="3">
        <v>0</v>
      </c>
      <c r="BW16" s="3">
        <v>42500</v>
      </c>
      <c r="BX16" s="3">
        <v>0</v>
      </c>
      <c r="BY16" s="3">
        <v>600</v>
      </c>
      <c r="BZ16" s="3">
        <v>0</v>
      </c>
      <c r="CA16" s="3">
        <v>27400</v>
      </c>
      <c r="CB16" s="3">
        <v>4700</v>
      </c>
      <c r="CC16" s="3">
        <v>66000</v>
      </c>
      <c r="CD16" s="3">
        <v>0</v>
      </c>
      <c r="CE16" s="3">
        <v>20000</v>
      </c>
      <c r="CF16" s="3">
        <v>0</v>
      </c>
      <c r="CG16" s="3">
        <v>0</v>
      </c>
      <c r="CH16" s="3">
        <v>673</v>
      </c>
      <c r="CI16" s="3">
        <v>0</v>
      </c>
      <c r="CJ16" s="3">
        <v>0</v>
      </c>
      <c r="CK16" s="3">
        <v>3733</v>
      </c>
      <c r="CL16" s="3">
        <v>0</v>
      </c>
      <c r="CM16" s="3">
        <v>86000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2134</v>
      </c>
      <c r="CT16" s="3">
        <v>0</v>
      </c>
      <c r="CU16" s="3">
        <v>0</v>
      </c>
      <c r="CV16" s="3">
        <v>96420</v>
      </c>
      <c r="CW16" s="3">
        <v>20000</v>
      </c>
      <c r="CX16" s="3">
        <v>0</v>
      </c>
      <c r="CY16" s="3">
        <v>0</v>
      </c>
      <c r="CZ16" s="3">
        <v>57192</v>
      </c>
      <c r="DA16" s="3">
        <v>20365</v>
      </c>
      <c r="DB16" s="3">
        <v>0</v>
      </c>
      <c r="DC16" s="3">
        <v>46000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1092282</v>
      </c>
      <c r="DJ16" s="3">
        <v>0</v>
      </c>
      <c r="DK16" s="3">
        <v>0</v>
      </c>
      <c r="DL16" s="3">
        <v>147492</v>
      </c>
      <c r="DM16" s="3">
        <v>334677</v>
      </c>
      <c r="DN16" s="3">
        <v>275926</v>
      </c>
      <c r="DO16" s="3">
        <v>0</v>
      </c>
      <c r="DP16" s="3">
        <v>0</v>
      </c>
      <c r="DQ16" s="3">
        <v>0</v>
      </c>
      <c r="DR16" s="3">
        <v>51446</v>
      </c>
      <c r="DS16" s="3">
        <v>0</v>
      </c>
      <c r="DT16" s="3">
        <v>0</v>
      </c>
      <c r="DU16" s="3">
        <v>509403</v>
      </c>
      <c r="DV16" s="3">
        <v>0</v>
      </c>
      <c r="DW16" s="3">
        <v>0</v>
      </c>
      <c r="DX16" s="3">
        <v>0</v>
      </c>
      <c r="DY16" s="3">
        <v>0</v>
      </c>
      <c r="DZ16" s="3">
        <v>82700</v>
      </c>
      <c r="EA16" s="3">
        <v>0</v>
      </c>
      <c r="EB16" s="3">
        <v>3252</v>
      </c>
      <c r="EC16" s="3">
        <v>400000</v>
      </c>
      <c r="ED16" s="3">
        <v>265400</v>
      </c>
      <c r="EE16" s="3">
        <v>50000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56598</v>
      </c>
      <c r="EP16" s="3">
        <v>0</v>
      </c>
      <c r="EQ16" s="3">
        <v>0</v>
      </c>
      <c r="ER16" s="3">
        <v>0</v>
      </c>
      <c r="ES16" s="3">
        <v>0</v>
      </c>
      <c r="ET16" s="3">
        <v>14300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905</v>
      </c>
      <c r="FA16" s="3">
        <v>227700</v>
      </c>
      <c r="FB16" s="3">
        <v>170419</v>
      </c>
      <c r="FC16" s="3">
        <v>0</v>
      </c>
      <c r="FD16" s="3">
        <v>39105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40700</v>
      </c>
      <c r="FK16" s="3">
        <v>30889</v>
      </c>
      <c r="FL16" s="3">
        <v>0</v>
      </c>
      <c r="FM16" s="3">
        <v>17000</v>
      </c>
      <c r="FN16" s="3">
        <v>0</v>
      </c>
      <c r="FO16" s="3">
        <v>0</v>
      </c>
      <c r="FP16" s="3">
        <v>0</v>
      </c>
      <c r="FQ16" s="3">
        <v>21200</v>
      </c>
      <c r="FR16" s="3">
        <v>70176</v>
      </c>
      <c r="FS16" s="3">
        <v>105724.9129259059</v>
      </c>
      <c r="FT16" s="7">
        <f t="shared" si="2"/>
        <v>87216.664691420476</v>
      </c>
      <c r="FU16" s="8">
        <f t="shared" si="3"/>
        <v>8.5077745040155299E-3</v>
      </c>
    </row>
    <row r="17" spans="1:177" s="3" customFormat="1" x14ac:dyDescent="0.3">
      <c r="A17" t="s">
        <v>1042</v>
      </c>
      <c r="B17" s="2" t="s">
        <v>24</v>
      </c>
      <c r="C17" s="3">
        <v>5302</v>
      </c>
      <c r="D17" s="3">
        <v>96</v>
      </c>
      <c r="E17" s="3">
        <v>240215</v>
      </c>
      <c r="F17" s="3">
        <v>166225</v>
      </c>
      <c r="G17" s="3">
        <v>66818</v>
      </c>
      <c r="H17" s="3">
        <v>33548</v>
      </c>
      <c r="I17" s="3">
        <v>136</v>
      </c>
      <c r="J17" s="3">
        <v>1193319</v>
      </c>
      <c r="K17" s="3">
        <v>2488</v>
      </c>
      <c r="L17" s="3">
        <v>796567</v>
      </c>
      <c r="M17" s="3">
        <v>8413</v>
      </c>
      <c r="N17" s="3">
        <v>189562</v>
      </c>
      <c r="O17" s="3">
        <v>214768</v>
      </c>
      <c r="P17" s="3">
        <v>11815</v>
      </c>
      <c r="Q17" s="3">
        <v>17391</v>
      </c>
      <c r="R17" s="3">
        <v>3517</v>
      </c>
      <c r="S17" s="3">
        <v>35233</v>
      </c>
      <c r="T17" s="3">
        <v>110033</v>
      </c>
      <c r="U17" s="3">
        <v>405</v>
      </c>
      <c r="V17" s="3">
        <v>554</v>
      </c>
      <c r="W17" s="3">
        <v>30172</v>
      </c>
      <c r="X17" s="3">
        <v>49000</v>
      </c>
      <c r="Y17" s="3">
        <v>32342</v>
      </c>
      <c r="Z17" s="3">
        <v>1794</v>
      </c>
      <c r="AA17" s="3">
        <v>3765</v>
      </c>
      <c r="AB17" s="3">
        <v>1312</v>
      </c>
      <c r="AC17" s="3">
        <v>3548</v>
      </c>
      <c r="AD17" s="3">
        <v>426902</v>
      </c>
      <c r="AE17" s="3">
        <v>244</v>
      </c>
      <c r="AF17" s="3">
        <v>24866</v>
      </c>
      <c r="AG17" s="3">
        <v>524</v>
      </c>
      <c r="AH17" s="3">
        <v>10714</v>
      </c>
      <c r="AI17" s="3">
        <v>647</v>
      </c>
      <c r="AJ17" s="3">
        <v>512842</v>
      </c>
      <c r="AK17" s="3">
        <v>93</v>
      </c>
      <c r="AL17" s="3">
        <v>13902047</v>
      </c>
      <c r="AM17" s="3">
        <v>353075</v>
      </c>
      <c r="AN17" s="3">
        <v>387699</v>
      </c>
      <c r="AO17" s="3">
        <v>25218</v>
      </c>
      <c r="AP17" s="3">
        <v>2027</v>
      </c>
      <c r="AQ17" s="3">
        <v>199387</v>
      </c>
      <c r="AR17" s="3">
        <v>499</v>
      </c>
      <c r="AS17" s="3">
        <v>3433</v>
      </c>
      <c r="AT17" s="3">
        <v>17476</v>
      </c>
      <c r="AU17" s="3">
        <v>1990335</v>
      </c>
      <c r="AV17" s="3">
        <v>8532</v>
      </c>
      <c r="AW17" s="3">
        <v>20917</v>
      </c>
      <c r="AX17" s="3">
        <v>861369</v>
      </c>
      <c r="AY17" s="3">
        <v>476</v>
      </c>
      <c r="AZ17" s="3">
        <v>1319</v>
      </c>
      <c r="BA17" s="3">
        <v>5543430</v>
      </c>
      <c r="BB17" s="3">
        <v>282984</v>
      </c>
      <c r="BC17" s="3">
        <v>6146</v>
      </c>
      <c r="BD17" s="3">
        <v>323813</v>
      </c>
      <c r="BE17" s="3">
        <v>11163</v>
      </c>
      <c r="BF17" s="3">
        <v>41643</v>
      </c>
      <c r="BG17" s="3">
        <v>5771</v>
      </c>
      <c r="BH17" s="3">
        <v>41</v>
      </c>
      <c r="BI17" s="3">
        <v>1108</v>
      </c>
      <c r="BJ17" s="3">
        <v>1252</v>
      </c>
      <c r="BK17" s="3">
        <v>1827</v>
      </c>
      <c r="BL17" s="3">
        <v>35039</v>
      </c>
      <c r="BM17" s="3">
        <v>1317</v>
      </c>
      <c r="BN17" s="3">
        <v>12382</v>
      </c>
      <c r="BO17" s="3">
        <v>448</v>
      </c>
      <c r="BP17" s="3">
        <v>663</v>
      </c>
      <c r="BQ17" s="3">
        <v>22629</v>
      </c>
      <c r="BR17" s="3">
        <v>99375</v>
      </c>
      <c r="BS17" s="3">
        <v>6870</v>
      </c>
      <c r="BT17" s="3">
        <v>31502103</v>
      </c>
      <c r="BU17" s="3">
        <v>239146</v>
      </c>
      <c r="BV17" s="3">
        <v>54</v>
      </c>
      <c r="BW17" s="3">
        <v>523</v>
      </c>
      <c r="BX17" s="3">
        <v>405239</v>
      </c>
      <c r="BY17" s="3">
        <v>30</v>
      </c>
      <c r="BZ17" s="3">
        <v>28334</v>
      </c>
      <c r="CA17" s="3">
        <v>83574</v>
      </c>
      <c r="CB17" s="3">
        <v>200</v>
      </c>
      <c r="CC17" s="3">
        <v>2865</v>
      </c>
      <c r="CD17" s="3">
        <v>574</v>
      </c>
      <c r="CE17" s="3">
        <v>413363</v>
      </c>
      <c r="CF17" s="3">
        <v>16149</v>
      </c>
      <c r="CG17" s="3">
        <v>81000</v>
      </c>
      <c r="CH17" s="3">
        <v>8996</v>
      </c>
      <c r="CI17" s="3">
        <v>106</v>
      </c>
      <c r="CJ17" s="3">
        <v>2546</v>
      </c>
      <c r="CK17" s="3">
        <v>3125642</v>
      </c>
      <c r="CL17" s="3">
        <v>3099</v>
      </c>
      <c r="CM17" s="3">
        <v>1425</v>
      </c>
      <c r="CN17" s="3">
        <v>11915</v>
      </c>
      <c r="CO17" s="3">
        <v>120803</v>
      </c>
      <c r="CP17" s="3">
        <v>3686</v>
      </c>
      <c r="CQ17" s="3">
        <v>136</v>
      </c>
      <c r="CR17" s="3">
        <v>279</v>
      </c>
      <c r="CS17" s="3">
        <v>5300</v>
      </c>
      <c r="CT17" s="3">
        <v>12140</v>
      </c>
      <c r="CU17" s="3">
        <v>1345</v>
      </c>
      <c r="CV17" s="3">
        <v>81259</v>
      </c>
      <c r="CW17" s="3">
        <v>153184</v>
      </c>
      <c r="CX17" s="3">
        <v>382</v>
      </c>
      <c r="CY17" s="3">
        <v>8858</v>
      </c>
      <c r="CZ17" s="3">
        <v>5938</v>
      </c>
      <c r="DA17" s="3">
        <v>12470</v>
      </c>
      <c r="DB17" s="3">
        <v>624232</v>
      </c>
      <c r="DC17" s="3">
        <v>8210</v>
      </c>
      <c r="DD17" s="3">
        <v>21964</v>
      </c>
      <c r="DE17" s="3">
        <v>418</v>
      </c>
      <c r="DF17" s="3">
        <v>118858</v>
      </c>
      <c r="DG17" s="3">
        <v>1816530</v>
      </c>
      <c r="DH17" s="3">
        <v>250</v>
      </c>
      <c r="DI17" s="3">
        <v>2737155</v>
      </c>
      <c r="DJ17" s="3">
        <v>398</v>
      </c>
      <c r="DK17" s="3">
        <v>68</v>
      </c>
      <c r="DL17" s="3">
        <v>24733</v>
      </c>
      <c r="DM17" s="3">
        <v>7313</v>
      </c>
      <c r="DN17" s="3">
        <v>1046</v>
      </c>
      <c r="DO17" s="3">
        <v>1373</v>
      </c>
      <c r="DP17" s="3">
        <v>196</v>
      </c>
      <c r="DQ17" s="3">
        <v>73082</v>
      </c>
      <c r="DR17" s="3">
        <v>0</v>
      </c>
      <c r="DS17" s="3">
        <v>3957</v>
      </c>
      <c r="DT17" s="3">
        <v>341</v>
      </c>
      <c r="DU17" s="3">
        <v>1530</v>
      </c>
      <c r="DV17" s="3">
        <v>21953</v>
      </c>
      <c r="DW17" s="3">
        <v>22361</v>
      </c>
      <c r="DX17" s="3">
        <v>25929</v>
      </c>
      <c r="DY17" s="3">
        <v>4282</v>
      </c>
      <c r="DZ17" s="3">
        <v>1464</v>
      </c>
      <c r="EA17" s="3">
        <v>14925</v>
      </c>
      <c r="EB17" s="3">
        <v>10877</v>
      </c>
      <c r="EC17" s="3">
        <v>1005864</v>
      </c>
      <c r="ED17" s="3">
        <v>161</v>
      </c>
      <c r="EE17" s="3">
        <v>5724</v>
      </c>
      <c r="EF17" s="3">
        <v>52505</v>
      </c>
      <c r="EG17" s="3">
        <v>918</v>
      </c>
      <c r="EH17" s="3">
        <v>33954</v>
      </c>
      <c r="EI17" s="3">
        <v>2613</v>
      </c>
      <c r="EJ17" s="3">
        <v>3615</v>
      </c>
      <c r="EK17" s="3">
        <v>313</v>
      </c>
      <c r="EL17" s="3">
        <v>61099</v>
      </c>
      <c r="EM17" s="3">
        <v>2358</v>
      </c>
      <c r="EN17" s="3">
        <v>5507</v>
      </c>
      <c r="EO17" s="3">
        <v>15732</v>
      </c>
      <c r="EP17" s="3">
        <v>293816</v>
      </c>
      <c r="EQ17" s="3">
        <v>360753</v>
      </c>
      <c r="ER17" s="3">
        <v>0</v>
      </c>
      <c r="ES17" s="3">
        <v>4419</v>
      </c>
      <c r="ET17" s="3">
        <v>1214</v>
      </c>
      <c r="EU17" s="3">
        <v>14243</v>
      </c>
      <c r="EV17" s="3">
        <v>141198</v>
      </c>
      <c r="EW17" s="3">
        <v>300851</v>
      </c>
      <c r="EX17" s="3">
        <v>20</v>
      </c>
      <c r="EY17" s="3">
        <v>47866</v>
      </c>
      <c r="EZ17" s="3">
        <v>89497</v>
      </c>
      <c r="FA17" s="3">
        <v>7738</v>
      </c>
      <c r="FB17" s="3">
        <v>4193</v>
      </c>
      <c r="FC17" s="3">
        <v>177585</v>
      </c>
      <c r="FD17" s="3">
        <v>11</v>
      </c>
      <c r="FE17" s="3">
        <v>5032</v>
      </c>
      <c r="FF17" s="3">
        <v>5876</v>
      </c>
      <c r="FG17" s="3">
        <v>8759</v>
      </c>
      <c r="FH17" s="3">
        <v>27007</v>
      </c>
      <c r="FI17" s="3">
        <v>5260</v>
      </c>
      <c r="FJ17" s="3">
        <v>42036</v>
      </c>
      <c r="FK17" s="3">
        <v>6019</v>
      </c>
      <c r="FL17" s="3">
        <v>1259336</v>
      </c>
      <c r="FM17" s="3">
        <v>5767</v>
      </c>
      <c r="FN17" s="3">
        <v>22767</v>
      </c>
      <c r="FO17" s="3">
        <v>218</v>
      </c>
      <c r="FP17" s="3">
        <v>61724</v>
      </c>
      <c r="FQ17" s="3">
        <v>195928</v>
      </c>
      <c r="FR17" s="3">
        <v>9991</v>
      </c>
      <c r="FS17" s="3">
        <v>564362.98641157371</v>
      </c>
      <c r="FT17" s="7">
        <f t="shared" si="2"/>
        <v>465565.36191808042</v>
      </c>
      <c r="FU17" s="8">
        <f t="shared" si="3"/>
        <v>4.5414774000971908E-2</v>
      </c>
    </row>
    <row r="18" spans="1:177" s="3" customFormat="1" x14ac:dyDescent="0.3">
      <c r="A18" t="s">
        <v>1043</v>
      </c>
      <c r="B18" s="2" t="s">
        <v>25</v>
      </c>
      <c r="C18" s="3">
        <v>247</v>
      </c>
      <c r="D18" s="3">
        <v>116455</v>
      </c>
      <c r="E18" s="3">
        <v>41902</v>
      </c>
      <c r="F18" s="3">
        <v>370</v>
      </c>
      <c r="G18" s="3">
        <v>572</v>
      </c>
      <c r="H18" s="3">
        <v>0</v>
      </c>
      <c r="I18" s="3">
        <v>0</v>
      </c>
      <c r="J18" s="3">
        <v>3287</v>
      </c>
      <c r="K18" s="3">
        <v>269</v>
      </c>
      <c r="L18" s="3">
        <v>395</v>
      </c>
      <c r="M18" s="3">
        <v>7250</v>
      </c>
      <c r="N18" s="3">
        <v>0</v>
      </c>
      <c r="O18" s="3">
        <v>0</v>
      </c>
      <c r="P18" s="3">
        <v>8</v>
      </c>
      <c r="Q18" s="3">
        <v>352</v>
      </c>
      <c r="R18" s="3">
        <v>1792</v>
      </c>
      <c r="S18" s="3">
        <v>0</v>
      </c>
      <c r="T18" s="3">
        <v>1</v>
      </c>
      <c r="U18" s="3">
        <v>205</v>
      </c>
      <c r="V18" s="3">
        <v>0</v>
      </c>
      <c r="W18" s="3">
        <v>6302</v>
      </c>
      <c r="X18" s="3">
        <v>0</v>
      </c>
      <c r="Y18" s="3">
        <v>819</v>
      </c>
      <c r="Z18" s="3">
        <v>311</v>
      </c>
      <c r="AA18" s="3">
        <v>0</v>
      </c>
      <c r="AB18" s="3">
        <v>75</v>
      </c>
      <c r="AC18" s="3">
        <v>0</v>
      </c>
      <c r="AD18" s="3">
        <v>1123</v>
      </c>
      <c r="AE18" s="3">
        <v>687</v>
      </c>
      <c r="AF18" s="3">
        <v>1</v>
      </c>
      <c r="AG18" s="3">
        <v>390338</v>
      </c>
      <c r="AH18" s="3">
        <v>0</v>
      </c>
      <c r="AI18" s="3">
        <v>148</v>
      </c>
      <c r="AJ18" s="3">
        <v>41</v>
      </c>
      <c r="AK18" s="3">
        <v>16</v>
      </c>
      <c r="AL18" s="3">
        <v>70892411</v>
      </c>
      <c r="AM18" s="3">
        <v>62865</v>
      </c>
      <c r="AN18" s="3">
        <v>40</v>
      </c>
      <c r="AO18" s="3">
        <v>0</v>
      </c>
      <c r="AP18" s="3">
        <v>705</v>
      </c>
      <c r="AQ18" s="3">
        <v>1504</v>
      </c>
      <c r="AR18" s="3">
        <v>0</v>
      </c>
      <c r="AS18" s="3">
        <v>1117</v>
      </c>
      <c r="AT18" s="3">
        <v>0</v>
      </c>
      <c r="AU18" s="3">
        <v>821</v>
      </c>
      <c r="AV18" s="3">
        <v>227</v>
      </c>
      <c r="AW18" s="3">
        <v>586</v>
      </c>
      <c r="AX18" s="3">
        <v>191</v>
      </c>
      <c r="AY18" s="3">
        <v>0</v>
      </c>
      <c r="AZ18" s="3">
        <v>1441</v>
      </c>
      <c r="BA18" s="3">
        <v>26762</v>
      </c>
      <c r="BB18" s="3">
        <v>20734</v>
      </c>
      <c r="BC18" s="3">
        <v>0</v>
      </c>
      <c r="BD18" s="3">
        <v>1780</v>
      </c>
      <c r="BE18" s="3">
        <v>88</v>
      </c>
      <c r="BF18" s="3">
        <v>0</v>
      </c>
      <c r="BG18" s="3">
        <v>333117</v>
      </c>
      <c r="BH18" s="3">
        <v>0</v>
      </c>
      <c r="BI18" s="3">
        <v>0</v>
      </c>
      <c r="BJ18" s="3">
        <v>8</v>
      </c>
      <c r="BK18" s="3">
        <v>0</v>
      </c>
      <c r="BL18" s="3">
        <v>1254</v>
      </c>
      <c r="BM18" s="3">
        <v>57</v>
      </c>
      <c r="BN18" s="3">
        <v>7</v>
      </c>
      <c r="BO18" s="3">
        <v>451</v>
      </c>
      <c r="BP18" s="3">
        <v>6730</v>
      </c>
      <c r="BQ18" s="3">
        <v>3006</v>
      </c>
      <c r="BR18" s="3">
        <v>2875</v>
      </c>
      <c r="BS18" s="3">
        <v>452</v>
      </c>
      <c r="BT18" s="3">
        <v>99748</v>
      </c>
      <c r="BU18" s="3">
        <v>104</v>
      </c>
      <c r="BV18" s="3">
        <v>0</v>
      </c>
      <c r="BW18" s="3">
        <v>220</v>
      </c>
      <c r="BX18" s="3">
        <v>5299</v>
      </c>
      <c r="BY18" s="3">
        <v>18</v>
      </c>
      <c r="BZ18" s="3">
        <v>13</v>
      </c>
      <c r="CA18" s="3">
        <v>68</v>
      </c>
      <c r="CB18" s="3">
        <v>335</v>
      </c>
      <c r="CC18" s="3">
        <v>166</v>
      </c>
      <c r="CD18" s="3">
        <v>9</v>
      </c>
      <c r="CE18" s="3">
        <v>0</v>
      </c>
      <c r="CF18" s="3">
        <v>479</v>
      </c>
      <c r="CG18" s="3">
        <v>0</v>
      </c>
      <c r="CH18" s="3">
        <v>51</v>
      </c>
      <c r="CI18" s="3">
        <v>0</v>
      </c>
      <c r="CJ18" s="3">
        <v>195</v>
      </c>
      <c r="CK18" s="3">
        <v>1666</v>
      </c>
      <c r="CL18" s="3">
        <v>0</v>
      </c>
      <c r="CM18" s="3">
        <v>326</v>
      </c>
      <c r="CN18" s="3">
        <v>1187</v>
      </c>
      <c r="CO18" s="3">
        <v>699</v>
      </c>
      <c r="CP18" s="3">
        <v>0</v>
      </c>
      <c r="CQ18" s="3">
        <v>0</v>
      </c>
      <c r="CR18" s="3">
        <v>11751</v>
      </c>
      <c r="CS18" s="3">
        <v>2291</v>
      </c>
      <c r="CT18" s="3">
        <v>866</v>
      </c>
      <c r="CU18" s="3">
        <v>20324</v>
      </c>
      <c r="CV18" s="3">
        <v>0</v>
      </c>
      <c r="CW18" s="3">
        <v>46912</v>
      </c>
      <c r="CX18" s="3">
        <v>306</v>
      </c>
      <c r="CY18" s="3">
        <v>2996</v>
      </c>
      <c r="CZ18" s="3">
        <v>48228</v>
      </c>
      <c r="DA18" s="3">
        <v>36066</v>
      </c>
      <c r="DB18" s="3">
        <v>5024</v>
      </c>
      <c r="DC18" s="3">
        <v>0</v>
      </c>
      <c r="DD18" s="3">
        <v>0</v>
      </c>
      <c r="DE18" s="3">
        <v>0</v>
      </c>
      <c r="DF18" s="3">
        <v>95</v>
      </c>
      <c r="DG18" s="3">
        <v>5665</v>
      </c>
      <c r="DH18" s="3">
        <v>45</v>
      </c>
      <c r="DI18" s="3">
        <v>73507</v>
      </c>
      <c r="DJ18" s="3">
        <v>54</v>
      </c>
      <c r="DK18" s="3">
        <v>27</v>
      </c>
      <c r="DL18" s="3">
        <v>7328</v>
      </c>
      <c r="DM18" s="3">
        <v>5416</v>
      </c>
      <c r="DN18" s="3">
        <v>0</v>
      </c>
      <c r="DO18" s="3">
        <v>0</v>
      </c>
      <c r="DP18" s="3">
        <v>0</v>
      </c>
      <c r="DQ18" s="3">
        <v>2</v>
      </c>
      <c r="DR18" s="3">
        <v>0</v>
      </c>
      <c r="DS18" s="3">
        <v>32</v>
      </c>
      <c r="DT18" s="3">
        <v>191</v>
      </c>
      <c r="DU18" s="3">
        <v>229793</v>
      </c>
      <c r="DV18" s="3">
        <v>139</v>
      </c>
      <c r="DW18" s="3">
        <v>103</v>
      </c>
      <c r="DX18" s="3">
        <v>582</v>
      </c>
      <c r="DY18" s="3">
        <v>0</v>
      </c>
      <c r="DZ18" s="3">
        <v>1267</v>
      </c>
      <c r="EA18" s="3">
        <v>300</v>
      </c>
      <c r="EB18" s="3">
        <v>140</v>
      </c>
      <c r="EC18" s="3">
        <v>96739</v>
      </c>
      <c r="ED18" s="3">
        <v>90</v>
      </c>
      <c r="EE18" s="3">
        <v>0</v>
      </c>
      <c r="EF18" s="3">
        <v>90</v>
      </c>
      <c r="EG18" s="3">
        <v>0</v>
      </c>
      <c r="EH18" s="3">
        <v>110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1858</v>
      </c>
      <c r="EO18" s="3">
        <v>240</v>
      </c>
      <c r="EP18" s="3">
        <v>27602</v>
      </c>
      <c r="EQ18" s="3">
        <v>0</v>
      </c>
      <c r="ER18" s="3">
        <v>0</v>
      </c>
      <c r="ES18" s="3">
        <v>23141</v>
      </c>
      <c r="ET18" s="3">
        <v>28</v>
      </c>
      <c r="EU18" s="3">
        <v>0</v>
      </c>
      <c r="EV18" s="3">
        <v>0</v>
      </c>
      <c r="EW18" s="3">
        <v>0</v>
      </c>
      <c r="EX18" s="3">
        <v>145</v>
      </c>
      <c r="EY18" s="3">
        <v>1205</v>
      </c>
      <c r="EZ18" s="3">
        <v>57</v>
      </c>
      <c r="FA18" s="3">
        <v>409410</v>
      </c>
      <c r="FB18" s="3">
        <v>10160</v>
      </c>
      <c r="FC18" s="3">
        <v>69779</v>
      </c>
      <c r="FD18" s="3">
        <v>108</v>
      </c>
      <c r="FE18" s="3">
        <v>16</v>
      </c>
      <c r="FF18" s="3">
        <v>0</v>
      </c>
      <c r="FG18" s="3">
        <v>73</v>
      </c>
      <c r="FH18" s="3">
        <v>0</v>
      </c>
      <c r="FI18" s="3">
        <v>6</v>
      </c>
      <c r="FJ18" s="3">
        <v>14</v>
      </c>
      <c r="FK18" s="3">
        <v>200</v>
      </c>
      <c r="FL18" s="3">
        <v>716005</v>
      </c>
      <c r="FM18" s="3">
        <v>2191</v>
      </c>
      <c r="FN18" s="3">
        <v>96</v>
      </c>
      <c r="FO18" s="3">
        <v>0</v>
      </c>
      <c r="FP18" s="3">
        <v>45</v>
      </c>
      <c r="FQ18" s="3">
        <v>732</v>
      </c>
      <c r="FR18" s="3">
        <v>0</v>
      </c>
      <c r="FS18" s="3">
        <v>819537.74209031917</v>
      </c>
      <c r="FT18" s="7">
        <f t="shared" si="2"/>
        <v>676069.11631081637</v>
      </c>
      <c r="FU18" s="8">
        <f t="shared" si="3"/>
        <v>6.5948905648386749E-2</v>
      </c>
    </row>
    <row r="19" spans="1:177" s="4" customFormat="1" x14ac:dyDescent="0.3">
      <c r="A19" s="5" t="s">
        <v>1044</v>
      </c>
      <c r="B19" s="2" t="s">
        <v>26</v>
      </c>
      <c r="C19" s="4">
        <v>378917</v>
      </c>
      <c r="D19" s="4">
        <v>9694991</v>
      </c>
      <c r="E19" s="4">
        <v>643203</v>
      </c>
      <c r="F19" s="4">
        <v>401182</v>
      </c>
      <c r="G19" s="4">
        <v>859917</v>
      </c>
      <c r="H19" s="4">
        <v>110272</v>
      </c>
      <c r="I19" s="4">
        <v>490779</v>
      </c>
      <c r="J19" s="4">
        <v>1804293</v>
      </c>
      <c r="K19" s="4">
        <v>517577</v>
      </c>
      <c r="L19" s="4">
        <v>1079099</v>
      </c>
      <c r="M19" s="4">
        <v>131594</v>
      </c>
      <c r="N19" s="4">
        <v>3337504</v>
      </c>
      <c r="O19" s="4">
        <v>2132027</v>
      </c>
      <c r="P19" s="4">
        <v>1220957</v>
      </c>
      <c r="Q19" s="4">
        <v>77408</v>
      </c>
      <c r="R19" s="4">
        <v>407588</v>
      </c>
      <c r="S19" s="4">
        <v>171155</v>
      </c>
      <c r="T19" s="4">
        <v>298393</v>
      </c>
      <c r="U19" s="4">
        <v>452799</v>
      </c>
      <c r="V19" s="4">
        <v>592815</v>
      </c>
      <c r="W19" s="4">
        <v>277148</v>
      </c>
      <c r="X19" s="4">
        <v>2489771</v>
      </c>
      <c r="Y19" s="4">
        <v>189107</v>
      </c>
      <c r="Z19" s="4">
        <v>292847</v>
      </c>
      <c r="AA19" s="4">
        <v>429454</v>
      </c>
      <c r="AB19" s="4">
        <v>789455</v>
      </c>
      <c r="AC19" s="4">
        <v>519718</v>
      </c>
      <c r="AD19" s="4">
        <v>1444526</v>
      </c>
      <c r="AE19" s="4">
        <v>127931</v>
      </c>
      <c r="AF19" s="4">
        <v>605956</v>
      </c>
      <c r="AG19" s="4">
        <v>24555116</v>
      </c>
      <c r="AH19" s="4">
        <v>225514</v>
      </c>
      <c r="AI19" s="4">
        <v>2223987</v>
      </c>
      <c r="AJ19" s="4">
        <v>725875</v>
      </c>
      <c r="AK19" s="4">
        <v>2228561</v>
      </c>
      <c r="AL19" s="4">
        <v>103381784</v>
      </c>
      <c r="AM19" s="4">
        <v>7085722</v>
      </c>
      <c r="AN19" s="4">
        <v>556425</v>
      </c>
      <c r="AO19" s="4">
        <v>142888</v>
      </c>
      <c r="AP19" s="4">
        <v>450766</v>
      </c>
      <c r="AQ19" s="4">
        <v>354997</v>
      </c>
      <c r="AR19" s="4">
        <v>32058</v>
      </c>
      <c r="AS19" s="4">
        <v>111319</v>
      </c>
      <c r="AT19" s="4">
        <v>56465</v>
      </c>
      <c r="AU19" s="4">
        <v>3140136</v>
      </c>
      <c r="AV19" s="4">
        <v>252133</v>
      </c>
      <c r="AW19" s="4">
        <v>824078</v>
      </c>
      <c r="AX19" s="4">
        <v>1442878</v>
      </c>
      <c r="AY19" s="4">
        <v>251008</v>
      </c>
      <c r="AZ19" s="4">
        <v>181858</v>
      </c>
      <c r="BA19" s="4">
        <v>10253011</v>
      </c>
      <c r="BB19" s="4">
        <v>1496724</v>
      </c>
      <c r="BC19" s="4">
        <v>194814</v>
      </c>
      <c r="BD19" s="4">
        <v>2650300</v>
      </c>
      <c r="BE19" s="4">
        <v>563427</v>
      </c>
      <c r="BF19" s="4">
        <v>956186</v>
      </c>
      <c r="BG19" s="4">
        <v>5376770</v>
      </c>
      <c r="BH19" s="4">
        <v>80747</v>
      </c>
      <c r="BI19" s="4">
        <v>953673</v>
      </c>
      <c r="BJ19" s="4">
        <v>306069</v>
      </c>
      <c r="BK19" s="4">
        <v>1827</v>
      </c>
      <c r="BL19" s="4">
        <v>208628</v>
      </c>
      <c r="BM19" s="4">
        <v>94981</v>
      </c>
      <c r="BN19" s="4">
        <v>31920</v>
      </c>
      <c r="BO19" s="4">
        <v>71399</v>
      </c>
      <c r="BP19" s="4">
        <v>355515</v>
      </c>
      <c r="BQ19" s="4">
        <v>3166648</v>
      </c>
      <c r="BR19" s="4">
        <v>824336</v>
      </c>
      <c r="BS19" s="4">
        <v>89208</v>
      </c>
      <c r="BT19" s="4">
        <v>43702100</v>
      </c>
      <c r="BU19" s="4">
        <v>1226165</v>
      </c>
      <c r="BV19" s="4">
        <v>351914</v>
      </c>
      <c r="BW19" s="4">
        <v>768224</v>
      </c>
      <c r="BX19" s="4">
        <v>1835087</v>
      </c>
      <c r="BY19" s="4">
        <v>162953</v>
      </c>
      <c r="BZ19" s="4">
        <v>154496</v>
      </c>
      <c r="CA19" s="4">
        <v>180483</v>
      </c>
      <c r="CB19" s="4">
        <v>5373</v>
      </c>
      <c r="CC19" s="4">
        <v>995833</v>
      </c>
      <c r="CD19" s="4">
        <v>247575</v>
      </c>
      <c r="CE19" s="4">
        <v>1014135</v>
      </c>
      <c r="CF19" s="4">
        <v>2256526</v>
      </c>
      <c r="CG19" s="4">
        <v>2499643</v>
      </c>
      <c r="CH19" s="4">
        <v>375935</v>
      </c>
      <c r="CI19" s="4">
        <v>367149</v>
      </c>
      <c r="CJ19" s="4">
        <v>84818</v>
      </c>
      <c r="CK19" s="4">
        <v>4540108</v>
      </c>
      <c r="CL19" s="4">
        <v>79080</v>
      </c>
      <c r="CM19" s="4">
        <v>401541</v>
      </c>
      <c r="CN19" s="4">
        <v>288102</v>
      </c>
      <c r="CO19" s="4">
        <v>325982</v>
      </c>
      <c r="CP19" s="4">
        <v>74968</v>
      </c>
      <c r="CQ19" s="4">
        <v>315773</v>
      </c>
      <c r="CR19" s="4">
        <v>11201248</v>
      </c>
      <c r="CS19" s="4">
        <v>211673</v>
      </c>
      <c r="CT19" s="4">
        <v>197761</v>
      </c>
      <c r="CU19" s="4">
        <v>293747</v>
      </c>
      <c r="CV19" s="4">
        <v>643774</v>
      </c>
      <c r="CW19" s="4">
        <v>1948995</v>
      </c>
      <c r="CX19" s="4">
        <v>363710</v>
      </c>
      <c r="CY19" s="4">
        <v>6718828</v>
      </c>
      <c r="CZ19" s="4">
        <v>766299</v>
      </c>
      <c r="DA19" s="4">
        <v>872793</v>
      </c>
      <c r="DB19" s="4">
        <v>704763</v>
      </c>
      <c r="DC19" s="4">
        <v>155618</v>
      </c>
      <c r="DD19" s="4">
        <v>224526</v>
      </c>
      <c r="DE19" s="4">
        <v>156792</v>
      </c>
      <c r="DF19" s="4">
        <v>626262</v>
      </c>
      <c r="DG19" s="4">
        <v>6764438</v>
      </c>
      <c r="DH19" s="4">
        <v>574501</v>
      </c>
      <c r="DI19" s="4">
        <v>6574288</v>
      </c>
      <c r="DJ19" s="4">
        <v>76721</v>
      </c>
      <c r="DK19" s="4">
        <v>755535</v>
      </c>
      <c r="DL19" s="4">
        <v>1155346</v>
      </c>
      <c r="DM19" s="4">
        <v>870786</v>
      </c>
      <c r="DN19" s="4">
        <v>341951</v>
      </c>
      <c r="DO19" s="4">
        <v>682034</v>
      </c>
      <c r="DP19" s="4">
        <v>78556</v>
      </c>
      <c r="DQ19" s="4">
        <v>612921</v>
      </c>
      <c r="DR19" s="4">
        <v>443463</v>
      </c>
      <c r="DS19" s="4">
        <v>411747</v>
      </c>
      <c r="DT19" s="4">
        <v>92376</v>
      </c>
      <c r="DU19" s="4">
        <v>2236398</v>
      </c>
      <c r="DV19" s="4">
        <v>5133566</v>
      </c>
      <c r="DW19" s="4">
        <v>511071</v>
      </c>
      <c r="DX19" s="4">
        <v>228500</v>
      </c>
      <c r="DY19" s="4">
        <v>389639</v>
      </c>
      <c r="DZ19" s="4">
        <v>596787</v>
      </c>
      <c r="EA19" s="4">
        <v>521212</v>
      </c>
      <c r="EB19" s="4">
        <v>540676</v>
      </c>
      <c r="EC19" s="4">
        <v>5412938</v>
      </c>
      <c r="ED19" s="4">
        <v>14181353</v>
      </c>
      <c r="EE19" s="4">
        <v>103395</v>
      </c>
      <c r="EF19" s="4">
        <v>283515</v>
      </c>
      <c r="EG19" s="4">
        <v>233562</v>
      </c>
      <c r="EH19" s="4">
        <v>257520</v>
      </c>
      <c r="EI19" s="4">
        <v>98851</v>
      </c>
      <c r="EJ19" s="4">
        <v>562879</v>
      </c>
      <c r="EK19" s="4">
        <v>220625</v>
      </c>
      <c r="EL19" s="4">
        <v>1832171</v>
      </c>
      <c r="EM19" s="4">
        <v>965513</v>
      </c>
      <c r="EN19" s="4">
        <v>301708</v>
      </c>
      <c r="EO19" s="4">
        <v>342860</v>
      </c>
      <c r="EP19" s="4">
        <v>3397038</v>
      </c>
      <c r="EQ19" s="4">
        <v>927428</v>
      </c>
      <c r="ER19" s="4">
        <v>0</v>
      </c>
      <c r="ES19" s="4">
        <v>2454398</v>
      </c>
      <c r="ET19" s="4">
        <v>148825</v>
      </c>
      <c r="EU19" s="4">
        <v>407927</v>
      </c>
      <c r="EV19" s="4">
        <v>1771912</v>
      </c>
      <c r="EW19" s="4">
        <v>300851</v>
      </c>
      <c r="EX19" s="4">
        <v>113474</v>
      </c>
      <c r="EY19" s="4">
        <v>453636</v>
      </c>
      <c r="EZ19" s="4">
        <v>648529</v>
      </c>
      <c r="FA19" s="4">
        <v>921365</v>
      </c>
      <c r="FB19" s="4">
        <v>1562166</v>
      </c>
      <c r="FC19" s="4">
        <v>4917331</v>
      </c>
      <c r="FD19" s="4">
        <v>373445</v>
      </c>
      <c r="FE19" s="4">
        <v>9179</v>
      </c>
      <c r="FF19" s="4">
        <v>123056</v>
      </c>
      <c r="FG19" s="4">
        <v>332985</v>
      </c>
      <c r="FH19" s="4">
        <v>228847</v>
      </c>
      <c r="FI19" s="4">
        <v>98822</v>
      </c>
      <c r="FJ19" s="4">
        <v>191803</v>
      </c>
      <c r="FK19" s="4">
        <v>46532</v>
      </c>
      <c r="FL19" s="4">
        <v>19986054</v>
      </c>
      <c r="FM19" s="4">
        <v>317933</v>
      </c>
      <c r="FN19" s="4">
        <v>119556</v>
      </c>
      <c r="FO19" s="4">
        <v>68022</v>
      </c>
      <c r="FP19" s="4">
        <v>1502458</v>
      </c>
      <c r="FQ19" s="4">
        <v>845050</v>
      </c>
      <c r="FR19" s="4">
        <v>483356</v>
      </c>
      <c r="FS19" s="4">
        <v>2453150.7696051919</v>
      </c>
      <c r="FT19" s="9">
        <f>FS$42*(FS19/SUM(FS$11,FS$19))</f>
        <v>2359939.7404683884</v>
      </c>
      <c r="FU19" s="10">
        <f t="shared" si="3"/>
        <v>0.23020640867209224</v>
      </c>
    </row>
    <row r="20" spans="1:177" s="3" customFormat="1" x14ac:dyDescent="0.3">
      <c r="A20" s="5"/>
      <c r="B20" s="2"/>
      <c r="FT20" s="5"/>
    </row>
    <row r="21" spans="1:177" s="3" customFormat="1" x14ac:dyDescent="0.3">
      <c r="A21" t="s">
        <v>1045</v>
      </c>
      <c r="B21" s="2" t="s">
        <v>27</v>
      </c>
      <c r="C21" s="3">
        <v>342</v>
      </c>
      <c r="D21" s="3">
        <v>10</v>
      </c>
      <c r="E21" s="3">
        <v>10000</v>
      </c>
      <c r="F21" s="3">
        <v>10</v>
      </c>
      <c r="G21" s="3">
        <v>7810</v>
      </c>
      <c r="H21" s="3">
        <v>35000</v>
      </c>
      <c r="I21" s="3">
        <v>1000</v>
      </c>
      <c r="J21" s="3">
        <v>1000</v>
      </c>
      <c r="K21" s="3">
        <v>50</v>
      </c>
      <c r="L21" s="3">
        <v>465</v>
      </c>
      <c r="M21" s="3">
        <v>64</v>
      </c>
      <c r="N21" s="3">
        <v>500</v>
      </c>
      <c r="O21" s="3">
        <v>10</v>
      </c>
      <c r="P21" s="3">
        <v>11000</v>
      </c>
      <c r="Q21" s="3">
        <v>10</v>
      </c>
      <c r="R21" s="3">
        <v>20</v>
      </c>
      <c r="S21" s="3">
        <v>100</v>
      </c>
      <c r="T21" s="3">
        <v>7000</v>
      </c>
      <c r="U21" s="3">
        <v>20</v>
      </c>
      <c r="V21" s="3">
        <v>1616</v>
      </c>
      <c r="W21" s="3">
        <v>150</v>
      </c>
      <c r="X21" s="3">
        <v>10</v>
      </c>
      <c r="Y21" s="3">
        <v>490</v>
      </c>
      <c r="Z21" s="3">
        <v>2010</v>
      </c>
      <c r="AA21" s="3">
        <v>13</v>
      </c>
      <c r="AB21" s="3">
        <v>10</v>
      </c>
      <c r="AC21" s="3">
        <v>0</v>
      </c>
      <c r="AD21" s="3">
        <v>10</v>
      </c>
      <c r="AE21" s="3">
        <v>500</v>
      </c>
      <c r="AF21" s="3">
        <v>207000</v>
      </c>
      <c r="AG21" s="3">
        <v>14022648</v>
      </c>
      <c r="AH21" s="3">
        <v>0</v>
      </c>
      <c r="AI21" s="3">
        <v>1000</v>
      </c>
      <c r="AJ21" s="3">
        <v>639855</v>
      </c>
      <c r="AK21" s="3">
        <v>20000</v>
      </c>
      <c r="AL21" s="3">
        <v>31346365</v>
      </c>
      <c r="AM21" s="3">
        <v>10966</v>
      </c>
      <c r="AN21" s="3">
        <v>10</v>
      </c>
      <c r="AO21" s="3">
        <v>20</v>
      </c>
      <c r="AP21" s="3">
        <v>10</v>
      </c>
      <c r="AQ21" s="3">
        <v>10</v>
      </c>
      <c r="AR21" s="3">
        <v>1000</v>
      </c>
      <c r="AS21" s="3">
        <v>16</v>
      </c>
      <c r="AT21" s="3">
        <v>10</v>
      </c>
      <c r="AU21" s="3">
        <v>3000</v>
      </c>
      <c r="AV21" s="3">
        <v>200</v>
      </c>
      <c r="AW21" s="3">
        <v>100</v>
      </c>
      <c r="AX21" s="3">
        <v>1848000</v>
      </c>
      <c r="AY21" s="3">
        <v>0</v>
      </c>
      <c r="AZ21" s="3">
        <v>10000</v>
      </c>
      <c r="BA21" s="3">
        <v>120775</v>
      </c>
      <c r="BB21" s="3">
        <v>500</v>
      </c>
      <c r="BC21" s="3">
        <v>10000</v>
      </c>
      <c r="BD21" s="3">
        <v>3500</v>
      </c>
      <c r="BE21" s="3">
        <v>10</v>
      </c>
      <c r="BF21" s="3">
        <v>100000</v>
      </c>
      <c r="BG21" s="3">
        <v>8627571</v>
      </c>
      <c r="BH21" s="3">
        <v>5000</v>
      </c>
      <c r="BI21" s="3">
        <v>0</v>
      </c>
      <c r="BJ21" s="3">
        <v>0</v>
      </c>
      <c r="BK21" s="3">
        <v>10</v>
      </c>
      <c r="BL21" s="3">
        <v>92176</v>
      </c>
      <c r="BM21" s="3">
        <v>3000</v>
      </c>
      <c r="BN21" s="3">
        <v>20</v>
      </c>
      <c r="BO21" s="3">
        <v>25000</v>
      </c>
      <c r="BP21" s="3">
        <v>158</v>
      </c>
      <c r="BQ21" s="3">
        <v>3000</v>
      </c>
      <c r="BR21" s="3">
        <v>640</v>
      </c>
      <c r="BS21" s="3">
        <v>82606</v>
      </c>
      <c r="BT21" s="3">
        <v>1000</v>
      </c>
      <c r="BU21" s="3">
        <v>10</v>
      </c>
      <c r="BV21" s="3">
        <v>0</v>
      </c>
      <c r="BW21" s="3">
        <v>5000</v>
      </c>
      <c r="BX21" s="3">
        <v>40000</v>
      </c>
      <c r="BY21" s="3">
        <v>100</v>
      </c>
      <c r="BZ21" s="3">
        <v>1000</v>
      </c>
      <c r="CA21" s="3">
        <v>10</v>
      </c>
      <c r="CB21" s="3">
        <v>10</v>
      </c>
      <c r="CC21" s="3">
        <v>12</v>
      </c>
      <c r="CD21" s="3">
        <v>12</v>
      </c>
      <c r="CE21" s="3">
        <v>100</v>
      </c>
      <c r="CF21" s="3">
        <v>23242</v>
      </c>
      <c r="CG21" s="3">
        <v>10</v>
      </c>
      <c r="CH21" s="3">
        <v>10</v>
      </c>
      <c r="CI21" s="3">
        <v>0</v>
      </c>
      <c r="CJ21" s="3">
        <v>3000</v>
      </c>
      <c r="CK21" s="3">
        <v>15</v>
      </c>
      <c r="CL21" s="3">
        <v>0</v>
      </c>
      <c r="CM21" s="3">
        <v>632</v>
      </c>
      <c r="CN21" s="3">
        <v>48</v>
      </c>
      <c r="CO21" s="3">
        <v>25</v>
      </c>
      <c r="CP21" s="3">
        <v>0</v>
      </c>
      <c r="CQ21" s="3">
        <v>9000</v>
      </c>
      <c r="CR21" s="3">
        <v>65589000</v>
      </c>
      <c r="CS21" s="3">
        <v>100</v>
      </c>
      <c r="CT21" s="3">
        <v>37</v>
      </c>
      <c r="CU21" s="3">
        <v>10</v>
      </c>
      <c r="CV21" s="3">
        <v>10</v>
      </c>
      <c r="CW21" s="3">
        <v>20000</v>
      </c>
      <c r="CX21" s="3">
        <v>30</v>
      </c>
      <c r="CY21" s="3">
        <v>70</v>
      </c>
      <c r="CZ21" s="3">
        <v>10</v>
      </c>
      <c r="DA21" s="3">
        <v>10</v>
      </c>
      <c r="DB21" s="3">
        <v>1242032</v>
      </c>
      <c r="DC21" s="3">
        <v>100</v>
      </c>
      <c r="DD21" s="3">
        <v>0</v>
      </c>
      <c r="DE21" s="3">
        <v>0</v>
      </c>
      <c r="DF21" s="3">
        <v>10</v>
      </c>
      <c r="DG21" s="3">
        <v>30</v>
      </c>
      <c r="DH21" s="3">
        <v>150</v>
      </c>
      <c r="DI21" s="3">
        <v>131956</v>
      </c>
      <c r="DJ21" s="3">
        <v>300</v>
      </c>
      <c r="DK21" s="3">
        <v>300</v>
      </c>
      <c r="DL21" s="3">
        <v>200</v>
      </c>
      <c r="DM21" s="3">
        <v>5021</v>
      </c>
      <c r="DN21" s="3">
        <v>5400</v>
      </c>
      <c r="DO21" s="3">
        <v>0</v>
      </c>
      <c r="DP21" s="3">
        <v>100</v>
      </c>
      <c r="DQ21" s="3">
        <v>100</v>
      </c>
      <c r="DR21" s="3">
        <v>10</v>
      </c>
      <c r="DS21" s="3">
        <v>1000</v>
      </c>
      <c r="DT21" s="3">
        <v>1000</v>
      </c>
      <c r="DU21" s="3">
        <v>6750</v>
      </c>
      <c r="DV21" s="3">
        <v>15000</v>
      </c>
      <c r="DW21" s="3">
        <v>2000</v>
      </c>
      <c r="DX21" s="3">
        <v>1600</v>
      </c>
      <c r="DY21" s="3">
        <v>68450</v>
      </c>
      <c r="DZ21" s="3">
        <v>100</v>
      </c>
      <c r="EA21" s="3">
        <v>300</v>
      </c>
      <c r="EB21" s="3">
        <v>53</v>
      </c>
      <c r="EC21" s="3">
        <v>191075</v>
      </c>
      <c r="ED21" s="3">
        <v>500</v>
      </c>
      <c r="EE21" s="3">
        <v>10</v>
      </c>
      <c r="EF21" s="3">
        <v>37</v>
      </c>
      <c r="EG21" s="3">
        <v>120010</v>
      </c>
      <c r="EH21" s="3">
        <v>40</v>
      </c>
      <c r="EI21" s="3">
        <v>10</v>
      </c>
      <c r="EJ21" s="3">
        <v>0</v>
      </c>
      <c r="EK21" s="3">
        <v>0</v>
      </c>
      <c r="EL21" s="3">
        <v>0</v>
      </c>
      <c r="EM21" s="3">
        <v>0</v>
      </c>
      <c r="EN21" s="3">
        <v>30</v>
      </c>
      <c r="EO21" s="3">
        <v>5037</v>
      </c>
      <c r="EP21" s="3">
        <v>3155367</v>
      </c>
      <c r="EQ21" s="3">
        <v>500</v>
      </c>
      <c r="ER21" s="3">
        <v>29642</v>
      </c>
      <c r="ES21" s="3">
        <v>9881889</v>
      </c>
      <c r="ET21" s="3">
        <v>1000</v>
      </c>
      <c r="EU21" s="3">
        <v>0</v>
      </c>
      <c r="EV21" s="3">
        <v>1000</v>
      </c>
      <c r="EW21" s="3">
        <v>2000000</v>
      </c>
      <c r="EX21" s="3">
        <v>100</v>
      </c>
      <c r="EY21" s="3">
        <v>300</v>
      </c>
      <c r="EZ21" s="3">
        <v>25000</v>
      </c>
      <c r="FA21" s="3">
        <v>10</v>
      </c>
      <c r="FB21" s="3">
        <v>12</v>
      </c>
      <c r="FC21" s="3">
        <v>8000000</v>
      </c>
      <c r="FD21" s="3">
        <v>10</v>
      </c>
      <c r="FE21" s="3">
        <v>10</v>
      </c>
      <c r="FF21" s="3">
        <v>0</v>
      </c>
      <c r="FG21" s="3">
        <v>10</v>
      </c>
      <c r="FH21" s="3">
        <v>500</v>
      </c>
      <c r="FI21" s="3">
        <v>10</v>
      </c>
      <c r="FJ21" s="3">
        <v>10</v>
      </c>
      <c r="FK21" s="3">
        <v>100</v>
      </c>
      <c r="FL21" s="3">
        <v>8370290</v>
      </c>
      <c r="FM21" s="3">
        <v>5000</v>
      </c>
      <c r="FN21" s="3">
        <v>70</v>
      </c>
      <c r="FO21" s="3">
        <v>1000</v>
      </c>
      <c r="FP21" s="3">
        <v>10</v>
      </c>
      <c r="FQ21" s="3">
        <v>500</v>
      </c>
      <c r="FR21" s="3">
        <v>16</v>
      </c>
      <c r="FS21" s="3">
        <v>1250412.249864792</v>
      </c>
      <c r="FT21" s="7">
        <f t="shared" ref="FT21:FT26" si="4">FT$27*(FS21/SUM(FS$21:FS$26))</f>
        <v>943244.61783944361</v>
      </c>
      <c r="FU21" s="8">
        <f t="shared" ref="FU21:FU27" si="5">FT21/FT$42</f>
        <v>9.2011229036297951E-2</v>
      </c>
    </row>
    <row r="22" spans="1:177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100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1.156030286641428</v>
      </c>
      <c r="FT22" s="7">
        <f t="shared" si="4"/>
        <v>0.87204787545213513</v>
      </c>
      <c r="FU22" s="8">
        <f t="shared" si="5"/>
        <v>8.50661591715558E-8</v>
      </c>
    </row>
    <row r="23" spans="1:177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1811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14819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75758</v>
      </c>
      <c r="CN23" s="3">
        <v>173470</v>
      </c>
      <c r="CO23" s="3">
        <v>27535</v>
      </c>
      <c r="CP23" s="3">
        <v>0</v>
      </c>
      <c r="CQ23" s="3">
        <v>0</v>
      </c>
      <c r="CR23" s="3">
        <v>0</v>
      </c>
      <c r="CS23" s="3">
        <v>0</v>
      </c>
      <c r="CT23" s="3">
        <v>162507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246547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25547</v>
      </c>
      <c r="EQ23" s="3">
        <v>0</v>
      </c>
      <c r="ER23" s="3">
        <v>0</v>
      </c>
      <c r="ES23" s="3">
        <v>2201700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29024.574094104919</v>
      </c>
      <c r="FT23" s="7">
        <f t="shared" si="4"/>
        <v>21894.597803489956</v>
      </c>
      <c r="FU23" s="8">
        <f t="shared" si="5"/>
        <v>2.1357650126527955E-3</v>
      </c>
    </row>
    <row r="24" spans="1:177" s="3" customFormat="1" x14ac:dyDescent="0.3">
      <c r="A24" t="s">
        <v>1048</v>
      </c>
      <c r="B24" s="2" t="s">
        <v>30</v>
      </c>
      <c r="C24" s="3">
        <v>0</v>
      </c>
      <c r="D24" s="3">
        <v>503958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179279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757685</v>
      </c>
      <c r="AH24" s="3">
        <v>0</v>
      </c>
      <c r="AI24" s="3">
        <v>0</v>
      </c>
      <c r="AJ24" s="3">
        <v>0</v>
      </c>
      <c r="AK24" s="3">
        <v>2154651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1900000</v>
      </c>
      <c r="AY24" s="3">
        <v>0</v>
      </c>
      <c r="AZ24" s="3">
        <v>0</v>
      </c>
      <c r="BA24" s="3">
        <v>751676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8925521</v>
      </c>
      <c r="BH24" s="3">
        <v>370000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5000</v>
      </c>
      <c r="BR24" s="3">
        <v>0</v>
      </c>
      <c r="BS24" s="3">
        <v>15250</v>
      </c>
      <c r="BT24" s="3">
        <v>0</v>
      </c>
      <c r="BU24" s="3">
        <v>0</v>
      </c>
      <c r="BV24" s="3">
        <v>0</v>
      </c>
      <c r="BW24" s="3">
        <v>0</v>
      </c>
      <c r="BX24" s="3">
        <v>1430000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3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10984517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8300</v>
      </c>
      <c r="DB24" s="3">
        <v>258184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3230272</v>
      </c>
      <c r="DJ24" s="3">
        <v>0</v>
      </c>
      <c r="DK24" s="3">
        <v>0</v>
      </c>
      <c r="DL24" s="3">
        <v>43000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971179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75042</v>
      </c>
      <c r="EP24" s="3">
        <v>0</v>
      </c>
      <c r="EQ24" s="3">
        <v>0</v>
      </c>
      <c r="ER24" s="3">
        <v>423070</v>
      </c>
      <c r="ES24" s="3">
        <v>7195668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63700</v>
      </c>
      <c r="FC24" s="3">
        <v>176016458</v>
      </c>
      <c r="FD24" s="3">
        <v>585864</v>
      </c>
      <c r="FE24" s="3">
        <v>215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9134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2201395.668604651</v>
      </c>
      <c r="FT24" s="7">
        <f t="shared" si="4"/>
        <v>1660616.0219327097</v>
      </c>
      <c r="FU24" s="8">
        <f t="shared" si="5"/>
        <v>0.161989072872086</v>
      </c>
    </row>
    <row r="25" spans="1:177" s="3" customFormat="1" x14ac:dyDescent="0.3">
      <c r="A25" t="s">
        <v>1049</v>
      </c>
      <c r="B25" s="2" t="s">
        <v>31</v>
      </c>
      <c r="C25" s="3">
        <v>17</v>
      </c>
      <c r="D25" s="3">
        <v>2</v>
      </c>
      <c r="E25" s="3">
        <v>500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477256</v>
      </c>
      <c r="AH25" s="3">
        <v>0</v>
      </c>
      <c r="AI25" s="3">
        <v>0</v>
      </c>
      <c r="AJ25" s="3">
        <v>0</v>
      </c>
      <c r="AK25" s="3">
        <v>0</v>
      </c>
      <c r="AL25" s="3">
        <v>1567318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55097</v>
      </c>
      <c r="BH25" s="3">
        <v>0</v>
      </c>
      <c r="BI25" s="3">
        <v>0</v>
      </c>
      <c r="BJ25" s="3">
        <v>0</v>
      </c>
      <c r="BK25" s="3">
        <v>0</v>
      </c>
      <c r="BL25" s="3">
        <v>13826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32</v>
      </c>
      <c r="CN25" s="3">
        <v>0</v>
      </c>
      <c r="CO25" s="3">
        <v>3</v>
      </c>
      <c r="CP25" s="3">
        <v>0</v>
      </c>
      <c r="CQ25" s="3">
        <v>0</v>
      </c>
      <c r="CR25" s="3">
        <v>0</v>
      </c>
      <c r="CS25" s="3">
        <v>0</v>
      </c>
      <c r="CT25" s="3">
        <v>2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6303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6598</v>
      </c>
      <c r="DJ25" s="3">
        <v>0</v>
      </c>
      <c r="DK25" s="3">
        <v>0</v>
      </c>
      <c r="DL25" s="3">
        <v>0</v>
      </c>
      <c r="DM25" s="3">
        <v>0</v>
      </c>
      <c r="DN25" s="3">
        <v>270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2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5</v>
      </c>
      <c r="EO25" s="3">
        <v>0</v>
      </c>
      <c r="EP25" s="3">
        <v>5708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10453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418531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23522.48485667929</v>
      </c>
      <c r="FT25" s="7">
        <f t="shared" si="4"/>
        <v>17744.113784611196</v>
      </c>
      <c r="FU25" s="8">
        <f t="shared" si="5"/>
        <v>1.7308953442233144E-3</v>
      </c>
    </row>
    <row r="26" spans="1:177" s="3" customFormat="1" x14ac:dyDescent="0.3">
      <c r="A26" t="s">
        <v>1050</v>
      </c>
      <c r="B26" s="2" t="s">
        <v>32</v>
      </c>
      <c r="C26" s="3">
        <v>594010</v>
      </c>
      <c r="D26" s="3">
        <v>7435663</v>
      </c>
      <c r="E26" s="3">
        <v>611219</v>
      </c>
      <c r="F26" s="3">
        <v>1031093</v>
      </c>
      <c r="G26" s="3">
        <v>668727</v>
      </c>
      <c r="H26" s="3">
        <v>749</v>
      </c>
      <c r="I26" s="3">
        <v>63669</v>
      </c>
      <c r="J26" s="3">
        <v>1101906</v>
      </c>
      <c r="K26" s="3">
        <v>369401</v>
      </c>
      <c r="L26" s="3">
        <v>502329</v>
      </c>
      <c r="M26" s="3">
        <v>262879</v>
      </c>
      <c r="N26" s="3">
        <v>2146077</v>
      </c>
      <c r="O26" s="3">
        <v>518294</v>
      </c>
      <c r="P26" s="3">
        <v>743930</v>
      </c>
      <c r="Q26" s="3">
        <v>165663</v>
      </c>
      <c r="R26" s="3">
        <v>331608</v>
      </c>
      <c r="S26" s="3">
        <v>117075</v>
      </c>
      <c r="T26" s="3">
        <v>140082</v>
      </c>
      <c r="U26" s="3">
        <v>1065312</v>
      </c>
      <c r="V26" s="3">
        <v>179518</v>
      </c>
      <c r="W26" s="3">
        <v>-14784</v>
      </c>
      <c r="X26" s="3">
        <v>1255727</v>
      </c>
      <c r="Y26" s="3">
        <v>170366</v>
      </c>
      <c r="Z26" s="3">
        <v>11869</v>
      </c>
      <c r="AA26" s="3">
        <v>1633</v>
      </c>
      <c r="AB26" s="3">
        <v>49483</v>
      </c>
      <c r="AC26" s="3">
        <v>0</v>
      </c>
      <c r="AD26" s="3">
        <v>-46491</v>
      </c>
      <c r="AE26" s="3">
        <v>-686731</v>
      </c>
      <c r="AF26" s="3">
        <v>2274078</v>
      </c>
      <c r="AG26" s="3">
        <v>27875301</v>
      </c>
      <c r="AH26" s="3">
        <v>0</v>
      </c>
      <c r="AI26" s="3">
        <v>88883</v>
      </c>
      <c r="AJ26" s="3">
        <v>1903366</v>
      </c>
      <c r="AK26" s="3">
        <v>50970</v>
      </c>
      <c r="AL26" s="3">
        <v>155507181</v>
      </c>
      <c r="AM26" s="3">
        <v>8177308</v>
      </c>
      <c r="AN26" s="3">
        <v>560780</v>
      </c>
      <c r="AO26" s="3">
        <v>15038</v>
      </c>
      <c r="AP26" s="3">
        <v>203998</v>
      </c>
      <c r="AQ26" s="3">
        <v>30458</v>
      </c>
      <c r="AR26" s="3">
        <v>-89223</v>
      </c>
      <c r="AS26" s="3">
        <v>373865</v>
      </c>
      <c r="AT26" s="3">
        <v>386193</v>
      </c>
      <c r="AU26" s="3">
        <v>2691842</v>
      </c>
      <c r="AV26" s="3">
        <v>222988</v>
      </c>
      <c r="AW26" s="3">
        <v>514031</v>
      </c>
      <c r="AX26" s="3">
        <v>1155795</v>
      </c>
      <c r="AY26" s="3">
        <v>0</v>
      </c>
      <c r="AZ26" s="3">
        <v>267985</v>
      </c>
      <c r="BA26" s="3">
        <v>17002538</v>
      </c>
      <c r="BB26" s="3">
        <v>1052600</v>
      </c>
      <c r="BC26" s="3">
        <v>10313</v>
      </c>
      <c r="BD26" s="3">
        <v>449016</v>
      </c>
      <c r="BE26" s="3">
        <v>532178</v>
      </c>
      <c r="BF26" s="3">
        <v>-1032408</v>
      </c>
      <c r="BG26" s="3">
        <v>905962</v>
      </c>
      <c r="BH26" s="3">
        <v>16907</v>
      </c>
      <c r="BI26" s="3">
        <v>0</v>
      </c>
      <c r="BJ26" s="3">
        <v>0</v>
      </c>
      <c r="BK26" s="3">
        <v>1817</v>
      </c>
      <c r="BL26" s="3">
        <v>332932</v>
      </c>
      <c r="BM26" s="3">
        <v>-23385</v>
      </c>
      <c r="BN26" s="3">
        <v>113496</v>
      </c>
      <c r="BO26" s="3">
        <v>52997</v>
      </c>
      <c r="BP26" s="3">
        <v>361437</v>
      </c>
      <c r="BQ26" s="3">
        <v>202287</v>
      </c>
      <c r="BR26" s="3">
        <v>5768370</v>
      </c>
      <c r="BS26" s="3">
        <v>8295</v>
      </c>
      <c r="BT26" s="3">
        <v>29226380</v>
      </c>
      <c r="BU26" s="3">
        <v>816649</v>
      </c>
      <c r="BV26" s="3">
        <v>0</v>
      </c>
      <c r="BW26" s="3">
        <v>168582</v>
      </c>
      <c r="BX26" s="3">
        <v>-210537</v>
      </c>
      <c r="BY26" s="3">
        <v>31438</v>
      </c>
      <c r="BZ26" s="3">
        <v>143139</v>
      </c>
      <c r="CA26" s="3">
        <v>-24060</v>
      </c>
      <c r="CB26" s="3">
        <v>19696</v>
      </c>
      <c r="CC26" s="3">
        <v>552900</v>
      </c>
      <c r="CD26" s="3">
        <v>10177</v>
      </c>
      <c r="CE26" s="3">
        <v>206015</v>
      </c>
      <c r="CF26" s="3">
        <v>466915</v>
      </c>
      <c r="CG26" s="3">
        <v>1652092</v>
      </c>
      <c r="CH26" s="3">
        <v>140637</v>
      </c>
      <c r="CI26" s="3">
        <v>0</v>
      </c>
      <c r="CJ26" s="3">
        <v>53253</v>
      </c>
      <c r="CK26" s="3">
        <v>5703978</v>
      </c>
      <c r="CL26" s="3">
        <v>0</v>
      </c>
      <c r="CM26" s="3">
        <v>736620</v>
      </c>
      <c r="CN26" s="3">
        <v>666179</v>
      </c>
      <c r="CO26" s="3">
        <v>378044</v>
      </c>
      <c r="CP26" s="3">
        <v>0</v>
      </c>
      <c r="CQ26" s="3">
        <v>815834</v>
      </c>
      <c r="CR26" s="3">
        <v>-9563908</v>
      </c>
      <c r="CS26" s="3">
        <v>202257</v>
      </c>
      <c r="CT26" s="3">
        <v>106470</v>
      </c>
      <c r="CU26" s="3">
        <v>-758172</v>
      </c>
      <c r="CV26" s="3">
        <v>495980</v>
      </c>
      <c r="CW26" s="3">
        <v>561196</v>
      </c>
      <c r="CX26" s="3">
        <v>42187</v>
      </c>
      <c r="CY26" s="3">
        <v>594260</v>
      </c>
      <c r="CZ26" s="3">
        <v>5753</v>
      </c>
      <c r="DA26" s="3">
        <v>555059</v>
      </c>
      <c r="DB26" s="3">
        <v>312495</v>
      </c>
      <c r="DC26" s="3">
        <v>76311</v>
      </c>
      <c r="DD26" s="3">
        <v>0</v>
      </c>
      <c r="DE26" s="3">
        <v>0</v>
      </c>
      <c r="DF26" s="3">
        <v>117182</v>
      </c>
      <c r="DG26" s="3">
        <v>4293599</v>
      </c>
      <c r="DH26" s="3">
        <v>420236</v>
      </c>
      <c r="DI26" s="3">
        <v>17690058</v>
      </c>
      <c r="DJ26" s="3">
        <v>5998</v>
      </c>
      <c r="DK26" s="3">
        <v>188555</v>
      </c>
      <c r="DL26" s="3">
        <v>322876</v>
      </c>
      <c r="DM26" s="3">
        <v>342249</v>
      </c>
      <c r="DN26" s="3">
        <v>512245</v>
      </c>
      <c r="DO26" s="3">
        <v>0</v>
      </c>
      <c r="DP26" s="3">
        <v>18263</v>
      </c>
      <c r="DQ26" s="3">
        <v>62339</v>
      </c>
      <c r="DR26" s="3">
        <v>484268</v>
      </c>
      <c r="DS26" s="3">
        <v>-352</v>
      </c>
      <c r="DT26" s="3">
        <v>17460</v>
      </c>
      <c r="DU26" s="3">
        <v>1397916</v>
      </c>
      <c r="DV26" s="3">
        <v>91890</v>
      </c>
      <c r="DW26" s="3">
        <v>29832</v>
      </c>
      <c r="DX26" s="3">
        <v>15169</v>
      </c>
      <c r="DY26" s="3">
        <v>755387</v>
      </c>
      <c r="DZ26" s="3">
        <v>144515</v>
      </c>
      <c r="EA26" s="3">
        <v>136784</v>
      </c>
      <c r="EB26" s="3">
        <v>8764</v>
      </c>
      <c r="EC26" s="3">
        <v>16201009</v>
      </c>
      <c r="ED26" s="3">
        <v>118803</v>
      </c>
      <c r="EE26" s="3">
        <v>51550</v>
      </c>
      <c r="EF26" s="3">
        <v>641748</v>
      </c>
      <c r="EG26" s="3">
        <v>-70253</v>
      </c>
      <c r="EH26" s="3">
        <v>127879</v>
      </c>
      <c r="EI26" s="3">
        <v>67807</v>
      </c>
      <c r="EJ26" s="3">
        <v>0</v>
      </c>
      <c r="EK26" s="3">
        <v>0</v>
      </c>
      <c r="EL26" s="3">
        <v>0</v>
      </c>
      <c r="EM26" s="3">
        <v>0</v>
      </c>
      <c r="EN26" s="3">
        <v>339589</v>
      </c>
      <c r="EO26" s="3">
        <v>40156</v>
      </c>
      <c r="EP26" s="3">
        <v>421469</v>
      </c>
      <c r="EQ26" s="3">
        <v>54236</v>
      </c>
      <c r="ER26" s="3">
        <v>282958</v>
      </c>
      <c r="ES26" s="3">
        <v>-5950589</v>
      </c>
      <c r="ET26" s="3">
        <v>44561</v>
      </c>
      <c r="EU26" s="3">
        <v>0</v>
      </c>
      <c r="EV26" s="3">
        <v>385</v>
      </c>
      <c r="EW26" s="3">
        <v>-58158</v>
      </c>
      <c r="EX26" s="3">
        <v>13277</v>
      </c>
      <c r="EY26" s="3">
        <v>571778</v>
      </c>
      <c r="EZ26" s="3">
        <v>494754</v>
      </c>
      <c r="FA26" s="3">
        <v>131543</v>
      </c>
      <c r="FB26" s="3">
        <v>1503261</v>
      </c>
      <c r="FC26" s="3">
        <v>-14646172</v>
      </c>
      <c r="FD26" s="3">
        <v>-137806</v>
      </c>
      <c r="FE26" s="3">
        <v>-191455</v>
      </c>
      <c r="FF26" s="3">
        <v>0</v>
      </c>
      <c r="FG26" s="3">
        <v>60400</v>
      </c>
      <c r="FH26" s="3">
        <v>110159</v>
      </c>
      <c r="FI26" s="3">
        <v>10495</v>
      </c>
      <c r="FJ26" s="3">
        <v>484314</v>
      </c>
      <c r="FK26" s="3">
        <v>56758</v>
      </c>
      <c r="FL26" s="3">
        <v>49608010</v>
      </c>
      <c r="FM26" s="3">
        <v>632288</v>
      </c>
      <c r="FN26" s="3">
        <v>62803</v>
      </c>
      <c r="FO26" s="3">
        <v>-300747</v>
      </c>
      <c r="FP26" s="3">
        <v>358514</v>
      </c>
      <c r="FQ26" s="3">
        <v>66882</v>
      </c>
      <c r="FR26" s="3">
        <v>37988</v>
      </c>
      <c r="FS26" s="3">
        <v>2090789.1016089779</v>
      </c>
      <c r="FT26" s="7">
        <f t="shared" si="4"/>
        <v>1577180.2998117472</v>
      </c>
      <c r="FU26" s="8">
        <f t="shared" si="5"/>
        <v>0.15385012016280314</v>
      </c>
    </row>
    <row r="27" spans="1:177" s="4" customFormat="1" x14ac:dyDescent="0.3">
      <c r="A27" s="5" t="s">
        <v>1051</v>
      </c>
      <c r="B27" s="2" t="s">
        <v>33</v>
      </c>
      <c r="C27" s="4">
        <v>594369</v>
      </c>
      <c r="D27" s="4">
        <v>7939633</v>
      </c>
      <c r="E27" s="4">
        <v>621719</v>
      </c>
      <c r="F27" s="4">
        <v>1031103</v>
      </c>
      <c r="G27" s="4">
        <v>676537</v>
      </c>
      <c r="H27" s="4">
        <v>35749</v>
      </c>
      <c r="I27" s="4">
        <v>64669</v>
      </c>
      <c r="J27" s="4">
        <v>1302906</v>
      </c>
      <c r="K27" s="4">
        <v>369451</v>
      </c>
      <c r="L27" s="4">
        <v>502794</v>
      </c>
      <c r="M27" s="4">
        <v>262943</v>
      </c>
      <c r="N27" s="4">
        <v>2146577</v>
      </c>
      <c r="O27" s="4">
        <v>518304</v>
      </c>
      <c r="P27" s="4">
        <v>754930</v>
      </c>
      <c r="Q27" s="4">
        <v>165673</v>
      </c>
      <c r="R27" s="4">
        <v>331628</v>
      </c>
      <c r="S27" s="4">
        <v>117175</v>
      </c>
      <c r="T27" s="4">
        <v>147082</v>
      </c>
      <c r="U27" s="4">
        <v>1065332</v>
      </c>
      <c r="V27" s="4">
        <v>360413</v>
      </c>
      <c r="W27" s="4">
        <v>-14634</v>
      </c>
      <c r="X27" s="4">
        <v>1255737</v>
      </c>
      <c r="Y27" s="4">
        <v>170880</v>
      </c>
      <c r="Z27" s="4">
        <v>13879</v>
      </c>
      <c r="AA27" s="4">
        <v>1646</v>
      </c>
      <c r="AB27" s="4">
        <v>49493</v>
      </c>
      <c r="AC27" s="4">
        <v>345686</v>
      </c>
      <c r="AD27" s="4">
        <v>-46481</v>
      </c>
      <c r="AE27" s="4">
        <v>-686231</v>
      </c>
      <c r="AF27" s="4">
        <v>2481078</v>
      </c>
      <c r="AG27" s="4">
        <v>43132890</v>
      </c>
      <c r="AH27" s="4">
        <v>-4402</v>
      </c>
      <c r="AI27" s="4">
        <v>89883</v>
      </c>
      <c r="AJ27" s="4">
        <v>2543221</v>
      </c>
      <c r="AK27" s="4">
        <v>2225621</v>
      </c>
      <c r="AL27" s="4">
        <v>188420864</v>
      </c>
      <c r="AM27" s="4">
        <v>8188274</v>
      </c>
      <c r="AN27" s="4">
        <v>560790</v>
      </c>
      <c r="AO27" s="4">
        <v>15058</v>
      </c>
      <c r="AP27" s="4">
        <v>204008</v>
      </c>
      <c r="AQ27" s="4">
        <v>30468</v>
      </c>
      <c r="AR27" s="4">
        <v>-88223</v>
      </c>
      <c r="AS27" s="4">
        <v>373881</v>
      </c>
      <c r="AT27" s="4">
        <v>386203</v>
      </c>
      <c r="AU27" s="4">
        <v>2694842</v>
      </c>
      <c r="AV27" s="4">
        <v>223188</v>
      </c>
      <c r="AW27" s="4">
        <v>515942</v>
      </c>
      <c r="AX27" s="4">
        <v>4903795</v>
      </c>
      <c r="AY27" s="4">
        <v>46695</v>
      </c>
      <c r="AZ27" s="4">
        <v>277985</v>
      </c>
      <c r="BA27" s="4">
        <v>17874989</v>
      </c>
      <c r="BB27" s="4">
        <v>1053100</v>
      </c>
      <c r="BC27" s="4">
        <v>20313</v>
      </c>
      <c r="BD27" s="4">
        <v>452516</v>
      </c>
      <c r="BE27" s="4">
        <v>532188</v>
      </c>
      <c r="BF27" s="4">
        <v>-932408</v>
      </c>
      <c r="BG27" s="4">
        <v>18514151</v>
      </c>
      <c r="BH27" s="4">
        <v>391907</v>
      </c>
      <c r="BI27" s="4">
        <v>1274</v>
      </c>
      <c r="BJ27" s="4">
        <v>0</v>
      </c>
      <c r="BK27" s="4">
        <v>1827</v>
      </c>
      <c r="BL27" s="4">
        <v>438934</v>
      </c>
      <c r="BM27" s="4">
        <v>-20385</v>
      </c>
      <c r="BN27" s="4">
        <v>113516</v>
      </c>
      <c r="BO27" s="4">
        <v>77997</v>
      </c>
      <c r="BP27" s="4">
        <v>376414</v>
      </c>
      <c r="BQ27" s="4">
        <v>210287</v>
      </c>
      <c r="BR27" s="4">
        <v>5769010</v>
      </c>
      <c r="BS27" s="4">
        <v>106151</v>
      </c>
      <c r="BT27" s="4">
        <v>29227380</v>
      </c>
      <c r="BU27" s="4">
        <v>816659</v>
      </c>
      <c r="BV27" s="4">
        <v>5481</v>
      </c>
      <c r="BW27" s="4">
        <v>173582</v>
      </c>
      <c r="BX27" s="4">
        <v>1259463</v>
      </c>
      <c r="BY27" s="4">
        <v>31538</v>
      </c>
      <c r="BZ27" s="4">
        <v>144139</v>
      </c>
      <c r="CA27" s="4">
        <v>-24050</v>
      </c>
      <c r="CB27" s="4">
        <v>19706</v>
      </c>
      <c r="CC27" s="4">
        <v>552912</v>
      </c>
      <c r="CD27" s="4">
        <v>10189</v>
      </c>
      <c r="CE27" s="4">
        <v>206115</v>
      </c>
      <c r="CF27" s="4">
        <v>490158</v>
      </c>
      <c r="CG27" s="4">
        <v>1652102</v>
      </c>
      <c r="CH27" s="4">
        <v>140647</v>
      </c>
      <c r="CI27" s="4">
        <v>22387</v>
      </c>
      <c r="CJ27" s="4">
        <v>56256</v>
      </c>
      <c r="CK27" s="4">
        <v>5703993</v>
      </c>
      <c r="CL27" s="4">
        <v>217505</v>
      </c>
      <c r="CM27" s="4">
        <v>813042</v>
      </c>
      <c r="CN27" s="4">
        <v>839697</v>
      </c>
      <c r="CO27" s="4">
        <v>405607</v>
      </c>
      <c r="CP27" s="4">
        <v>237857</v>
      </c>
      <c r="CQ27" s="4">
        <v>824834</v>
      </c>
      <c r="CR27" s="4">
        <v>67009609</v>
      </c>
      <c r="CS27" s="4">
        <v>202357</v>
      </c>
      <c r="CT27" s="4">
        <v>269016</v>
      </c>
      <c r="CU27" s="4">
        <v>-758162</v>
      </c>
      <c r="CV27" s="4">
        <v>495990</v>
      </c>
      <c r="CW27" s="4">
        <v>581196</v>
      </c>
      <c r="CX27" s="4">
        <v>42217</v>
      </c>
      <c r="CY27" s="4">
        <v>594330</v>
      </c>
      <c r="CZ27" s="4">
        <v>5763</v>
      </c>
      <c r="DA27" s="4">
        <v>563369</v>
      </c>
      <c r="DB27" s="4">
        <v>1819014</v>
      </c>
      <c r="DC27" s="4">
        <v>76411</v>
      </c>
      <c r="DD27" s="4">
        <v>500</v>
      </c>
      <c r="DE27" s="4">
        <v>76324</v>
      </c>
      <c r="DF27" s="4">
        <v>117192</v>
      </c>
      <c r="DG27" s="4">
        <v>4293629</v>
      </c>
      <c r="DH27" s="4">
        <v>420286</v>
      </c>
      <c r="DI27" s="4">
        <v>21058884</v>
      </c>
      <c r="DJ27" s="4">
        <v>6298</v>
      </c>
      <c r="DK27" s="4">
        <v>188855</v>
      </c>
      <c r="DL27" s="4">
        <v>366076</v>
      </c>
      <c r="DM27" s="4">
        <v>593818</v>
      </c>
      <c r="DN27" s="4">
        <v>517915</v>
      </c>
      <c r="DO27" s="4">
        <v>222436</v>
      </c>
      <c r="DP27" s="4">
        <v>18363</v>
      </c>
      <c r="DQ27" s="4">
        <v>62439</v>
      </c>
      <c r="DR27" s="4">
        <v>484278</v>
      </c>
      <c r="DS27" s="4">
        <v>648</v>
      </c>
      <c r="DT27" s="4">
        <v>18460</v>
      </c>
      <c r="DU27" s="4">
        <v>1404666</v>
      </c>
      <c r="DV27" s="4">
        <v>106890</v>
      </c>
      <c r="DW27" s="4">
        <v>31832</v>
      </c>
      <c r="DX27" s="4">
        <v>16769</v>
      </c>
      <c r="DY27" s="4">
        <v>823837</v>
      </c>
      <c r="DZ27" s="4">
        <v>144615</v>
      </c>
      <c r="EA27" s="4">
        <v>137084</v>
      </c>
      <c r="EB27" s="4">
        <v>8817</v>
      </c>
      <c r="EC27" s="4">
        <v>17363263</v>
      </c>
      <c r="ED27" s="4">
        <v>119303</v>
      </c>
      <c r="EE27" s="4">
        <v>51560</v>
      </c>
      <c r="EF27" s="4">
        <v>641787</v>
      </c>
      <c r="EG27" s="4">
        <v>49757</v>
      </c>
      <c r="EH27" s="4">
        <v>127919</v>
      </c>
      <c r="EI27" s="4">
        <v>67817</v>
      </c>
      <c r="EJ27" s="4">
        <v>6939</v>
      </c>
      <c r="EK27" s="4">
        <v>10847</v>
      </c>
      <c r="EL27" s="4">
        <v>8029</v>
      </c>
      <c r="EM27" s="4">
        <v>6603</v>
      </c>
      <c r="EN27" s="4">
        <v>339624</v>
      </c>
      <c r="EO27" s="4">
        <v>120234</v>
      </c>
      <c r="EP27" s="4">
        <v>3608091</v>
      </c>
      <c r="EQ27" s="4">
        <v>54736</v>
      </c>
      <c r="ER27" s="4">
        <v>735670</v>
      </c>
      <c r="ES27" s="4">
        <v>13328668</v>
      </c>
      <c r="ET27" s="4">
        <v>45561</v>
      </c>
      <c r="EU27" s="4">
        <v>416169</v>
      </c>
      <c r="EV27" s="4">
        <v>1385</v>
      </c>
      <c r="EW27" s="4">
        <v>1941842</v>
      </c>
      <c r="EX27" s="4">
        <v>13377</v>
      </c>
      <c r="EY27" s="4">
        <v>572078</v>
      </c>
      <c r="EZ27" s="4">
        <v>519754</v>
      </c>
      <c r="FA27" s="4">
        <v>131553</v>
      </c>
      <c r="FB27" s="4">
        <v>1566973</v>
      </c>
      <c r="FC27" s="4">
        <v>169380739</v>
      </c>
      <c r="FD27" s="4">
        <v>448068</v>
      </c>
      <c r="FE27" s="4">
        <v>-191230</v>
      </c>
      <c r="FF27" s="4">
        <v>29160</v>
      </c>
      <c r="FG27" s="4">
        <v>60410</v>
      </c>
      <c r="FH27" s="4">
        <v>110659</v>
      </c>
      <c r="FI27" s="4">
        <v>10505</v>
      </c>
      <c r="FJ27" s="4">
        <v>484324</v>
      </c>
      <c r="FK27" s="4">
        <v>56858</v>
      </c>
      <c r="FL27" s="4">
        <v>58405965</v>
      </c>
      <c r="FM27" s="4">
        <v>637288</v>
      </c>
      <c r="FN27" s="4">
        <v>62873</v>
      </c>
      <c r="FO27" s="4">
        <v>-299747</v>
      </c>
      <c r="FP27" s="4">
        <v>358524</v>
      </c>
      <c r="FQ27" s="4">
        <v>67382</v>
      </c>
      <c r="FR27" s="4">
        <v>38004</v>
      </c>
      <c r="FS27" s="4">
        <v>4277623.2130881557</v>
      </c>
      <c r="FT27" s="9">
        <f>FS$42*(FS27/SUM(FS$27,FS$33,FS$40))</f>
        <v>4220680.5232198769</v>
      </c>
      <c r="FU27" s="10">
        <f t="shared" si="5"/>
        <v>0.41171716749422232</v>
      </c>
    </row>
    <row r="28" spans="1:177" s="3" customFormat="1" x14ac:dyDescent="0.3">
      <c r="A28" s="5"/>
      <c r="B28" s="2"/>
      <c r="FT28" s="5"/>
    </row>
    <row r="29" spans="1:177" s="3" customFormat="1" x14ac:dyDescent="0.3">
      <c r="A29" t="s">
        <v>1052</v>
      </c>
      <c r="B29" s="2" t="s">
        <v>34</v>
      </c>
      <c r="C29" s="3">
        <v>0</v>
      </c>
      <c r="D29" s="3">
        <v>0</v>
      </c>
      <c r="E29" s="3">
        <v>0</v>
      </c>
      <c r="F29" s="3">
        <v>191305</v>
      </c>
      <c r="G29" s="3">
        <v>0</v>
      </c>
      <c r="H29" s="3">
        <v>0</v>
      </c>
      <c r="I29" s="3">
        <v>0</v>
      </c>
      <c r="J29" s="3">
        <v>0</v>
      </c>
      <c r="K29" s="3">
        <v>19200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4013</v>
      </c>
      <c r="Z29" s="3">
        <v>0</v>
      </c>
      <c r="AA29" s="3">
        <v>30967</v>
      </c>
      <c r="AB29" s="3">
        <v>468664</v>
      </c>
      <c r="AC29" s="3">
        <v>14000</v>
      </c>
      <c r="AD29" s="3">
        <v>0</v>
      </c>
      <c r="AE29" s="3">
        <v>48770</v>
      </c>
      <c r="AF29" s="3">
        <v>0</v>
      </c>
      <c r="AG29" s="3">
        <v>0</v>
      </c>
      <c r="AH29" s="3">
        <v>99352</v>
      </c>
      <c r="AI29" s="3">
        <v>0</v>
      </c>
      <c r="AJ29" s="3">
        <v>0</v>
      </c>
      <c r="AK29" s="3">
        <v>0</v>
      </c>
      <c r="AL29" s="3">
        <v>0</v>
      </c>
      <c r="AM29" s="3">
        <v>887071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59414</v>
      </c>
      <c r="AU29" s="3">
        <v>0</v>
      </c>
      <c r="AV29" s="3">
        <v>0</v>
      </c>
      <c r="AW29" s="3">
        <v>100500</v>
      </c>
      <c r="AX29" s="3">
        <v>0</v>
      </c>
      <c r="AY29" s="3">
        <v>0</v>
      </c>
      <c r="AZ29" s="3">
        <v>469957</v>
      </c>
      <c r="BA29" s="3">
        <v>9106843</v>
      </c>
      <c r="BB29" s="3">
        <v>817656</v>
      </c>
      <c r="BC29" s="3">
        <v>28432</v>
      </c>
      <c r="BD29" s="3">
        <v>8200000</v>
      </c>
      <c r="BE29" s="3">
        <v>0</v>
      </c>
      <c r="BF29" s="3">
        <v>0</v>
      </c>
      <c r="BG29" s="3">
        <v>1069171</v>
      </c>
      <c r="BH29" s="3">
        <v>75360</v>
      </c>
      <c r="BI29" s="3">
        <v>0</v>
      </c>
      <c r="BJ29" s="3">
        <v>0</v>
      </c>
      <c r="BK29" s="3">
        <v>0</v>
      </c>
      <c r="BL29" s="3">
        <v>28553</v>
      </c>
      <c r="BM29" s="3">
        <v>150</v>
      </c>
      <c r="BN29" s="3">
        <v>380240</v>
      </c>
      <c r="BO29" s="3">
        <v>633804</v>
      </c>
      <c r="BP29" s="3">
        <v>0</v>
      </c>
      <c r="BQ29" s="3">
        <v>0</v>
      </c>
      <c r="BR29" s="3">
        <v>0</v>
      </c>
      <c r="BS29" s="3">
        <v>155177</v>
      </c>
      <c r="BT29" s="3">
        <v>1886556</v>
      </c>
      <c r="BU29" s="3">
        <v>0</v>
      </c>
      <c r="BV29" s="3">
        <v>358614</v>
      </c>
      <c r="BW29" s="3">
        <v>0</v>
      </c>
      <c r="BX29" s="3">
        <v>0</v>
      </c>
      <c r="BY29" s="3">
        <v>0</v>
      </c>
      <c r="BZ29" s="3">
        <v>0</v>
      </c>
      <c r="CA29" s="3">
        <v>348376</v>
      </c>
      <c r="CB29" s="3">
        <v>185</v>
      </c>
      <c r="CC29" s="3">
        <v>149540</v>
      </c>
      <c r="CD29" s="3">
        <v>0</v>
      </c>
      <c r="CE29" s="3">
        <v>382678</v>
      </c>
      <c r="CF29" s="3">
        <v>0</v>
      </c>
      <c r="CG29" s="3">
        <v>0</v>
      </c>
      <c r="CH29" s="3">
        <v>3822</v>
      </c>
      <c r="CI29" s="3">
        <v>38004</v>
      </c>
      <c r="CJ29" s="3">
        <v>0</v>
      </c>
      <c r="CK29" s="3">
        <v>0</v>
      </c>
      <c r="CL29" s="3">
        <v>0</v>
      </c>
      <c r="CM29" s="3">
        <v>0</v>
      </c>
      <c r="CN29" s="3">
        <v>490000</v>
      </c>
      <c r="CO29" s="3">
        <v>6546</v>
      </c>
      <c r="CP29" s="3">
        <v>85000</v>
      </c>
      <c r="CQ29" s="3">
        <v>100746</v>
      </c>
      <c r="CR29" s="3">
        <v>12710000</v>
      </c>
      <c r="CS29" s="3">
        <v>400304</v>
      </c>
      <c r="CT29" s="3">
        <v>30000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1206526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25220054</v>
      </c>
      <c r="DJ29" s="3">
        <v>1420</v>
      </c>
      <c r="DK29" s="3">
        <v>0</v>
      </c>
      <c r="DL29" s="3">
        <v>1296911</v>
      </c>
      <c r="DM29" s="3">
        <v>1180219</v>
      </c>
      <c r="DN29" s="3">
        <v>0</v>
      </c>
      <c r="DO29" s="3">
        <v>192946</v>
      </c>
      <c r="DP29" s="3">
        <v>115206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2840000</v>
      </c>
      <c r="DW29" s="3">
        <v>0</v>
      </c>
      <c r="DX29" s="3">
        <v>135195</v>
      </c>
      <c r="DY29" s="3">
        <v>0</v>
      </c>
      <c r="DZ29" s="3">
        <v>1938665</v>
      </c>
      <c r="EA29" s="3">
        <v>0</v>
      </c>
      <c r="EB29" s="3">
        <v>49700</v>
      </c>
      <c r="EC29" s="3">
        <v>0</v>
      </c>
      <c r="ED29" s="3">
        <v>0</v>
      </c>
      <c r="EE29" s="3">
        <v>411358</v>
      </c>
      <c r="EF29" s="3">
        <v>0</v>
      </c>
      <c r="EG29" s="3">
        <v>0</v>
      </c>
      <c r="EH29" s="3">
        <v>0</v>
      </c>
      <c r="EI29" s="3">
        <v>1396</v>
      </c>
      <c r="EJ29" s="3">
        <v>7000</v>
      </c>
      <c r="EK29" s="3">
        <v>22721</v>
      </c>
      <c r="EL29" s="3">
        <v>1700000</v>
      </c>
      <c r="EM29" s="3">
        <v>100</v>
      </c>
      <c r="EN29" s="3">
        <v>0</v>
      </c>
      <c r="EO29" s="3">
        <v>0</v>
      </c>
      <c r="EP29" s="3">
        <v>0</v>
      </c>
      <c r="EQ29" s="3">
        <v>0</v>
      </c>
      <c r="ER29" s="3">
        <v>1204743</v>
      </c>
      <c r="ES29" s="3">
        <v>0</v>
      </c>
      <c r="ET29" s="3">
        <v>488183</v>
      </c>
      <c r="EU29" s="3">
        <v>0</v>
      </c>
      <c r="EV29" s="3">
        <v>0</v>
      </c>
      <c r="EW29" s="3">
        <v>0</v>
      </c>
      <c r="EX29" s="3">
        <v>249900</v>
      </c>
      <c r="EY29" s="3">
        <v>0</v>
      </c>
      <c r="EZ29" s="3">
        <v>0</v>
      </c>
      <c r="FA29" s="3">
        <v>0</v>
      </c>
      <c r="FB29" s="3">
        <v>81884</v>
      </c>
      <c r="FC29" s="3">
        <v>0</v>
      </c>
      <c r="FD29" s="3">
        <v>215764</v>
      </c>
      <c r="FE29" s="3">
        <v>0</v>
      </c>
      <c r="FF29" s="3">
        <v>23339</v>
      </c>
      <c r="FG29" s="3">
        <v>0</v>
      </c>
      <c r="FH29" s="3">
        <v>0</v>
      </c>
      <c r="FI29" s="3">
        <v>0</v>
      </c>
      <c r="FJ29" s="3">
        <v>2199133</v>
      </c>
      <c r="FK29" s="3">
        <v>802479</v>
      </c>
      <c r="FL29" s="3">
        <v>74871142</v>
      </c>
      <c r="FM29" s="3">
        <v>530338</v>
      </c>
      <c r="FN29" s="3">
        <v>72000</v>
      </c>
      <c r="FO29" s="3">
        <v>0</v>
      </c>
      <c r="FP29" s="3">
        <v>0</v>
      </c>
      <c r="FQ29" s="3">
        <v>0</v>
      </c>
      <c r="FR29" s="3">
        <v>0</v>
      </c>
      <c r="FS29" s="3">
        <v>1255276.042184965</v>
      </c>
      <c r="FT29" s="7">
        <f>FT$33*(FS29/SUM(FS$29:FS$32))</f>
        <v>1161141.7868922292</v>
      </c>
      <c r="FU29" s="8">
        <f t="shared" ref="FU29:FU33" si="6">FT29/FT$42</f>
        <v>0.1132665703856079</v>
      </c>
    </row>
    <row r="30" spans="1:177" s="3" customFormat="1" x14ac:dyDescent="0.3">
      <c r="A30" t="s">
        <v>1053</v>
      </c>
      <c r="B30" s="2" t="s">
        <v>35</v>
      </c>
      <c r="C30" s="3">
        <v>29180</v>
      </c>
      <c r="D30" s="3">
        <v>46918</v>
      </c>
      <c r="E30" s="3">
        <v>0</v>
      </c>
      <c r="F30" s="3">
        <v>36695</v>
      </c>
      <c r="G30" s="3">
        <v>957748</v>
      </c>
      <c r="H30" s="3">
        <v>0</v>
      </c>
      <c r="I30" s="3">
        <v>0</v>
      </c>
      <c r="J30" s="3">
        <v>214373</v>
      </c>
      <c r="K30" s="3">
        <v>0</v>
      </c>
      <c r="L30" s="3">
        <v>0</v>
      </c>
      <c r="M30" s="3">
        <v>0</v>
      </c>
      <c r="N30" s="3">
        <v>878474</v>
      </c>
      <c r="O30" s="3">
        <v>0</v>
      </c>
      <c r="P30" s="3">
        <v>4513</v>
      </c>
      <c r="Q30" s="3">
        <v>20567</v>
      </c>
      <c r="R30" s="3">
        <v>0</v>
      </c>
      <c r="S30" s="3">
        <v>15067</v>
      </c>
      <c r="T30" s="3">
        <v>108660</v>
      </c>
      <c r="U30" s="3">
        <v>69238</v>
      </c>
      <c r="V30" s="3">
        <v>152</v>
      </c>
      <c r="W30" s="3">
        <v>2037</v>
      </c>
      <c r="X30" s="3">
        <v>828237</v>
      </c>
      <c r="Y30" s="3">
        <v>11649</v>
      </c>
      <c r="Z30" s="3">
        <v>0</v>
      </c>
      <c r="AA30" s="3">
        <v>0</v>
      </c>
      <c r="AB30" s="3">
        <v>0</v>
      </c>
      <c r="AC30" s="3">
        <v>0</v>
      </c>
      <c r="AD30" s="3">
        <v>360234</v>
      </c>
      <c r="AE30" s="3">
        <v>730656</v>
      </c>
      <c r="AF30" s="3">
        <v>574421</v>
      </c>
      <c r="AG30" s="3">
        <v>9985884</v>
      </c>
      <c r="AH30" s="3">
        <v>0</v>
      </c>
      <c r="AI30" s="3">
        <v>51971</v>
      </c>
      <c r="AJ30" s="3">
        <v>148235</v>
      </c>
      <c r="AK30" s="3">
        <v>0</v>
      </c>
      <c r="AL30" s="3">
        <v>9618878</v>
      </c>
      <c r="AM30" s="3">
        <v>2511556</v>
      </c>
      <c r="AN30" s="3">
        <v>11068</v>
      </c>
      <c r="AO30" s="3">
        <v>8</v>
      </c>
      <c r="AP30" s="3">
        <v>30225</v>
      </c>
      <c r="AQ30" s="3">
        <v>3609435</v>
      </c>
      <c r="AR30" s="3">
        <v>60223</v>
      </c>
      <c r="AS30" s="3">
        <v>598995</v>
      </c>
      <c r="AT30" s="3">
        <v>8026</v>
      </c>
      <c r="AU30" s="3">
        <v>2465</v>
      </c>
      <c r="AV30" s="3">
        <v>9447</v>
      </c>
      <c r="AW30" s="3">
        <v>38155</v>
      </c>
      <c r="AX30" s="3">
        <v>1763464</v>
      </c>
      <c r="AY30" s="3">
        <v>0</v>
      </c>
      <c r="AZ30" s="3">
        <v>0</v>
      </c>
      <c r="BA30" s="3">
        <v>2937200</v>
      </c>
      <c r="BB30" s="3">
        <v>652603</v>
      </c>
      <c r="BC30" s="3">
        <v>63074</v>
      </c>
      <c r="BD30" s="3">
        <v>355432</v>
      </c>
      <c r="BE30" s="3">
        <v>0</v>
      </c>
      <c r="BF30" s="3">
        <v>0</v>
      </c>
      <c r="BG30" s="3">
        <v>1500018</v>
      </c>
      <c r="BH30" s="3">
        <v>2783</v>
      </c>
      <c r="BI30" s="3">
        <v>0</v>
      </c>
      <c r="BJ30" s="3">
        <v>1</v>
      </c>
      <c r="BK30" s="3">
        <v>0</v>
      </c>
      <c r="BL30" s="3">
        <v>115637</v>
      </c>
      <c r="BM30" s="3">
        <v>229656</v>
      </c>
      <c r="BN30" s="3">
        <v>428</v>
      </c>
      <c r="BO30" s="3">
        <v>132066</v>
      </c>
      <c r="BP30" s="3">
        <v>5907</v>
      </c>
      <c r="BQ30" s="3">
        <v>1440349</v>
      </c>
      <c r="BR30" s="3">
        <v>1920</v>
      </c>
      <c r="BS30" s="3">
        <v>0</v>
      </c>
      <c r="BT30" s="3">
        <v>31485833</v>
      </c>
      <c r="BU30" s="3">
        <v>32830</v>
      </c>
      <c r="BV30" s="3">
        <v>0</v>
      </c>
      <c r="BW30" s="3">
        <v>104414</v>
      </c>
      <c r="BX30" s="3">
        <v>3541</v>
      </c>
      <c r="BY30" s="3">
        <v>0</v>
      </c>
      <c r="BZ30" s="3">
        <v>2407</v>
      </c>
      <c r="CA30" s="3">
        <v>664012</v>
      </c>
      <c r="CB30" s="3">
        <v>0</v>
      </c>
      <c r="CC30" s="3">
        <v>91183</v>
      </c>
      <c r="CD30" s="3">
        <v>796</v>
      </c>
      <c r="CE30" s="3">
        <v>0</v>
      </c>
      <c r="CF30" s="3">
        <v>1892</v>
      </c>
      <c r="CG30" s="3">
        <v>933208</v>
      </c>
      <c r="CH30" s="3">
        <v>28044</v>
      </c>
      <c r="CI30" s="3">
        <v>0</v>
      </c>
      <c r="CJ30" s="3">
        <v>11470</v>
      </c>
      <c r="CK30" s="3">
        <v>3028450</v>
      </c>
      <c r="CL30" s="3">
        <v>0</v>
      </c>
      <c r="CM30" s="3">
        <v>31710</v>
      </c>
      <c r="CN30" s="3">
        <v>0</v>
      </c>
      <c r="CO30" s="3">
        <v>27747</v>
      </c>
      <c r="CP30" s="3">
        <v>0</v>
      </c>
      <c r="CQ30" s="3">
        <v>28469</v>
      </c>
      <c r="CR30" s="3">
        <v>4492375</v>
      </c>
      <c r="CS30" s="3">
        <v>82013</v>
      </c>
      <c r="CT30" s="3">
        <v>34077</v>
      </c>
      <c r="CU30" s="3">
        <v>186551</v>
      </c>
      <c r="CV30" s="3">
        <v>0</v>
      </c>
      <c r="CW30" s="3">
        <v>75327</v>
      </c>
      <c r="CX30" s="3">
        <v>180513</v>
      </c>
      <c r="CY30" s="3">
        <v>0</v>
      </c>
      <c r="CZ30" s="3">
        <v>0</v>
      </c>
      <c r="DA30" s="3">
        <v>0</v>
      </c>
      <c r="DB30" s="3">
        <v>9674</v>
      </c>
      <c r="DC30" s="3">
        <v>0</v>
      </c>
      <c r="DD30" s="3">
        <v>0</v>
      </c>
      <c r="DE30" s="3">
        <v>0</v>
      </c>
      <c r="DF30" s="3">
        <v>3678</v>
      </c>
      <c r="DG30" s="3">
        <v>5987</v>
      </c>
      <c r="DH30" s="3">
        <v>77821</v>
      </c>
      <c r="DI30" s="3">
        <v>5512494</v>
      </c>
      <c r="DJ30" s="3">
        <v>0</v>
      </c>
      <c r="DK30" s="3">
        <v>849</v>
      </c>
      <c r="DL30" s="3">
        <v>324373</v>
      </c>
      <c r="DM30" s="3">
        <v>122146</v>
      </c>
      <c r="DN30" s="3">
        <v>0</v>
      </c>
      <c r="DO30" s="3">
        <v>0</v>
      </c>
      <c r="DP30" s="3">
        <v>208195</v>
      </c>
      <c r="DQ30" s="3">
        <v>0</v>
      </c>
      <c r="DR30" s="3">
        <v>18068</v>
      </c>
      <c r="DS30" s="3">
        <v>70</v>
      </c>
      <c r="DT30" s="3">
        <v>0</v>
      </c>
      <c r="DU30" s="3">
        <v>123925</v>
      </c>
      <c r="DV30" s="3">
        <v>188517</v>
      </c>
      <c r="DW30" s="3">
        <v>0</v>
      </c>
      <c r="DX30" s="3">
        <v>0</v>
      </c>
      <c r="DY30" s="3">
        <v>193073</v>
      </c>
      <c r="DZ30" s="3">
        <v>1157</v>
      </c>
      <c r="EA30" s="3">
        <v>95176</v>
      </c>
      <c r="EB30" s="3">
        <v>40908</v>
      </c>
      <c r="EC30" s="3">
        <v>8381065</v>
      </c>
      <c r="ED30" s="3">
        <v>6107728</v>
      </c>
      <c r="EE30" s="3">
        <v>272</v>
      </c>
      <c r="EF30" s="3">
        <v>15651</v>
      </c>
      <c r="EG30" s="3">
        <v>1005</v>
      </c>
      <c r="EH30" s="3">
        <v>41956</v>
      </c>
      <c r="EI30" s="3">
        <v>39669</v>
      </c>
      <c r="EJ30" s="3">
        <v>0</v>
      </c>
      <c r="EK30" s="3">
        <v>0</v>
      </c>
      <c r="EL30" s="3">
        <v>0</v>
      </c>
      <c r="EM30" s="3">
        <v>0</v>
      </c>
      <c r="EN30" s="3">
        <v>60478</v>
      </c>
      <c r="EO30" s="3">
        <v>92</v>
      </c>
      <c r="EP30" s="3">
        <v>420830</v>
      </c>
      <c r="EQ30" s="3">
        <v>0</v>
      </c>
      <c r="ER30" s="3">
        <v>180154</v>
      </c>
      <c r="ES30" s="3">
        <v>0</v>
      </c>
      <c r="ET30" s="3">
        <v>5984</v>
      </c>
      <c r="EU30" s="3">
        <v>0</v>
      </c>
      <c r="EV30" s="3">
        <v>0</v>
      </c>
      <c r="EW30" s="3">
        <v>0</v>
      </c>
      <c r="EX30" s="3">
        <v>55968</v>
      </c>
      <c r="EY30" s="3">
        <v>342990</v>
      </c>
      <c r="EZ30" s="3">
        <v>3147</v>
      </c>
      <c r="FA30" s="3">
        <v>61</v>
      </c>
      <c r="FB30" s="3">
        <v>0</v>
      </c>
      <c r="FC30" s="3">
        <v>100655</v>
      </c>
      <c r="FD30" s="3">
        <v>0</v>
      </c>
      <c r="FE30" s="3">
        <v>0</v>
      </c>
      <c r="FF30" s="3">
        <v>0</v>
      </c>
      <c r="FG30" s="3">
        <v>105</v>
      </c>
      <c r="FH30" s="3">
        <v>1589409</v>
      </c>
      <c r="FI30" s="3">
        <v>0</v>
      </c>
      <c r="FJ30" s="3">
        <v>0</v>
      </c>
      <c r="FK30" s="3">
        <v>118961</v>
      </c>
      <c r="FL30" s="3">
        <v>16494746</v>
      </c>
      <c r="FM30" s="3">
        <v>26751</v>
      </c>
      <c r="FN30" s="3">
        <v>0</v>
      </c>
      <c r="FO30" s="3">
        <v>787</v>
      </c>
      <c r="FP30" s="3">
        <v>18195</v>
      </c>
      <c r="FQ30" s="3">
        <v>857</v>
      </c>
      <c r="FR30" s="3">
        <v>51</v>
      </c>
      <c r="FS30" s="3">
        <v>838657.26081665757</v>
      </c>
      <c r="FT30" s="7">
        <f>FT$33*(FS30/SUM(FS$29:FS$32))</f>
        <v>775765.61464502697</v>
      </c>
      <c r="FU30" s="8">
        <f t="shared" si="6"/>
        <v>7.5674057712713058E-2</v>
      </c>
    </row>
    <row r="31" spans="1:177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2196591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15020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25393.257233639801</v>
      </c>
      <c r="FT31" s="7">
        <f>FT$33*(FS31/SUM(FS$29:FS$32))</f>
        <v>23488.994522638954</v>
      </c>
      <c r="FU31" s="8">
        <f t="shared" si="6"/>
        <v>2.2912945528439396E-3</v>
      </c>
    </row>
    <row r="32" spans="1:177" s="3" customFormat="1" x14ac:dyDescent="0.3">
      <c r="A32" t="s">
        <v>1055</v>
      </c>
      <c r="B32" s="2" t="s">
        <v>37</v>
      </c>
      <c r="C32" s="3">
        <v>2173</v>
      </c>
      <c r="D32" s="3">
        <v>462</v>
      </c>
      <c r="E32" s="3">
        <v>173104</v>
      </c>
      <c r="F32" s="3">
        <v>0</v>
      </c>
      <c r="G32" s="3">
        <v>2894082</v>
      </c>
      <c r="H32" s="3">
        <v>0</v>
      </c>
      <c r="I32" s="3">
        <v>0</v>
      </c>
      <c r="J32" s="3">
        <v>14981424</v>
      </c>
      <c r="K32" s="3">
        <v>16256</v>
      </c>
      <c r="L32" s="3">
        <v>0</v>
      </c>
      <c r="M32" s="3">
        <v>398552</v>
      </c>
      <c r="N32" s="3">
        <v>3911109</v>
      </c>
      <c r="O32" s="3">
        <v>0</v>
      </c>
      <c r="P32" s="3">
        <v>0</v>
      </c>
      <c r="Q32" s="3">
        <v>158149</v>
      </c>
      <c r="R32" s="3">
        <v>85504</v>
      </c>
      <c r="S32" s="3">
        <v>185893</v>
      </c>
      <c r="T32" s="3">
        <v>0</v>
      </c>
      <c r="U32" s="3">
        <v>283990</v>
      </c>
      <c r="V32" s="3">
        <v>0</v>
      </c>
      <c r="W32" s="3">
        <v>7394</v>
      </c>
      <c r="X32" s="3">
        <v>1283650</v>
      </c>
      <c r="Y32" s="3">
        <v>43236</v>
      </c>
      <c r="Z32" s="3">
        <v>0</v>
      </c>
      <c r="AA32" s="3">
        <v>328</v>
      </c>
      <c r="AB32" s="3">
        <v>0</v>
      </c>
      <c r="AC32" s="3">
        <v>0</v>
      </c>
      <c r="AD32" s="3">
        <v>1154024</v>
      </c>
      <c r="AE32" s="3">
        <v>2415979</v>
      </c>
      <c r="AF32" s="3">
        <v>2673657</v>
      </c>
      <c r="AG32" s="3">
        <v>13446044</v>
      </c>
      <c r="AH32" s="3">
        <v>19654</v>
      </c>
      <c r="AI32" s="3">
        <v>131975</v>
      </c>
      <c r="AJ32" s="3">
        <v>13396</v>
      </c>
      <c r="AK32" s="3">
        <v>0</v>
      </c>
      <c r="AL32" s="3">
        <v>25020423</v>
      </c>
      <c r="AM32" s="3">
        <v>6717599</v>
      </c>
      <c r="AN32" s="3">
        <v>4290052</v>
      </c>
      <c r="AO32" s="3">
        <v>0</v>
      </c>
      <c r="AP32" s="3">
        <v>91874</v>
      </c>
      <c r="AQ32" s="3">
        <v>6150903</v>
      </c>
      <c r="AR32" s="3">
        <v>347116</v>
      </c>
      <c r="AS32" s="3">
        <v>2071441</v>
      </c>
      <c r="AT32" s="3">
        <v>0</v>
      </c>
      <c r="AU32" s="3">
        <v>0</v>
      </c>
      <c r="AV32" s="3">
        <v>26453</v>
      </c>
      <c r="AW32" s="3">
        <v>76325</v>
      </c>
      <c r="AX32" s="3">
        <v>3798123</v>
      </c>
      <c r="AY32" s="3">
        <v>129647</v>
      </c>
      <c r="AZ32" s="3">
        <v>22495</v>
      </c>
      <c r="BA32" s="3">
        <v>6844062</v>
      </c>
      <c r="BB32" s="3">
        <v>2214363</v>
      </c>
      <c r="BC32" s="3">
        <v>166713</v>
      </c>
      <c r="BD32" s="3">
        <v>0</v>
      </c>
      <c r="BE32" s="3">
        <v>0</v>
      </c>
      <c r="BF32" s="3">
        <v>7090317</v>
      </c>
      <c r="BG32" s="3">
        <v>125105</v>
      </c>
      <c r="BH32" s="3">
        <v>0</v>
      </c>
      <c r="BI32" s="3">
        <v>0</v>
      </c>
      <c r="BJ32" s="3">
        <v>0</v>
      </c>
      <c r="BK32" s="3">
        <v>0</v>
      </c>
      <c r="BL32" s="3">
        <v>120388</v>
      </c>
      <c r="BM32" s="3">
        <v>514483</v>
      </c>
      <c r="BN32" s="3">
        <v>0</v>
      </c>
      <c r="BO32" s="3">
        <v>30336</v>
      </c>
      <c r="BP32" s="3">
        <v>17945</v>
      </c>
      <c r="BQ32" s="3">
        <v>3367600</v>
      </c>
      <c r="BR32" s="3">
        <v>0</v>
      </c>
      <c r="BS32" s="3">
        <v>0</v>
      </c>
      <c r="BT32" s="3">
        <v>96677775</v>
      </c>
      <c r="BU32" s="3">
        <v>763577</v>
      </c>
      <c r="BV32" s="3">
        <v>0</v>
      </c>
      <c r="BW32" s="3">
        <v>0</v>
      </c>
      <c r="BX32" s="3">
        <v>0</v>
      </c>
      <c r="BY32" s="3">
        <v>0</v>
      </c>
      <c r="BZ32" s="3">
        <v>7801</v>
      </c>
      <c r="CA32" s="3">
        <v>1791805</v>
      </c>
      <c r="CB32" s="3">
        <v>478</v>
      </c>
      <c r="CC32" s="3">
        <v>78131</v>
      </c>
      <c r="CD32" s="3">
        <v>0</v>
      </c>
      <c r="CE32" s="3">
        <v>0</v>
      </c>
      <c r="CF32" s="3">
        <v>0</v>
      </c>
      <c r="CG32" s="3">
        <v>2131420</v>
      </c>
      <c r="CH32" s="3">
        <v>28357</v>
      </c>
      <c r="CI32" s="3">
        <v>77373</v>
      </c>
      <c r="CJ32" s="3">
        <v>43303</v>
      </c>
      <c r="CK32" s="3">
        <v>9976454</v>
      </c>
      <c r="CL32" s="3">
        <v>329813</v>
      </c>
      <c r="CM32" s="3">
        <v>943</v>
      </c>
      <c r="CN32" s="3">
        <v>75925</v>
      </c>
      <c r="CO32" s="3">
        <v>24089</v>
      </c>
      <c r="CP32" s="3">
        <v>94558</v>
      </c>
      <c r="CQ32" s="3">
        <v>0</v>
      </c>
      <c r="CR32" s="3">
        <v>449419</v>
      </c>
      <c r="CS32" s="3">
        <v>35131</v>
      </c>
      <c r="CT32" s="3">
        <v>25005</v>
      </c>
      <c r="CU32" s="3">
        <v>490789</v>
      </c>
      <c r="CV32" s="3">
        <v>0</v>
      </c>
      <c r="CW32" s="3">
        <v>96304</v>
      </c>
      <c r="CX32" s="3">
        <v>0</v>
      </c>
      <c r="CY32" s="3">
        <v>3680456</v>
      </c>
      <c r="CZ32" s="3">
        <v>0</v>
      </c>
      <c r="DA32" s="3">
        <v>123762</v>
      </c>
      <c r="DB32" s="3">
        <v>13575</v>
      </c>
      <c r="DC32" s="3">
        <v>135145</v>
      </c>
      <c r="DD32" s="3">
        <v>0</v>
      </c>
      <c r="DE32" s="3">
        <v>7768</v>
      </c>
      <c r="DF32" s="3">
        <v>17967</v>
      </c>
      <c r="DG32" s="3">
        <v>0</v>
      </c>
      <c r="DH32" s="3">
        <v>130401</v>
      </c>
      <c r="DI32" s="3">
        <v>5854864</v>
      </c>
      <c r="DJ32" s="3">
        <v>0</v>
      </c>
      <c r="DK32" s="3">
        <v>300</v>
      </c>
      <c r="DL32" s="3">
        <v>5260464</v>
      </c>
      <c r="DM32" s="3">
        <v>1072475</v>
      </c>
      <c r="DN32" s="3">
        <v>0</v>
      </c>
      <c r="DO32" s="3">
        <v>0</v>
      </c>
      <c r="DP32" s="3">
        <v>618792</v>
      </c>
      <c r="DQ32" s="3">
        <v>0</v>
      </c>
      <c r="DR32" s="3">
        <v>0</v>
      </c>
      <c r="DS32" s="3">
        <v>0</v>
      </c>
      <c r="DT32" s="3">
        <v>0</v>
      </c>
      <c r="DU32" s="3">
        <v>115250</v>
      </c>
      <c r="DV32" s="3">
        <v>219305</v>
      </c>
      <c r="DW32" s="3">
        <v>0</v>
      </c>
      <c r="DX32" s="3">
        <v>3178</v>
      </c>
      <c r="DY32" s="3">
        <v>597695</v>
      </c>
      <c r="DZ32" s="3">
        <v>0</v>
      </c>
      <c r="EA32" s="3">
        <v>151015</v>
      </c>
      <c r="EB32" s="3">
        <v>288130</v>
      </c>
      <c r="EC32" s="3">
        <v>29679760</v>
      </c>
      <c r="ED32" s="3">
        <v>30561296</v>
      </c>
      <c r="EE32" s="3">
        <v>0</v>
      </c>
      <c r="EF32" s="3">
        <v>0</v>
      </c>
      <c r="EG32" s="3">
        <v>0</v>
      </c>
      <c r="EH32" s="3">
        <v>26108</v>
      </c>
      <c r="EI32" s="3">
        <v>113586</v>
      </c>
      <c r="EJ32" s="3">
        <v>0</v>
      </c>
      <c r="EK32" s="3">
        <v>0</v>
      </c>
      <c r="EL32" s="3">
        <v>412</v>
      </c>
      <c r="EM32" s="3">
        <v>0</v>
      </c>
      <c r="EN32" s="3">
        <v>62457</v>
      </c>
      <c r="EO32" s="3">
        <v>0</v>
      </c>
      <c r="EP32" s="3">
        <v>2161373</v>
      </c>
      <c r="EQ32" s="3">
        <v>0</v>
      </c>
      <c r="ER32" s="3">
        <v>0</v>
      </c>
      <c r="ES32" s="3">
        <v>530265</v>
      </c>
      <c r="ET32" s="3">
        <v>0</v>
      </c>
      <c r="EU32" s="3">
        <v>0</v>
      </c>
      <c r="EV32" s="3">
        <v>0</v>
      </c>
      <c r="EW32" s="3">
        <v>0</v>
      </c>
      <c r="EX32" s="3">
        <v>151648</v>
      </c>
      <c r="EY32" s="3">
        <v>1647023</v>
      </c>
      <c r="EZ32" s="3">
        <v>8010</v>
      </c>
      <c r="FA32" s="3">
        <v>0</v>
      </c>
      <c r="FB32" s="3">
        <v>20002</v>
      </c>
      <c r="FC32" s="3">
        <v>0</v>
      </c>
      <c r="FD32" s="3">
        <v>159737</v>
      </c>
      <c r="FE32" s="3">
        <v>0</v>
      </c>
      <c r="FF32" s="3">
        <v>2717240</v>
      </c>
      <c r="FG32" s="3">
        <v>0</v>
      </c>
      <c r="FH32" s="3">
        <v>7919205</v>
      </c>
      <c r="FI32" s="3">
        <v>0</v>
      </c>
      <c r="FJ32" s="3">
        <v>29388</v>
      </c>
      <c r="FK32" s="3">
        <v>442433</v>
      </c>
      <c r="FL32" s="3">
        <v>66759256</v>
      </c>
      <c r="FM32" s="3">
        <v>0</v>
      </c>
      <c r="FN32" s="3">
        <v>58581</v>
      </c>
      <c r="FO32" s="3">
        <v>326924</v>
      </c>
      <c r="FP32" s="3">
        <v>0</v>
      </c>
      <c r="FQ32" s="3">
        <v>21</v>
      </c>
      <c r="FR32" s="3">
        <v>0</v>
      </c>
      <c r="FS32" s="3">
        <v>2647005.0618577609</v>
      </c>
      <c r="FT32" s="7">
        <f>FT$33*(FS32/SUM(FS$29:FS$32))</f>
        <v>2448503.822385076</v>
      </c>
      <c r="FU32" s="8">
        <f t="shared" si="6"/>
        <v>0.23884562046456587</v>
      </c>
    </row>
    <row r="33" spans="1:177" s="4" customFormat="1" x14ac:dyDescent="0.3">
      <c r="A33" s="5" t="s">
        <v>1056</v>
      </c>
      <c r="B33" s="2" t="s">
        <v>38</v>
      </c>
      <c r="C33" s="4">
        <v>31353</v>
      </c>
      <c r="D33" s="4">
        <v>47380</v>
      </c>
      <c r="E33" s="4">
        <v>173104</v>
      </c>
      <c r="F33" s="4">
        <v>228001</v>
      </c>
      <c r="G33" s="4">
        <v>3851830</v>
      </c>
      <c r="H33" s="4">
        <v>0</v>
      </c>
      <c r="I33" s="4">
        <v>0</v>
      </c>
      <c r="J33" s="4">
        <v>15195797</v>
      </c>
      <c r="K33" s="4">
        <v>35456</v>
      </c>
      <c r="L33" s="4">
        <v>0</v>
      </c>
      <c r="M33" s="4">
        <v>398552</v>
      </c>
      <c r="N33" s="4">
        <v>4789583</v>
      </c>
      <c r="O33" s="4">
        <v>0</v>
      </c>
      <c r="P33" s="4">
        <v>4513</v>
      </c>
      <c r="Q33" s="4">
        <v>178716</v>
      </c>
      <c r="R33" s="4">
        <v>85504</v>
      </c>
      <c r="S33" s="4">
        <v>200960</v>
      </c>
      <c r="T33" s="4">
        <v>108660</v>
      </c>
      <c r="U33" s="4">
        <v>353228</v>
      </c>
      <c r="V33" s="4">
        <v>152</v>
      </c>
      <c r="W33" s="4">
        <v>9431</v>
      </c>
      <c r="X33" s="4">
        <v>2111888</v>
      </c>
      <c r="Y33" s="4">
        <v>58898</v>
      </c>
      <c r="Z33" s="4">
        <v>0</v>
      </c>
      <c r="AA33" s="4">
        <v>31295</v>
      </c>
      <c r="AB33" s="4">
        <v>468664</v>
      </c>
      <c r="AC33" s="4">
        <v>14000</v>
      </c>
      <c r="AD33" s="4">
        <v>1514258</v>
      </c>
      <c r="AE33" s="4">
        <v>3195406</v>
      </c>
      <c r="AF33" s="4">
        <v>3248078</v>
      </c>
      <c r="AG33" s="4">
        <v>23431928</v>
      </c>
      <c r="AH33" s="4">
        <v>119006</v>
      </c>
      <c r="AI33" s="4">
        <v>183947</v>
      </c>
      <c r="AJ33" s="4">
        <v>161631</v>
      </c>
      <c r="AK33" s="4">
        <v>0</v>
      </c>
      <c r="AL33" s="4">
        <v>34639301</v>
      </c>
      <c r="AM33" s="4">
        <v>10116226</v>
      </c>
      <c r="AN33" s="4">
        <v>4301120</v>
      </c>
      <c r="AO33" s="4">
        <v>8</v>
      </c>
      <c r="AP33" s="4">
        <v>122099</v>
      </c>
      <c r="AQ33" s="4">
        <v>9760338</v>
      </c>
      <c r="AR33" s="4">
        <v>407339</v>
      </c>
      <c r="AS33" s="4">
        <v>2670436</v>
      </c>
      <c r="AT33" s="4">
        <v>67440</v>
      </c>
      <c r="AU33" s="4">
        <v>2465</v>
      </c>
      <c r="AV33" s="4">
        <v>35900</v>
      </c>
      <c r="AW33" s="4">
        <v>214980</v>
      </c>
      <c r="AX33" s="4">
        <v>5561587</v>
      </c>
      <c r="AY33" s="4">
        <v>129647</v>
      </c>
      <c r="AZ33" s="4">
        <v>492452</v>
      </c>
      <c r="BA33" s="4">
        <v>18888105</v>
      </c>
      <c r="BB33" s="4">
        <v>3684622</v>
      </c>
      <c r="BC33" s="4">
        <v>258219</v>
      </c>
      <c r="BD33" s="4">
        <v>8555432</v>
      </c>
      <c r="BE33" s="4">
        <v>0</v>
      </c>
      <c r="BF33" s="4">
        <v>7090317</v>
      </c>
      <c r="BG33" s="4">
        <v>4890885</v>
      </c>
      <c r="BH33" s="4">
        <v>78143</v>
      </c>
      <c r="BI33" s="4">
        <v>0</v>
      </c>
      <c r="BJ33" s="4">
        <v>1</v>
      </c>
      <c r="BK33" s="4">
        <v>0</v>
      </c>
      <c r="BL33" s="4">
        <v>264578</v>
      </c>
      <c r="BM33" s="4">
        <v>744289</v>
      </c>
      <c r="BN33" s="4">
        <v>380668</v>
      </c>
      <c r="BO33" s="4">
        <v>796206</v>
      </c>
      <c r="BP33" s="4">
        <v>23852</v>
      </c>
      <c r="BQ33" s="4">
        <v>4807949</v>
      </c>
      <c r="BR33" s="4">
        <v>16940</v>
      </c>
      <c r="BS33" s="4">
        <v>155177</v>
      </c>
      <c r="BT33" s="4">
        <v>130050164</v>
      </c>
      <c r="BU33" s="4">
        <v>796407</v>
      </c>
      <c r="BV33" s="4">
        <v>358614</v>
      </c>
      <c r="BW33" s="4">
        <v>104414</v>
      </c>
      <c r="BX33" s="4">
        <v>3541</v>
      </c>
      <c r="BY33" s="4">
        <v>0</v>
      </c>
      <c r="BZ33" s="4">
        <v>10208</v>
      </c>
      <c r="CA33" s="4">
        <v>2804193</v>
      </c>
      <c r="CB33" s="4">
        <v>663</v>
      </c>
      <c r="CC33" s="4">
        <v>318854</v>
      </c>
      <c r="CD33" s="4">
        <v>796</v>
      </c>
      <c r="CE33" s="4">
        <v>382678</v>
      </c>
      <c r="CF33" s="4">
        <v>1892</v>
      </c>
      <c r="CG33" s="4">
        <v>3064628</v>
      </c>
      <c r="CH33" s="4">
        <v>60223</v>
      </c>
      <c r="CI33" s="4">
        <v>115377</v>
      </c>
      <c r="CJ33" s="4">
        <v>54772</v>
      </c>
      <c r="CK33" s="4">
        <v>13004904</v>
      </c>
      <c r="CL33" s="4">
        <v>329813</v>
      </c>
      <c r="CM33" s="4">
        <v>32653</v>
      </c>
      <c r="CN33" s="4">
        <v>565925</v>
      </c>
      <c r="CO33" s="4">
        <v>58382</v>
      </c>
      <c r="CP33" s="4">
        <v>179558</v>
      </c>
      <c r="CQ33" s="4">
        <v>129215</v>
      </c>
      <c r="CR33" s="4">
        <v>17651794</v>
      </c>
      <c r="CS33" s="4">
        <v>517448</v>
      </c>
      <c r="CT33" s="4">
        <v>89082</v>
      </c>
      <c r="CU33" s="4">
        <v>677340</v>
      </c>
      <c r="CV33" s="4">
        <v>0</v>
      </c>
      <c r="CW33" s="4">
        <v>171631</v>
      </c>
      <c r="CX33" s="4">
        <v>180513</v>
      </c>
      <c r="CY33" s="4">
        <v>3680456</v>
      </c>
      <c r="CZ33" s="4">
        <v>0</v>
      </c>
      <c r="DA33" s="4">
        <v>1330288</v>
      </c>
      <c r="DB33" s="4">
        <v>23249</v>
      </c>
      <c r="DC33" s="4">
        <v>135145</v>
      </c>
      <c r="DD33" s="4">
        <v>0</v>
      </c>
      <c r="DE33" s="4">
        <v>7768</v>
      </c>
      <c r="DF33" s="4">
        <v>21646</v>
      </c>
      <c r="DG33" s="4">
        <v>5987</v>
      </c>
      <c r="DH33" s="4">
        <v>208222</v>
      </c>
      <c r="DI33" s="4">
        <v>36587412</v>
      </c>
      <c r="DJ33" s="4">
        <v>1420</v>
      </c>
      <c r="DK33" s="4">
        <v>1149</v>
      </c>
      <c r="DL33" s="4">
        <v>6881748</v>
      </c>
      <c r="DM33" s="4">
        <v>2374841</v>
      </c>
      <c r="DN33" s="4">
        <v>0</v>
      </c>
      <c r="DO33" s="4">
        <v>192946</v>
      </c>
      <c r="DP33" s="4">
        <v>942193</v>
      </c>
      <c r="DQ33" s="4">
        <v>0</v>
      </c>
      <c r="DR33" s="4">
        <v>18068</v>
      </c>
      <c r="DS33" s="4">
        <v>70</v>
      </c>
      <c r="DT33" s="4">
        <v>0</v>
      </c>
      <c r="DU33" s="4">
        <v>239175</v>
      </c>
      <c r="DV33" s="4">
        <v>3247822</v>
      </c>
      <c r="DW33" s="4">
        <v>0</v>
      </c>
      <c r="DX33" s="4">
        <v>138373</v>
      </c>
      <c r="DY33" s="4">
        <v>790768</v>
      </c>
      <c r="DZ33" s="4">
        <v>1939822</v>
      </c>
      <c r="EA33" s="4">
        <v>246191</v>
      </c>
      <c r="EB33" s="4">
        <v>378738</v>
      </c>
      <c r="EC33" s="4">
        <v>38060825</v>
      </c>
      <c r="ED33" s="4">
        <v>36669023</v>
      </c>
      <c r="EE33" s="4">
        <v>411630</v>
      </c>
      <c r="EF33" s="4">
        <v>15651</v>
      </c>
      <c r="EG33" s="4">
        <v>1005</v>
      </c>
      <c r="EH33" s="4">
        <v>68064</v>
      </c>
      <c r="EI33" s="4">
        <v>154651</v>
      </c>
      <c r="EJ33" s="4">
        <v>7000</v>
      </c>
      <c r="EK33" s="4">
        <v>22721</v>
      </c>
      <c r="EL33" s="4">
        <v>1700412</v>
      </c>
      <c r="EM33" s="4">
        <v>100</v>
      </c>
      <c r="EN33" s="4">
        <v>122935</v>
      </c>
      <c r="EO33" s="4">
        <v>92</v>
      </c>
      <c r="EP33" s="4">
        <v>2582203</v>
      </c>
      <c r="EQ33" s="4">
        <v>0</v>
      </c>
      <c r="ER33" s="4">
        <v>1384897</v>
      </c>
      <c r="ES33" s="4">
        <v>530265</v>
      </c>
      <c r="ET33" s="4">
        <v>494167</v>
      </c>
      <c r="EU33" s="4">
        <v>0</v>
      </c>
      <c r="EV33" s="4">
        <v>0</v>
      </c>
      <c r="EW33" s="4">
        <v>0</v>
      </c>
      <c r="EX33" s="4">
        <v>457516</v>
      </c>
      <c r="EY33" s="4">
        <v>1990013</v>
      </c>
      <c r="EZ33" s="4">
        <v>11157</v>
      </c>
      <c r="FA33" s="4">
        <v>61</v>
      </c>
      <c r="FB33" s="4">
        <v>101886</v>
      </c>
      <c r="FC33" s="4">
        <v>100655</v>
      </c>
      <c r="FD33" s="4">
        <v>375501</v>
      </c>
      <c r="FE33" s="4">
        <v>0</v>
      </c>
      <c r="FF33" s="4">
        <v>2740579</v>
      </c>
      <c r="FG33" s="4">
        <v>105</v>
      </c>
      <c r="FH33" s="4">
        <v>9508614</v>
      </c>
      <c r="FI33" s="4">
        <v>0</v>
      </c>
      <c r="FJ33" s="4">
        <v>2228521</v>
      </c>
      <c r="FK33" s="4">
        <v>1363874</v>
      </c>
      <c r="FL33" s="4">
        <v>158125144</v>
      </c>
      <c r="FM33" s="4">
        <v>557089</v>
      </c>
      <c r="FN33" s="4">
        <v>130581</v>
      </c>
      <c r="FO33" s="4">
        <v>327711</v>
      </c>
      <c r="FP33" s="4">
        <v>18195</v>
      </c>
      <c r="FQ33" s="4">
        <v>878</v>
      </c>
      <c r="FR33" s="4">
        <v>51</v>
      </c>
      <c r="FS33" s="4">
        <v>4468382.2466197954</v>
      </c>
      <c r="FT33" s="9">
        <f>FS$42*(FS33/SUM(FS$27,FS$33,FS$40))</f>
        <v>4408900.2184449714</v>
      </c>
      <c r="FU33" s="10">
        <f t="shared" si="6"/>
        <v>0.43007754311573076</v>
      </c>
    </row>
    <row r="34" spans="1:177" s="3" customFormat="1" x14ac:dyDescent="0.3">
      <c r="A34" s="5"/>
      <c r="B34" s="2"/>
      <c r="FT34" s="5"/>
    </row>
    <row r="35" spans="1:177" s="3" customFormat="1" x14ac:dyDescent="0.3">
      <c r="A35" t="s">
        <v>1052</v>
      </c>
      <c r="B35" s="2" t="s">
        <v>39</v>
      </c>
      <c r="C35" s="3">
        <v>0</v>
      </c>
      <c r="D35" s="3">
        <v>0</v>
      </c>
      <c r="E35" s="3">
        <v>0</v>
      </c>
      <c r="F35" s="3">
        <v>79770</v>
      </c>
      <c r="G35" s="3">
        <v>0</v>
      </c>
      <c r="H35" s="3">
        <v>304812</v>
      </c>
      <c r="I35" s="3">
        <v>0</v>
      </c>
      <c r="J35" s="3">
        <v>0</v>
      </c>
      <c r="K35" s="3">
        <v>239</v>
      </c>
      <c r="L35" s="3">
        <v>0</v>
      </c>
      <c r="M35" s="3">
        <v>52606</v>
      </c>
      <c r="N35" s="3">
        <v>0</v>
      </c>
      <c r="O35" s="3">
        <v>0</v>
      </c>
      <c r="P35" s="3">
        <v>96271</v>
      </c>
      <c r="Q35" s="3">
        <v>0</v>
      </c>
      <c r="R35" s="3">
        <v>39404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53707</v>
      </c>
      <c r="AC35" s="3">
        <v>69981</v>
      </c>
      <c r="AD35" s="3">
        <v>40</v>
      </c>
      <c r="AE35" s="3">
        <v>30919</v>
      </c>
      <c r="AF35" s="3">
        <v>0</v>
      </c>
      <c r="AG35" s="3">
        <v>0</v>
      </c>
      <c r="AH35" s="3">
        <v>84643</v>
      </c>
      <c r="AI35" s="3">
        <v>0</v>
      </c>
      <c r="AJ35" s="3">
        <v>0</v>
      </c>
      <c r="AK35" s="3">
        <v>0</v>
      </c>
      <c r="AL35" s="3">
        <v>0</v>
      </c>
      <c r="AM35" s="3">
        <v>3500000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20104</v>
      </c>
      <c r="AW35" s="3">
        <v>64408</v>
      </c>
      <c r="AX35" s="3">
        <v>0</v>
      </c>
      <c r="AY35" s="3">
        <v>98205</v>
      </c>
      <c r="AZ35" s="3">
        <v>132922</v>
      </c>
      <c r="BA35" s="3">
        <v>4955135</v>
      </c>
      <c r="BB35" s="3">
        <v>0</v>
      </c>
      <c r="BC35" s="3">
        <v>92676</v>
      </c>
      <c r="BD35" s="3">
        <v>1614917</v>
      </c>
      <c r="BE35" s="3">
        <v>0</v>
      </c>
      <c r="BF35" s="3">
        <v>747403</v>
      </c>
      <c r="BG35" s="3">
        <v>450097</v>
      </c>
      <c r="BH35" s="3">
        <v>0</v>
      </c>
      <c r="BI35" s="3">
        <v>0</v>
      </c>
      <c r="BJ35" s="3">
        <v>0</v>
      </c>
      <c r="BK35" s="3">
        <v>0</v>
      </c>
      <c r="BL35" s="3">
        <v>32057</v>
      </c>
      <c r="BM35" s="3">
        <v>106480</v>
      </c>
      <c r="BN35" s="3">
        <v>60325</v>
      </c>
      <c r="BO35" s="3">
        <v>451829</v>
      </c>
      <c r="BP35" s="3">
        <v>0</v>
      </c>
      <c r="BQ35" s="3">
        <v>2096824</v>
      </c>
      <c r="BR35" s="3">
        <v>0</v>
      </c>
      <c r="BS35" s="3">
        <v>0</v>
      </c>
      <c r="BT35" s="3">
        <v>283282</v>
      </c>
      <c r="BU35" s="3">
        <v>99000</v>
      </c>
      <c r="BV35" s="3">
        <v>35218</v>
      </c>
      <c r="BW35" s="3">
        <v>0</v>
      </c>
      <c r="BX35" s="3">
        <v>0</v>
      </c>
      <c r="BY35" s="3">
        <v>93235</v>
      </c>
      <c r="BZ35" s="3">
        <v>0</v>
      </c>
      <c r="CA35" s="3">
        <v>91011</v>
      </c>
      <c r="CB35" s="3">
        <v>0</v>
      </c>
      <c r="CC35" s="3">
        <v>0</v>
      </c>
      <c r="CD35" s="3">
        <v>201443</v>
      </c>
      <c r="CE35" s="3">
        <v>0</v>
      </c>
      <c r="CF35" s="3">
        <v>0</v>
      </c>
      <c r="CG35" s="3">
        <v>0</v>
      </c>
      <c r="CH35" s="3">
        <v>125506</v>
      </c>
      <c r="CI35" s="3">
        <v>824</v>
      </c>
      <c r="CJ35" s="3">
        <v>28435</v>
      </c>
      <c r="CK35" s="3">
        <v>0</v>
      </c>
      <c r="CL35" s="3">
        <v>0</v>
      </c>
      <c r="CM35" s="3">
        <v>0</v>
      </c>
      <c r="CN35" s="3">
        <v>3747</v>
      </c>
      <c r="CO35" s="3">
        <v>109</v>
      </c>
      <c r="CP35" s="3">
        <v>690</v>
      </c>
      <c r="CQ35" s="3">
        <v>93652</v>
      </c>
      <c r="CR35" s="3">
        <v>0</v>
      </c>
      <c r="CS35" s="3">
        <v>23316</v>
      </c>
      <c r="CT35" s="3">
        <v>0</v>
      </c>
      <c r="CU35" s="3">
        <v>0</v>
      </c>
      <c r="CV35" s="3">
        <v>0</v>
      </c>
      <c r="CW35" s="3">
        <v>86761</v>
      </c>
      <c r="CX35" s="3">
        <v>5867</v>
      </c>
      <c r="CY35" s="3">
        <v>52</v>
      </c>
      <c r="CZ35" s="3">
        <v>0</v>
      </c>
      <c r="DA35" s="3">
        <v>117142</v>
      </c>
      <c r="DB35" s="3">
        <v>0</v>
      </c>
      <c r="DC35" s="3">
        <v>0</v>
      </c>
      <c r="DD35" s="3">
        <v>7</v>
      </c>
      <c r="DE35" s="3">
        <v>0</v>
      </c>
      <c r="DF35" s="3">
        <v>0</v>
      </c>
      <c r="DG35" s="3">
        <v>1541250</v>
      </c>
      <c r="DH35" s="3">
        <v>0</v>
      </c>
      <c r="DI35" s="3">
        <v>11319562</v>
      </c>
      <c r="DJ35" s="3">
        <v>0</v>
      </c>
      <c r="DK35" s="3">
        <v>200000</v>
      </c>
      <c r="DL35" s="3">
        <v>0</v>
      </c>
      <c r="DM35" s="3">
        <v>29207</v>
      </c>
      <c r="DN35" s="3">
        <v>108291</v>
      </c>
      <c r="DO35" s="3">
        <v>880</v>
      </c>
      <c r="DP35" s="3">
        <v>0</v>
      </c>
      <c r="DQ35" s="3">
        <v>0</v>
      </c>
      <c r="DR35" s="3">
        <v>0</v>
      </c>
      <c r="DS35" s="3">
        <v>2102</v>
      </c>
      <c r="DT35" s="3">
        <v>0</v>
      </c>
      <c r="DU35" s="3">
        <v>131645</v>
      </c>
      <c r="DV35" s="3">
        <v>20058</v>
      </c>
      <c r="DW35" s="3">
        <v>0</v>
      </c>
      <c r="DX35" s="3">
        <v>13911</v>
      </c>
      <c r="DY35" s="3">
        <v>0</v>
      </c>
      <c r="DZ35" s="3">
        <v>217895</v>
      </c>
      <c r="EA35" s="3">
        <v>307551</v>
      </c>
      <c r="EB35" s="3">
        <v>279658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2549</v>
      </c>
      <c r="EJ35" s="3">
        <v>0</v>
      </c>
      <c r="EK35" s="3">
        <v>0</v>
      </c>
      <c r="EL35" s="3">
        <v>82947</v>
      </c>
      <c r="EM35" s="3">
        <v>0</v>
      </c>
      <c r="EN35" s="3">
        <v>0</v>
      </c>
      <c r="EO35" s="3">
        <v>0</v>
      </c>
      <c r="EP35" s="3">
        <v>0</v>
      </c>
      <c r="EQ35" s="3">
        <v>4</v>
      </c>
      <c r="ER35" s="3">
        <v>0</v>
      </c>
      <c r="ES35" s="3">
        <v>0</v>
      </c>
      <c r="ET35" s="3">
        <v>39391</v>
      </c>
      <c r="EU35" s="3">
        <v>0</v>
      </c>
      <c r="EV35" s="3">
        <v>0</v>
      </c>
      <c r="EW35" s="3">
        <v>0</v>
      </c>
      <c r="EX35" s="3">
        <v>5142</v>
      </c>
      <c r="EY35" s="3">
        <v>100000</v>
      </c>
      <c r="EZ35" s="3">
        <v>0</v>
      </c>
      <c r="FA35" s="3">
        <v>268000</v>
      </c>
      <c r="FB35" s="3">
        <v>930</v>
      </c>
      <c r="FC35" s="3">
        <v>583524</v>
      </c>
      <c r="FD35" s="3">
        <v>7335</v>
      </c>
      <c r="FE35" s="3">
        <v>1518639</v>
      </c>
      <c r="FF35" s="3">
        <v>9834</v>
      </c>
      <c r="FG35" s="3">
        <v>0</v>
      </c>
      <c r="FH35" s="3">
        <v>0</v>
      </c>
      <c r="FI35" s="3">
        <v>0</v>
      </c>
      <c r="FJ35" s="3">
        <v>198563</v>
      </c>
      <c r="FK35" s="3">
        <v>144059</v>
      </c>
      <c r="FL35" s="3">
        <v>1870471</v>
      </c>
      <c r="FM35" s="3">
        <v>4720</v>
      </c>
      <c r="FN35" s="3">
        <v>16550</v>
      </c>
      <c r="FO35" s="3">
        <v>336863</v>
      </c>
      <c r="FP35" s="3">
        <v>32373</v>
      </c>
      <c r="FQ35" s="3">
        <v>0</v>
      </c>
      <c r="FR35" s="3">
        <v>0</v>
      </c>
      <c r="FS35" s="3">
        <v>253297.39196863171</v>
      </c>
      <c r="FT35" s="7">
        <f>FT$40*(FS35/SUM(FS$35:FS$39))</f>
        <v>221565.67087786386</v>
      </c>
      <c r="FU35" s="8">
        <f t="shared" ref="FU35:FU40" si="7">FT35/FT$42</f>
        <v>2.1613194821530672E-2</v>
      </c>
    </row>
    <row r="36" spans="1:177" s="3" customFormat="1" x14ac:dyDescent="0.3">
      <c r="A36" t="s">
        <v>1057</v>
      </c>
      <c r="B36" s="2" t="s">
        <v>40</v>
      </c>
      <c r="C36" s="3">
        <v>110109</v>
      </c>
      <c r="D36" s="3">
        <v>1905846</v>
      </c>
      <c r="E36" s="3">
        <v>350815</v>
      </c>
      <c r="F36" s="3">
        <v>26183</v>
      </c>
      <c r="G36" s="3">
        <v>1167827</v>
      </c>
      <c r="H36" s="3">
        <v>161306</v>
      </c>
      <c r="I36" s="3">
        <v>425796</v>
      </c>
      <c r="J36" s="3">
        <v>1804480</v>
      </c>
      <c r="K36" s="3">
        <v>159419</v>
      </c>
      <c r="L36" s="3">
        <v>576062</v>
      </c>
      <c r="M36" s="3">
        <v>90834</v>
      </c>
      <c r="N36" s="3">
        <v>2573608</v>
      </c>
      <c r="O36" s="3">
        <v>1621325</v>
      </c>
      <c r="P36" s="3">
        <v>377255</v>
      </c>
      <c r="Q36" s="3">
        <v>306173</v>
      </c>
      <c r="R36" s="3">
        <v>126174</v>
      </c>
      <c r="S36" s="3">
        <v>121092</v>
      </c>
      <c r="T36" s="3">
        <v>147401</v>
      </c>
      <c r="U36" s="3">
        <v>124659</v>
      </c>
      <c r="V36" s="3">
        <v>331351</v>
      </c>
      <c r="W36" s="3">
        <v>296367</v>
      </c>
      <c r="X36" s="3">
        <v>112309</v>
      </c>
      <c r="Y36" s="3">
        <v>134729</v>
      </c>
      <c r="Z36" s="3">
        <v>279081</v>
      </c>
      <c r="AA36" s="3">
        <v>454081</v>
      </c>
      <c r="AB36" s="3">
        <v>226402</v>
      </c>
      <c r="AC36" s="3">
        <v>212883</v>
      </c>
      <c r="AD36" s="3">
        <v>270335</v>
      </c>
      <c r="AE36" s="3">
        <v>550453</v>
      </c>
      <c r="AF36" s="3">
        <v>696258</v>
      </c>
      <c r="AG36" s="3">
        <v>16245238</v>
      </c>
      <c r="AH36" s="3">
        <v>45356</v>
      </c>
      <c r="AI36" s="3">
        <v>2143878</v>
      </c>
      <c r="AJ36" s="3">
        <v>431830</v>
      </c>
      <c r="AK36" s="3">
        <v>2880</v>
      </c>
      <c r="AL36" s="3">
        <v>29785733</v>
      </c>
      <c r="AM36" s="3">
        <v>623464</v>
      </c>
      <c r="AN36" s="3">
        <v>154285</v>
      </c>
      <c r="AO36" s="3">
        <v>135355</v>
      </c>
      <c r="AP36" s="3">
        <v>418326</v>
      </c>
      <c r="AQ36" s="3">
        <v>283414</v>
      </c>
      <c r="AR36" s="3">
        <v>24349</v>
      </c>
      <c r="AS36" s="3">
        <v>321903</v>
      </c>
      <c r="AT36" s="3">
        <v>7112</v>
      </c>
      <c r="AU36" s="3">
        <v>880312</v>
      </c>
      <c r="AV36" s="3">
        <v>66444</v>
      </c>
      <c r="AW36" s="3">
        <v>265873</v>
      </c>
      <c r="AX36" s="3">
        <v>1026789</v>
      </c>
      <c r="AY36" s="3">
        <v>150233</v>
      </c>
      <c r="AZ36" s="3">
        <v>97344</v>
      </c>
      <c r="BA36" s="3">
        <v>1268408</v>
      </c>
      <c r="BB36" s="3">
        <v>583260</v>
      </c>
      <c r="BC36" s="3">
        <v>104698</v>
      </c>
      <c r="BD36" s="3">
        <v>3269469</v>
      </c>
      <c r="BE36" s="3">
        <v>32230</v>
      </c>
      <c r="BF36" s="3">
        <v>537683</v>
      </c>
      <c r="BG36" s="3">
        <v>3595273</v>
      </c>
      <c r="BH36" s="3">
        <v>1593</v>
      </c>
      <c r="BI36" s="3">
        <v>952399</v>
      </c>
      <c r="BJ36" s="3">
        <v>281263</v>
      </c>
      <c r="BK36" s="3">
        <v>0</v>
      </c>
      <c r="BL36" s="3">
        <v>158841</v>
      </c>
      <c r="BM36" s="3">
        <v>22187</v>
      </c>
      <c r="BN36" s="3">
        <v>10935</v>
      </c>
      <c r="BO36" s="3">
        <v>848780</v>
      </c>
      <c r="BP36" s="3">
        <v>34906</v>
      </c>
      <c r="BQ36" s="3">
        <v>1497338</v>
      </c>
      <c r="BR36" s="3">
        <v>93159</v>
      </c>
      <c r="BS36" s="3">
        <v>77274</v>
      </c>
      <c r="BT36" s="3">
        <v>31225851</v>
      </c>
      <c r="BU36" s="3">
        <v>326652</v>
      </c>
      <c r="BV36" s="3">
        <v>56793</v>
      </c>
      <c r="BW36" s="3">
        <v>638932</v>
      </c>
      <c r="BX36" s="3">
        <v>631885</v>
      </c>
      <c r="BY36" s="3">
        <v>38180</v>
      </c>
      <c r="BZ36" s="3">
        <v>21543</v>
      </c>
      <c r="CA36" s="3">
        <v>79313</v>
      </c>
      <c r="CB36" s="3">
        <v>1319</v>
      </c>
      <c r="CC36" s="3">
        <v>1185364</v>
      </c>
      <c r="CD36" s="3">
        <v>34360</v>
      </c>
      <c r="CE36" s="3">
        <v>2088083</v>
      </c>
      <c r="CF36" s="3">
        <v>1778243</v>
      </c>
      <c r="CG36" s="3">
        <v>511766</v>
      </c>
      <c r="CH36" s="3">
        <v>325286</v>
      </c>
      <c r="CI36" s="3">
        <v>327640</v>
      </c>
      <c r="CJ36" s="3">
        <v>29367</v>
      </c>
      <c r="CK36" s="3">
        <v>1471808</v>
      </c>
      <c r="CL36" s="3">
        <v>32869</v>
      </c>
      <c r="CM36" s="3">
        <v>161641</v>
      </c>
      <c r="CN36" s="3">
        <v>179767</v>
      </c>
      <c r="CO36" s="3">
        <v>53939</v>
      </c>
      <c r="CP36" s="3">
        <v>19683</v>
      </c>
      <c r="CQ36" s="3">
        <v>15363</v>
      </c>
      <c r="CR36" s="3">
        <v>3336835</v>
      </c>
      <c r="CS36" s="3">
        <v>73293</v>
      </c>
      <c r="CT36" s="3">
        <v>81403</v>
      </c>
      <c r="CU36" s="3">
        <v>1737959</v>
      </c>
      <c r="CV36" s="3">
        <v>145232</v>
      </c>
      <c r="CW36" s="3">
        <v>1554059</v>
      </c>
      <c r="CX36" s="3">
        <v>1091846</v>
      </c>
      <c r="CY36" s="3">
        <v>2405167</v>
      </c>
      <c r="CZ36" s="3">
        <v>762456</v>
      </c>
      <c r="DA36" s="3">
        <v>997678</v>
      </c>
      <c r="DB36" s="3">
        <v>35477</v>
      </c>
      <c r="DC36" s="3">
        <v>86386</v>
      </c>
      <c r="DD36" s="3">
        <v>459519</v>
      </c>
      <c r="DE36" s="3">
        <v>78126</v>
      </c>
      <c r="DF36" s="3">
        <v>509630</v>
      </c>
      <c r="DG36" s="3">
        <v>571429</v>
      </c>
      <c r="DH36" s="3">
        <v>911068</v>
      </c>
      <c r="DI36" s="3">
        <v>2508902</v>
      </c>
      <c r="DJ36" s="3">
        <v>87250</v>
      </c>
      <c r="DK36" s="3">
        <v>370998</v>
      </c>
      <c r="DL36" s="3">
        <v>1020534</v>
      </c>
      <c r="DM36" s="3">
        <v>425059</v>
      </c>
      <c r="DN36" s="3">
        <v>75396</v>
      </c>
      <c r="DO36" s="3">
        <v>265773</v>
      </c>
      <c r="DP36" s="3">
        <v>5530</v>
      </c>
      <c r="DQ36" s="3">
        <v>550848</v>
      </c>
      <c r="DR36" s="3">
        <v>117773</v>
      </c>
      <c r="DS36" s="3">
        <v>409866</v>
      </c>
      <c r="DT36" s="3">
        <v>81880</v>
      </c>
      <c r="DU36" s="3">
        <v>1877338</v>
      </c>
      <c r="DV36" s="3">
        <v>2928569</v>
      </c>
      <c r="DW36" s="3">
        <v>480814</v>
      </c>
      <c r="DX36" s="3">
        <v>65703</v>
      </c>
      <c r="DY36" s="3">
        <v>787960</v>
      </c>
      <c r="DZ36" s="3">
        <v>636817</v>
      </c>
      <c r="EA36" s="3">
        <v>99313</v>
      </c>
      <c r="EB36" s="3">
        <v>261741</v>
      </c>
      <c r="EC36" s="3">
        <v>1926369</v>
      </c>
      <c r="ED36" s="3">
        <v>560244</v>
      </c>
      <c r="EE36" s="3">
        <v>10102</v>
      </c>
      <c r="EF36" s="3">
        <v>272332</v>
      </c>
      <c r="EG36" s="3">
        <v>208420</v>
      </c>
      <c r="EH36" s="3">
        <v>204272</v>
      </c>
      <c r="EI36" s="3">
        <v>65399</v>
      </c>
      <c r="EJ36" s="3">
        <v>548940</v>
      </c>
      <c r="EK36" s="3">
        <v>210446</v>
      </c>
      <c r="EL36" s="3">
        <v>41258</v>
      </c>
      <c r="EM36" s="3">
        <v>969678</v>
      </c>
      <c r="EN36" s="3">
        <v>925238</v>
      </c>
      <c r="EO36" s="3">
        <v>276579</v>
      </c>
      <c r="EP36" s="3">
        <v>764309</v>
      </c>
      <c r="EQ36" s="3">
        <v>874100</v>
      </c>
      <c r="ER36" s="3">
        <v>0</v>
      </c>
      <c r="ES36" s="3">
        <v>1858089</v>
      </c>
      <c r="ET36" s="3">
        <v>25142</v>
      </c>
      <c r="EU36" s="3">
        <v>17750</v>
      </c>
      <c r="EV36" s="3">
        <v>1758769</v>
      </c>
      <c r="EW36" s="3">
        <v>255706</v>
      </c>
      <c r="EX36" s="3">
        <v>8392</v>
      </c>
      <c r="EY36" s="3">
        <v>47537</v>
      </c>
      <c r="EZ36" s="3">
        <v>177072</v>
      </c>
      <c r="FA36" s="3">
        <v>773746</v>
      </c>
      <c r="FB36" s="3">
        <v>640992</v>
      </c>
      <c r="FC36" s="3">
        <v>1287585</v>
      </c>
      <c r="FD36" s="3">
        <v>151794</v>
      </c>
      <c r="FE36" s="3">
        <v>13</v>
      </c>
      <c r="FF36" s="3">
        <v>105507</v>
      </c>
      <c r="FG36" s="3">
        <v>250982</v>
      </c>
      <c r="FH36" s="3">
        <v>140460</v>
      </c>
      <c r="FI36" s="3">
        <v>88317</v>
      </c>
      <c r="FJ36" s="3">
        <v>65014</v>
      </c>
      <c r="FK36" s="3">
        <v>138405</v>
      </c>
      <c r="FL36" s="3">
        <v>6363510</v>
      </c>
      <c r="FM36" s="3">
        <v>495993</v>
      </c>
      <c r="FN36" s="3">
        <v>175071</v>
      </c>
      <c r="FO36" s="3">
        <v>94402</v>
      </c>
      <c r="FP36" s="3">
        <v>1111158</v>
      </c>
      <c r="FQ36" s="3">
        <v>797048</v>
      </c>
      <c r="FR36" s="3">
        <v>445322</v>
      </c>
      <c r="FS36" s="3">
        <v>1068163.913331531</v>
      </c>
      <c r="FT36" s="7">
        <f>FT$40*(FS36/SUM(FS$35:FS$39))</f>
        <v>934350.14164746727</v>
      </c>
      <c r="FU36" s="8">
        <f t="shared" si="7"/>
        <v>9.1143594415776699E-2</v>
      </c>
    </row>
    <row r="37" spans="1:177" s="3" customFormat="1" x14ac:dyDescent="0.3">
      <c r="A37" t="s">
        <v>1058</v>
      </c>
      <c r="B37" s="2" t="s">
        <v>41</v>
      </c>
      <c r="C37" s="3">
        <v>6279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36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7304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21270</v>
      </c>
      <c r="BA37" s="3">
        <v>0</v>
      </c>
      <c r="BB37" s="3">
        <v>0</v>
      </c>
      <c r="BC37" s="3">
        <v>5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13604125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6206</v>
      </c>
      <c r="EO37" s="3">
        <v>0</v>
      </c>
      <c r="EP37" s="3">
        <v>0</v>
      </c>
      <c r="EQ37" s="3">
        <v>0</v>
      </c>
      <c r="ER37" s="3">
        <v>0</v>
      </c>
      <c r="ES37" s="3">
        <v>336337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2253348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171982.92151162791</v>
      </c>
      <c r="FT37" s="7">
        <f>FT$40*(FS37/SUM(FS$35:FS$39))</f>
        <v>150437.83549487873</v>
      </c>
      <c r="FU37" s="8">
        <f t="shared" si="7"/>
        <v>1.4674846668248193E-2</v>
      </c>
    </row>
    <row r="38" spans="1:177" s="3" customFormat="1" x14ac:dyDescent="0.3">
      <c r="A38" t="s">
        <v>1054</v>
      </c>
      <c r="B38" s="2" t="s">
        <v>42</v>
      </c>
      <c r="C38" s="3">
        <v>11166</v>
      </c>
      <c r="D38" s="3">
        <v>15283</v>
      </c>
      <c r="E38" s="3">
        <v>93602</v>
      </c>
      <c r="F38" s="3">
        <v>0</v>
      </c>
      <c r="G38" s="3">
        <v>32762</v>
      </c>
      <c r="H38" s="3">
        <v>1808</v>
      </c>
      <c r="I38" s="3">
        <v>257</v>
      </c>
      <c r="J38" s="3">
        <v>15421</v>
      </c>
      <c r="K38" s="3">
        <v>8591</v>
      </c>
      <c r="L38" s="3">
        <v>472</v>
      </c>
      <c r="M38" s="3">
        <v>0</v>
      </c>
      <c r="N38" s="3">
        <v>0</v>
      </c>
      <c r="O38" s="3">
        <v>0</v>
      </c>
      <c r="P38" s="3">
        <v>3264</v>
      </c>
      <c r="Q38" s="3">
        <v>53171</v>
      </c>
      <c r="R38" s="3">
        <v>0</v>
      </c>
      <c r="S38" s="3">
        <v>206</v>
      </c>
      <c r="T38" s="3">
        <v>1029</v>
      </c>
      <c r="U38" s="3">
        <v>0</v>
      </c>
      <c r="V38" s="3">
        <v>0</v>
      </c>
      <c r="W38" s="3">
        <v>0</v>
      </c>
      <c r="X38" s="3">
        <v>1493</v>
      </c>
      <c r="Y38" s="3">
        <v>30452</v>
      </c>
      <c r="Z38" s="3">
        <v>0</v>
      </c>
      <c r="AA38" s="3">
        <v>0</v>
      </c>
      <c r="AB38" s="3">
        <v>0</v>
      </c>
      <c r="AC38" s="3">
        <v>0</v>
      </c>
      <c r="AD38" s="3">
        <v>4670</v>
      </c>
      <c r="AE38" s="3">
        <v>0</v>
      </c>
      <c r="AF38" s="3">
        <v>4928</v>
      </c>
      <c r="AG38" s="3">
        <v>1663251</v>
      </c>
      <c r="AH38" s="3">
        <v>0</v>
      </c>
      <c r="AI38" s="3">
        <v>9415</v>
      </c>
      <c r="AJ38" s="3">
        <v>51018</v>
      </c>
      <c r="AK38" s="3">
        <v>61</v>
      </c>
      <c r="AL38" s="3">
        <v>1112038</v>
      </c>
      <c r="AM38" s="3">
        <v>91109</v>
      </c>
      <c r="AN38" s="3">
        <v>3874</v>
      </c>
      <c r="AO38" s="3">
        <v>1102</v>
      </c>
      <c r="AP38" s="3">
        <v>3754</v>
      </c>
      <c r="AQ38" s="3">
        <v>0</v>
      </c>
      <c r="AR38" s="3">
        <v>71805</v>
      </c>
      <c r="AS38" s="3">
        <v>5431</v>
      </c>
      <c r="AT38" s="3">
        <v>0</v>
      </c>
      <c r="AU38" s="3">
        <v>14014</v>
      </c>
      <c r="AV38" s="3">
        <v>0</v>
      </c>
      <c r="AW38" s="3">
        <v>23920</v>
      </c>
      <c r="AX38" s="3">
        <v>26569</v>
      </c>
      <c r="AY38" s="3">
        <v>0</v>
      </c>
      <c r="AZ38" s="3">
        <v>5172</v>
      </c>
      <c r="BA38" s="3">
        <v>236114</v>
      </c>
      <c r="BB38" s="3">
        <v>0</v>
      </c>
      <c r="BC38" s="3">
        <v>3148</v>
      </c>
      <c r="BD38" s="3">
        <v>6190</v>
      </c>
      <c r="BE38" s="3">
        <v>0</v>
      </c>
      <c r="BF38" s="3">
        <v>10293</v>
      </c>
      <c r="BG38" s="3">
        <v>1526085</v>
      </c>
      <c r="BH38" s="3">
        <v>22</v>
      </c>
      <c r="BI38" s="3">
        <v>0</v>
      </c>
      <c r="BJ38" s="3">
        <v>1007</v>
      </c>
      <c r="BK38" s="3">
        <v>0</v>
      </c>
      <c r="BL38" s="3">
        <v>22469</v>
      </c>
      <c r="BM38" s="3">
        <v>395</v>
      </c>
      <c r="BN38" s="3">
        <v>248</v>
      </c>
      <c r="BO38" s="3">
        <v>31565</v>
      </c>
      <c r="BP38" s="3">
        <v>1982</v>
      </c>
      <c r="BQ38" s="3">
        <v>3505</v>
      </c>
      <c r="BR38" s="3">
        <v>44129</v>
      </c>
      <c r="BS38" s="3">
        <v>3051</v>
      </c>
      <c r="BT38" s="3">
        <v>356811</v>
      </c>
      <c r="BU38" s="3">
        <v>4360</v>
      </c>
      <c r="BV38" s="3">
        <v>0</v>
      </c>
      <c r="BW38" s="3">
        <v>4073</v>
      </c>
      <c r="BX38" s="3">
        <v>8226</v>
      </c>
      <c r="BY38" s="3">
        <v>0</v>
      </c>
      <c r="BZ38" s="3">
        <v>523</v>
      </c>
      <c r="CA38" s="3">
        <v>1153</v>
      </c>
      <c r="CB38" s="3">
        <v>0</v>
      </c>
      <c r="CC38" s="3">
        <v>3303</v>
      </c>
      <c r="CD38" s="3">
        <v>2815</v>
      </c>
      <c r="CE38" s="3">
        <v>0</v>
      </c>
      <c r="CF38" s="3">
        <v>7320</v>
      </c>
      <c r="CG38" s="3">
        <v>2834</v>
      </c>
      <c r="CH38" s="3">
        <v>2934</v>
      </c>
      <c r="CI38" s="3">
        <v>0</v>
      </c>
      <c r="CJ38" s="3">
        <v>0</v>
      </c>
      <c r="CK38" s="3">
        <v>40101</v>
      </c>
      <c r="CL38" s="3">
        <v>0</v>
      </c>
      <c r="CM38" s="3">
        <v>4636</v>
      </c>
      <c r="CN38" s="3">
        <v>49767</v>
      </c>
      <c r="CO38" s="3">
        <v>19958</v>
      </c>
      <c r="CP38" s="3">
        <v>0</v>
      </c>
      <c r="CQ38" s="3">
        <v>191</v>
      </c>
      <c r="CR38" s="3">
        <v>4772</v>
      </c>
      <c r="CS38" s="3">
        <v>10404</v>
      </c>
      <c r="CT38" s="3">
        <v>25267</v>
      </c>
      <c r="CU38" s="3">
        <v>33937</v>
      </c>
      <c r="CV38" s="3">
        <v>2552</v>
      </c>
      <c r="CW38" s="3">
        <v>47610</v>
      </c>
      <c r="CX38" s="3">
        <v>78265</v>
      </c>
      <c r="CY38" s="3">
        <v>46048</v>
      </c>
      <c r="CZ38" s="3">
        <v>0</v>
      </c>
      <c r="DA38" s="3">
        <v>0</v>
      </c>
      <c r="DB38" s="3">
        <v>2352</v>
      </c>
      <c r="DC38" s="3">
        <v>0</v>
      </c>
      <c r="DD38" s="3">
        <v>0</v>
      </c>
      <c r="DE38" s="3">
        <v>0</v>
      </c>
      <c r="DF38" s="3">
        <v>0</v>
      </c>
      <c r="DG38" s="3">
        <v>369968</v>
      </c>
      <c r="DH38" s="3">
        <v>12332</v>
      </c>
      <c r="DI38" s="3">
        <v>279582</v>
      </c>
      <c r="DJ38" s="3">
        <v>0</v>
      </c>
      <c r="DK38" s="3">
        <v>167</v>
      </c>
      <c r="DL38" s="3">
        <v>152166</v>
      </c>
      <c r="DM38" s="3">
        <v>24648</v>
      </c>
      <c r="DN38" s="3">
        <v>0</v>
      </c>
      <c r="DO38" s="3">
        <v>0</v>
      </c>
      <c r="DP38" s="3">
        <v>1296</v>
      </c>
      <c r="DQ38" s="3">
        <v>0</v>
      </c>
      <c r="DR38" s="3">
        <v>10597</v>
      </c>
      <c r="DS38" s="3">
        <v>737</v>
      </c>
      <c r="DT38" s="3">
        <v>0</v>
      </c>
      <c r="DU38" s="3">
        <v>15482</v>
      </c>
      <c r="DV38" s="3">
        <v>31314</v>
      </c>
      <c r="DW38" s="3">
        <v>0</v>
      </c>
      <c r="DX38" s="3">
        <v>0</v>
      </c>
      <c r="DY38" s="3">
        <v>1307</v>
      </c>
      <c r="DZ38" s="3">
        <v>301</v>
      </c>
      <c r="EA38" s="3">
        <v>9124</v>
      </c>
      <c r="EB38" s="3">
        <v>7568</v>
      </c>
      <c r="EC38" s="3">
        <v>431518</v>
      </c>
      <c r="ED38" s="3">
        <v>0</v>
      </c>
      <c r="EE38" s="3">
        <v>242</v>
      </c>
      <c r="EF38" s="3">
        <v>14581</v>
      </c>
      <c r="EG38" s="3">
        <v>51</v>
      </c>
      <c r="EH38" s="3">
        <v>1029</v>
      </c>
      <c r="EI38" s="3">
        <v>441</v>
      </c>
      <c r="EJ38" s="3">
        <v>0</v>
      </c>
      <c r="EK38" s="3">
        <v>0</v>
      </c>
      <c r="EL38" s="3">
        <v>0</v>
      </c>
      <c r="EM38" s="3">
        <v>0</v>
      </c>
      <c r="EN38" s="3">
        <v>32365</v>
      </c>
      <c r="EO38" s="3">
        <v>0</v>
      </c>
      <c r="EP38" s="3">
        <v>21890</v>
      </c>
      <c r="EQ38" s="3">
        <v>0</v>
      </c>
      <c r="ER38" s="3">
        <v>371</v>
      </c>
      <c r="ES38" s="3">
        <v>89374</v>
      </c>
      <c r="ET38" s="3">
        <v>14413</v>
      </c>
      <c r="EU38" s="3">
        <v>0</v>
      </c>
      <c r="EV38" s="3">
        <v>0</v>
      </c>
      <c r="EW38" s="3">
        <v>0</v>
      </c>
      <c r="EX38" s="3">
        <v>0</v>
      </c>
      <c r="EY38" s="3">
        <v>3522</v>
      </c>
      <c r="EZ38" s="3">
        <v>2900</v>
      </c>
      <c r="FA38" s="3">
        <v>0</v>
      </c>
      <c r="FB38" s="3">
        <v>728</v>
      </c>
      <c r="FC38" s="3">
        <v>243879</v>
      </c>
      <c r="FD38" s="3">
        <v>0</v>
      </c>
      <c r="FE38" s="3">
        <v>0</v>
      </c>
      <c r="FF38" s="3">
        <v>0</v>
      </c>
      <c r="FG38" s="3">
        <v>29052</v>
      </c>
      <c r="FH38" s="3">
        <v>0</v>
      </c>
      <c r="FI38" s="3">
        <v>0</v>
      </c>
      <c r="FJ38" s="3">
        <v>6493</v>
      </c>
      <c r="FK38" s="3">
        <v>185366</v>
      </c>
      <c r="FL38" s="3">
        <v>290008</v>
      </c>
      <c r="FM38" s="3">
        <v>0</v>
      </c>
      <c r="FN38" s="3">
        <v>0</v>
      </c>
      <c r="FO38" s="3">
        <v>5617</v>
      </c>
      <c r="FP38" s="3">
        <v>0</v>
      </c>
      <c r="FQ38" s="3">
        <v>0</v>
      </c>
      <c r="FR38" s="3">
        <v>0</v>
      </c>
      <c r="FS38" s="3">
        <v>53972.449972958348</v>
      </c>
      <c r="FT38" s="7">
        <f>FT$40*(FS38/SUM(FS$35:FS$39))</f>
        <v>47211.074674868309</v>
      </c>
      <c r="FU38" s="8">
        <f t="shared" si="7"/>
        <v>4.6053260445939681E-3</v>
      </c>
    </row>
    <row r="39" spans="1:177" s="3" customFormat="1" x14ac:dyDescent="0.3">
      <c r="A39" t="s">
        <v>1055</v>
      </c>
      <c r="B39" s="2" t="s">
        <v>43</v>
      </c>
      <c r="C39" s="3">
        <v>0</v>
      </c>
      <c r="D39" s="3">
        <v>16542</v>
      </c>
      <c r="E39" s="3">
        <v>2389</v>
      </c>
      <c r="F39" s="3">
        <v>112</v>
      </c>
      <c r="G39" s="3">
        <v>0</v>
      </c>
      <c r="H39" s="3">
        <v>0</v>
      </c>
      <c r="I39" s="3">
        <v>167</v>
      </c>
      <c r="J39" s="3">
        <v>0</v>
      </c>
      <c r="K39" s="3">
        <v>2076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470469</v>
      </c>
      <c r="U39" s="3">
        <v>0</v>
      </c>
      <c r="V39" s="3">
        <v>0</v>
      </c>
      <c r="W39" s="3">
        <v>0</v>
      </c>
      <c r="X39" s="3">
        <v>350957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315590</v>
      </c>
      <c r="AE39" s="3">
        <v>0</v>
      </c>
      <c r="AF39" s="3">
        <v>854797</v>
      </c>
      <c r="AG39" s="3">
        <v>7570607</v>
      </c>
      <c r="AH39" s="3">
        <v>0</v>
      </c>
      <c r="AI39" s="3">
        <v>6276</v>
      </c>
      <c r="AJ39" s="3">
        <v>43870</v>
      </c>
      <c r="AK39" s="3">
        <v>0</v>
      </c>
      <c r="AL39" s="3">
        <v>0</v>
      </c>
      <c r="AM39" s="3">
        <v>1751636</v>
      </c>
      <c r="AN39" s="3">
        <v>84292</v>
      </c>
      <c r="AO39" s="3">
        <v>0</v>
      </c>
      <c r="AP39" s="3">
        <v>0</v>
      </c>
      <c r="AQ39" s="3">
        <v>404484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1382296</v>
      </c>
      <c r="BB39" s="3">
        <v>0</v>
      </c>
      <c r="BC39" s="3">
        <v>55527</v>
      </c>
      <c r="BD39" s="3">
        <v>1683329</v>
      </c>
      <c r="BE39" s="3">
        <v>0</v>
      </c>
      <c r="BF39" s="3">
        <v>2224182</v>
      </c>
      <c r="BG39" s="3">
        <v>185889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2302</v>
      </c>
      <c r="BO39" s="3">
        <v>1459</v>
      </c>
      <c r="BP39" s="3">
        <v>0</v>
      </c>
      <c r="BQ39" s="3">
        <v>0</v>
      </c>
      <c r="BR39" s="3">
        <v>0</v>
      </c>
      <c r="BS39" s="3">
        <v>0</v>
      </c>
      <c r="BT39" s="3">
        <v>10</v>
      </c>
      <c r="BU39" s="3">
        <v>580132</v>
      </c>
      <c r="BV39" s="3">
        <v>0</v>
      </c>
      <c r="BW39" s="3">
        <v>502219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25</v>
      </c>
      <c r="CD39" s="3">
        <v>3966</v>
      </c>
      <c r="CE39" s="3">
        <v>0</v>
      </c>
      <c r="CF39" s="3">
        <v>0</v>
      </c>
      <c r="CG39" s="3">
        <v>582783</v>
      </c>
      <c r="CH39" s="3">
        <v>0</v>
      </c>
      <c r="CI39" s="3">
        <v>0</v>
      </c>
      <c r="CJ39" s="3">
        <v>0</v>
      </c>
      <c r="CK39" s="3">
        <v>1634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81945</v>
      </c>
      <c r="CT39" s="3">
        <v>0</v>
      </c>
      <c r="CU39" s="3">
        <v>0</v>
      </c>
      <c r="CV39" s="3">
        <v>0</v>
      </c>
      <c r="CW39" s="3">
        <v>0</v>
      </c>
      <c r="CX39" s="3">
        <v>153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41762</v>
      </c>
      <c r="DQ39" s="3">
        <v>0</v>
      </c>
      <c r="DR39" s="3">
        <v>55511</v>
      </c>
      <c r="DS39" s="3">
        <v>0</v>
      </c>
      <c r="DT39" s="3">
        <v>682</v>
      </c>
      <c r="DU39" s="3">
        <v>140084</v>
      </c>
      <c r="DV39" s="3">
        <v>0</v>
      </c>
      <c r="DW39" s="3">
        <v>0</v>
      </c>
      <c r="DX39" s="3">
        <v>0</v>
      </c>
      <c r="DY39" s="3">
        <v>0</v>
      </c>
      <c r="DZ39" s="3">
        <v>501</v>
      </c>
      <c r="EA39" s="3">
        <v>268497</v>
      </c>
      <c r="EB39" s="3">
        <v>82929</v>
      </c>
      <c r="EC39" s="3">
        <v>7253093</v>
      </c>
      <c r="ED39" s="3">
        <v>0</v>
      </c>
      <c r="EE39" s="3">
        <v>0</v>
      </c>
      <c r="EF39" s="3">
        <v>0</v>
      </c>
      <c r="EG39" s="3">
        <v>0</v>
      </c>
      <c r="EH39" s="3">
        <v>102456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20514</v>
      </c>
      <c r="EQ39" s="3">
        <v>0</v>
      </c>
      <c r="ER39" s="3">
        <v>0</v>
      </c>
      <c r="ES39" s="3">
        <v>10001</v>
      </c>
      <c r="ET39" s="3">
        <v>0</v>
      </c>
      <c r="EU39" s="3">
        <v>0</v>
      </c>
      <c r="EV39" s="3">
        <v>15296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9537</v>
      </c>
      <c r="FD39" s="3">
        <v>0</v>
      </c>
      <c r="FE39" s="3">
        <v>0</v>
      </c>
      <c r="FF39" s="3">
        <v>7954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13958259</v>
      </c>
      <c r="FM39" s="3">
        <v>0</v>
      </c>
      <c r="FN39" s="3">
        <v>0</v>
      </c>
      <c r="FO39" s="3">
        <v>24307</v>
      </c>
      <c r="FP39" s="3">
        <v>0</v>
      </c>
      <c r="FQ39" s="3">
        <v>0</v>
      </c>
      <c r="FR39" s="3">
        <v>0</v>
      </c>
      <c r="FS39" s="3">
        <v>306681.59647106548</v>
      </c>
      <c r="FT39" s="7">
        <f>FT$40*(FS39/SUM(FS$35:FS$39))</f>
        <v>268262.19227879326</v>
      </c>
      <c r="FU39" s="8">
        <f t="shared" si="7"/>
        <v>2.6168327439897394E-2</v>
      </c>
    </row>
    <row r="40" spans="1:177" s="4" customFormat="1" x14ac:dyDescent="0.3">
      <c r="A40" s="5" t="s">
        <v>1059</v>
      </c>
      <c r="B40" s="2" t="s">
        <v>44</v>
      </c>
      <c r="C40" s="4">
        <v>127554</v>
      </c>
      <c r="D40" s="4">
        <v>1937671</v>
      </c>
      <c r="E40" s="4">
        <v>446806</v>
      </c>
      <c r="F40" s="4">
        <v>106066</v>
      </c>
      <c r="G40" s="4">
        <v>1200588</v>
      </c>
      <c r="H40" s="4">
        <v>467926</v>
      </c>
      <c r="I40" s="4">
        <v>426220</v>
      </c>
      <c r="J40" s="4">
        <v>1819901</v>
      </c>
      <c r="K40" s="4">
        <v>170325</v>
      </c>
      <c r="L40" s="4">
        <v>576534</v>
      </c>
      <c r="M40" s="4">
        <v>143440</v>
      </c>
      <c r="N40" s="4">
        <v>2573608</v>
      </c>
      <c r="O40" s="4">
        <v>1621325</v>
      </c>
      <c r="P40" s="4">
        <v>476790</v>
      </c>
      <c r="Q40" s="4">
        <v>359344</v>
      </c>
      <c r="R40" s="4">
        <v>165578</v>
      </c>
      <c r="S40" s="4">
        <v>121298</v>
      </c>
      <c r="T40" s="4">
        <v>618900</v>
      </c>
      <c r="U40" s="4">
        <v>124659</v>
      </c>
      <c r="V40" s="4">
        <v>331351</v>
      </c>
      <c r="W40" s="4">
        <v>296367</v>
      </c>
      <c r="X40" s="4">
        <v>464759</v>
      </c>
      <c r="Y40" s="4">
        <v>165217</v>
      </c>
      <c r="Z40" s="4">
        <v>279081</v>
      </c>
      <c r="AA40" s="4">
        <v>454081</v>
      </c>
      <c r="AB40" s="4">
        <v>280109</v>
      </c>
      <c r="AC40" s="4">
        <v>282864</v>
      </c>
      <c r="AD40" s="4">
        <v>590635</v>
      </c>
      <c r="AE40" s="4">
        <v>581373</v>
      </c>
      <c r="AF40" s="4">
        <v>1555983</v>
      </c>
      <c r="AG40" s="4">
        <v>25486400</v>
      </c>
      <c r="AH40" s="4">
        <v>129999</v>
      </c>
      <c r="AI40" s="4">
        <v>2159569</v>
      </c>
      <c r="AJ40" s="4">
        <v>526718</v>
      </c>
      <c r="AK40" s="4">
        <v>2940</v>
      </c>
      <c r="AL40" s="4">
        <v>30897771</v>
      </c>
      <c r="AM40" s="4">
        <v>5966209</v>
      </c>
      <c r="AN40" s="4">
        <v>242451</v>
      </c>
      <c r="AO40" s="4">
        <v>136457</v>
      </c>
      <c r="AP40" s="4">
        <v>422080</v>
      </c>
      <c r="AQ40" s="4">
        <v>687898</v>
      </c>
      <c r="AR40" s="4">
        <v>96154</v>
      </c>
      <c r="AS40" s="4">
        <v>327334</v>
      </c>
      <c r="AT40" s="4">
        <v>7112</v>
      </c>
      <c r="AU40" s="4">
        <v>894327</v>
      </c>
      <c r="AV40" s="4">
        <v>86548</v>
      </c>
      <c r="AW40" s="4">
        <v>354201</v>
      </c>
      <c r="AX40" s="4">
        <v>1053358</v>
      </c>
      <c r="AY40" s="4">
        <v>248438</v>
      </c>
      <c r="AZ40" s="4">
        <v>256708</v>
      </c>
      <c r="BA40" s="4">
        <v>7841954</v>
      </c>
      <c r="BB40" s="4">
        <v>583260</v>
      </c>
      <c r="BC40" s="4">
        <v>256054</v>
      </c>
      <c r="BD40" s="4">
        <v>6573905</v>
      </c>
      <c r="BE40" s="4">
        <v>32230</v>
      </c>
      <c r="BF40" s="4">
        <v>3519562</v>
      </c>
      <c r="BG40" s="4">
        <v>5757344</v>
      </c>
      <c r="BH40" s="4">
        <v>1615</v>
      </c>
      <c r="BI40" s="4">
        <v>952399</v>
      </c>
      <c r="BJ40" s="4">
        <v>282270</v>
      </c>
      <c r="BK40" s="4">
        <v>0</v>
      </c>
      <c r="BL40" s="4">
        <v>213367</v>
      </c>
      <c r="BM40" s="4">
        <v>129062</v>
      </c>
      <c r="BN40" s="4">
        <v>73810</v>
      </c>
      <c r="BO40" s="4">
        <v>1333633</v>
      </c>
      <c r="BP40" s="4">
        <v>36888</v>
      </c>
      <c r="BQ40" s="4">
        <v>3597667</v>
      </c>
      <c r="BR40" s="4">
        <v>137288</v>
      </c>
      <c r="BS40" s="4">
        <v>80325</v>
      </c>
      <c r="BT40" s="4">
        <v>31865953</v>
      </c>
      <c r="BU40" s="4">
        <v>1010144</v>
      </c>
      <c r="BV40" s="4">
        <v>92011</v>
      </c>
      <c r="BW40" s="4">
        <v>1145224</v>
      </c>
      <c r="BX40" s="4">
        <v>640111</v>
      </c>
      <c r="BY40" s="4">
        <v>131415</v>
      </c>
      <c r="BZ40" s="4">
        <v>22066</v>
      </c>
      <c r="CA40" s="4">
        <v>171477</v>
      </c>
      <c r="CB40" s="4">
        <v>1319</v>
      </c>
      <c r="CC40" s="4">
        <v>1188692</v>
      </c>
      <c r="CD40" s="4">
        <v>242584</v>
      </c>
      <c r="CE40" s="4">
        <v>2088083</v>
      </c>
      <c r="CF40" s="4">
        <v>1785563</v>
      </c>
      <c r="CG40" s="4">
        <v>1097383</v>
      </c>
      <c r="CH40" s="4">
        <v>453726</v>
      </c>
      <c r="CI40" s="4">
        <v>328464</v>
      </c>
      <c r="CJ40" s="4">
        <v>57802</v>
      </c>
      <c r="CK40" s="4">
        <v>1513543</v>
      </c>
      <c r="CL40" s="4">
        <v>32869</v>
      </c>
      <c r="CM40" s="4">
        <v>166277</v>
      </c>
      <c r="CN40" s="4">
        <v>233281</v>
      </c>
      <c r="CO40" s="4">
        <v>74006</v>
      </c>
      <c r="CP40" s="4">
        <v>20373</v>
      </c>
      <c r="CQ40" s="4">
        <v>109205</v>
      </c>
      <c r="CR40" s="4">
        <v>3341607</v>
      </c>
      <c r="CS40" s="4">
        <v>188958</v>
      </c>
      <c r="CT40" s="4">
        <v>106670</v>
      </c>
      <c r="CU40" s="4">
        <v>1771896</v>
      </c>
      <c r="CV40" s="4">
        <v>147784</v>
      </c>
      <c r="CW40" s="4">
        <v>1688430</v>
      </c>
      <c r="CX40" s="4">
        <v>1176131</v>
      </c>
      <c r="CY40" s="4">
        <v>2451267</v>
      </c>
      <c r="CZ40" s="4">
        <v>762456</v>
      </c>
      <c r="DA40" s="4">
        <v>1114821</v>
      </c>
      <c r="DB40" s="4">
        <v>37829</v>
      </c>
      <c r="DC40" s="4">
        <v>86386</v>
      </c>
      <c r="DD40" s="4">
        <v>459526</v>
      </c>
      <c r="DE40" s="4">
        <v>78126</v>
      </c>
      <c r="DF40" s="4">
        <v>509630</v>
      </c>
      <c r="DG40" s="4">
        <v>2482647</v>
      </c>
      <c r="DH40" s="4">
        <v>923400</v>
      </c>
      <c r="DI40" s="4">
        <v>14108046</v>
      </c>
      <c r="DJ40" s="4">
        <v>87250</v>
      </c>
      <c r="DK40" s="4">
        <v>571165</v>
      </c>
      <c r="DL40" s="4">
        <v>1172700</v>
      </c>
      <c r="DM40" s="4">
        <v>478915</v>
      </c>
      <c r="DN40" s="4">
        <v>183687</v>
      </c>
      <c r="DO40" s="4">
        <v>266653</v>
      </c>
      <c r="DP40" s="4">
        <v>48588</v>
      </c>
      <c r="DQ40" s="4">
        <v>550848</v>
      </c>
      <c r="DR40" s="4">
        <v>183881</v>
      </c>
      <c r="DS40" s="4">
        <v>412705</v>
      </c>
      <c r="DT40" s="4">
        <v>82562</v>
      </c>
      <c r="DU40" s="4">
        <v>2164549</v>
      </c>
      <c r="DV40" s="4">
        <v>2979940</v>
      </c>
      <c r="DW40" s="4">
        <v>480814</v>
      </c>
      <c r="DX40" s="4">
        <v>79614</v>
      </c>
      <c r="DY40" s="4">
        <v>789267</v>
      </c>
      <c r="DZ40" s="4">
        <v>855514</v>
      </c>
      <c r="EA40" s="4">
        <v>684485</v>
      </c>
      <c r="EB40" s="4">
        <v>631896</v>
      </c>
      <c r="EC40" s="4">
        <v>9610980</v>
      </c>
      <c r="ED40" s="4">
        <v>14164369</v>
      </c>
      <c r="EE40" s="4">
        <v>10344</v>
      </c>
      <c r="EF40" s="4">
        <v>286913</v>
      </c>
      <c r="EG40" s="4">
        <v>208471</v>
      </c>
      <c r="EH40" s="4">
        <v>307756</v>
      </c>
      <c r="EI40" s="4">
        <v>68389</v>
      </c>
      <c r="EJ40" s="4">
        <v>548940</v>
      </c>
      <c r="EK40" s="4">
        <v>210446</v>
      </c>
      <c r="EL40" s="4">
        <v>124205</v>
      </c>
      <c r="EM40" s="4">
        <v>969678</v>
      </c>
      <c r="EN40" s="4">
        <v>963809</v>
      </c>
      <c r="EO40" s="4">
        <v>276579</v>
      </c>
      <c r="EP40" s="4">
        <v>806713</v>
      </c>
      <c r="EQ40" s="4">
        <v>874104</v>
      </c>
      <c r="ER40" s="4">
        <v>371</v>
      </c>
      <c r="ES40" s="4">
        <v>2293801</v>
      </c>
      <c r="ET40" s="4">
        <v>78946</v>
      </c>
      <c r="EU40" s="4">
        <v>17750</v>
      </c>
      <c r="EV40" s="4">
        <v>1774065</v>
      </c>
      <c r="EW40" s="4">
        <v>255706</v>
      </c>
      <c r="EX40" s="4">
        <v>13534</v>
      </c>
      <c r="EY40" s="4">
        <v>151059</v>
      </c>
      <c r="EZ40" s="4">
        <v>179972</v>
      </c>
      <c r="FA40" s="4">
        <v>1041746</v>
      </c>
      <c r="FB40" s="4">
        <v>642651</v>
      </c>
      <c r="FC40" s="4">
        <v>4377873</v>
      </c>
      <c r="FD40" s="4">
        <v>159129</v>
      </c>
      <c r="FE40" s="4">
        <v>1518652</v>
      </c>
      <c r="FF40" s="4">
        <v>123295</v>
      </c>
      <c r="FG40" s="4">
        <v>280034</v>
      </c>
      <c r="FH40" s="4">
        <v>140460</v>
      </c>
      <c r="FI40" s="4">
        <v>88317</v>
      </c>
      <c r="FJ40" s="4">
        <v>270070</v>
      </c>
      <c r="FK40" s="4">
        <v>467830</v>
      </c>
      <c r="FL40" s="4">
        <v>22482248</v>
      </c>
      <c r="FM40" s="4">
        <v>500713</v>
      </c>
      <c r="FN40" s="4">
        <v>191621</v>
      </c>
      <c r="FO40" s="4">
        <v>461189</v>
      </c>
      <c r="FP40" s="4">
        <v>1143531</v>
      </c>
      <c r="FQ40" s="4">
        <v>797048</v>
      </c>
      <c r="FR40" s="4">
        <v>445322</v>
      </c>
      <c r="FS40" s="4">
        <v>1643707.5540156839</v>
      </c>
      <c r="FT40" s="9">
        <f>FS$42*(FS40/SUM(FS$27,FS$33,FS$40))</f>
        <v>1621826.9149738713</v>
      </c>
      <c r="FU40" s="10">
        <f t="shared" si="7"/>
        <v>0.15820528939004691</v>
      </c>
    </row>
    <row r="41" spans="1:177" s="3" customFormat="1" x14ac:dyDescent="0.3">
      <c r="A41" s="5"/>
      <c r="B41" s="2"/>
      <c r="FT41" s="5"/>
    </row>
    <row r="42" spans="1:177" s="4" customFormat="1" x14ac:dyDescent="0.3">
      <c r="A42" s="5" t="s">
        <v>1060</v>
      </c>
      <c r="B42" s="2" t="s">
        <v>45</v>
      </c>
      <c r="C42" s="4">
        <v>753276</v>
      </c>
      <c r="D42" s="4">
        <v>9924684</v>
      </c>
      <c r="E42" s="4">
        <v>1241629</v>
      </c>
      <c r="F42" s="4">
        <v>1365169</v>
      </c>
      <c r="G42" s="4">
        <v>5728956</v>
      </c>
      <c r="H42" s="4">
        <v>503675</v>
      </c>
      <c r="I42" s="4">
        <v>490889</v>
      </c>
      <c r="J42" s="4">
        <v>18318605</v>
      </c>
      <c r="K42" s="4">
        <v>575232</v>
      </c>
      <c r="L42" s="4">
        <v>1079328</v>
      </c>
      <c r="M42" s="4">
        <v>804935</v>
      </c>
      <c r="N42" s="4">
        <v>9509768</v>
      </c>
      <c r="O42" s="4">
        <v>2139630</v>
      </c>
      <c r="P42" s="4">
        <v>1236233</v>
      </c>
      <c r="Q42" s="4">
        <v>703733</v>
      </c>
      <c r="R42" s="4">
        <v>582710</v>
      </c>
      <c r="S42" s="4">
        <v>439433</v>
      </c>
      <c r="T42" s="4">
        <v>874642</v>
      </c>
      <c r="U42" s="4">
        <v>1543218</v>
      </c>
      <c r="V42" s="4">
        <v>691916</v>
      </c>
      <c r="W42" s="4">
        <v>291164</v>
      </c>
      <c r="X42" s="4">
        <v>3832383</v>
      </c>
      <c r="Y42" s="4">
        <v>394995</v>
      </c>
      <c r="Z42" s="4">
        <v>292961</v>
      </c>
      <c r="AA42" s="4">
        <v>487022</v>
      </c>
      <c r="AB42" s="4">
        <v>798266</v>
      </c>
      <c r="AC42" s="4">
        <v>642550</v>
      </c>
      <c r="AD42" s="4">
        <v>2058413</v>
      </c>
      <c r="AE42" s="4">
        <v>3090548</v>
      </c>
      <c r="AF42" s="4">
        <v>7285139</v>
      </c>
      <c r="AG42" s="4">
        <v>92051218</v>
      </c>
      <c r="AH42" s="4">
        <v>244602</v>
      </c>
      <c r="AI42" s="4">
        <v>2433399</v>
      </c>
      <c r="AJ42" s="4">
        <v>3231570</v>
      </c>
      <c r="AK42" s="4">
        <v>2228561</v>
      </c>
      <c r="AL42" s="4">
        <v>253957936</v>
      </c>
      <c r="AM42" s="4">
        <v>24270709</v>
      </c>
      <c r="AN42" s="4">
        <v>5104361</v>
      </c>
      <c r="AO42" s="4">
        <v>151523</v>
      </c>
      <c r="AP42" s="4">
        <v>748186</v>
      </c>
      <c r="AQ42" s="4">
        <v>10478705</v>
      </c>
      <c r="AR42" s="4">
        <v>415269</v>
      </c>
      <c r="AS42" s="4">
        <v>3371651</v>
      </c>
      <c r="AT42" s="4">
        <v>460755</v>
      </c>
      <c r="AU42" s="4">
        <v>3591634</v>
      </c>
      <c r="AV42" s="4">
        <v>345636</v>
      </c>
      <c r="AW42" s="4">
        <v>1085123</v>
      </c>
      <c r="AX42" s="4">
        <v>11518740</v>
      </c>
      <c r="AY42" s="4">
        <v>424780</v>
      </c>
      <c r="AZ42" s="4">
        <v>1027145</v>
      </c>
      <c r="BA42" s="4">
        <v>44605048</v>
      </c>
      <c r="BB42" s="4">
        <v>5320982</v>
      </c>
      <c r="BC42" s="4">
        <v>534586</v>
      </c>
      <c r="BD42" s="4">
        <v>15581853</v>
      </c>
      <c r="BE42" s="4">
        <v>564418</v>
      </c>
      <c r="BF42" s="4">
        <v>9677471</v>
      </c>
      <c r="BG42" s="4">
        <v>29162380</v>
      </c>
      <c r="BH42" s="4">
        <v>471665</v>
      </c>
      <c r="BI42" s="4">
        <v>953673</v>
      </c>
      <c r="BJ42" s="4">
        <v>306270</v>
      </c>
      <c r="BK42" s="4">
        <v>1827</v>
      </c>
      <c r="BL42" s="4">
        <v>916879</v>
      </c>
      <c r="BM42" s="4">
        <v>852966</v>
      </c>
      <c r="BN42" s="4">
        <v>567994</v>
      </c>
      <c r="BO42" s="4">
        <v>2207836</v>
      </c>
      <c r="BP42" s="4">
        <v>437154</v>
      </c>
      <c r="BQ42" s="4">
        <v>8615903</v>
      </c>
      <c r="BR42" s="4">
        <v>5923238</v>
      </c>
      <c r="BS42" s="4">
        <v>341653</v>
      </c>
      <c r="BT42" s="4">
        <v>191143497</v>
      </c>
      <c r="BU42" s="4">
        <v>2623210</v>
      </c>
      <c r="BV42" s="4">
        <v>456106</v>
      </c>
      <c r="BW42" s="4">
        <v>1423220</v>
      </c>
      <c r="BX42" s="4">
        <v>1903115</v>
      </c>
      <c r="BY42" s="4">
        <v>162953</v>
      </c>
      <c r="BZ42" s="4">
        <v>176413</v>
      </c>
      <c r="CA42" s="4">
        <v>2951620</v>
      </c>
      <c r="CB42" s="4">
        <v>21688</v>
      </c>
      <c r="CC42" s="4">
        <v>2060458</v>
      </c>
      <c r="CD42" s="4">
        <v>253569</v>
      </c>
      <c r="CE42" s="4">
        <v>2676876</v>
      </c>
      <c r="CF42" s="4">
        <v>2277612</v>
      </c>
      <c r="CG42" s="4">
        <v>5814113</v>
      </c>
      <c r="CH42" s="4">
        <v>654596</v>
      </c>
      <c r="CI42" s="4">
        <v>466228</v>
      </c>
      <c r="CJ42" s="4">
        <v>168830</v>
      </c>
      <c r="CK42" s="4">
        <v>20222440</v>
      </c>
      <c r="CL42" s="4">
        <v>580187</v>
      </c>
      <c r="CM42" s="4">
        <v>1011972</v>
      </c>
      <c r="CN42" s="4">
        <v>1638903</v>
      </c>
      <c r="CO42" s="4">
        <v>537995</v>
      </c>
      <c r="CP42" s="4">
        <v>437788</v>
      </c>
      <c r="CQ42" s="4">
        <v>1063254</v>
      </c>
      <c r="CR42" s="4">
        <v>88003010</v>
      </c>
      <c r="CS42" s="4">
        <v>908763</v>
      </c>
      <c r="CT42" s="4">
        <v>464768</v>
      </c>
      <c r="CU42" s="4">
        <v>1691074</v>
      </c>
      <c r="CV42" s="4">
        <v>643774</v>
      </c>
      <c r="CW42" s="4">
        <v>2441257</v>
      </c>
      <c r="CX42" s="4">
        <v>1398861</v>
      </c>
      <c r="CY42" s="4">
        <v>6726053</v>
      </c>
      <c r="CZ42" s="4">
        <v>768219</v>
      </c>
      <c r="DA42" s="4">
        <v>3008477</v>
      </c>
      <c r="DB42" s="4">
        <v>1880092</v>
      </c>
      <c r="DC42" s="4">
        <v>297942</v>
      </c>
      <c r="DD42" s="4">
        <v>460026</v>
      </c>
      <c r="DE42" s="4">
        <v>162219</v>
      </c>
      <c r="DF42" s="4">
        <v>648468</v>
      </c>
      <c r="DG42" s="4">
        <v>6782263</v>
      </c>
      <c r="DH42" s="4">
        <v>1551909</v>
      </c>
      <c r="DI42" s="4">
        <v>71754342</v>
      </c>
      <c r="DJ42" s="4">
        <v>94968</v>
      </c>
      <c r="DK42" s="4">
        <v>761169</v>
      </c>
      <c r="DL42" s="4">
        <v>8420524</v>
      </c>
      <c r="DM42" s="4">
        <v>3447573</v>
      </c>
      <c r="DN42" s="4">
        <v>701603</v>
      </c>
      <c r="DO42" s="4">
        <v>682034</v>
      </c>
      <c r="DP42" s="4">
        <v>1009144</v>
      </c>
      <c r="DQ42" s="4">
        <v>613287</v>
      </c>
      <c r="DR42" s="4">
        <v>686227</v>
      </c>
      <c r="DS42" s="4">
        <v>413423</v>
      </c>
      <c r="DT42" s="4">
        <v>101022</v>
      </c>
      <c r="DU42" s="4">
        <v>3808390</v>
      </c>
      <c r="DV42" s="4">
        <v>6334652</v>
      </c>
      <c r="DW42" s="4">
        <v>512646</v>
      </c>
      <c r="DX42" s="4">
        <v>234756</v>
      </c>
      <c r="DY42" s="4">
        <v>2403872</v>
      </c>
      <c r="DZ42" s="4">
        <v>2939951</v>
      </c>
      <c r="EA42" s="4">
        <v>1067760</v>
      </c>
      <c r="EB42" s="4">
        <v>1019451</v>
      </c>
      <c r="EC42" s="4">
        <v>65035068</v>
      </c>
      <c r="ED42" s="4">
        <v>50952695</v>
      </c>
      <c r="EE42" s="4">
        <v>473534</v>
      </c>
      <c r="EF42" s="4">
        <v>944351</v>
      </c>
      <c r="EG42" s="4">
        <v>259233</v>
      </c>
      <c r="EH42" s="4">
        <v>503739</v>
      </c>
      <c r="EI42" s="4">
        <v>290857</v>
      </c>
      <c r="EJ42" s="4">
        <v>562879</v>
      </c>
      <c r="EK42" s="4">
        <v>244014</v>
      </c>
      <c r="EL42" s="4">
        <v>1832646</v>
      </c>
      <c r="EM42" s="4">
        <v>976381</v>
      </c>
      <c r="EN42" s="4">
        <v>1426368</v>
      </c>
      <c r="EO42" s="4">
        <v>396906</v>
      </c>
      <c r="EP42" s="4">
        <v>6997007</v>
      </c>
      <c r="EQ42" s="4">
        <v>928840</v>
      </c>
      <c r="ER42" s="4">
        <v>2120938</v>
      </c>
      <c r="ES42" s="4">
        <v>16152734</v>
      </c>
      <c r="ET42" s="4">
        <v>618675</v>
      </c>
      <c r="EU42" s="4">
        <v>433919</v>
      </c>
      <c r="EV42" s="4">
        <v>1775450</v>
      </c>
      <c r="EW42" s="4">
        <v>2197548</v>
      </c>
      <c r="EX42" s="4">
        <v>484427</v>
      </c>
      <c r="EY42" s="4">
        <v>2713150</v>
      </c>
      <c r="EZ42" s="4">
        <v>710883</v>
      </c>
      <c r="FA42" s="4">
        <v>1173360</v>
      </c>
      <c r="FB42" s="4">
        <v>2311510</v>
      </c>
      <c r="FC42" s="4">
        <v>173859267</v>
      </c>
      <c r="FD42" s="4">
        <v>982698</v>
      </c>
      <c r="FE42" s="4">
        <v>1327422</v>
      </c>
      <c r="FF42" s="4">
        <v>2893033</v>
      </c>
      <c r="FG42" s="4">
        <v>340549</v>
      </c>
      <c r="FH42" s="4">
        <v>9759733</v>
      </c>
      <c r="FI42" s="4">
        <v>98822</v>
      </c>
      <c r="FJ42" s="4">
        <v>2982915</v>
      </c>
      <c r="FK42" s="4">
        <v>1888562</v>
      </c>
      <c r="FL42" s="4">
        <v>239013357</v>
      </c>
      <c r="FM42" s="4">
        <v>1695090</v>
      </c>
      <c r="FN42" s="4">
        <v>385075</v>
      </c>
      <c r="FO42" s="4">
        <v>489153</v>
      </c>
      <c r="FP42" s="4">
        <v>1520250</v>
      </c>
      <c r="FQ42" s="4">
        <v>865308</v>
      </c>
      <c r="FR42" s="4">
        <v>483377</v>
      </c>
      <c r="FS42" s="4">
        <v>10251407.656638719</v>
      </c>
      <c r="FT42" s="9">
        <f>FS42</f>
        <v>10251407.656638719</v>
      </c>
    </row>
    <row r="43" spans="1:177" s="4" customFormat="1" x14ac:dyDescent="0.3">
      <c r="A43" s="5" t="s">
        <v>1061</v>
      </c>
      <c r="B43" s="2" t="s">
        <v>46</v>
      </c>
      <c r="C43" s="4">
        <v>753276</v>
      </c>
      <c r="D43" s="4">
        <v>9924684</v>
      </c>
      <c r="E43" s="4">
        <v>1241629</v>
      </c>
      <c r="F43" s="4">
        <v>1365169</v>
      </c>
      <c r="G43" s="4">
        <v>5728956</v>
      </c>
      <c r="H43" s="4">
        <v>503675</v>
      </c>
      <c r="I43" s="4">
        <v>490889</v>
      </c>
      <c r="J43" s="4">
        <v>18318605</v>
      </c>
      <c r="K43" s="4">
        <v>575232</v>
      </c>
      <c r="L43" s="4">
        <v>1079328</v>
      </c>
      <c r="M43" s="4">
        <v>804935</v>
      </c>
      <c r="N43" s="4">
        <v>9509768</v>
      </c>
      <c r="O43" s="4">
        <v>2139630</v>
      </c>
      <c r="P43" s="4">
        <v>1236233</v>
      </c>
      <c r="Q43" s="4">
        <v>703733</v>
      </c>
      <c r="R43" s="4">
        <v>582710</v>
      </c>
      <c r="S43" s="4">
        <v>439433</v>
      </c>
      <c r="T43" s="4">
        <v>874642</v>
      </c>
      <c r="U43" s="4">
        <v>1543218</v>
      </c>
      <c r="V43" s="4">
        <v>691916</v>
      </c>
      <c r="W43" s="4">
        <v>291164</v>
      </c>
      <c r="X43" s="4">
        <v>3832383</v>
      </c>
      <c r="Y43" s="4">
        <v>394995</v>
      </c>
      <c r="Z43" s="4">
        <v>292961</v>
      </c>
      <c r="AA43" s="4">
        <v>487022</v>
      </c>
      <c r="AB43" s="4">
        <v>798266</v>
      </c>
      <c r="AC43" s="4">
        <v>642550</v>
      </c>
      <c r="AD43" s="4">
        <v>2058413</v>
      </c>
      <c r="AE43" s="4">
        <v>3090548</v>
      </c>
      <c r="AF43" s="4">
        <v>7285139</v>
      </c>
      <c r="AG43" s="4">
        <v>92051218</v>
      </c>
      <c r="AH43" s="4">
        <v>244602</v>
      </c>
      <c r="AI43" s="4">
        <v>2433399</v>
      </c>
      <c r="AJ43" s="4">
        <v>3231570</v>
      </c>
      <c r="AK43" s="4">
        <v>2228561</v>
      </c>
      <c r="AL43" s="4">
        <v>253957936</v>
      </c>
      <c r="AM43" s="4">
        <v>24270709</v>
      </c>
      <c r="AN43" s="4">
        <v>5104361</v>
      </c>
      <c r="AO43" s="4">
        <v>151523</v>
      </c>
      <c r="AP43" s="4">
        <v>748186</v>
      </c>
      <c r="AQ43" s="4">
        <v>10478705</v>
      </c>
      <c r="AR43" s="4">
        <v>415269</v>
      </c>
      <c r="AS43" s="4">
        <v>3371651</v>
      </c>
      <c r="AT43" s="4">
        <v>460755</v>
      </c>
      <c r="AU43" s="4">
        <v>3591634</v>
      </c>
      <c r="AV43" s="4">
        <v>345636</v>
      </c>
      <c r="AW43" s="4">
        <v>1085123</v>
      </c>
      <c r="AX43" s="4">
        <v>11518740</v>
      </c>
      <c r="AY43" s="4">
        <v>424780</v>
      </c>
      <c r="AZ43" s="4">
        <v>1027145</v>
      </c>
      <c r="BA43" s="4">
        <v>44605048</v>
      </c>
      <c r="BB43" s="4">
        <v>5320982</v>
      </c>
      <c r="BC43" s="4">
        <v>534586</v>
      </c>
      <c r="BD43" s="4">
        <v>15581853</v>
      </c>
      <c r="BE43" s="4">
        <v>564418</v>
      </c>
      <c r="BF43" s="4">
        <v>9677471</v>
      </c>
      <c r="BG43" s="4">
        <v>29162380</v>
      </c>
      <c r="BH43" s="4">
        <v>471665</v>
      </c>
      <c r="BI43" s="4">
        <v>953673</v>
      </c>
      <c r="BJ43" s="4">
        <v>306270</v>
      </c>
      <c r="BK43" s="4">
        <v>1827</v>
      </c>
      <c r="BL43" s="4">
        <v>916879</v>
      </c>
      <c r="BM43" s="4">
        <v>852966</v>
      </c>
      <c r="BN43" s="4">
        <v>567994</v>
      </c>
      <c r="BO43" s="4">
        <v>2207836</v>
      </c>
      <c r="BP43" s="4">
        <v>437154</v>
      </c>
      <c r="BQ43" s="4">
        <v>8615903</v>
      </c>
      <c r="BR43" s="4">
        <v>5923238</v>
      </c>
      <c r="BS43" s="4">
        <v>341653</v>
      </c>
      <c r="BT43" s="4">
        <v>191143497</v>
      </c>
      <c r="BU43" s="4">
        <v>2623210</v>
      </c>
      <c r="BV43" s="4">
        <v>456106</v>
      </c>
      <c r="BW43" s="4">
        <v>1423220</v>
      </c>
      <c r="BX43" s="4">
        <v>1903115</v>
      </c>
      <c r="BY43" s="4">
        <v>162953</v>
      </c>
      <c r="BZ43" s="4">
        <v>176413</v>
      </c>
      <c r="CA43" s="4">
        <v>2951620</v>
      </c>
      <c r="CB43" s="4">
        <v>21688</v>
      </c>
      <c r="CC43" s="4">
        <v>2060458</v>
      </c>
      <c r="CD43" s="4">
        <v>253569</v>
      </c>
      <c r="CE43" s="4">
        <v>2676876</v>
      </c>
      <c r="CF43" s="4">
        <v>2277612</v>
      </c>
      <c r="CG43" s="4">
        <v>5814113</v>
      </c>
      <c r="CH43" s="4">
        <v>654596</v>
      </c>
      <c r="CI43" s="4">
        <v>466228</v>
      </c>
      <c r="CJ43" s="4">
        <v>168830</v>
      </c>
      <c r="CK43" s="4">
        <v>20222440</v>
      </c>
      <c r="CL43" s="4">
        <v>580187</v>
      </c>
      <c r="CM43" s="4">
        <v>1011972</v>
      </c>
      <c r="CN43" s="4">
        <v>1638903</v>
      </c>
      <c r="CO43" s="4">
        <v>537995</v>
      </c>
      <c r="CP43" s="4">
        <v>437788</v>
      </c>
      <c r="CQ43" s="4">
        <v>1063254</v>
      </c>
      <c r="CR43" s="4">
        <v>88003010</v>
      </c>
      <c r="CS43" s="4">
        <v>908763</v>
      </c>
      <c r="CT43" s="4">
        <v>464768</v>
      </c>
      <c r="CU43" s="4">
        <v>1691074</v>
      </c>
      <c r="CV43" s="4">
        <v>643774</v>
      </c>
      <c r="CW43" s="4">
        <v>2441257</v>
      </c>
      <c r="CX43" s="4">
        <v>1398861</v>
      </c>
      <c r="CY43" s="4">
        <v>6726053</v>
      </c>
      <c r="CZ43" s="4">
        <v>768219</v>
      </c>
      <c r="DA43" s="4">
        <v>3008477</v>
      </c>
      <c r="DB43" s="4">
        <v>1880092</v>
      </c>
      <c r="DC43" s="4">
        <v>297942</v>
      </c>
      <c r="DD43" s="4">
        <v>460026</v>
      </c>
      <c r="DE43" s="4">
        <v>162219</v>
      </c>
      <c r="DF43" s="4">
        <v>648468</v>
      </c>
      <c r="DG43" s="4">
        <v>6782263</v>
      </c>
      <c r="DH43" s="4">
        <v>1551909</v>
      </c>
      <c r="DI43" s="4">
        <v>71754342</v>
      </c>
      <c r="DJ43" s="4">
        <v>94968</v>
      </c>
      <c r="DK43" s="4">
        <v>761169</v>
      </c>
      <c r="DL43" s="4">
        <v>8420524</v>
      </c>
      <c r="DM43" s="4">
        <v>3447573</v>
      </c>
      <c r="DN43" s="4">
        <v>701603</v>
      </c>
      <c r="DO43" s="4">
        <v>682034</v>
      </c>
      <c r="DP43" s="4">
        <v>1009144</v>
      </c>
      <c r="DQ43" s="4">
        <v>613287</v>
      </c>
      <c r="DR43" s="4">
        <v>686227</v>
      </c>
      <c r="DS43" s="4">
        <v>413423</v>
      </c>
      <c r="DT43" s="4">
        <v>101022</v>
      </c>
      <c r="DU43" s="4">
        <v>3808390</v>
      </c>
      <c r="DV43" s="4">
        <v>6334652</v>
      </c>
      <c r="DW43" s="4">
        <v>512646</v>
      </c>
      <c r="DX43" s="4">
        <v>234756</v>
      </c>
      <c r="DY43" s="4">
        <v>2403872</v>
      </c>
      <c r="DZ43" s="4">
        <v>2939951</v>
      </c>
      <c r="EA43" s="4">
        <v>1067760</v>
      </c>
      <c r="EB43" s="4">
        <v>1019451</v>
      </c>
      <c r="EC43" s="4">
        <v>65035068</v>
      </c>
      <c r="ED43" s="4">
        <v>50952695</v>
      </c>
      <c r="EE43" s="4">
        <v>473534</v>
      </c>
      <c r="EF43" s="4">
        <v>944351</v>
      </c>
      <c r="EG43" s="4">
        <v>259233</v>
      </c>
      <c r="EH43" s="4">
        <v>503739</v>
      </c>
      <c r="EI43" s="4">
        <v>290857</v>
      </c>
      <c r="EJ43" s="4">
        <v>562879</v>
      </c>
      <c r="EK43" s="4">
        <v>244014</v>
      </c>
      <c r="EL43" s="4">
        <v>1832646</v>
      </c>
      <c r="EM43" s="4">
        <v>976381</v>
      </c>
      <c r="EN43" s="4">
        <v>1426368</v>
      </c>
      <c r="EO43" s="4">
        <v>396906</v>
      </c>
      <c r="EP43" s="4">
        <v>6997007</v>
      </c>
      <c r="EQ43" s="4">
        <v>928840</v>
      </c>
      <c r="ER43" s="4">
        <v>2120938</v>
      </c>
      <c r="ES43" s="4">
        <v>16152734</v>
      </c>
      <c r="ET43" s="4">
        <v>618675</v>
      </c>
      <c r="EU43" s="4">
        <v>433919</v>
      </c>
      <c r="EV43" s="4">
        <v>1775450</v>
      </c>
      <c r="EW43" s="4">
        <v>2197548</v>
      </c>
      <c r="EX43" s="4">
        <v>484427</v>
      </c>
      <c r="EY43" s="4">
        <v>2713150</v>
      </c>
      <c r="EZ43" s="4">
        <v>710883</v>
      </c>
      <c r="FA43" s="4">
        <v>1173360</v>
      </c>
      <c r="FB43" s="4">
        <v>2311510</v>
      </c>
      <c r="FC43" s="4">
        <v>173859267</v>
      </c>
      <c r="FD43" s="4">
        <v>982698</v>
      </c>
      <c r="FE43" s="4">
        <v>1327422</v>
      </c>
      <c r="FF43" s="4">
        <v>2893033</v>
      </c>
      <c r="FG43" s="4">
        <v>340549</v>
      </c>
      <c r="FH43" s="4">
        <v>9759733</v>
      </c>
      <c r="FI43" s="4">
        <v>98822</v>
      </c>
      <c r="FJ43" s="4">
        <v>2982915</v>
      </c>
      <c r="FK43" s="4">
        <v>1888562</v>
      </c>
      <c r="FL43" s="4">
        <v>239013357</v>
      </c>
      <c r="FM43" s="4">
        <v>1695090</v>
      </c>
      <c r="FN43" s="4">
        <v>385075</v>
      </c>
      <c r="FO43" s="4">
        <v>489153</v>
      </c>
      <c r="FP43" s="4">
        <v>1520250</v>
      </c>
      <c r="FQ43" s="4">
        <v>865308</v>
      </c>
      <c r="FR43" s="4">
        <v>483377</v>
      </c>
      <c r="FS43" s="4">
        <v>10251407.656638719</v>
      </c>
      <c r="FT43" s="9">
        <f>FS43</f>
        <v>10251407.656638719</v>
      </c>
    </row>
    <row r="44" spans="1:177" s="3" customFormat="1" x14ac:dyDescent="0.3">
      <c r="A44"/>
      <c r="B44" s="2"/>
      <c r="FT44"/>
    </row>
    <row r="45" spans="1:177" s="3" customFormat="1" x14ac:dyDescent="0.3">
      <c r="A45" t="s">
        <v>1062</v>
      </c>
      <c r="B45" s="2" t="s">
        <v>47</v>
      </c>
      <c r="C45" s="3">
        <v>554468</v>
      </c>
      <c r="D45" s="3">
        <v>44818583</v>
      </c>
      <c r="E45" s="3">
        <v>2860647</v>
      </c>
      <c r="F45" s="3">
        <v>463250</v>
      </c>
      <c r="G45" s="3">
        <v>3357625</v>
      </c>
      <c r="H45" s="3">
        <v>0</v>
      </c>
      <c r="I45" s="3">
        <v>1114467</v>
      </c>
      <c r="J45" s="3">
        <v>7193374</v>
      </c>
      <c r="K45" s="3">
        <v>1931456</v>
      </c>
      <c r="L45" s="3">
        <v>6786483</v>
      </c>
      <c r="M45" s="3">
        <v>587716</v>
      </c>
      <c r="N45" s="3">
        <v>3723843</v>
      </c>
      <c r="O45" s="3">
        <v>10166825</v>
      </c>
      <c r="P45" s="3">
        <v>1073347</v>
      </c>
      <c r="Q45" s="3">
        <v>549635</v>
      </c>
      <c r="R45" s="3">
        <v>576408</v>
      </c>
      <c r="S45" s="3">
        <v>295056</v>
      </c>
      <c r="T45" s="3">
        <v>2066501</v>
      </c>
      <c r="U45" s="3">
        <v>792998</v>
      </c>
      <c r="V45" s="3">
        <v>27611</v>
      </c>
      <c r="W45" s="3">
        <v>1779742</v>
      </c>
      <c r="X45" s="3">
        <v>0</v>
      </c>
      <c r="Y45" s="3">
        <v>818914</v>
      </c>
      <c r="Z45" s="3">
        <v>3652601</v>
      </c>
      <c r="AA45" s="3">
        <v>131025</v>
      </c>
      <c r="AB45" s="3">
        <v>4845919</v>
      </c>
      <c r="AC45" s="3">
        <v>2355788</v>
      </c>
      <c r="AD45" s="3">
        <v>2366629</v>
      </c>
      <c r="AE45" s="3">
        <v>486397</v>
      </c>
      <c r="AF45" s="3">
        <v>6645780</v>
      </c>
      <c r="AG45" s="3">
        <v>81239275</v>
      </c>
      <c r="AH45" s="3">
        <v>1375709</v>
      </c>
      <c r="AI45" s="3">
        <v>3724198</v>
      </c>
      <c r="AJ45" s="3">
        <v>2215270</v>
      </c>
      <c r="AK45" s="3">
        <v>0</v>
      </c>
      <c r="AL45" s="3">
        <v>117048535</v>
      </c>
      <c r="AM45" s="3">
        <v>5894413</v>
      </c>
      <c r="AN45" s="3">
        <v>1814948</v>
      </c>
      <c r="AO45" s="3">
        <v>1200490</v>
      </c>
      <c r="AP45" s="3">
        <v>1047225</v>
      </c>
      <c r="AQ45" s="3">
        <v>362341</v>
      </c>
      <c r="AR45" s="3">
        <v>190850</v>
      </c>
      <c r="AS45" s="3">
        <v>3396401</v>
      </c>
      <c r="AT45" s="3">
        <v>200272</v>
      </c>
      <c r="AU45" s="3">
        <v>5016425</v>
      </c>
      <c r="AV45" s="3">
        <v>1148890</v>
      </c>
      <c r="AW45" s="3">
        <v>1717434</v>
      </c>
      <c r="AX45" s="3">
        <v>4105456</v>
      </c>
      <c r="AY45" s="3">
        <v>889175</v>
      </c>
      <c r="AZ45" s="3">
        <v>1370611</v>
      </c>
      <c r="BA45" s="3">
        <v>36346787</v>
      </c>
      <c r="BB45" s="3">
        <v>5962114</v>
      </c>
      <c r="BC45" s="3">
        <v>725990</v>
      </c>
      <c r="BD45" s="3">
        <v>10611730</v>
      </c>
      <c r="BE45" s="3">
        <v>2795321</v>
      </c>
      <c r="BF45" s="3">
        <v>9600748</v>
      </c>
      <c r="BG45" s="3">
        <v>10190759</v>
      </c>
      <c r="BH45" s="3">
        <v>16</v>
      </c>
      <c r="BI45" s="3">
        <v>2713</v>
      </c>
      <c r="BJ45" s="3">
        <v>2266705</v>
      </c>
      <c r="BK45" s="3">
        <v>39541099</v>
      </c>
      <c r="BL45" s="3">
        <v>1063162</v>
      </c>
      <c r="BM45" s="3">
        <v>4658</v>
      </c>
      <c r="BN45" s="3">
        <v>158541</v>
      </c>
      <c r="BO45" s="3">
        <v>1081405</v>
      </c>
      <c r="BP45" s="3">
        <v>382982</v>
      </c>
      <c r="BQ45" s="3">
        <v>2552243</v>
      </c>
      <c r="BR45" s="3">
        <v>2349039</v>
      </c>
      <c r="BS45" s="3">
        <v>1166860</v>
      </c>
      <c r="BT45" s="3">
        <v>106255036</v>
      </c>
      <c r="BU45" s="3">
        <v>6669753</v>
      </c>
      <c r="BV45" s="3">
        <v>101638</v>
      </c>
      <c r="BW45" s="3">
        <v>13687646</v>
      </c>
      <c r="BX45" s="3">
        <v>2961384</v>
      </c>
      <c r="BY45" s="3">
        <v>1039984</v>
      </c>
      <c r="BZ45" s="3">
        <v>1043363</v>
      </c>
      <c r="CA45" s="3">
        <v>893569</v>
      </c>
      <c r="CB45" s="3">
        <v>1355182</v>
      </c>
      <c r="CC45" s="3">
        <v>3720358</v>
      </c>
      <c r="CD45" s="3">
        <v>1130662</v>
      </c>
      <c r="CE45" s="3">
        <v>561498</v>
      </c>
      <c r="CF45" s="3">
        <v>6720967</v>
      </c>
      <c r="CG45" s="3">
        <v>1015</v>
      </c>
      <c r="CH45" s="3">
        <v>1893126</v>
      </c>
      <c r="CI45" s="3">
        <v>833322</v>
      </c>
      <c r="CJ45" s="3">
        <v>1466522</v>
      </c>
      <c r="CK45" s="3">
        <v>8083641</v>
      </c>
      <c r="CL45" s="3">
        <v>735233</v>
      </c>
      <c r="CM45" s="3">
        <v>1405147</v>
      </c>
      <c r="CN45" s="3">
        <v>2051120</v>
      </c>
      <c r="CO45" s="3">
        <v>574293</v>
      </c>
      <c r="CP45" s="3">
        <v>602238</v>
      </c>
      <c r="CQ45" s="3">
        <v>333509</v>
      </c>
      <c r="CR45" s="3">
        <v>10046231</v>
      </c>
      <c r="CS45" s="3">
        <v>607843</v>
      </c>
      <c r="CT45" s="3">
        <v>725141</v>
      </c>
      <c r="CU45" s="3">
        <v>1316005</v>
      </c>
      <c r="CV45" s="3">
        <v>4493297</v>
      </c>
      <c r="CW45" s="3">
        <v>4832444</v>
      </c>
      <c r="CX45" s="3">
        <v>3458415</v>
      </c>
      <c r="CY45" s="3">
        <v>20589683</v>
      </c>
      <c r="CZ45" s="3">
        <v>2373063</v>
      </c>
      <c r="DA45" s="3">
        <v>1194144</v>
      </c>
      <c r="DB45" s="3">
        <v>914566</v>
      </c>
      <c r="DC45" s="3">
        <v>885240</v>
      </c>
      <c r="DD45" s="3">
        <v>30262</v>
      </c>
      <c r="DE45" s="3">
        <v>1295043</v>
      </c>
      <c r="DF45" s="3">
        <v>6516620</v>
      </c>
      <c r="DG45" s="3">
        <v>36426538</v>
      </c>
      <c r="DH45" s="3">
        <v>2651606</v>
      </c>
      <c r="DI45" s="3">
        <v>15882490</v>
      </c>
      <c r="DJ45" s="3">
        <v>1209747</v>
      </c>
      <c r="DK45" s="3">
        <v>2062843</v>
      </c>
      <c r="DL45" s="3">
        <v>7869827</v>
      </c>
      <c r="DM45" s="3">
        <v>4291194</v>
      </c>
      <c r="DN45" s="3">
        <v>1267301</v>
      </c>
      <c r="DO45" s="3">
        <v>31705</v>
      </c>
      <c r="DP45" s="3">
        <v>64156</v>
      </c>
      <c r="DQ45" s="3">
        <v>2362445</v>
      </c>
      <c r="DR45" s="3">
        <v>1143590</v>
      </c>
      <c r="DS45" s="3">
        <v>4878619</v>
      </c>
      <c r="DT45" s="3">
        <v>1035839</v>
      </c>
      <c r="DU45" s="3">
        <v>8625060</v>
      </c>
      <c r="DV45" s="3">
        <v>12955735</v>
      </c>
      <c r="DW45" s="3">
        <v>2053832</v>
      </c>
      <c r="DX45" s="3">
        <v>952915</v>
      </c>
      <c r="DY45" s="3">
        <v>2559786</v>
      </c>
      <c r="DZ45" s="3">
        <v>4772393</v>
      </c>
      <c r="EA45" s="3">
        <v>4609004</v>
      </c>
      <c r="EB45" s="3">
        <v>734639</v>
      </c>
      <c r="EC45" s="3">
        <v>29498903</v>
      </c>
      <c r="ED45" s="3">
        <v>1212201</v>
      </c>
      <c r="EE45" s="3">
        <v>126023</v>
      </c>
      <c r="EF45" s="3">
        <v>419968</v>
      </c>
      <c r="EG45" s="3">
        <v>975865</v>
      </c>
      <c r="EH45" s="3">
        <v>994984</v>
      </c>
      <c r="EI45" s="3">
        <v>1054708</v>
      </c>
      <c r="EJ45" s="3">
        <v>16334279</v>
      </c>
      <c r="EK45" s="3">
        <v>929643</v>
      </c>
      <c r="EL45" s="3">
        <v>3646723</v>
      </c>
      <c r="EM45" s="3">
        <v>1990277</v>
      </c>
      <c r="EN45" s="3">
        <v>866137</v>
      </c>
      <c r="EO45" s="3">
        <v>947745</v>
      </c>
      <c r="EP45" s="3">
        <v>4169552</v>
      </c>
      <c r="EQ45" s="3">
        <v>3204050</v>
      </c>
      <c r="ER45" s="3">
        <v>0</v>
      </c>
      <c r="ES45" s="3">
        <v>3841853</v>
      </c>
      <c r="ET45" s="3">
        <v>195568</v>
      </c>
      <c r="EU45" s="3">
        <v>208221</v>
      </c>
      <c r="EV45" s="3">
        <v>3167552</v>
      </c>
      <c r="EW45" s="3">
        <v>63795</v>
      </c>
      <c r="EX45" s="3">
        <v>95372</v>
      </c>
      <c r="EY45" s="3">
        <v>1701641</v>
      </c>
      <c r="EZ45" s="3">
        <v>2950632</v>
      </c>
      <c r="FA45" s="3">
        <v>1129460</v>
      </c>
      <c r="FB45" s="3">
        <v>1408429</v>
      </c>
      <c r="FC45" s="3">
        <v>6857645</v>
      </c>
      <c r="FD45" s="3">
        <v>2197577</v>
      </c>
      <c r="FE45" s="3">
        <v>0</v>
      </c>
      <c r="FF45" s="3">
        <v>313584</v>
      </c>
      <c r="FG45" s="3">
        <v>4337508</v>
      </c>
      <c r="FH45" s="3">
        <v>352450</v>
      </c>
      <c r="FI45" s="3">
        <v>809803</v>
      </c>
      <c r="FJ45" s="3">
        <v>759836</v>
      </c>
      <c r="FK45" s="3">
        <v>512437</v>
      </c>
      <c r="FL45" s="3">
        <v>62935533</v>
      </c>
      <c r="FM45" s="3">
        <v>502621</v>
      </c>
      <c r="FN45" s="3">
        <v>1179252</v>
      </c>
      <c r="FO45" s="3">
        <v>0</v>
      </c>
      <c r="FP45" s="3">
        <v>4849935</v>
      </c>
      <c r="FQ45" s="3">
        <v>1840518</v>
      </c>
      <c r="FR45" s="3">
        <v>2543446</v>
      </c>
      <c r="FS45" s="3">
        <v>5731099.2499999991</v>
      </c>
      <c r="FT45" s="3">
        <f>FT$47*(FS45/SUM(FS$45,-FS$46))</f>
        <v>5731101.6089869495</v>
      </c>
      <c r="FU45" s="8">
        <f>FT$64/FT45</f>
        <v>0.13605109022501696</v>
      </c>
    </row>
    <row r="46" spans="1:177" s="3" customFormat="1" x14ac:dyDescent="0.3">
      <c r="A46" t="s">
        <v>1063</v>
      </c>
      <c r="B46" s="2" t="s">
        <v>48</v>
      </c>
      <c r="C46" s="3">
        <v>515543</v>
      </c>
      <c r="D46" s="3">
        <v>37485671</v>
      </c>
      <c r="E46" s="3">
        <v>2121657</v>
      </c>
      <c r="F46" s="3">
        <v>233258</v>
      </c>
      <c r="G46" s="3">
        <v>2758209</v>
      </c>
      <c r="H46" s="3">
        <v>0</v>
      </c>
      <c r="I46" s="3">
        <v>1057454</v>
      </c>
      <c r="J46" s="3">
        <v>5410543</v>
      </c>
      <c r="K46" s="3">
        <v>1853424</v>
      </c>
      <c r="L46" s="3">
        <v>6614968</v>
      </c>
      <c r="M46" s="3">
        <v>547753</v>
      </c>
      <c r="N46" s="3">
        <v>15</v>
      </c>
      <c r="O46" s="3">
        <v>0</v>
      </c>
      <c r="P46" s="3">
        <v>170559</v>
      </c>
      <c r="Q46" s="3">
        <v>420346</v>
      </c>
      <c r="R46" s="3">
        <v>508544</v>
      </c>
      <c r="S46" s="3">
        <v>230160</v>
      </c>
      <c r="T46" s="3">
        <v>1915993</v>
      </c>
      <c r="U46" s="3">
        <v>453495</v>
      </c>
      <c r="V46" s="3">
        <v>56706</v>
      </c>
      <c r="W46" s="3">
        <v>1731380</v>
      </c>
      <c r="X46" s="3">
        <v>0</v>
      </c>
      <c r="Y46" s="3">
        <v>519881</v>
      </c>
      <c r="Z46" s="3">
        <v>3555085</v>
      </c>
      <c r="AA46" s="3">
        <v>203342</v>
      </c>
      <c r="AB46" s="3">
        <v>4534797</v>
      </c>
      <c r="AC46" s="3">
        <v>2092403</v>
      </c>
      <c r="AD46" s="3">
        <v>1669489</v>
      </c>
      <c r="AE46" s="3">
        <v>200296</v>
      </c>
      <c r="AF46" s="3">
        <v>4668473</v>
      </c>
      <c r="AG46" s="3">
        <v>75868113</v>
      </c>
      <c r="AH46" s="3">
        <v>1400733</v>
      </c>
      <c r="AI46" s="3">
        <v>3392036</v>
      </c>
      <c r="AJ46" s="3">
        <v>2155357</v>
      </c>
      <c r="AK46" s="3">
        <v>0</v>
      </c>
      <c r="AL46" s="3">
        <v>69732652</v>
      </c>
      <c r="AM46" s="3">
        <v>4123522</v>
      </c>
      <c r="AN46" s="3">
        <v>595213</v>
      </c>
      <c r="AO46" s="3">
        <v>1147765</v>
      </c>
      <c r="AP46" s="3">
        <v>781937</v>
      </c>
      <c r="AQ46" s="3">
        <v>120952</v>
      </c>
      <c r="AR46" s="3">
        <v>185525</v>
      </c>
      <c r="AS46" s="3">
        <v>3253759</v>
      </c>
      <c r="AT46" s="3">
        <v>62415</v>
      </c>
      <c r="AU46" s="3">
        <v>2339551</v>
      </c>
      <c r="AV46" s="3">
        <v>981230</v>
      </c>
      <c r="AW46" s="3">
        <v>1541355</v>
      </c>
      <c r="AX46" s="3">
        <v>2833940</v>
      </c>
      <c r="AY46" s="3">
        <v>871571</v>
      </c>
      <c r="AZ46" s="3">
        <v>1238467</v>
      </c>
      <c r="BA46" s="3">
        <v>23990604</v>
      </c>
      <c r="BB46" s="3">
        <v>5237367</v>
      </c>
      <c r="BC46" s="3">
        <v>560543</v>
      </c>
      <c r="BD46" s="3">
        <v>8639655</v>
      </c>
      <c r="BE46" s="3">
        <v>2398217</v>
      </c>
      <c r="BF46" s="3">
        <v>8359015</v>
      </c>
      <c r="BG46" s="3">
        <v>10918176</v>
      </c>
      <c r="BH46" s="3">
        <v>0</v>
      </c>
      <c r="BI46" s="3">
        <v>2662</v>
      </c>
      <c r="BJ46" s="3">
        <v>2164503</v>
      </c>
      <c r="BK46" s="3">
        <v>28469599</v>
      </c>
      <c r="BL46" s="3">
        <v>827934</v>
      </c>
      <c r="BM46" s="3">
        <v>1571</v>
      </c>
      <c r="BN46" s="3">
        <v>66522</v>
      </c>
      <c r="BO46" s="3">
        <v>1014068</v>
      </c>
      <c r="BP46" s="3">
        <v>214982</v>
      </c>
      <c r="BQ46" s="3">
        <v>2034613</v>
      </c>
      <c r="BR46" s="3">
        <v>1719157</v>
      </c>
      <c r="BS46" s="3">
        <v>1107150</v>
      </c>
      <c r="BT46" s="3">
        <v>58360648</v>
      </c>
      <c r="BU46" s="3">
        <v>216</v>
      </c>
      <c r="BV46" s="3">
        <v>99779</v>
      </c>
      <c r="BW46" s="3">
        <v>13068820</v>
      </c>
      <c r="BX46" s="3">
        <v>2805088</v>
      </c>
      <c r="BY46" s="3">
        <v>951251</v>
      </c>
      <c r="BZ46" s="3">
        <v>161252</v>
      </c>
      <c r="CA46" s="3">
        <v>480487</v>
      </c>
      <c r="CB46" s="3">
        <v>1324037</v>
      </c>
      <c r="CC46" s="3">
        <v>3302473</v>
      </c>
      <c r="CD46" s="3">
        <v>1096908</v>
      </c>
      <c r="CE46" s="3">
        <v>490549</v>
      </c>
      <c r="CF46" s="3">
        <v>6010746</v>
      </c>
      <c r="CG46" s="3">
        <v>0</v>
      </c>
      <c r="CH46" s="3">
        <v>1046898</v>
      </c>
      <c r="CI46" s="3">
        <v>822291</v>
      </c>
      <c r="CJ46" s="3">
        <v>1364379</v>
      </c>
      <c r="CK46" s="3">
        <v>3761998</v>
      </c>
      <c r="CL46" s="3">
        <v>659038</v>
      </c>
      <c r="CM46" s="3">
        <v>1355024</v>
      </c>
      <c r="CN46" s="3">
        <v>1844626</v>
      </c>
      <c r="CO46" s="3">
        <v>533244</v>
      </c>
      <c r="CP46" s="3">
        <v>521707</v>
      </c>
      <c r="CQ46" s="3">
        <v>52864</v>
      </c>
      <c r="CR46" s="3">
        <v>8191684</v>
      </c>
      <c r="CS46" s="3">
        <v>414359</v>
      </c>
      <c r="CT46" s="3">
        <v>675559</v>
      </c>
      <c r="CU46" s="3">
        <v>1686305</v>
      </c>
      <c r="CV46" s="3">
        <v>4182002</v>
      </c>
      <c r="CW46" s="3">
        <v>4391626</v>
      </c>
      <c r="CX46" s="3">
        <v>2963106</v>
      </c>
      <c r="CY46" s="3">
        <v>19780041</v>
      </c>
      <c r="CZ46" s="3">
        <v>2377916</v>
      </c>
      <c r="DA46" s="3">
        <v>949383</v>
      </c>
      <c r="DB46" s="3">
        <v>739385</v>
      </c>
      <c r="DC46" s="3">
        <v>632924</v>
      </c>
      <c r="DD46" s="3">
        <v>29778</v>
      </c>
      <c r="DE46" s="3">
        <v>1204875</v>
      </c>
      <c r="DF46" s="3">
        <v>6303496</v>
      </c>
      <c r="DG46" s="3">
        <v>29534793</v>
      </c>
      <c r="DH46" s="3">
        <v>2346328</v>
      </c>
      <c r="DI46" s="3">
        <v>7427443</v>
      </c>
      <c r="DJ46" s="3">
        <v>1154466</v>
      </c>
      <c r="DK46" s="3">
        <v>1894470</v>
      </c>
      <c r="DL46" s="3">
        <v>6826421</v>
      </c>
      <c r="DM46" s="3">
        <v>3358877</v>
      </c>
      <c r="DN46" s="3">
        <v>340360</v>
      </c>
      <c r="DO46" s="3">
        <v>41167</v>
      </c>
      <c r="DP46" s="3">
        <v>23258</v>
      </c>
      <c r="DQ46" s="3">
        <v>2147482</v>
      </c>
      <c r="DR46" s="3">
        <v>661412</v>
      </c>
      <c r="DS46" s="3">
        <v>4856805</v>
      </c>
      <c r="DT46" s="3">
        <v>999557</v>
      </c>
      <c r="DU46" s="3">
        <v>6748663</v>
      </c>
      <c r="DV46" s="3">
        <v>11610057</v>
      </c>
      <c r="DW46" s="3">
        <v>2011321</v>
      </c>
      <c r="DX46" s="3">
        <v>844244</v>
      </c>
      <c r="DY46" s="3">
        <v>1293328</v>
      </c>
      <c r="DZ46" s="3">
        <v>4429765</v>
      </c>
      <c r="EA46" s="3">
        <v>3169458</v>
      </c>
      <c r="EB46" s="3">
        <v>639717</v>
      </c>
      <c r="EC46" s="3">
        <v>18028125</v>
      </c>
      <c r="ED46" s="3">
        <v>997816</v>
      </c>
      <c r="EE46" s="3">
        <v>80702</v>
      </c>
      <c r="EF46" s="3">
        <v>474675</v>
      </c>
      <c r="EG46" s="3">
        <v>949790</v>
      </c>
      <c r="EH46" s="3">
        <v>816667</v>
      </c>
      <c r="EI46" s="3">
        <v>973006</v>
      </c>
      <c r="EJ46" s="3">
        <v>16340877</v>
      </c>
      <c r="EK46" s="3">
        <v>916467</v>
      </c>
      <c r="EL46" s="3">
        <v>3404584</v>
      </c>
      <c r="EM46" s="3">
        <v>2000797</v>
      </c>
      <c r="EN46" s="3">
        <v>926166</v>
      </c>
      <c r="EO46" s="3">
        <v>864646</v>
      </c>
      <c r="EP46" s="3">
        <v>2537605</v>
      </c>
      <c r="EQ46" s="3">
        <v>3204982</v>
      </c>
      <c r="ER46" s="3">
        <v>0</v>
      </c>
      <c r="ES46" s="3">
        <v>4866352</v>
      </c>
      <c r="ET46" s="3">
        <v>36539</v>
      </c>
      <c r="EU46" s="3">
        <v>54677</v>
      </c>
      <c r="EV46" s="3">
        <v>3165052</v>
      </c>
      <c r="EW46" s="3">
        <v>103519</v>
      </c>
      <c r="EX46" s="3">
        <v>62567</v>
      </c>
      <c r="EY46" s="3">
        <v>1165646</v>
      </c>
      <c r="EZ46" s="3">
        <v>2272502</v>
      </c>
      <c r="FA46" s="3">
        <v>1008057</v>
      </c>
      <c r="FB46" s="3">
        <v>809326</v>
      </c>
      <c r="FC46" s="3">
        <v>19785244</v>
      </c>
      <c r="FD46" s="3">
        <v>2184704</v>
      </c>
      <c r="FE46" s="3">
        <v>0</v>
      </c>
      <c r="FF46" s="3">
        <v>294669</v>
      </c>
      <c r="FG46" s="3">
        <v>4226108</v>
      </c>
      <c r="FH46" s="3">
        <v>317902</v>
      </c>
      <c r="FI46" s="3">
        <v>806454</v>
      </c>
      <c r="FJ46" s="3">
        <v>311840</v>
      </c>
      <c r="FK46" s="3">
        <v>94668</v>
      </c>
      <c r="FL46" s="3">
        <v>37891553</v>
      </c>
      <c r="FM46" s="3">
        <v>155595</v>
      </c>
      <c r="FN46" s="3">
        <v>1025799</v>
      </c>
      <c r="FO46" s="3">
        <v>179230</v>
      </c>
      <c r="FP46" s="3">
        <v>4543127</v>
      </c>
      <c r="FQ46" s="3">
        <v>1753100</v>
      </c>
      <c r="FR46" s="3">
        <v>2500628</v>
      </c>
      <c r="FS46" s="3">
        <v>4308196.4651162792</v>
      </c>
      <c r="FT46" s="3">
        <f>FT$47*(FS46/SUM(FS$45,-FS$46))</f>
        <v>4308198.2384199332</v>
      </c>
      <c r="FU46" s="8">
        <f t="shared" ref="FU46:FU47" si="8">FT$64/FT46</f>
        <v>0.18098578081657474</v>
      </c>
    </row>
    <row r="47" spans="1:177" s="4" customFormat="1" x14ac:dyDescent="0.3">
      <c r="A47" s="5" t="s">
        <v>1064</v>
      </c>
      <c r="B47" s="2" t="s">
        <v>49</v>
      </c>
      <c r="C47" s="4">
        <v>38925</v>
      </c>
      <c r="D47" s="4">
        <v>7332912</v>
      </c>
      <c r="E47" s="4">
        <v>738990</v>
      </c>
      <c r="F47" s="4">
        <v>229992</v>
      </c>
      <c r="G47" s="4">
        <v>599416</v>
      </c>
      <c r="H47" s="4">
        <v>0</v>
      </c>
      <c r="I47" s="4">
        <v>57013</v>
      </c>
      <c r="J47" s="4">
        <v>1782831</v>
      </c>
      <c r="K47" s="4">
        <v>78032</v>
      </c>
      <c r="L47" s="4">
        <v>171515</v>
      </c>
      <c r="M47" s="4">
        <v>39963</v>
      </c>
      <c r="N47" s="4">
        <v>3723828</v>
      </c>
      <c r="O47" s="4">
        <v>10166825</v>
      </c>
      <c r="P47" s="4">
        <v>902788</v>
      </c>
      <c r="Q47" s="4">
        <v>129289</v>
      </c>
      <c r="R47" s="4">
        <v>67864</v>
      </c>
      <c r="S47" s="4">
        <v>64896</v>
      </c>
      <c r="T47" s="4">
        <v>150508</v>
      </c>
      <c r="U47" s="4">
        <v>339503</v>
      </c>
      <c r="V47" s="4">
        <v>-29095</v>
      </c>
      <c r="W47" s="4">
        <v>48362</v>
      </c>
      <c r="X47" s="4">
        <v>0</v>
      </c>
      <c r="Y47" s="4">
        <v>299033</v>
      </c>
      <c r="Z47" s="4">
        <v>97516</v>
      </c>
      <c r="AA47" s="4">
        <v>-72317</v>
      </c>
      <c r="AB47" s="4">
        <v>311122</v>
      </c>
      <c r="AC47" s="4">
        <v>263385</v>
      </c>
      <c r="AD47" s="4">
        <v>697140</v>
      </c>
      <c r="AE47" s="4">
        <v>286101</v>
      </c>
      <c r="AF47" s="4">
        <v>1977307</v>
      </c>
      <c r="AG47" s="4">
        <v>5371162</v>
      </c>
      <c r="AH47" s="4">
        <v>-25024</v>
      </c>
      <c r="AI47" s="4">
        <v>332162</v>
      </c>
      <c r="AJ47" s="4">
        <v>59913</v>
      </c>
      <c r="AK47" s="4">
        <v>0</v>
      </c>
      <c r="AL47" s="4">
        <v>47315883</v>
      </c>
      <c r="AM47" s="4">
        <v>1770891</v>
      </c>
      <c r="AN47" s="4">
        <v>1219735</v>
      </c>
      <c r="AO47" s="4">
        <v>52725</v>
      </c>
      <c r="AP47" s="4">
        <v>265288</v>
      </c>
      <c r="AQ47" s="4">
        <v>241389</v>
      </c>
      <c r="AR47" s="4">
        <v>5325</v>
      </c>
      <c r="AS47" s="4">
        <v>142642</v>
      </c>
      <c r="AT47" s="4">
        <v>137857</v>
      </c>
      <c r="AU47" s="4">
        <v>2676874</v>
      </c>
      <c r="AV47" s="4">
        <v>167660</v>
      </c>
      <c r="AW47" s="4">
        <v>176079</v>
      </c>
      <c r="AX47" s="4">
        <v>1271516</v>
      </c>
      <c r="AY47" s="4">
        <v>17604</v>
      </c>
      <c r="AZ47" s="4">
        <v>132144</v>
      </c>
      <c r="BA47" s="4">
        <v>12356183</v>
      </c>
      <c r="BB47" s="4">
        <v>724747</v>
      </c>
      <c r="BC47" s="4">
        <v>165447</v>
      </c>
      <c r="BD47" s="4">
        <v>1972075</v>
      </c>
      <c r="BE47" s="4">
        <v>397104</v>
      </c>
      <c r="BF47" s="4">
        <v>1241733</v>
      </c>
      <c r="BG47" s="4">
        <v>-727417</v>
      </c>
      <c r="BH47" s="4">
        <v>16</v>
      </c>
      <c r="BI47" s="4">
        <v>51</v>
      </c>
      <c r="BJ47" s="4">
        <v>102202</v>
      </c>
      <c r="BK47" s="4">
        <v>11071500</v>
      </c>
      <c r="BL47" s="4">
        <v>235228</v>
      </c>
      <c r="BM47" s="4">
        <v>3087</v>
      </c>
      <c r="BN47" s="4">
        <v>92019</v>
      </c>
      <c r="BO47" s="4">
        <v>67337</v>
      </c>
      <c r="BP47" s="4">
        <v>168000</v>
      </c>
      <c r="BQ47" s="4">
        <v>517630</v>
      </c>
      <c r="BR47" s="4">
        <v>629882</v>
      </c>
      <c r="BS47" s="4">
        <v>59710</v>
      </c>
      <c r="BT47" s="4">
        <v>47894388</v>
      </c>
      <c r="BU47" s="4">
        <v>6669537</v>
      </c>
      <c r="BV47" s="4">
        <v>1859</v>
      </c>
      <c r="BW47" s="4">
        <v>618826</v>
      </c>
      <c r="BX47" s="4">
        <v>156296</v>
      </c>
      <c r="BY47" s="4">
        <v>88733</v>
      </c>
      <c r="BZ47" s="4">
        <v>882111</v>
      </c>
      <c r="CA47" s="4">
        <v>413082</v>
      </c>
      <c r="CB47" s="4">
        <v>31145</v>
      </c>
      <c r="CC47" s="4">
        <v>417885</v>
      </c>
      <c r="CD47" s="4">
        <v>33754</v>
      </c>
      <c r="CE47" s="4">
        <v>70949</v>
      </c>
      <c r="CF47" s="4">
        <v>710221</v>
      </c>
      <c r="CG47" s="4">
        <v>1015</v>
      </c>
      <c r="CH47" s="4">
        <v>846228</v>
      </c>
      <c r="CI47" s="4">
        <v>11031</v>
      </c>
      <c r="CJ47" s="4">
        <v>102143</v>
      </c>
      <c r="CK47" s="4">
        <v>4321643</v>
      </c>
      <c r="CL47" s="4">
        <v>76195</v>
      </c>
      <c r="CM47" s="4">
        <v>50123</v>
      </c>
      <c r="CN47" s="4">
        <v>206494</v>
      </c>
      <c r="CO47" s="4">
        <v>41049</v>
      </c>
      <c r="CP47" s="4">
        <v>80531</v>
      </c>
      <c r="CQ47" s="4">
        <v>280645</v>
      </c>
      <c r="CR47" s="4">
        <v>1854547</v>
      </c>
      <c r="CS47" s="4">
        <v>193484</v>
      </c>
      <c r="CT47" s="4">
        <v>49582</v>
      </c>
      <c r="CU47" s="4">
        <v>-370300</v>
      </c>
      <c r="CV47" s="4">
        <v>311295</v>
      </c>
      <c r="CW47" s="4">
        <v>440818</v>
      </c>
      <c r="CX47" s="4">
        <v>495309</v>
      </c>
      <c r="CY47" s="4">
        <v>809642</v>
      </c>
      <c r="CZ47" s="4">
        <v>-4853</v>
      </c>
      <c r="DA47" s="4">
        <v>244761</v>
      </c>
      <c r="DB47" s="4">
        <v>175181</v>
      </c>
      <c r="DC47" s="4">
        <v>252316</v>
      </c>
      <c r="DD47" s="4">
        <v>484</v>
      </c>
      <c r="DE47" s="4">
        <v>90168</v>
      </c>
      <c r="DF47" s="4">
        <v>213124</v>
      </c>
      <c r="DG47" s="4">
        <v>6891745</v>
      </c>
      <c r="DH47" s="4">
        <v>305278</v>
      </c>
      <c r="DI47" s="4">
        <v>8455047</v>
      </c>
      <c r="DJ47" s="4">
        <v>55281</v>
      </c>
      <c r="DK47" s="4">
        <v>168373</v>
      </c>
      <c r="DL47" s="4">
        <v>1043406</v>
      </c>
      <c r="DM47" s="4">
        <v>932317</v>
      </c>
      <c r="DN47" s="4">
        <v>926941</v>
      </c>
      <c r="DO47" s="4">
        <v>-9462</v>
      </c>
      <c r="DP47" s="4">
        <v>40898</v>
      </c>
      <c r="DQ47" s="4">
        <v>214963</v>
      </c>
      <c r="DR47" s="4">
        <v>482178</v>
      </c>
      <c r="DS47" s="4">
        <v>21814</v>
      </c>
      <c r="DT47" s="4">
        <v>36282</v>
      </c>
      <c r="DU47" s="4">
        <v>1876397</v>
      </c>
      <c r="DV47" s="4">
        <v>1345678</v>
      </c>
      <c r="DW47" s="4">
        <v>42511</v>
      </c>
      <c r="DX47" s="4">
        <v>108671</v>
      </c>
      <c r="DY47" s="4">
        <v>1266458</v>
      </c>
      <c r="DZ47" s="4">
        <v>342628</v>
      </c>
      <c r="EA47" s="4">
        <v>1439546</v>
      </c>
      <c r="EB47" s="4">
        <v>94922</v>
      </c>
      <c r="EC47" s="4">
        <v>11470778</v>
      </c>
      <c r="ED47" s="4">
        <v>214385</v>
      </c>
      <c r="EE47" s="4">
        <v>45321</v>
      </c>
      <c r="EF47" s="4">
        <v>-54707</v>
      </c>
      <c r="EG47" s="4">
        <v>26075</v>
      </c>
      <c r="EH47" s="4">
        <v>178317</v>
      </c>
      <c r="EI47" s="4">
        <v>81702</v>
      </c>
      <c r="EJ47" s="4">
        <v>-6598</v>
      </c>
      <c r="EK47" s="4">
        <v>13176</v>
      </c>
      <c r="EL47" s="4">
        <v>242139</v>
      </c>
      <c r="EM47" s="4">
        <v>-10520</v>
      </c>
      <c r="EN47" s="4">
        <v>-60029</v>
      </c>
      <c r="EO47" s="4">
        <v>83099</v>
      </c>
      <c r="EP47" s="4">
        <v>1631947</v>
      </c>
      <c r="EQ47" s="4">
        <v>-932</v>
      </c>
      <c r="ER47" s="4">
        <v>0</v>
      </c>
      <c r="ES47" s="4">
        <v>-1024499</v>
      </c>
      <c r="ET47" s="4">
        <v>159029</v>
      </c>
      <c r="EU47" s="4">
        <v>153544</v>
      </c>
      <c r="EV47" s="4">
        <v>2500</v>
      </c>
      <c r="EW47" s="4">
        <v>-39724</v>
      </c>
      <c r="EX47" s="4">
        <v>32805</v>
      </c>
      <c r="EY47" s="4">
        <v>535995</v>
      </c>
      <c r="EZ47" s="4">
        <v>678130</v>
      </c>
      <c r="FA47" s="4">
        <v>121403</v>
      </c>
      <c r="FB47" s="4">
        <v>599103</v>
      </c>
      <c r="FC47" s="4">
        <v>-12927599</v>
      </c>
      <c r="FD47" s="4">
        <v>12873</v>
      </c>
      <c r="FE47" s="4">
        <v>0</v>
      </c>
      <c r="FF47" s="4">
        <v>18915</v>
      </c>
      <c r="FG47" s="4">
        <v>111400</v>
      </c>
      <c r="FH47" s="4">
        <v>34548</v>
      </c>
      <c r="FI47" s="4">
        <v>3349</v>
      </c>
      <c r="FJ47" s="4">
        <v>447996</v>
      </c>
      <c r="FK47" s="4">
        <v>417769</v>
      </c>
      <c r="FL47" s="4">
        <v>25043980</v>
      </c>
      <c r="FM47" s="4">
        <v>347026</v>
      </c>
      <c r="FN47" s="4">
        <v>153453</v>
      </c>
      <c r="FO47" s="4">
        <v>-179230</v>
      </c>
      <c r="FP47" s="4">
        <v>306808</v>
      </c>
      <c r="FQ47" s="4">
        <v>87418</v>
      </c>
      <c r="FR47" s="4">
        <v>42818</v>
      </c>
      <c r="FS47" s="4">
        <v>1422902.784883721</v>
      </c>
      <c r="FT47" s="4">
        <f>FT$51*(FS47/SUM(FS$47,-FS$49,-FS$50))</f>
        <v>1422903.3705670163</v>
      </c>
      <c r="FU47" s="8">
        <f t="shared" si="8"/>
        <v>0.54798002325506456</v>
      </c>
    </row>
    <row r="48" spans="1:177" s="3" customFormat="1" x14ac:dyDescent="0.3">
      <c r="A48"/>
      <c r="B48" s="2"/>
    </row>
    <row r="49" spans="1:177" s="3" customFormat="1" x14ac:dyDescent="0.3">
      <c r="A49" t="s">
        <v>1065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9758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9995869</v>
      </c>
      <c r="P49" s="3">
        <v>1340</v>
      </c>
      <c r="Q49" s="3">
        <v>0</v>
      </c>
      <c r="R49" s="3">
        <v>0</v>
      </c>
      <c r="S49" s="3">
        <v>0</v>
      </c>
      <c r="T49" s="3">
        <v>0</v>
      </c>
      <c r="U49" s="3">
        <v>71218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102881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54578</v>
      </c>
      <c r="AJ49" s="3">
        <v>0</v>
      </c>
      <c r="AK49" s="3">
        <v>0</v>
      </c>
      <c r="AL49" s="3">
        <v>9174</v>
      </c>
      <c r="AM49" s="3">
        <v>111498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377</v>
      </c>
      <c r="AV49" s="3">
        <v>0</v>
      </c>
      <c r="AW49" s="3">
        <v>3985</v>
      </c>
      <c r="AX49" s="3">
        <v>2431</v>
      </c>
      <c r="AY49" s="3">
        <v>0</v>
      </c>
      <c r="AZ49" s="3">
        <v>0</v>
      </c>
      <c r="BA49" s="3">
        <v>0</v>
      </c>
      <c r="BB49" s="3">
        <v>0</v>
      </c>
      <c r="BC49" s="3">
        <v>124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5944399</v>
      </c>
      <c r="BV49" s="3">
        <v>0</v>
      </c>
      <c r="BW49" s="3">
        <v>0</v>
      </c>
      <c r="BX49" s="3">
        <v>0</v>
      </c>
      <c r="BY49" s="3">
        <v>0</v>
      </c>
      <c r="BZ49" s="3">
        <v>752360</v>
      </c>
      <c r="CA49" s="3">
        <v>0</v>
      </c>
      <c r="CB49" s="3">
        <v>10200</v>
      </c>
      <c r="CC49" s="3">
        <v>0</v>
      </c>
      <c r="CD49" s="3">
        <v>0</v>
      </c>
      <c r="CE49" s="3">
        <v>111335</v>
      </c>
      <c r="CF49" s="3">
        <v>0</v>
      </c>
      <c r="CG49" s="3">
        <v>0</v>
      </c>
      <c r="CH49" s="3">
        <v>732039</v>
      </c>
      <c r="CI49" s="3">
        <v>0</v>
      </c>
      <c r="CJ49" s="3">
        <v>55019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46348</v>
      </c>
      <c r="CX49" s="3">
        <v>343654</v>
      </c>
      <c r="CY49" s="3">
        <v>0</v>
      </c>
      <c r="CZ49" s="3">
        <v>0</v>
      </c>
      <c r="DA49" s="3">
        <v>514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1319</v>
      </c>
      <c r="DL49" s="3">
        <v>0</v>
      </c>
      <c r="DM49" s="3">
        <v>0</v>
      </c>
      <c r="DN49" s="3">
        <v>268419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1071932</v>
      </c>
      <c r="DV49" s="3">
        <v>0</v>
      </c>
      <c r="DW49" s="3">
        <v>0</v>
      </c>
      <c r="DX49" s="3">
        <v>89916</v>
      </c>
      <c r="DY49" s="3">
        <v>0</v>
      </c>
      <c r="DZ49" s="3">
        <v>0</v>
      </c>
      <c r="EA49" s="3">
        <v>614743</v>
      </c>
      <c r="EB49" s="3">
        <v>0</v>
      </c>
      <c r="EC49" s="3">
        <v>118070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43791</v>
      </c>
      <c r="EQ49" s="3">
        <v>0</v>
      </c>
      <c r="ER49" s="3">
        <v>0</v>
      </c>
      <c r="ES49" s="3">
        <v>1935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2634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232446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17340</v>
      </c>
      <c r="FS49" s="3">
        <v>121056.0813953488</v>
      </c>
      <c r="FT49" s="3">
        <f>FT$51*(FS49/SUM(FS$47,-FS$49,-FS$50))</f>
        <v>121056.13122343643</v>
      </c>
      <c r="FU49" s="8">
        <f t="shared" ref="FU49:FU51" si="9">FT$64/FT49</f>
        <v>6.4410006681435172</v>
      </c>
    </row>
    <row r="50" spans="1:177" s="3" customFormat="1" x14ac:dyDescent="0.3">
      <c r="A50" t="s">
        <v>1066</v>
      </c>
      <c r="B50" s="2" t="s">
        <v>51</v>
      </c>
      <c r="C50" s="3">
        <v>56760</v>
      </c>
      <c r="D50" s="3">
        <v>78347</v>
      </c>
      <c r="E50" s="3">
        <v>573890</v>
      </c>
      <c r="F50" s="3">
        <v>63545</v>
      </c>
      <c r="G50" s="3">
        <v>382255</v>
      </c>
      <c r="H50" s="3">
        <v>37</v>
      </c>
      <c r="I50" s="3">
        <v>8072</v>
      </c>
      <c r="J50" s="3">
        <v>294674</v>
      </c>
      <c r="K50" s="3">
        <v>41972</v>
      </c>
      <c r="L50" s="3">
        <v>40796</v>
      </c>
      <c r="M50" s="3">
        <v>0</v>
      </c>
      <c r="N50" s="3">
        <v>3158282</v>
      </c>
      <c r="O50" s="3">
        <v>51</v>
      </c>
      <c r="P50" s="3">
        <v>23416</v>
      </c>
      <c r="Q50" s="3">
        <v>82991</v>
      </c>
      <c r="R50" s="3">
        <v>33645</v>
      </c>
      <c r="S50" s="3">
        <v>8283</v>
      </c>
      <c r="T50" s="3">
        <v>36001</v>
      </c>
      <c r="U50" s="3">
        <v>36239</v>
      </c>
      <c r="V50" s="3">
        <v>16566</v>
      </c>
      <c r="W50" s="3">
        <v>38923</v>
      </c>
      <c r="X50" s="3">
        <v>0</v>
      </c>
      <c r="Y50" s="3">
        <v>349664</v>
      </c>
      <c r="Z50" s="3">
        <v>26956</v>
      </c>
      <c r="AA50" s="3">
        <v>0</v>
      </c>
      <c r="AB50" s="3">
        <v>0</v>
      </c>
      <c r="AC50" s="3">
        <v>0</v>
      </c>
      <c r="AD50" s="3">
        <v>158327</v>
      </c>
      <c r="AE50" s="3">
        <v>13540</v>
      </c>
      <c r="AF50" s="3">
        <v>74748</v>
      </c>
      <c r="AG50" s="3">
        <v>2710429</v>
      </c>
      <c r="AH50" s="3">
        <v>0</v>
      </c>
      <c r="AI50" s="3">
        <v>110099</v>
      </c>
      <c r="AJ50" s="3">
        <v>238091</v>
      </c>
      <c r="AK50" s="3">
        <v>1016</v>
      </c>
      <c r="AL50" s="3">
        <v>8639202</v>
      </c>
      <c r="AM50" s="3">
        <v>899551</v>
      </c>
      <c r="AN50" s="3">
        <v>58413</v>
      </c>
      <c r="AO50" s="3">
        <v>29833</v>
      </c>
      <c r="AP50" s="3">
        <v>155424</v>
      </c>
      <c r="AQ50" s="3">
        <v>1812</v>
      </c>
      <c r="AR50" s="3">
        <v>27240</v>
      </c>
      <c r="AS50" s="3">
        <v>41795</v>
      </c>
      <c r="AT50" s="3">
        <v>16623</v>
      </c>
      <c r="AU50" s="3">
        <v>93680</v>
      </c>
      <c r="AV50" s="3">
        <v>49110</v>
      </c>
      <c r="AW50" s="3">
        <v>83848</v>
      </c>
      <c r="AX50" s="3">
        <v>322706</v>
      </c>
      <c r="AY50" s="3">
        <v>0</v>
      </c>
      <c r="AZ50" s="3">
        <v>53051</v>
      </c>
      <c r="BA50" s="3">
        <v>812835</v>
      </c>
      <c r="BB50" s="3">
        <v>132109</v>
      </c>
      <c r="BC50" s="3">
        <v>82657</v>
      </c>
      <c r="BD50" s="3">
        <v>190726</v>
      </c>
      <c r="BE50" s="3">
        <v>29743</v>
      </c>
      <c r="BF50" s="3">
        <v>397123</v>
      </c>
      <c r="BG50" s="3">
        <v>486733</v>
      </c>
      <c r="BH50" s="3">
        <v>4491</v>
      </c>
      <c r="BI50" s="3">
        <v>0</v>
      </c>
      <c r="BJ50" s="3">
        <v>24653</v>
      </c>
      <c r="BK50" s="3">
        <v>0</v>
      </c>
      <c r="BL50" s="3">
        <v>162402</v>
      </c>
      <c r="BM50" s="3">
        <v>9710</v>
      </c>
      <c r="BN50" s="3">
        <v>7737</v>
      </c>
      <c r="BO50" s="3">
        <v>120381</v>
      </c>
      <c r="BP50" s="3">
        <v>41902</v>
      </c>
      <c r="BQ50" s="3">
        <v>91437</v>
      </c>
      <c r="BR50" s="3">
        <v>130612</v>
      </c>
      <c r="BS50" s="3">
        <v>28386</v>
      </c>
      <c r="BT50" s="3">
        <v>1071810</v>
      </c>
      <c r="BU50" s="3">
        <v>0</v>
      </c>
      <c r="BV50" s="3">
        <v>0</v>
      </c>
      <c r="BW50" s="3">
        <v>114065</v>
      </c>
      <c r="BX50" s="3">
        <v>184677</v>
      </c>
      <c r="BY50" s="3">
        <v>48388</v>
      </c>
      <c r="BZ50" s="3">
        <v>0</v>
      </c>
      <c r="CA50" s="3">
        <v>93930</v>
      </c>
      <c r="CB50" s="3">
        <v>0</v>
      </c>
      <c r="CC50" s="3">
        <v>147131</v>
      </c>
      <c r="CD50" s="3">
        <v>10517</v>
      </c>
      <c r="CE50" s="3">
        <v>20202</v>
      </c>
      <c r="CF50" s="3">
        <v>49387</v>
      </c>
      <c r="CG50" s="3">
        <v>0</v>
      </c>
      <c r="CH50" s="3">
        <v>35672</v>
      </c>
      <c r="CI50" s="3">
        <v>0</v>
      </c>
      <c r="CJ50" s="3">
        <v>3471</v>
      </c>
      <c r="CK50" s="3">
        <v>798612</v>
      </c>
      <c r="CL50" s="3">
        <v>0</v>
      </c>
      <c r="CM50" s="3">
        <v>0</v>
      </c>
      <c r="CN50" s="3">
        <v>27772</v>
      </c>
      <c r="CO50" s="3">
        <v>26299</v>
      </c>
      <c r="CP50" s="3">
        <v>0</v>
      </c>
      <c r="CQ50" s="3">
        <v>1467</v>
      </c>
      <c r="CR50" s="3">
        <v>809593</v>
      </c>
      <c r="CS50" s="3">
        <v>61571</v>
      </c>
      <c r="CT50" s="3">
        <v>38969</v>
      </c>
      <c r="CU50" s="3">
        <v>26644</v>
      </c>
      <c r="CV50" s="3">
        <v>0</v>
      </c>
      <c r="CW50" s="3">
        <v>319273</v>
      </c>
      <c r="CX50" s="3">
        <v>103797</v>
      </c>
      <c r="CY50" s="3">
        <v>129218</v>
      </c>
      <c r="CZ50" s="3">
        <v>0</v>
      </c>
      <c r="DA50" s="3">
        <v>65632</v>
      </c>
      <c r="DB50" s="3">
        <v>42809</v>
      </c>
      <c r="DC50" s="3">
        <v>141384</v>
      </c>
      <c r="DD50" s="3">
        <v>0</v>
      </c>
      <c r="DE50" s="3">
        <v>0</v>
      </c>
      <c r="DF50" s="3">
        <v>68819</v>
      </c>
      <c r="DG50" s="3">
        <v>685491</v>
      </c>
      <c r="DH50" s="3">
        <v>63715</v>
      </c>
      <c r="DI50" s="3">
        <v>1879285</v>
      </c>
      <c r="DJ50" s="3">
        <v>28744</v>
      </c>
      <c r="DK50" s="3">
        <v>46862</v>
      </c>
      <c r="DL50" s="3">
        <v>248655</v>
      </c>
      <c r="DM50" s="3">
        <v>552703</v>
      </c>
      <c r="DN50" s="3">
        <v>473372</v>
      </c>
      <c r="DO50" s="3">
        <v>0</v>
      </c>
      <c r="DP50" s="3">
        <v>8906</v>
      </c>
      <c r="DQ50" s="3">
        <v>14596</v>
      </c>
      <c r="DR50" s="3">
        <v>182471</v>
      </c>
      <c r="DS50" s="3">
        <v>9669</v>
      </c>
      <c r="DT50" s="3">
        <v>16878</v>
      </c>
      <c r="DU50" s="3">
        <v>181810</v>
      </c>
      <c r="DV50" s="3">
        <v>606136</v>
      </c>
      <c r="DW50" s="3">
        <v>3068</v>
      </c>
      <c r="DX50" s="3">
        <v>10053</v>
      </c>
      <c r="DY50" s="3">
        <v>45120</v>
      </c>
      <c r="DZ50" s="3">
        <v>18412</v>
      </c>
      <c r="EA50" s="3">
        <v>37903</v>
      </c>
      <c r="EB50" s="3">
        <v>63117</v>
      </c>
      <c r="EC50" s="3">
        <v>1140630</v>
      </c>
      <c r="ED50" s="3">
        <v>66557</v>
      </c>
      <c r="EE50" s="3">
        <v>3135</v>
      </c>
      <c r="EF50" s="3">
        <v>37687</v>
      </c>
      <c r="EG50" s="3">
        <v>2535</v>
      </c>
      <c r="EH50" s="3">
        <v>50791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92028</v>
      </c>
      <c r="EO50" s="3">
        <v>51026</v>
      </c>
      <c r="EP50" s="3">
        <v>490697</v>
      </c>
      <c r="EQ50" s="3">
        <v>5098</v>
      </c>
      <c r="ER50" s="3">
        <v>0</v>
      </c>
      <c r="ES50" s="3">
        <v>1009736</v>
      </c>
      <c r="ET50" s="3">
        <v>9744</v>
      </c>
      <c r="EU50" s="3">
        <v>0</v>
      </c>
      <c r="EV50" s="3">
        <v>0</v>
      </c>
      <c r="EW50" s="3">
        <v>17319</v>
      </c>
      <c r="EX50" s="3">
        <v>3983</v>
      </c>
      <c r="EY50" s="3">
        <v>72582</v>
      </c>
      <c r="EZ50" s="3">
        <v>48890</v>
      </c>
      <c r="FA50" s="3">
        <v>104720</v>
      </c>
      <c r="FB50" s="3">
        <v>102760</v>
      </c>
      <c r="FC50" s="3">
        <v>0</v>
      </c>
      <c r="FD50" s="3">
        <v>61584</v>
      </c>
      <c r="FE50" s="3">
        <v>298</v>
      </c>
      <c r="FF50" s="3">
        <v>0</v>
      </c>
      <c r="FG50" s="3">
        <v>11715</v>
      </c>
      <c r="FH50" s="3">
        <v>0</v>
      </c>
      <c r="FI50" s="3">
        <v>3466</v>
      </c>
      <c r="FJ50" s="3">
        <v>91076</v>
      </c>
      <c r="FK50" s="3">
        <v>179206</v>
      </c>
      <c r="FL50" s="3">
        <v>3193620</v>
      </c>
      <c r="FM50" s="3">
        <v>272939</v>
      </c>
      <c r="FN50" s="3">
        <v>97869</v>
      </c>
      <c r="FO50" s="3">
        <v>93311</v>
      </c>
      <c r="FP50" s="3">
        <v>132911</v>
      </c>
      <c r="FQ50" s="3">
        <v>39507</v>
      </c>
      <c r="FR50" s="3">
        <v>3086</v>
      </c>
      <c r="FS50" s="3">
        <v>226698.3779069767</v>
      </c>
      <c r="FT50" s="3">
        <f>FT$51*(FS50/SUM(FS$47,-FS$49,-FS$50))</f>
        <v>226698.47121865928</v>
      </c>
      <c r="FU50" s="8">
        <f t="shared" si="9"/>
        <v>3.4394701380273154</v>
      </c>
    </row>
    <row r="51" spans="1:177" s="4" customFormat="1" x14ac:dyDescent="0.3">
      <c r="A51" s="5" t="s">
        <v>1066</v>
      </c>
      <c r="B51" s="2" t="s">
        <v>52</v>
      </c>
      <c r="C51" s="4">
        <v>-17835</v>
      </c>
      <c r="D51" s="4">
        <v>7254565</v>
      </c>
      <c r="E51" s="4">
        <v>165100</v>
      </c>
      <c r="F51" s="4">
        <v>166447</v>
      </c>
      <c r="G51" s="4">
        <v>217161</v>
      </c>
      <c r="H51" s="4">
        <v>-37</v>
      </c>
      <c r="I51" s="4">
        <v>39183</v>
      </c>
      <c r="J51" s="4">
        <v>1488157</v>
      </c>
      <c r="K51" s="4">
        <v>36060</v>
      </c>
      <c r="L51" s="4">
        <v>130719</v>
      </c>
      <c r="M51" s="4">
        <v>39963</v>
      </c>
      <c r="N51" s="4">
        <v>565546</v>
      </c>
      <c r="O51" s="4">
        <v>170905</v>
      </c>
      <c r="P51" s="4">
        <v>878032</v>
      </c>
      <c r="Q51" s="4">
        <v>46298</v>
      </c>
      <c r="R51" s="4">
        <v>34219</v>
      </c>
      <c r="S51" s="4">
        <v>56613</v>
      </c>
      <c r="T51" s="4">
        <v>114507</v>
      </c>
      <c r="U51" s="4">
        <v>232046</v>
      </c>
      <c r="V51" s="4">
        <v>-45661</v>
      </c>
      <c r="W51" s="4">
        <v>9439</v>
      </c>
      <c r="X51" s="4">
        <v>0</v>
      </c>
      <c r="Y51" s="4">
        <v>-50631</v>
      </c>
      <c r="Z51" s="4">
        <v>70560</v>
      </c>
      <c r="AA51" s="4">
        <v>-72317</v>
      </c>
      <c r="AB51" s="4">
        <v>208241</v>
      </c>
      <c r="AC51" s="4">
        <v>263385</v>
      </c>
      <c r="AD51" s="4">
        <v>538813</v>
      </c>
      <c r="AE51" s="4">
        <v>272561</v>
      </c>
      <c r="AF51" s="4">
        <v>1902559</v>
      </c>
      <c r="AG51" s="4">
        <v>2660733</v>
      </c>
      <c r="AH51" s="4">
        <v>-25024</v>
      </c>
      <c r="AI51" s="4">
        <v>167485</v>
      </c>
      <c r="AJ51" s="4">
        <v>-178178</v>
      </c>
      <c r="AK51" s="4">
        <v>-1016</v>
      </c>
      <c r="AL51" s="4">
        <v>38667507</v>
      </c>
      <c r="AM51" s="4">
        <v>759842</v>
      </c>
      <c r="AN51" s="4">
        <v>1161322</v>
      </c>
      <c r="AO51" s="4">
        <v>22892</v>
      </c>
      <c r="AP51" s="4">
        <v>109864</v>
      </c>
      <c r="AQ51" s="4">
        <v>239577</v>
      </c>
      <c r="AR51" s="4">
        <v>-21915</v>
      </c>
      <c r="AS51" s="4">
        <v>100847</v>
      </c>
      <c r="AT51" s="4">
        <v>121234</v>
      </c>
      <c r="AU51" s="4">
        <v>2582817</v>
      </c>
      <c r="AV51" s="4">
        <v>118550</v>
      </c>
      <c r="AW51" s="4">
        <v>88246</v>
      </c>
      <c r="AX51" s="4">
        <v>946379</v>
      </c>
      <c r="AY51" s="4">
        <v>17604</v>
      </c>
      <c r="AZ51" s="4">
        <v>79093</v>
      </c>
      <c r="BA51" s="4">
        <v>11543348</v>
      </c>
      <c r="BB51" s="4">
        <v>592638</v>
      </c>
      <c r="BC51" s="4">
        <v>82666</v>
      </c>
      <c r="BD51" s="4">
        <v>1781349</v>
      </c>
      <c r="BE51" s="4">
        <v>367361</v>
      </c>
      <c r="BF51" s="4">
        <v>844610</v>
      </c>
      <c r="BG51" s="4">
        <v>-1214150</v>
      </c>
      <c r="BH51" s="4">
        <v>-4475</v>
      </c>
      <c r="BI51" s="4">
        <v>51</v>
      </c>
      <c r="BJ51" s="4">
        <v>77549</v>
      </c>
      <c r="BK51" s="4">
        <v>11071500</v>
      </c>
      <c r="BL51" s="4">
        <v>72826</v>
      </c>
      <c r="BM51" s="4">
        <v>-6623</v>
      </c>
      <c r="BN51" s="4">
        <v>84282</v>
      </c>
      <c r="BO51" s="4">
        <v>-53044</v>
      </c>
      <c r="BP51" s="4">
        <v>126098</v>
      </c>
      <c r="BQ51" s="4">
        <v>426193</v>
      </c>
      <c r="BR51" s="4">
        <v>499270</v>
      </c>
      <c r="BS51" s="4">
        <v>31324</v>
      </c>
      <c r="BT51" s="4">
        <v>46822578</v>
      </c>
      <c r="BU51" s="4">
        <v>725138</v>
      </c>
      <c r="BV51" s="4">
        <v>1859</v>
      </c>
      <c r="BW51" s="4">
        <v>504761</v>
      </c>
      <c r="BX51" s="4">
        <v>-28381</v>
      </c>
      <c r="BY51" s="4">
        <v>40345</v>
      </c>
      <c r="BZ51" s="4">
        <v>129751</v>
      </c>
      <c r="CA51" s="4">
        <v>319152</v>
      </c>
      <c r="CB51" s="4">
        <v>20945</v>
      </c>
      <c r="CC51" s="4">
        <v>270754</v>
      </c>
      <c r="CD51" s="4">
        <v>23237</v>
      </c>
      <c r="CE51" s="4">
        <v>-60588</v>
      </c>
      <c r="CF51" s="4">
        <v>660834</v>
      </c>
      <c r="CG51" s="4">
        <v>1015</v>
      </c>
      <c r="CH51" s="4">
        <v>78517</v>
      </c>
      <c r="CI51" s="4">
        <v>11031</v>
      </c>
      <c r="CJ51" s="4">
        <v>43653</v>
      </c>
      <c r="CK51" s="4">
        <v>3523031</v>
      </c>
      <c r="CL51" s="4">
        <v>76195</v>
      </c>
      <c r="CM51" s="4">
        <v>50123</v>
      </c>
      <c r="CN51" s="4">
        <v>178722</v>
      </c>
      <c r="CO51" s="4">
        <v>14750</v>
      </c>
      <c r="CP51" s="4">
        <v>80531</v>
      </c>
      <c r="CQ51" s="4">
        <v>279178</v>
      </c>
      <c r="CR51" s="4">
        <v>1044954</v>
      </c>
      <c r="CS51" s="4">
        <v>131913</v>
      </c>
      <c r="CT51" s="4">
        <v>10613</v>
      </c>
      <c r="CU51" s="4">
        <v>-396944</v>
      </c>
      <c r="CV51" s="4">
        <v>311295</v>
      </c>
      <c r="CW51" s="4">
        <v>75197</v>
      </c>
      <c r="CX51" s="4">
        <v>47858</v>
      </c>
      <c r="CY51" s="4">
        <v>680424</v>
      </c>
      <c r="CZ51" s="4">
        <v>-4853</v>
      </c>
      <c r="DA51" s="4">
        <v>178615</v>
      </c>
      <c r="DB51" s="4">
        <v>132372</v>
      </c>
      <c r="DC51" s="4">
        <v>110932</v>
      </c>
      <c r="DD51" s="4">
        <v>484</v>
      </c>
      <c r="DE51" s="4">
        <v>90168</v>
      </c>
      <c r="DF51" s="4">
        <v>144305</v>
      </c>
      <c r="DG51" s="4">
        <v>6206254</v>
      </c>
      <c r="DH51" s="4">
        <v>241563</v>
      </c>
      <c r="DI51" s="4">
        <v>6575762</v>
      </c>
      <c r="DJ51" s="4">
        <v>26537</v>
      </c>
      <c r="DK51" s="4">
        <v>120192</v>
      </c>
      <c r="DL51" s="4">
        <v>794751</v>
      </c>
      <c r="DM51" s="4">
        <v>379614</v>
      </c>
      <c r="DN51" s="4">
        <v>185150</v>
      </c>
      <c r="DO51" s="4">
        <v>-9462</v>
      </c>
      <c r="DP51" s="4">
        <v>31992</v>
      </c>
      <c r="DQ51" s="4">
        <v>200367</v>
      </c>
      <c r="DR51" s="4">
        <v>299707</v>
      </c>
      <c r="DS51" s="4">
        <v>12145</v>
      </c>
      <c r="DT51" s="4">
        <v>19404</v>
      </c>
      <c r="DU51" s="4">
        <v>622655</v>
      </c>
      <c r="DV51" s="4">
        <v>739542</v>
      </c>
      <c r="DW51" s="4">
        <v>39443</v>
      </c>
      <c r="DX51" s="4">
        <v>8702</v>
      </c>
      <c r="DY51" s="4">
        <v>1221338</v>
      </c>
      <c r="DZ51" s="4">
        <v>324216</v>
      </c>
      <c r="EA51" s="4">
        <v>786900</v>
      </c>
      <c r="EB51" s="4">
        <v>31805</v>
      </c>
      <c r="EC51" s="4">
        <v>10212078</v>
      </c>
      <c r="ED51" s="4">
        <v>147828</v>
      </c>
      <c r="EE51" s="4">
        <v>42186</v>
      </c>
      <c r="EF51" s="4">
        <v>-92394</v>
      </c>
      <c r="EG51" s="4">
        <v>23540</v>
      </c>
      <c r="EH51" s="4">
        <v>127526</v>
      </c>
      <c r="EI51" s="4">
        <v>81702</v>
      </c>
      <c r="EJ51" s="4">
        <v>-6598</v>
      </c>
      <c r="EK51" s="4">
        <v>13176</v>
      </c>
      <c r="EL51" s="4">
        <v>242139</v>
      </c>
      <c r="EM51" s="4">
        <v>-10520</v>
      </c>
      <c r="EN51" s="4">
        <v>-152057</v>
      </c>
      <c r="EO51" s="4">
        <v>32073</v>
      </c>
      <c r="EP51" s="4">
        <v>1097459</v>
      </c>
      <c r="EQ51" s="4">
        <v>-6030</v>
      </c>
      <c r="ER51" s="4">
        <v>0</v>
      </c>
      <c r="ES51" s="4">
        <v>-2036170</v>
      </c>
      <c r="ET51" s="4">
        <v>149285</v>
      </c>
      <c r="EU51" s="4">
        <v>153544</v>
      </c>
      <c r="EV51" s="4">
        <v>2500</v>
      </c>
      <c r="EW51" s="4">
        <v>-57043</v>
      </c>
      <c r="EX51" s="4">
        <v>28822</v>
      </c>
      <c r="EY51" s="4">
        <v>463413</v>
      </c>
      <c r="EZ51" s="4">
        <v>629240</v>
      </c>
      <c r="FA51" s="4">
        <v>16683</v>
      </c>
      <c r="FB51" s="4">
        <v>493709</v>
      </c>
      <c r="FC51" s="4">
        <v>-12927599</v>
      </c>
      <c r="FD51" s="4">
        <v>-48711</v>
      </c>
      <c r="FE51" s="4">
        <v>-298</v>
      </c>
      <c r="FF51" s="4">
        <v>18915</v>
      </c>
      <c r="FG51" s="4">
        <v>99685</v>
      </c>
      <c r="FH51" s="4">
        <v>34548</v>
      </c>
      <c r="FI51" s="4">
        <v>-117</v>
      </c>
      <c r="FJ51" s="4">
        <v>356920</v>
      </c>
      <c r="FK51" s="4">
        <v>238563</v>
      </c>
      <c r="FL51" s="4">
        <v>21617914</v>
      </c>
      <c r="FM51" s="4">
        <v>74087</v>
      </c>
      <c r="FN51" s="4">
        <v>55584</v>
      </c>
      <c r="FO51" s="4">
        <v>-272541</v>
      </c>
      <c r="FP51" s="4">
        <v>173897</v>
      </c>
      <c r="FQ51" s="4">
        <v>47911</v>
      </c>
      <c r="FR51" s="4">
        <v>22392</v>
      </c>
      <c r="FS51" s="4">
        <v>1075148.3255813951</v>
      </c>
      <c r="FT51" s="4">
        <f>FT$58*(FS51/SUM(FS$54,FS$53,FS$51,-FS$55,FS$56,-FS$57))</f>
        <v>1075148.7681249205</v>
      </c>
      <c r="FU51" s="8">
        <f t="shared" si="9"/>
        <v>0.72522300653599236</v>
      </c>
    </row>
    <row r="52" spans="1:177" s="3" customFormat="1" x14ac:dyDescent="0.3">
      <c r="A52"/>
      <c r="B52" s="2"/>
    </row>
    <row r="53" spans="1:177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1524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27171</v>
      </c>
      <c r="AH53" s="3">
        <v>0</v>
      </c>
      <c r="AI53" s="3">
        <v>0</v>
      </c>
      <c r="AJ53" s="3">
        <v>0</v>
      </c>
      <c r="AK53" s="3">
        <v>0</v>
      </c>
      <c r="AL53" s="3">
        <v>8742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10411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3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299748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1442317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10406.488372093019</v>
      </c>
      <c r="FT53" s="3">
        <f>FT$58*(FS53/SUM(FS$54,FS$53,FS$51,-FS$55,FS$56,-FS$57))</f>
        <v>10406.492655524378</v>
      </c>
      <c r="FU53" s="8">
        <f t="shared" ref="FU53:FU58" si="10">FT$64/FT53</f>
        <v>74.926552864965586</v>
      </c>
    </row>
    <row r="54" spans="1:177" s="3" customFormat="1" x14ac:dyDescent="0.3">
      <c r="A54" t="s">
        <v>1068</v>
      </c>
      <c r="B54" s="2" t="s">
        <v>54</v>
      </c>
      <c r="C54" s="3">
        <v>32</v>
      </c>
      <c r="D54" s="3">
        <v>10</v>
      </c>
      <c r="E54" s="3">
        <v>24301</v>
      </c>
      <c r="F54" s="3">
        <v>1456</v>
      </c>
      <c r="G54" s="3">
        <v>13719</v>
      </c>
      <c r="H54" s="3">
        <v>1082</v>
      </c>
      <c r="I54" s="3">
        <v>0</v>
      </c>
      <c r="J54" s="3">
        <v>78534</v>
      </c>
      <c r="K54" s="3">
        <v>8529</v>
      </c>
      <c r="L54" s="3">
        <v>0</v>
      </c>
      <c r="M54" s="3">
        <v>93</v>
      </c>
      <c r="N54" s="3">
        <v>500</v>
      </c>
      <c r="O54" s="3">
        <v>0</v>
      </c>
      <c r="P54" s="3">
        <v>5943</v>
      </c>
      <c r="Q54" s="3">
        <v>3909</v>
      </c>
      <c r="R54" s="3">
        <v>7417</v>
      </c>
      <c r="S54" s="3">
        <v>0</v>
      </c>
      <c r="T54" s="3">
        <v>0</v>
      </c>
      <c r="U54" s="3">
        <v>12322</v>
      </c>
      <c r="V54" s="3">
        <v>9629</v>
      </c>
      <c r="W54" s="3">
        <v>3744</v>
      </c>
      <c r="X54" s="3">
        <v>0</v>
      </c>
      <c r="Y54" s="3">
        <v>3792</v>
      </c>
      <c r="Z54" s="3">
        <v>163</v>
      </c>
      <c r="AA54" s="3">
        <v>12</v>
      </c>
      <c r="AB54" s="3">
        <v>2805</v>
      </c>
      <c r="AC54" s="3">
        <v>0</v>
      </c>
      <c r="AD54" s="3">
        <v>54102</v>
      </c>
      <c r="AE54" s="3">
        <v>0</v>
      </c>
      <c r="AF54" s="3">
        <v>35978</v>
      </c>
      <c r="AG54" s="3">
        <v>0</v>
      </c>
      <c r="AH54" s="3">
        <v>0</v>
      </c>
      <c r="AI54" s="3">
        <v>7717</v>
      </c>
      <c r="AJ54" s="3">
        <v>58231</v>
      </c>
      <c r="AK54" s="3">
        <v>15454</v>
      </c>
      <c r="AL54" s="3">
        <v>6610911</v>
      </c>
      <c r="AM54" s="3">
        <v>119164</v>
      </c>
      <c r="AN54" s="3">
        <v>11093</v>
      </c>
      <c r="AO54" s="3">
        <v>119</v>
      </c>
      <c r="AP54" s="3">
        <v>1023</v>
      </c>
      <c r="AQ54" s="3">
        <v>4133</v>
      </c>
      <c r="AR54" s="3">
        <v>4</v>
      </c>
      <c r="AS54" s="3">
        <v>442</v>
      </c>
      <c r="AT54" s="3">
        <v>3125</v>
      </c>
      <c r="AU54" s="3">
        <v>128530</v>
      </c>
      <c r="AV54" s="3">
        <v>3503</v>
      </c>
      <c r="AW54" s="3">
        <v>0</v>
      </c>
      <c r="AX54" s="3">
        <v>49226</v>
      </c>
      <c r="AY54" s="3">
        <v>0</v>
      </c>
      <c r="AZ54" s="3">
        <v>2122</v>
      </c>
      <c r="BA54" s="3">
        <v>304673</v>
      </c>
      <c r="BB54" s="3">
        <v>4851</v>
      </c>
      <c r="BC54" s="3">
        <v>60</v>
      </c>
      <c r="BD54" s="3">
        <v>51471</v>
      </c>
      <c r="BE54" s="3">
        <v>18582</v>
      </c>
      <c r="BF54" s="3">
        <v>2362</v>
      </c>
      <c r="BG54" s="3">
        <v>37915</v>
      </c>
      <c r="BH54" s="3">
        <v>18643</v>
      </c>
      <c r="BI54" s="3">
        <v>0</v>
      </c>
      <c r="BJ54" s="3">
        <v>2739</v>
      </c>
      <c r="BK54" s="3">
        <v>0</v>
      </c>
      <c r="BL54" s="3">
        <v>815</v>
      </c>
      <c r="BM54" s="3">
        <v>328</v>
      </c>
      <c r="BN54" s="3">
        <v>33</v>
      </c>
      <c r="BO54" s="3">
        <v>0</v>
      </c>
      <c r="BP54" s="3">
        <v>0</v>
      </c>
      <c r="BQ54" s="3">
        <v>5153</v>
      </c>
      <c r="BR54" s="3">
        <v>874</v>
      </c>
      <c r="BS54" s="3">
        <v>185</v>
      </c>
      <c r="BT54" s="3">
        <v>2831588</v>
      </c>
      <c r="BU54" s="3">
        <v>0</v>
      </c>
      <c r="BV54" s="3">
        <v>0</v>
      </c>
      <c r="BW54" s="3">
        <v>1706</v>
      </c>
      <c r="BX54" s="3">
        <v>128646</v>
      </c>
      <c r="BY54" s="3">
        <v>142</v>
      </c>
      <c r="BZ54" s="3">
        <v>1109</v>
      </c>
      <c r="CA54" s="3">
        <v>9625</v>
      </c>
      <c r="CB54" s="3">
        <v>397</v>
      </c>
      <c r="CC54" s="3">
        <v>11270</v>
      </c>
      <c r="CD54" s="3">
        <v>0</v>
      </c>
      <c r="CE54" s="3">
        <v>0</v>
      </c>
      <c r="CF54" s="3">
        <v>341</v>
      </c>
      <c r="CG54" s="3">
        <v>0</v>
      </c>
      <c r="CH54" s="3">
        <v>4487</v>
      </c>
      <c r="CI54" s="3">
        <v>0</v>
      </c>
      <c r="CJ54" s="3">
        <v>0</v>
      </c>
      <c r="CK54" s="3">
        <v>179075</v>
      </c>
      <c r="CL54" s="3">
        <v>0</v>
      </c>
      <c r="CM54" s="3">
        <v>8731</v>
      </c>
      <c r="CN54" s="3">
        <v>483</v>
      </c>
      <c r="CO54" s="3">
        <v>7216</v>
      </c>
      <c r="CP54" s="3">
        <v>0</v>
      </c>
      <c r="CQ54" s="3">
        <v>35</v>
      </c>
      <c r="CR54" s="3">
        <v>0</v>
      </c>
      <c r="CS54" s="3">
        <v>451</v>
      </c>
      <c r="CT54" s="3">
        <v>1555</v>
      </c>
      <c r="CU54" s="3">
        <v>0</v>
      </c>
      <c r="CV54" s="3">
        <v>7756</v>
      </c>
      <c r="CW54" s="3">
        <v>66196</v>
      </c>
      <c r="CX54" s="3">
        <v>1104</v>
      </c>
      <c r="CY54" s="3">
        <v>2299</v>
      </c>
      <c r="CZ54" s="3">
        <v>0</v>
      </c>
      <c r="DA54" s="3">
        <v>255</v>
      </c>
      <c r="DB54" s="3">
        <v>33784</v>
      </c>
      <c r="DC54" s="3">
        <v>228</v>
      </c>
      <c r="DD54" s="3">
        <v>0</v>
      </c>
      <c r="DE54" s="3">
        <v>0</v>
      </c>
      <c r="DF54" s="3">
        <v>1</v>
      </c>
      <c r="DG54" s="3">
        <v>259065</v>
      </c>
      <c r="DH54" s="3">
        <v>297</v>
      </c>
      <c r="DI54" s="3">
        <v>1985487</v>
      </c>
      <c r="DJ54" s="3">
        <v>0</v>
      </c>
      <c r="DK54" s="3">
        <v>57</v>
      </c>
      <c r="DL54" s="3">
        <v>13304</v>
      </c>
      <c r="DM54" s="3">
        <v>30818</v>
      </c>
      <c r="DN54" s="3">
        <v>8515</v>
      </c>
      <c r="DO54" s="3">
        <v>0</v>
      </c>
      <c r="DP54" s="3">
        <v>0</v>
      </c>
      <c r="DQ54" s="3">
        <v>0</v>
      </c>
      <c r="DR54" s="3">
        <v>2298</v>
      </c>
      <c r="DS54" s="3">
        <v>664</v>
      </c>
      <c r="DT54" s="3">
        <v>0</v>
      </c>
      <c r="DU54" s="3">
        <v>69862</v>
      </c>
      <c r="DV54" s="3">
        <v>64107</v>
      </c>
      <c r="DW54" s="3">
        <v>0</v>
      </c>
      <c r="DX54" s="3">
        <v>0</v>
      </c>
      <c r="DY54" s="3">
        <v>876</v>
      </c>
      <c r="DZ54" s="3">
        <v>6730</v>
      </c>
      <c r="EA54" s="3">
        <v>2764</v>
      </c>
      <c r="EB54" s="3">
        <v>133</v>
      </c>
      <c r="EC54" s="3">
        <v>347193</v>
      </c>
      <c r="ED54" s="3">
        <v>6765</v>
      </c>
      <c r="EE54" s="3">
        <v>2776</v>
      </c>
      <c r="EF54" s="3">
        <v>8289</v>
      </c>
      <c r="EG54" s="3">
        <v>1332</v>
      </c>
      <c r="EH54" s="3">
        <v>3685</v>
      </c>
      <c r="EI54" s="3">
        <v>33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3506</v>
      </c>
      <c r="EP54" s="3">
        <v>14400</v>
      </c>
      <c r="EQ54" s="3">
        <v>425</v>
      </c>
      <c r="ER54" s="3">
        <v>0</v>
      </c>
      <c r="ES54" s="3">
        <v>0</v>
      </c>
      <c r="ET54" s="3">
        <v>144</v>
      </c>
      <c r="EU54" s="3">
        <v>0</v>
      </c>
      <c r="EV54" s="3">
        <v>0</v>
      </c>
      <c r="EW54" s="3">
        <v>0</v>
      </c>
      <c r="EX54" s="3">
        <v>229</v>
      </c>
      <c r="EY54" s="3">
        <v>7579</v>
      </c>
      <c r="EZ54" s="3">
        <v>91</v>
      </c>
      <c r="FA54" s="3">
        <v>12174</v>
      </c>
      <c r="FB54" s="3">
        <v>4850</v>
      </c>
      <c r="FC54" s="3">
        <v>15196</v>
      </c>
      <c r="FD54" s="3">
        <v>4468</v>
      </c>
      <c r="FE54" s="3">
        <v>0</v>
      </c>
      <c r="FF54" s="3">
        <v>0</v>
      </c>
      <c r="FG54" s="3">
        <v>947</v>
      </c>
      <c r="FH54" s="3">
        <v>0</v>
      </c>
      <c r="FI54" s="3">
        <v>305</v>
      </c>
      <c r="FJ54" s="3">
        <v>14938</v>
      </c>
      <c r="FK54" s="3">
        <v>1156</v>
      </c>
      <c r="FL54" s="3">
        <v>536567</v>
      </c>
      <c r="FM54" s="3">
        <v>0</v>
      </c>
      <c r="FN54" s="3">
        <v>0</v>
      </c>
      <c r="FO54" s="3">
        <v>0</v>
      </c>
      <c r="FP54" s="3">
        <v>621</v>
      </c>
      <c r="FQ54" s="3">
        <v>0</v>
      </c>
      <c r="FR54" s="3">
        <v>14</v>
      </c>
      <c r="FS54" s="3">
        <v>84085.424418604656</v>
      </c>
      <c r="FT54" s="3">
        <f t="shared" ref="FT54:FT57" si="11">FT$58*(FS54/SUM(FS$54,FS$53,FS$51,-FS$55,FS$56,-FS$57))</f>
        <v>84085.459029140984</v>
      </c>
      <c r="FU54" s="8">
        <f t="shared" si="10"/>
        <v>9.2729781236349051</v>
      </c>
    </row>
    <row r="55" spans="1:177" s="3" customFormat="1" x14ac:dyDescent="0.3">
      <c r="A55" t="s">
        <v>1069</v>
      </c>
      <c r="B55" s="2" t="s">
        <v>55</v>
      </c>
      <c r="C55" s="3">
        <v>175</v>
      </c>
      <c r="D55" s="3">
        <v>2450</v>
      </c>
      <c r="E55" s="3">
        <v>18135</v>
      </c>
      <c r="F55" s="3">
        <v>6479</v>
      </c>
      <c r="G55" s="3">
        <v>327335</v>
      </c>
      <c r="H55" s="3">
        <v>0</v>
      </c>
      <c r="I55" s="3">
        <v>0</v>
      </c>
      <c r="J55" s="3">
        <v>4216</v>
      </c>
      <c r="K55" s="3">
        <v>9820</v>
      </c>
      <c r="L55" s="3">
        <v>0</v>
      </c>
      <c r="M55" s="3">
        <v>7665</v>
      </c>
      <c r="N55" s="3">
        <v>0</v>
      </c>
      <c r="O55" s="3">
        <v>0</v>
      </c>
      <c r="P55" s="3">
        <v>17763</v>
      </c>
      <c r="Q55" s="3">
        <v>20931</v>
      </c>
      <c r="R55" s="3">
        <v>1260</v>
      </c>
      <c r="S55" s="3">
        <v>0</v>
      </c>
      <c r="T55" s="3">
        <v>41655</v>
      </c>
      <c r="U55" s="3">
        <v>0</v>
      </c>
      <c r="V55" s="3">
        <v>0</v>
      </c>
      <c r="W55" s="3">
        <v>0</v>
      </c>
      <c r="X55" s="3">
        <v>2130</v>
      </c>
      <c r="Y55" s="3">
        <v>2115</v>
      </c>
      <c r="Z55" s="3">
        <v>0</v>
      </c>
      <c r="AA55" s="3">
        <v>0</v>
      </c>
      <c r="AB55" s="3">
        <v>47266</v>
      </c>
      <c r="AC55" s="3">
        <v>1211</v>
      </c>
      <c r="AD55" s="3">
        <v>80963</v>
      </c>
      <c r="AE55" s="3">
        <v>212021</v>
      </c>
      <c r="AF55" s="3">
        <v>476760</v>
      </c>
      <c r="AG55" s="3">
        <v>1861877</v>
      </c>
      <c r="AH55" s="3">
        <v>0</v>
      </c>
      <c r="AI55" s="3">
        <v>14950</v>
      </c>
      <c r="AJ55" s="3">
        <v>9654</v>
      </c>
      <c r="AK55" s="3">
        <v>0</v>
      </c>
      <c r="AL55" s="3">
        <v>4659170</v>
      </c>
      <c r="AM55" s="3">
        <v>1246840</v>
      </c>
      <c r="AN55" s="3">
        <v>479925</v>
      </c>
      <c r="AO55" s="3">
        <v>0</v>
      </c>
      <c r="AP55" s="3">
        <v>5321</v>
      </c>
      <c r="AQ55" s="3">
        <v>205591</v>
      </c>
      <c r="AR55" s="3">
        <v>5848</v>
      </c>
      <c r="AS55" s="3">
        <v>87300</v>
      </c>
      <c r="AT55" s="3">
        <v>10083</v>
      </c>
      <c r="AU55" s="3">
        <v>0</v>
      </c>
      <c r="AV55" s="3">
        <v>0</v>
      </c>
      <c r="AW55" s="3">
        <v>16698</v>
      </c>
      <c r="AX55" s="3">
        <v>434921</v>
      </c>
      <c r="AY55" s="3">
        <v>15080</v>
      </c>
      <c r="AZ55" s="3">
        <v>15840</v>
      </c>
      <c r="BA55" s="3">
        <v>1960885</v>
      </c>
      <c r="BB55" s="3">
        <v>306319</v>
      </c>
      <c r="BC55" s="3">
        <v>13847</v>
      </c>
      <c r="BD55" s="3">
        <v>1647117</v>
      </c>
      <c r="BE55" s="3">
        <v>0</v>
      </c>
      <c r="BF55" s="3">
        <v>1346945</v>
      </c>
      <c r="BG55" s="3">
        <v>20435</v>
      </c>
      <c r="BH55" s="3">
        <v>2546</v>
      </c>
      <c r="BI55" s="3">
        <v>0</v>
      </c>
      <c r="BJ55" s="3">
        <v>0</v>
      </c>
      <c r="BK55" s="3">
        <v>0</v>
      </c>
      <c r="BL55" s="3">
        <v>18296</v>
      </c>
      <c r="BM55" s="3">
        <v>21308</v>
      </c>
      <c r="BN55" s="3">
        <v>37245</v>
      </c>
      <c r="BO55" s="3">
        <v>53289</v>
      </c>
      <c r="BP55" s="3">
        <v>715</v>
      </c>
      <c r="BQ55" s="3">
        <v>304095</v>
      </c>
      <c r="BR55" s="3">
        <v>0</v>
      </c>
      <c r="BS55" s="3">
        <v>24855</v>
      </c>
      <c r="BT55" s="3">
        <v>13529043</v>
      </c>
      <c r="BU55" s="3">
        <v>90970</v>
      </c>
      <c r="BV55" s="3">
        <v>0</v>
      </c>
      <c r="BW55" s="3">
        <v>0</v>
      </c>
      <c r="BX55" s="3">
        <v>42427</v>
      </c>
      <c r="BY55" s="3">
        <v>10606</v>
      </c>
      <c r="BZ55" s="3">
        <v>0</v>
      </c>
      <c r="CA55" s="3">
        <v>260205</v>
      </c>
      <c r="CB55" s="3">
        <v>0</v>
      </c>
      <c r="CC55" s="3">
        <v>777</v>
      </c>
      <c r="CD55" s="3">
        <v>14156</v>
      </c>
      <c r="CE55" s="3">
        <v>0</v>
      </c>
      <c r="CF55" s="3">
        <v>1262</v>
      </c>
      <c r="CG55" s="3">
        <v>3536</v>
      </c>
      <c r="CH55" s="3">
        <v>11651</v>
      </c>
      <c r="CI55" s="3">
        <v>740</v>
      </c>
      <c r="CJ55" s="3">
        <v>2414</v>
      </c>
      <c r="CK55" s="3">
        <v>931709</v>
      </c>
      <c r="CL55" s="3">
        <v>0</v>
      </c>
      <c r="CM55" s="3">
        <v>521</v>
      </c>
      <c r="CN55" s="3">
        <v>50288</v>
      </c>
      <c r="CO55" s="3">
        <v>1271</v>
      </c>
      <c r="CP55" s="3">
        <v>8153</v>
      </c>
      <c r="CQ55" s="3">
        <v>9445</v>
      </c>
      <c r="CR55" s="3">
        <v>64825</v>
      </c>
      <c r="CS55" s="3">
        <v>63415</v>
      </c>
      <c r="CT55" s="3">
        <v>1641</v>
      </c>
      <c r="CU55" s="3">
        <v>25415</v>
      </c>
      <c r="CV55" s="3">
        <v>0</v>
      </c>
      <c r="CW55" s="3">
        <v>24091</v>
      </c>
      <c r="CX55" s="3">
        <v>133987</v>
      </c>
      <c r="CY55" s="3">
        <v>4</v>
      </c>
      <c r="CZ55" s="3">
        <v>1</v>
      </c>
      <c r="DA55" s="3">
        <v>201637</v>
      </c>
      <c r="DB55" s="3">
        <v>292</v>
      </c>
      <c r="DC55" s="3">
        <v>62</v>
      </c>
      <c r="DD55" s="3">
        <v>0</v>
      </c>
      <c r="DE55" s="3">
        <v>0</v>
      </c>
      <c r="DF55" s="3">
        <v>0</v>
      </c>
      <c r="DG55" s="3">
        <v>38803</v>
      </c>
      <c r="DH55" s="3">
        <v>13381</v>
      </c>
      <c r="DI55" s="3">
        <v>4294900</v>
      </c>
      <c r="DJ55" s="3">
        <v>0</v>
      </c>
      <c r="DK55" s="3">
        <v>1471</v>
      </c>
      <c r="DL55" s="3">
        <v>618477</v>
      </c>
      <c r="DM55" s="3">
        <v>145555</v>
      </c>
      <c r="DN55" s="3">
        <v>9913</v>
      </c>
      <c r="DO55" s="3">
        <v>0</v>
      </c>
      <c r="DP55" s="3">
        <v>21820</v>
      </c>
      <c r="DQ55" s="3">
        <v>0</v>
      </c>
      <c r="DR55" s="3">
        <v>6632</v>
      </c>
      <c r="DS55" s="3">
        <v>2</v>
      </c>
      <c r="DT55" s="3">
        <v>0</v>
      </c>
      <c r="DU55" s="3">
        <v>190059</v>
      </c>
      <c r="DV55" s="3">
        <v>319985</v>
      </c>
      <c r="DW55" s="3">
        <v>0</v>
      </c>
      <c r="DX55" s="3">
        <v>0</v>
      </c>
      <c r="DY55" s="3">
        <v>163730</v>
      </c>
      <c r="DZ55" s="3">
        <v>172613</v>
      </c>
      <c r="EA55" s="3">
        <v>95579</v>
      </c>
      <c r="EB55" s="3">
        <v>47839</v>
      </c>
      <c r="EC55" s="3">
        <v>3281789</v>
      </c>
      <c r="ED55" s="3">
        <v>4224</v>
      </c>
      <c r="EE55" s="3">
        <v>3961</v>
      </c>
      <c r="EF55" s="3">
        <v>0</v>
      </c>
      <c r="EG55" s="3">
        <v>91</v>
      </c>
      <c r="EH55" s="3">
        <v>380</v>
      </c>
      <c r="EI55" s="3">
        <v>492</v>
      </c>
      <c r="EJ55" s="3">
        <v>0</v>
      </c>
      <c r="EK55" s="3">
        <v>3366</v>
      </c>
      <c r="EL55" s="3">
        <v>252060</v>
      </c>
      <c r="EM55" s="3">
        <v>0</v>
      </c>
      <c r="EN55" s="3">
        <v>4400</v>
      </c>
      <c r="EO55" s="3">
        <v>2286</v>
      </c>
      <c r="EP55" s="3">
        <v>313132</v>
      </c>
      <c r="EQ55" s="3">
        <v>0</v>
      </c>
      <c r="ER55" s="3">
        <v>1085</v>
      </c>
      <c r="ES55" s="3">
        <v>0</v>
      </c>
      <c r="ET55" s="3">
        <v>87680</v>
      </c>
      <c r="EU55" s="3">
        <v>0</v>
      </c>
      <c r="EV55" s="3">
        <v>0</v>
      </c>
      <c r="EW55" s="3">
        <v>0</v>
      </c>
      <c r="EX55" s="3">
        <v>22942</v>
      </c>
      <c r="EY55" s="3">
        <v>244054</v>
      </c>
      <c r="EZ55" s="3">
        <v>12</v>
      </c>
      <c r="FA55" s="3">
        <v>0</v>
      </c>
      <c r="FB55" s="3">
        <v>61578</v>
      </c>
      <c r="FC55" s="3">
        <v>83231</v>
      </c>
      <c r="FD55" s="3">
        <v>25268</v>
      </c>
      <c r="FE55" s="3">
        <v>146619</v>
      </c>
      <c r="FF55" s="3">
        <v>4260</v>
      </c>
      <c r="FG55" s="3">
        <v>0</v>
      </c>
      <c r="FH55" s="3">
        <v>0</v>
      </c>
      <c r="FI55" s="3">
        <v>0</v>
      </c>
      <c r="FJ55" s="3">
        <v>242906</v>
      </c>
      <c r="FK55" s="3">
        <v>162000</v>
      </c>
      <c r="FL55" s="3">
        <v>14979773</v>
      </c>
      <c r="FM55" s="3">
        <v>42906</v>
      </c>
      <c r="FN55" s="3">
        <v>24074</v>
      </c>
      <c r="FO55" s="3">
        <v>53510</v>
      </c>
      <c r="FP55" s="3">
        <v>3804</v>
      </c>
      <c r="FQ55" s="3">
        <v>0</v>
      </c>
      <c r="FR55" s="3">
        <v>0</v>
      </c>
      <c r="FS55" s="3">
        <v>335956.57558139542</v>
      </c>
      <c r="FT55" s="3">
        <f t="shared" si="11"/>
        <v>335956.71386502002</v>
      </c>
      <c r="FU55" s="8">
        <f t="shared" si="10"/>
        <v>2.3209020386069699</v>
      </c>
    </row>
    <row r="56" spans="1:177" s="3" customFormat="1" x14ac:dyDescent="0.3">
      <c r="A56" t="s">
        <v>1070</v>
      </c>
      <c r="B56" s="2" t="s">
        <v>56</v>
      </c>
      <c r="C56" s="3">
        <v>44827</v>
      </c>
      <c r="D56" s="3">
        <v>291396</v>
      </c>
      <c r="E56" s="3">
        <v>265147</v>
      </c>
      <c r="F56" s="3">
        <v>92384</v>
      </c>
      <c r="G56" s="3">
        <v>276534</v>
      </c>
      <c r="H56" s="3">
        <v>0</v>
      </c>
      <c r="I56" s="3">
        <v>1973</v>
      </c>
      <c r="J56" s="3">
        <v>744220</v>
      </c>
      <c r="K56" s="3">
        <v>73483</v>
      </c>
      <c r="L56" s="3">
        <v>42955</v>
      </c>
      <c r="M56" s="3">
        <v>19942</v>
      </c>
      <c r="N56" s="3">
        <v>2955556</v>
      </c>
      <c r="O56" s="3">
        <v>52943</v>
      </c>
      <c r="P56" s="3">
        <v>411816</v>
      </c>
      <c r="Q56" s="3">
        <v>24892</v>
      </c>
      <c r="R56" s="3">
        <v>31301</v>
      </c>
      <c r="S56" s="3">
        <v>15417</v>
      </c>
      <c r="T56" s="3">
        <v>278537</v>
      </c>
      <c r="U56" s="3">
        <v>209509</v>
      </c>
      <c r="V56" s="3">
        <v>77071</v>
      </c>
      <c r="W56" s="3">
        <v>14529</v>
      </c>
      <c r="X56" s="3">
        <v>0</v>
      </c>
      <c r="Y56" s="3">
        <v>42531</v>
      </c>
      <c r="Z56" s="3">
        <v>30680</v>
      </c>
      <c r="AA56" s="3">
        <v>308757</v>
      </c>
      <c r="AB56" s="3">
        <v>274795</v>
      </c>
      <c r="AC56" s="3">
        <v>15529</v>
      </c>
      <c r="AD56" s="3">
        <v>1320015</v>
      </c>
      <c r="AE56" s="3">
        <v>16836</v>
      </c>
      <c r="AF56" s="3">
        <v>224130</v>
      </c>
      <c r="AG56" s="3">
        <v>2686587</v>
      </c>
      <c r="AH56" s="3">
        <v>334634</v>
      </c>
      <c r="AI56" s="3">
        <v>127284</v>
      </c>
      <c r="AJ56" s="3">
        <v>28017</v>
      </c>
      <c r="AK56" s="3">
        <v>189</v>
      </c>
      <c r="AL56" s="3">
        <v>7208276</v>
      </c>
      <c r="AM56" s="3">
        <v>4192796</v>
      </c>
      <c r="AN56" s="3">
        <v>41699</v>
      </c>
      <c r="AO56" s="3">
        <v>4591</v>
      </c>
      <c r="AP56" s="3">
        <v>124797</v>
      </c>
      <c r="AQ56" s="3">
        <v>799</v>
      </c>
      <c r="AR56" s="3">
        <v>8339</v>
      </c>
      <c r="AS56" s="3">
        <v>350275</v>
      </c>
      <c r="AT56" s="3">
        <v>53680</v>
      </c>
      <c r="AU56" s="3">
        <v>230841</v>
      </c>
      <c r="AV56" s="3">
        <v>24681</v>
      </c>
      <c r="AW56" s="3">
        <v>209518</v>
      </c>
      <c r="AX56" s="3">
        <v>71681</v>
      </c>
      <c r="AY56" s="3">
        <v>8775</v>
      </c>
      <c r="AZ56" s="3">
        <v>11053</v>
      </c>
      <c r="BA56" s="3">
        <v>751011</v>
      </c>
      <c r="BB56" s="3">
        <v>1246270</v>
      </c>
      <c r="BC56" s="3">
        <v>12485</v>
      </c>
      <c r="BD56" s="3">
        <v>277372</v>
      </c>
      <c r="BE56" s="3">
        <v>24188</v>
      </c>
      <c r="BF56" s="3">
        <v>117883</v>
      </c>
      <c r="BG56" s="3">
        <v>3765158</v>
      </c>
      <c r="BH56" s="3">
        <v>9406</v>
      </c>
      <c r="BI56" s="3">
        <v>121</v>
      </c>
      <c r="BJ56" s="3">
        <v>23264</v>
      </c>
      <c r="BK56" s="3">
        <v>0</v>
      </c>
      <c r="BL56" s="3">
        <v>119246</v>
      </c>
      <c r="BM56" s="3">
        <v>83</v>
      </c>
      <c r="BN56" s="3">
        <v>194</v>
      </c>
      <c r="BO56" s="3">
        <v>12438</v>
      </c>
      <c r="BP56" s="3">
        <v>4998</v>
      </c>
      <c r="BQ56" s="3">
        <v>31232</v>
      </c>
      <c r="BR56" s="3">
        <v>298471</v>
      </c>
      <c r="BS56" s="3">
        <v>0</v>
      </c>
      <c r="BT56" s="3">
        <v>1586638</v>
      </c>
      <c r="BU56" s="3">
        <v>808264</v>
      </c>
      <c r="BV56" s="3">
        <v>24783</v>
      </c>
      <c r="BW56" s="3">
        <v>317969</v>
      </c>
      <c r="BX56" s="3">
        <v>2203</v>
      </c>
      <c r="BY56" s="3">
        <v>1377</v>
      </c>
      <c r="BZ56" s="3">
        <v>384708</v>
      </c>
      <c r="CA56" s="3">
        <v>382708</v>
      </c>
      <c r="CB56" s="3">
        <v>0</v>
      </c>
      <c r="CC56" s="3">
        <v>386058</v>
      </c>
      <c r="CD56" s="3">
        <v>35193</v>
      </c>
      <c r="CE56" s="3">
        <v>197855</v>
      </c>
      <c r="CF56" s="3">
        <v>142170</v>
      </c>
      <c r="CG56" s="3">
        <v>0</v>
      </c>
      <c r="CH56" s="3">
        <v>420232</v>
      </c>
      <c r="CI56" s="3">
        <v>74758</v>
      </c>
      <c r="CJ56" s="3">
        <v>9216</v>
      </c>
      <c r="CK56" s="3">
        <v>504975</v>
      </c>
      <c r="CL56" s="3">
        <v>4469</v>
      </c>
      <c r="CM56" s="3">
        <v>51753</v>
      </c>
      <c r="CN56" s="3">
        <v>258529</v>
      </c>
      <c r="CO56" s="3">
        <v>19128</v>
      </c>
      <c r="CP56" s="3">
        <v>189</v>
      </c>
      <c r="CQ56" s="3">
        <v>164</v>
      </c>
      <c r="CR56" s="3">
        <v>11517</v>
      </c>
      <c r="CS56" s="3">
        <v>39948</v>
      </c>
      <c r="CT56" s="3">
        <v>21968</v>
      </c>
      <c r="CU56" s="3">
        <v>37657</v>
      </c>
      <c r="CV56" s="3">
        <v>40035</v>
      </c>
      <c r="CW56" s="3">
        <v>484420</v>
      </c>
      <c r="CX56" s="3">
        <v>149451</v>
      </c>
      <c r="CY56" s="3">
        <v>25999</v>
      </c>
      <c r="CZ56" s="3">
        <v>12045</v>
      </c>
      <c r="DA56" s="3">
        <v>534248</v>
      </c>
      <c r="DB56" s="3">
        <v>35594</v>
      </c>
      <c r="DC56" s="3">
        <v>137560</v>
      </c>
      <c r="DD56" s="3">
        <v>0</v>
      </c>
      <c r="DE56" s="3">
        <v>6158</v>
      </c>
      <c r="DF56" s="3">
        <v>3326</v>
      </c>
      <c r="DG56" s="3">
        <v>463786</v>
      </c>
      <c r="DH56" s="3">
        <v>165086</v>
      </c>
      <c r="DI56" s="3">
        <v>5933030</v>
      </c>
      <c r="DJ56" s="3">
        <v>771</v>
      </c>
      <c r="DK56" s="3">
        <v>68402</v>
      </c>
      <c r="DL56" s="3">
        <v>136592</v>
      </c>
      <c r="DM56" s="3">
        <v>78397</v>
      </c>
      <c r="DN56" s="3">
        <v>10760</v>
      </c>
      <c r="DO56" s="3">
        <v>232474</v>
      </c>
      <c r="DP56" s="3">
        <v>0</v>
      </c>
      <c r="DQ56" s="3">
        <v>2649</v>
      </c>
      <c r="DR56" s="3">
        <v>7970</v>
      </c>
      <c r="DS56" s="3">
        <v>11868</v>
      </c>
      <c r="DT56" s="3">
        <v>3640</v>
      </c>
      <c r="DU56" s="3">
        <v>2482569</v>
      </c>
      <c r="DV56" s="3">
        <v>1325581</v>
      </c>
      <c r="DW56" s="3">
        <v>0</v>
      </c>
      <c r="DX56" s="3">
        <v>15427</v>
      </c>
      <c r="DY56" s="3">
        <v>13213</v>
      </c>
      <c r="DZ56" s="3">
        <v>21258</v>
      </c>
      <c r="EA56" s="3">
        <v>92274</v>
      </c>
      <c r="EB56" s="3">
        <v>30659</v>
      </c>
      <c r="EC56" s="3">
        <v>2360895</v>
      </c>
      <c r="ED56" s="3">
        <v>-22</v>
      </c>
      <c r="EE56" s="3">
        <v>9129</v>
      </c>
      <c r="EF56" s="3">
        <v>204287</v>
      </c>
      <c r="EG56" s="3">
        <v>14186</v>
      </c>
      <c r="EH56" s="3">
        <v>4268</v>
      </c>
      <c r="EI56" s="3">
        <v>17534</v>
      </c>
      <c r="EJ56" s="3">
        <v>42069</v>
      </c>
      <c r="EK56" s="3">
        <v>94533</v>
      </c>
      <c r="EL56" s="3">
        <v>337272</v>
      </c>
      <c r="EM56" s="3">
        <v>15887</v>
      </c>
      <c r="EN56" s="3">
        <v>182153</v>
      </c>
      <c r="EO56" s="3">
        <v>206745</v>
      </c>
      <c r="EP56" s="3">
        <v>253625</v>
      </c>
      <c r="EQ56" s="3">
        <v>26036</v>
      </c>
      <c r="ER56" s="3">
        <v>0</v>
      </c>
      <c r="ES56" s="3">
        <v>910931</v>
      </c>
      <c r="ET56" s="3">
        <v>8728</v>
      </c>
      <c r="EU56" s="3">
        <v>18570</v>
      </c>
      <c r="EV56" s="3">
        <v>35761</v>
      </c>
      <c r="EW56" s="3">
        <v>0</v>
      </c>
      <c r="EX56" s="3">
        <v>63018</v>
      </c>
      <c r="EY56" s="3">
        <v>135669</v>
      </c>
      <c r="EZ56" s="3">
        <v>86104</v>
      </c>
      <c r="FA56" s="3">
        <v>6855</v>
      </c>
      <c r="FB56" s="3">
        <v>99090</v>
      </c>
      <c r="FC56" s="3">
        <v>9443546</v>
      </c>
      <c r="FD56" s="3">
        <v>1556</v>
      </c>
      <c r="FE56" s="3">
        <v>0</v>
      </c>
      <c r="FF56" s="3">
        <v>55826</v>
      </c>
      <c r="FG56" s="3">
        <v>0</v>
      </c>
      <c r="FH56" s="3">
        <v>87001</v>
      </c>
      <c r="FI56" s="3">
        <v>142</v>
      </c>
      <c r="FJ56" s="3">
        <v>19958</v>
      </c>
      <c r="FK56" s="3">
        <v>300311</v>
      </c>
      <c r="FL56" s="3">
        <v>28578895</v>
      </c>
      <c r="FM56" s="3">
        <v>21465</v>
      </c>
      <c r="FN56" s="3">
        <v>12777</v>
      </c>
      <c r="FO56" s="3">
        <v>26675</v>
      </c>
      <c r="FP56" s="3">
        <v>152528</v>
      </c>
      <c r="FQ56" s="3">
        <v>26165</v>
      </c>
      <c r="FR56" s="3">
        <v>17</v>
      </c>
      <c r="FS56" s="3">
        <v>538836.58720930247</v>
      </c>
      <c r="FT56" s="3">
        <f t="shared" si="11"/>
        <v>538836.80900069384</v>
      </c>
      <c r="FU56" s="8">
        <f t="shared" si="10"/>
        <v>1.4470478056966212</v>
      </c>
    </row>
    <row r="57" spans="1:177" s="3" customFormat="1" x14ac:dyDescent="0.3">
      <c r="A57" t="s">
        <v>1071</v>
      </c>
      <c r="B57" s="2" t="s">
        <v>57</v>
      </c>
      <c r="C57" s="3">
        <v>13397</v>
      </c>
      <c r="D57" s="3">
        <v>1396553</v>
      </c>
      <c r="E57" s="3">
        <v>296596</v>
      </c>
      <c r="F57" s="3">
        <v>140261</v>
      </c>
      <c r="G57" s="3">
        <v>37956</v>
      </c>
      <c r="H57" s="3">
        <v>107</v>
      </c>
      <c r="I57" s="3">
        <v>5485</v>
      </c>
      <c r="J57" s="3">
        <v>197675</v>
      </c>
      <c r="K57" s="3">
        <v>25481</v>
      </c>
      <c r="L57" s="3">
        <v>7653</v>
      </c>
      <c r="M57" s="3">
        <v>17619</v>
      </c>
      <c r="N57" s="3">
        <v>1960883</v>
      </c>
      <c r="O57" s="3">
        <v>77516</v>
      </c>
      <c r="P57" s="3">
        <v>226808</v>
      </c>
      <c r="Q57" s="3">
        <v>40780</v>
      </c>
      <c r="R57" s="3">
        <v>22908</v>
      </c>
      <c r="S57" s="3">
        <v>10719</v>
      </c>
      <c r="T57" s="3">
        <v>282782</v>
      </c>
      <c r="U57" s="3">
        <v>189740</v>
      </c>
      <c r="V57" s="3">
        <v>16842</v>
      </c>
      <c r="W57" s="3">
        <v>24253</v>
      </c>
      <c r="X57" s="3">
        <v>90508</v>
      </c>
      <c r="Y57" s="3">
        <v>34904</v>
      </c>
      <c r="Z57" s="3">
        <v>35341</v>
      </c>
      <c r="AA57" s="3">
        <v>234819</v>
      </c>
      <c r="AB57" s="3">
        <v>402193</v>
      </c>
      <c r="AC57" s="3">
        <v>2577</v>
      </c>
      <c r="AD57" s="3">
        <v>1593903</v>
      </c>
      <c r="AE57" s="3">
        <v>34010</v>
      </c>
      <c r="AF57" s="3">
        <v>308045</v>
      </c>
      <c r="AG57" s="3">
        <v>849179</v>
      </c>
      <c r="AH57" s="3">
        <v>315524</v>
      </c>
      <c r="AI57" s="3">
        <v>216517</v>
      </c>
      <c r="AJ57" s="3">
        <v>225153</v>
      </c>
      <c r="AK57" s="3">
        <v>335</v>
      </c>
      <c r="AL57" s="3">
        <v>1500699</v>
      </c>
      <c r="AM57" s="3">
        <v>3710906</v>
      </c>
      <c r="AN57" s="3">
        <v>4023</v>
      </c>
      <c r="AO57" s="3">
        <v>4740</v>
      </c>
      <c r="AP57" s="3">
        <v>148841</v>
      </c>
      <c r="AQ57" s="3">
        <v>803</v>
      </c>
      <c r="AR57" s="3">
        <v>74965</v>
      </c>
      <c r="AS57" s="3">
        <v>622324</v>
      </c>
      <c r="AT57" s="3">
        <v>8014</v>
      </c>
      <c r="AU57" s="3">
        <v>288194</v>
      </c>
      <c r="AV57" s="3">
        <v>18385</v>
      </c>
      <c r="AW57" s="3">
        <v>221387</v>
      </c>
      <c r="AX57" s="3">
        <v>33252</v>
      </c>
      <c r="AY57" s="3">
        <v>7457</v>
      </c>
      <c r="AZ57" s="3">
        <v>13590</v>
      </c>
      <c r="BA57" s="3">
        <v>423301</v>
      </c>
      <c r="BB57" s="3">
        <v>1419193</v>
      </c>
      <c r="BC57" s="3">
        <v>75645</v>
      </c>
      <c r="BD57" s="3">
        <v>321373</v>
      </c>
      <c r="BE57" s="3">
        <v>49399</v>
      </c>
      <c r="BF57" s="3">
        <v>332701</v>
      </c>
      <c r="BG57" s="3">
        <v>1608728</v>
      </c>
      <c r="BH57" s="3">
        <v>15732</v>
      </c>
      <c r="BI57" s="3">
        <v>163</v>
      </c>
      <c r="BJ57" s="3">
        <v>18251</v>
      </c>
      <c r="BK57" s="3">
        <v>0</v>
      </c>
      <c r="BL57" s="3">
        <v>77734</v>
      </c>
      <c r="BM57" s="3">
        <v>1715</v>
      </c>
      <c r="BN57" s="3">
        <v>195</v>
      </c>
      <c r="BO57" s="3">
        <v>42643</v>
      </c>
      <c r="BP57" s="3">
        <v>3246</v>
      </c>
      <c r="BQ57" s="3">
        <v>29285</v>
      </c>
      <c r="BR57" s="3">
        <v>20749</v>
      </c>
      <c r="BS57" s="3">
        <v>1044</v>
      </c>
      <c r="BT57" s="3">
        <v>384949</v>
      </c>
      <c r="BU57" s="3">
        <v>815399</v>
      </c>
      <c r="BV57" s="3">
        <v>26286</v>
      </c>
      <c r="BW57" s="3">
        <v>590546</v>
      </c>
      <c r="BX57" s="3">
        <v>42727</v>
      </c>
      <c r="BY57" s="3">
        <v>1516</v>
      </c>
      <c r="BZ57" s="3">
        <v>399073</v>
      </c>
      <c r="CA57" s="3">
        <v>142673</v>
      </c>
      <c r="CB57" s="3">
        <v>524</v>
      </c>
      <c r="CC57" s="3">
        <v>307872</v>
      </c>
      <c r="CD57" s="3">
        <v>39070</v>
      </c>
      <c r="CE57" s="3">
        <v>129824</v>
      </c>
      <c r="CF57" s="3">
        <v>129670</v>
      </c>
      <c r="CG57" s="3">
        <v>150311</v>
      </c>
      <c r="CH57" s="3">
        <v>405501</v>
      </c>
      <c r="CI57" s="3">
        <v>62246</v>
      </c>
      <c r="CJ57" s="3">
        <v>7120</v>
      </c>
      <c r="CK57" s="3">
        <v>105219</v>
      </c>
      <c r="CL57" s="3">
        <v>9763</v>
      </c>
      <c r="CM57" s="3">
        <v>62191</v>
      </c>
      <c r="CN57" s="3">
        <v>289379</v>
      </c>
      <c r="CO57" s="3">
        <v>10912</v>
      </c>
      <c r="CP57" s="3">
        <v>627</v>
      </c>
      <c r="CQ57" s="3">
        <v>127</v>
      </c>
      <c r="CR57" s="3">
        <v>799966</v>
      </c>
      <c r="CS57" s="3">
        <v>35653</v>
      </c>
      <c r="CT57" s="3">
        <v>21296</v>
      </c>
      <c r="CU57" s="3">
        <v>15866</v>
      </c>
      <c r="CV57" s="3">
        <v>62632</v>
      </c>
      <c r="CW57" s="3">
        <v>367952</v>
      </c>
      <c r="CX57" s="3">
        <v>155854</v>
      </c>
      <c r="CY57" s="3">
        <v>39590</v>
      </c>
      <c r="CZ57" s="3">
        <v>0</v>
      </c>
      <c r="DA57" s="3">
        <v>420835</v>
      </c>
      <c r="DB57" s="3">
        <v>51355</v>
      </c>
      <c r="DC57" s="3">
        <v>153089</v>
      </c>
      <c r="DD57" s="3">
        <v>484</v>
      </c>
      <c r="DE57" s="3">
        <v>19086</v>
      </c>
      <c r="DF57" s="3">
        <v>8042</v>
      </c>
      <c r="DG57" s="3">
        <v>186569</v>
      </c>
      <c r="DH57" s="3">
        <v>49680</v>
      </c>
      <c r="DI57" s="3">
        <v>4553469</v>
      </c>
      <c r="DJ57" s="3">
        <v>20996</v>
      </c>
      <c r="DK57" s="3">
        <v>54278</v>
      </c>
      <c r="DL57" s="3">
        <v>151683</v>
      </c>
      <c r="DM57" s="3">
        <v>188318</v>
      </c>
      <c r="DN57" s="3">
        <v>6703</v>
      </c>
      <c r="DO57" s="3">
        <v>221691</v>
      </c>
      <c r="DP57" s="3">
        <v>71</v>
      </c>
      <c r="DQ57" s="3">
        <v>26</v>
      </c>
      <c r="DR57" s="3">
        <v>27709</v>
      </c>
      <c r="DS57" s="3">
        <v>20987</v>
      </c>
      <c r="DT57" s="3">
        <v>4368</v>
      </c>
      <c r="DU57" s="3">
        <v>2675112</v>
      </c>
      <c r="DV57" s="3">
        <v>1736123</v>
      </c>
      <c r="DW57" s="3">
        <v>1777</v>
      </c>
      <c r="DX57" s="3">
        <v>6730</v>
      </c>
      <c r="DY57" s="3">
        <v>11886</v>
      </c>
      <c r="DZ57" s="3">
        <v>26829</v>
      </c>
      <c r="EA57" s="3">
        <v>102666</v>
      </c>
      <c r="EB57" s="3">
        <v>17784</v>
      </c>
      <c r="EC57" s="3">
        <v>2392745</v>
      </c>
      <c r="ED57" s="3">
        <v>3172</v>
      </c>
      <c r="EE57" s="3">
        <v>3532</v>
      </c>
      <c r="EF57" s="3">
        <v>18177</v>
      </c>
      <c r="EG57" s="3">
        <v>7269</v>
      </c>
      <c r="EH57" s="3">
        <v>11669</v>
      </c>
      <c r="EI57" s="3">
        <v>33045</v>
      </c>
      <c r="EJ57" s="3">
        <v>28662</v>
      </c>
      <c r="EK57" s="3">
        <v>103993</v>
      </c>
      <c r="EL57" s="3">
        <v>319039</v>
      </c>
      <c r="EM57" s="3">
        <v>1959</v>
      </c>
      <c r="EN57" s="3">
        <v>26307</v>
      </c>
      <c r="EO57" s="3">
        <v>213210</v>
      </c>
      <c r="EP57" s="3">
        <v>445959</v>
      </c>
      <c r="EQ57" s="3">
        <v>7158</v>
      </c>
      <c r="ER57" s="3">
        <v>4975</v>
      </c>
      <c r="ES57" s="3">
        <v>512605</v>
      </c>
      <c r="ET57" s="3">
        <v>28250</v>
      </c>
      <c r="EU57" s="3">
        <v>18149</v>
      </c>
      <c r="EV57" s="3">
        <v>37921</v>
      </c>
      <c r="EW57" s="3">
        <v>1115</v>
      </c>
      <c r="EX57" s="3">
        <v>30244</v>
      </c>
      <c r="EY57" s="3">
        <v>238493</v>
      </c>
      <c r="EZ57" s="3">
        <v>28666</v>
      </c>
      <c r="FA57" s="3">
        <v>33747</v>
      </c>
      <c r="FB57" s="3">
        <v>15385</v>
      </c>
      <c r="FC57" s="3">
        <v>957228</v>
      </c>
      <c r="FD57" s="3">
        <v>2219</v>
      </c>
      <c r="FE57" s="3">
        <v>22</v>
      </c>
      <c r="FF57" s="3">
        <v>9249</v>
      </c>
      <c r="FG57" s="3">
        <v>5399</v>
      </c>
      <c r="FH57" s="3">
        <v>4101</v>
      </c>
      <c r="FI57" s="3">
        <v>80</v>
      </c>
      <c r="FJ57" s="3">
        <v>5366</v>
      </c>
      <c r="FK57" s="3">
        <v>357524</v>
      </c>
      <c r="FL57" s="3">
        <v>25074905</v>
      </c>
      <c r="FM57" s="3">
        <v>35544</v>
      </c>
      <c r="FN57" s="3">
        <v>13236</v>
      </c>
      <c r="FO57" s="3">
        <v>4450</v>
      </c>
      <c r="FP57" s="3">
        <v>148200</v>
      </c>
      <c r="FQ57" s="3">
        <v>33341</v>
      </c>
      <c r="FR57" s="3">
        <v>265</v>
      </c>
      <c r="FS57" s="3">
        <v>395238.10465116281</v>
      </c>
      <c r="FT57" s="3">
        <f t="shared" si="11"/>
        <v>395238.26733575261</v>
      </c>
      <c r="FU57" s="8">
        <f t="shared" si="10"/>
        <v>1.9727913173717402</v>
      </c>
    </row>
    <row r="58" spans="1:177" s="4" customFormat="1" x14ac:dyDescent="0.3">
      <c r="A58" s="5" t="s">
        <v>1072</v>
      </c>
      <c r="B58" s="2" t="s">
        <v>58</v>
      </c>
      <c r="C58" s="4">
        <v>13452</v>
      </c>
      <c r="D58" s="4">
        <v>6146968</v>
      </c>
      <c r="E58" s="4">
        <v>139817</v>
      </c>
      <c r="F58" s="4">
        <v>113547</v>
      </c>
      <c r="G58" s="4">
        <v>142123</v>
      </c>
      <c r="H58" s="4">
        <v>938</v>
      </c>
      <c r="I58" s="4">
        <v>35671</v>
      </c>
      <c r="J58" s="4">
        <v>2109020</v>
      </c>
      <c r="K58" s="4">
        <v>82771</v>
      </c>
      <c r="L58" s="4">
        <v>166021</v>
      </c>
      <c r="M58" s="4">
        <v>34714</v>
      </c>
      <c r="N58" s="4">
        <v>1560719</v>
      </c>
      <c r="O58" s="4">
        <v>146332</v>
      </c>
      <c r="P58" s="4">
        <v>1051220</v>
      </c>
      <c r="Q58" s="4">
        <v>13388</v>
      </c>
      <c r="R58" s="4">
        <v>48769</v>
      </c>
      <c r="S58" s="4">
        <v>61311</v>
      </c>
      <c r="T58" s="4">
        <v>68607</v>
      </c>
      <c r="U58" s="4">
        <v>264137</v>
      </c>
      <c r="V58" s="4">
        <v>24197</v>
      </c>
      <c r="W58" s="4">
        <v>3459</v>
      </c>
      <c r="X58" s="4">
        <v>-92638</v>
      </c>
      <c r="Y58" s="4">
        <v>-39803</v>
      </c>
      <c r="Z58" s="4">
        <v>66062</v>
      </c>
      <c r="AA58" s="4">
        <v>1633</v>
      </c>
      <c r="AB58" s="4">
        <v>36382</v>
      </c>
      <c r="AC58" s="4">
        <v>275126</v>
      </c>
      <c r="AD58" s="4">
        <v>238064</v>
      </c>
      <c r="AE58" s="4">
        <v>43366</v>
      </c>
      <c r="AF58" s="4">
        <v>1377862</v>
      </c>
      <c r="AG58" s="4">
        <v>2663435</v>
      </c>
      <c r="AH58" s="4">
        <v>-5914</v>
      </c>
      <c r="AI58" s="4">
        <v>71019</v>
      </c>
      <c r="AJ58" s="4">
        <v>-326737</v>
      </c>
      <c r="AK58" s="4">
        <v>14292</v>
      </c>
      <c r="AL58" s="4">
        <v>46335567</v>
      </c>
      <c r="AM58" s="4">
        <v>114056</v>
      </c>
      <c r="AN58" s="4">
        <v>730166</v>
      </c>
      <c r="AO58" s="4">
        <v>22862</v>
      </c>
      <c r="AP58" s="4">
        <v>81522</v>
      </c>
      <c r="AQ58" s="4">
        <v>38115</v>
      </c>
      <c r="AR58" s="4">
        <v>-94385</v>
      </c>
      <c r="AS58" s="4">
        <v>-258060</v>
      </c>
      <c r="AT58" s="4">
        <v>159941</v>
      </c>
      <c r="AU58" s="4">
        <v>2653994</v>
      </c>
      <c r="AV58" s="4">
        <v>128349</v>
      </c>
      <c r="AW58" s="4">
        <v>59679</v>
      </c>
      <c r="AX58" s="4">
        <v>599113</v>
      </c>
      <c r="AY58" s="4">
        <v>3842</v>
      </c>
      <c r="AZ58" s="4">
        <v>62838</v>
      </c>
      <c r="BA58" s="4">
        <v>10225257</v>
      </c>
      <c r="BB58" s="4">
        <v>118247</v>
      </c>
      <c r="BC58" s="4">
        <v>5719</v>
      </c>
      <c r="BD58" s="4">
        <v>141702</v>
      </c>
      <c r="BE58" s="4">
        <v>360732</v>
      </c>
      <c r="BF58" s="4">
        <v>-714791</v>
      </c>
      <c r="BG58" s="4">
        <v>959763</v>
      </c>
      <c r="BH58" s="4">
        <v>5296</v>
      </c>
      <c r="BI58" s="4">
        <v>9</v>
      </c>
      <c r="BJ58" s="4">
        <v>85301</v>
      </c>
      <c r="BK58" s="4">
        <v>11071500</v>
      </c>
      <c r="BL58" s="4">
        <v>96857</v>
      </c>
      <c r="BM58" s="4">
        <v>-29235</v>
      </c>
      <c r="BN58" s="4">
        <v>47069</v>
      </c>
      <c r="BO58" s="4">
        <v>-136538</v>
      </c>
      <c r="BP58" s="4">
        <v>127135</v>
      </c>
      <c r="BQ58" s="4">
        <v>129198</v>
      </c>
      <c r="BR58" s="4">
        <v>777866</v>
      </c>
      <c r="BS58" s="4">
        <v>5610</v>
      </c>
      <c r="BT58" s="4">
        <v>37326812</v>
      </c>
      <c r="BU58" s="4">
        <v>627033</v>
      </c>
      <c r="BV58" s="4">
        <v>356</v>
      </c>
      <c r="BW58" s="4">
        <v>233890</v>
      </c>
      <c r="BX58" s="4">
        <v>17314</v>
      </c>
      <c r="BY58" s="4">
        <v>29742</v>
      </c>
      <c r="BZ58" s="4">
        <v>116495</v>
      </c>
      <c r="CA58" s="4">
        <v>308607</v>
      </c>
      <c r="CB58" s="4">
        <v>20818</v>
      </c>
      <c r="CC58" s="4">
        <v>359433</v>
      </c>
      <c r="CD58" s="4">
        <v>5204</v>
      </c>
      <c r="CE58" s="4">
        <v>7443</v>
      </c>
      <c r="CF58" s="4">
        <v>672413</v>
      </c>
      <c r="CG58" s="4">
        <v>-152832</v>
      </c>
      <c r="CH58" s="4">
        <v>86084</v>
      </c>
      <c r="CI58" s="4">
        <v>22803</v>
      </c>
      <c r="CJ58" s="4">
        <v>43335</v>
      </c>
      <c r="CK58" s="4">
        <v>3170153</v>
      </c>
      <c r="CL58" s="4">
        <v>70901</v>
      </c>
      <c r="CM58" s="4">
        <v>47895</v>
      </c>
      <c r="CN58" s="4">
        <v>98067</v>
      </c>
      <c r="CO58" s="4">
        <v>28911</v>
      </c>
      <c r="CP58" s="4">
        <v>71940</v>
      </c>
      <c r="CQ58" s="4">
        <v>269805</v>
      </c>
      <c r="CR58" s="4">
        <v>191680</v>
      </c>
      <c r="CS58" s="4">
        <v>73244</v>
      </c>
      <c r="CT58" s="4">
        <v>11199</v>
      </c>
      <c r="CU58" s="4">
        <v>-400568</v>
      </c>
      <c r="CV58" s="4">
        <v>296454</v>
      </c>
      <c r="CW58" s="4">
        <v>233770</v>
      </c>
      <c r="CX58" s="4">
        <v>-91428</v>
      </c>
      <c r="CY58" s="4">
        <v>669128</v>
      </c>
      <c r="CZ58" s="4">
        <v>7191</v>
      </c>
      <c r="DA58" s="4">
        <v>90646</v>
      </c>
      <c r="DB58" s="4">
        <v>449851</v>
      </c>
      <c r="DC58" s="4">
        <v>95569</v>
      </c>
      <c r="DD58" s="4">
        <v>0</v>
      </c>
      <c r="DE58" s="4">
        <v>77240</v>
      </c>
      <c r="DF58" s="4">
        <v>139590</v>
      </c>
      <c r="DG58" s="4">
        <v>6703733</v>
      </c>
      <c r="DH58" s="4">
        <v>343885</v>
      </c>
      <c r="DI58" s="4">
        <v>7088227</v>
      </c>
      <c r="DJ58" s="4">
        <v>6312</v>
      </c>
      <c r="DK58" s="4">
        <v>132902</v>
      </c>
      <c r="DL58" s="4">
        <v>174487</v>
      </c>
      <c r="DM58" s="4">
        <v>154956</v>
      </c>
      <c r="DN58" s="4">
        <v>187809</v>
      </c>
      <c r="DO58" s="4">
        <v>1321</v>
      </c>
      <c r="DP58" s="4">
        <v>10101</v>
      </c>
      <c r="DQ58" s="4">
        <v>202990</v>
      </c>
      <c r="DR58" s="4">
        <v>275634</v>
      </c>
      <c r="DS58" s="4">
        <v>3688</v>
      </c>
      <c r="DT58" s="4">
        <v>18676</v>
      </c>
      <c r="DU58" s="4">
        <v>309915</v>
      </c>
      <c r="DV58" s="4">
        <v>73122</v>
      </c>
      <c r="DW58" s="4">
        <v>37666</v>
      </c>
      <c r="DX58" s="4">
        <v>17399</v>
      </c>
      <c r="DY58" s="4">
        <v>1059811</v>
      </c>
      <c r="DZ58" s="4">
        <v>152762</v>
      </c>
      <c r="EA58" s="4">
        <v>683693</v>
      </c>
      <c r="EB58" s="4">
        <v>-3026</v>
      </c>
      <c r="EC58" s="4">
        <v>7245632</v>
      </c>
      <c r="ED58" s="4">
        <v>147175</v>
      </c>
      <c r="EE58" s="4">
        <v>46598</v>
      </c>
      <c r="EF58" s="4">
        <v>102005</v>
      </c>
      <c r="EG58" s="4">
        <v>31698</v>
      </c>
      <c r="EH58" s="4">
        <v>123430</v>
      </c>
      <c r="EI58" s="4">
        <v>65732</v>
      </c>
      <c r="EJ58" s="4">
        <v>6809</v>
      </c>
      <c r="EK58" s="4">
        <v>350</v>
      </c>
      <c r="EL58" s="4">
        <v>8312</v>
      </c>
      <c r="EM58" s="4">
        <v>3408</v>
      </c>
      <c r="EN58" s="4">
        <v>-611</v>
      </c>
      <c r="EO58" s="4">
        <v>26828</v>
      </c>
      <c r="EP58" s="4">
        <v>606393</v>
      </c>
      <c r="EQ58" s="4">
        <v>13273</v>
      </c>
      <c r="ER58" s="4">
        <v>-6060</v>
      </c>
      <c r="ES58" s="4">
        <v>-1637844</v>
      </c>
      <c r="ET58" s="4">
        <v>42227</v>
      </c>
      <c r="EU58" s="4">
        <v>153965</v>
      </c>
      <c r="EV58" s="4">
        <v>340</v>
      </c>
      <c r="EW58" s="4">
        <v>-58158</v>
      </c>
      <c r="EX58" s="4">
        <v>38883</v>
      </c>
      <c r="EY58" s="4">
        <v>124114</v>
      </c>
      <c r="EZ58" s="4">
        <v>686757</v>
      </c>
      <c r="FA58" s="4">
        <v>1965</v>
      </c>
      <c r="FB58" s="4">
        <v>520686</v>
      </c>
      <c r="FC58" s="4">
        <v>-4509316</v>
      </c>
      <c r="FD58" s="4">
        <v>-70174</v>
      </c>
      <c r="FE58" s="4">
        <v>-146939</v>
      </c>
      <c r="FF58" s="4">
        <v>61232</v>
      </c>
      <c r="FG58" s="4">
        <v>95233</v>
      </c>
      <c r="FH58" s="4">
        <v>117448</v>
      </c>
      <c r="FI58" s="4">
        <v>250</v>
      </c>
      <c r="FJ58" s="4">
        <v>143544</v>
      </c>
      <c r="FK58" s="4">
        <v>20506</v>
      </c>
      <c r="FL58" s="4">
        <v>10678698</v>
      </c>
      <c r="FM58" s="4">
        <v>17102</v>
      </c>
      <c r="FN58" s="4">
        <v>31051</v>
      </c>
      <c r="FO58" s="4">
        <v>-303826</v>
      </c>
      <c r="FP58" s="4">
        <v>175042</v>
      </c>
      <c r="FQ58" s="4">
        <v>40735</v>
      </c>
      <c r="FR58" s="4">
        <v>22158</v>
      </c>
      <c r="FS58" s="4">
        <v>977282.13953488367</v>
      </c>
      <c r="FT58" s="4">
        <f>FT$64*(FS58/SUM(FS$63,FS$60,FS$58))</f>
        <v>977282.54760950746</v>
      </c>
      <c r="FU58" s="8">
        <f t="shared" si="10"/>
        <v>0.79784768898234426</v>
      </c>
    </row>
    <row r="59" spans="1:177" s="3" customFormat="1" x14ac:dyDescent="0.3">
      <c r="A59"/>
      <c r="B59" s="2"/>
    </row>
    <row r="60" spans="1:177" s="3" customFormat="1" x14ac:dyDescent="0.3">
      <c r="A60" t="s">
        <v>1073</v>
      </c>
      <c r="B60" s="2" t="s">
        <v>59</v>
      </c>
      <c r="C60" s="3">
        <v>-3317</v>
      </c>
      <c r="D60" s="3">
        <v>-1230473</v>
      </c>
      <c r="E60" s="3">
        <v>-39337</v>
      </c>
      <c r="F60" s="3">
        <v>-47806</v>
      </c>
      <c r="G60" s="3">
        <v>-35712</v>
      </c>
      <c r="H60" s="3">
        <v>-189</v>
      </c>
      <c r="I60" s="3">
        <v>-7208</v>
      </c>
      <c r="J60" s="3">
        <v>-438810</v>
      </c>
      <c r="K60" s="3">
        <v>-16861</v>
      </c>
      <c r="L60" s="3">
        <v>-32508</v>
      </c>
      <c r="M60" s="3">
        <v>-560</v>
      </c>
      <c r="N60" s="3">
        <v>585358</v>
      </c>
      <c r="O60" s="3">
        <v>-30042</v>
      </c>
      <c r="P60" s="3">
        <v>-204670</v>
      </c>
      <c r="Q60" s="3">
        <v>-4691</v>
      </c>
      <c r="R60" s="3">
        <v>-5604</v>
      </c>
      <c r="S60" s="3">
        <v>-13436</v>
      </c>
      <c r="T60" s="3">
        <v>-16099</v>
      </c>
      <c r="U60" s="3">
        <v>-52815</v>
      </c>
      <c r="V60" s="3">
        <v>-9560</v>
      </c>
      <c r="W60" s="3">
        <v>-1643</v>
      </c>
      <c r="X60" s="3">
        <v>18528</v>
      </c>
      <c r="Y60" s="3">
        <v>4229</v>
      </c>
      <c r="Z60" s="3">
        <v>-13318</v>
      </c>
      <c r="AA60" s="3">
        <v>0</v>
      </c>
      <c r="AB60" s="3">
        <v>-13333</v>
      </c>
      <c r="AC60" s="3">
        <v>-55034</v>
      </c>
      <c r="AD60" s="3">
        <v>-82073</v>
      </c>
      <c r="AE60" s="3">
        <v>-11701</v>
      </c>
      <c r="AF60" s="3">
        <v>-278329</v>
      </c>
      <c r="AG60" s="3">
        <v>-661963</v>
      </c>
      <c r="AH60" s="3">
        <v>0</v>
      </c>
      <c r="AI60" s="3">
        <v>-15755</v>
      </c>
      <c r="AJ60" s="3">
        <v>28633</v>
      </c>
      <c r="AK60" s="3">
        <v>-2868</v>
      </c>
      <c r="AL60" s="3">
        <v>-9844859</v>
      </c>
      <c r="AM60" s="3">
        <v>-41975</v>
      </c>
      <c r="AN60" s="3">
        <v>-146515</v>
      </c>
      <c r="AO60" s="3">
        <v>-5802</v>
      </c>
      <c r="AP60" s="3">
        <v>-16317</v>
      </c>
      <c r="AQ60" s="3">
        <v>-7654</v>
      </c>
      <c r="AR60" s="3">
        <v>18806</v>
      </c>
      <c r="AS60" s="3">
        <v>49035</v>
      </c>
      <c r="AT60" s="3">
        <v>-32101</v>
      </c>
      <c r="AU60" s="3">
        <v>-318898</v>
      </c>
      <c r="AV60" s="3">
        <v>-26110</v>
      </c>
      <c r="AW60" s="3">
        <v>-12917</v>
      </c>
      <c r="AX60" s="3">
        <v>-127031</v>
      </c>
      <c r="AY60" s="3">
        <v>-3254</v>
      </c>
      <c r="AZ60" s="3">
        <v>-422</v>
      </c>
      <c r="BA60" s="3">
        <v>-2045940</v>
      </c>
      <c r="BB60" s="3">
        <v>-112654</v>
      </c>
      <c r="BC60" s="3">
        <v>-1163</v>
      </c>
      <c r="BD60" s="3">
        <v>-31673</v>
      </c>
      <c r="BE60" s="3">
        <v>-72148</v>
      </c>
      <c r="BF60" s="3">
        <v>131880</v>
      </c>
      <c r="BG60" s="3">
        <v>-395769</v>
      </c>
      <c r="BH60" s="3">
        <v>-1060</v>
      </c>
      <c r="BI60" s="3">
        <v>2</v>
      </c>
      <c r="BJ60" s="3">
        <v>-17293</v>
      </c>
      <c r="BK60" s="3">
        <v>-553575</v>
      </c>
      <c r="BL60" s="3">
        <v>-29423</v>
      </c>
      <c r="BM60" s="3">
        <v>5815</v>
      </c>
      <c r="BN60" s="3">
        <v>-9429</v>
      </c>
      <c r="BO60" s="3">
        <v>22213</v>
      </c>
      <c r="BP60" s="3">
        <v>-25788</v>
      </c>
      <c r="BQ60" s="3">
        <v>-26052</v>
      </c>
      <c r="BR60" s="3">
        <v>-157481</v>
      </c>
      <c r="BS60" s="3">
        <v>-1122</v>
      </c>
      <c r="BT60" s="3">
        <v>-7501293</v>
      </c>
      <c r="BU60" s="3">
        <v>-122840</v>
      </c>
      <c r="BV60" s="3">
        <v>-36</v>
      </c>
      <c r="BW60" s="3">
        <v>-113399</v>
      </c>
      <c r="BX60" s="3">
        <v>-6248</v>
      </c>
      <c r="BY60" s="3">
        <v>-5924</v>
      </c>
      <c r="BZ60" s="3">
        <v>-24078</v>
      </c>
      <c r="CA60" s="3">
        <v>-23675</v>
      </c>
      <c r="CB60" s="3">
        <v>-1090</v>
      </c>
      <c r="CC60" s="3">
        <v>-74153</v>
      </c>
      <c r="CD60" s="3">
        <v>-1070</v>
      </c>
      <c r="CE60" s="3">
        <v>-1489</v>
      </c>
      <c r="CF60" s="3">
        <v>-144734</v>
      </c>
      <c r="CG60" s="3">
        <v>30566</v>
      </c>
      <c r="CH60" s="3">
        <v>-18166</v>
      </c>
      <c r="CI60" s="3">
        <v>-4568</v>
      </c>
      <c r="CJ60" s="3">
        <v>-8768</v>
      </c>
      <c r="CK60" s="3">
        <v>-619237</v>
      </c>
      <c r="CL60" s="3">
        <v>-2511</v>
      </c>
      <c r="CM60" s="3">
        <v>-12059</v>
      </c>
      <c r="CN60" s="3">
        <v>-37422</v>
      </c>
      <c r="CO60" s="3">
        <v>-5304</v>
      </c>
      <c r="CP60" s="3">
        <v>-14978</v>
      </c>
      <c r="CQ60" s="3">
        <v>-53961</v>
      </c>
      <c r="CR60" s="3">
        <v>-51048</v>
      </c>
      <c r="CS60" s="3">
        <v>-16645</v>
      </c>
      <c r="CT60" s="3">
        <v>-4044</v>
      </c>
      <c r="CU60" s="3">
        <v>78238</v>
      </c>
      <c r="CV60" s="3">
        <v>-59465</v>
      </c>
      <c r="CW60" s="3">
        <v>-41492</v>
      </c>
      <c r="CX60" s="3">
        <v>-20071</v>
      </c>
      <c r="CY60" s="3">
        <v>-135240</v>
      </c>
      <c r="CZ60" s="3">
        <v>-1438</v>
      </c>
      <c r="DA60" s="3">
        <v>-20416</v>
      </c>
      <c r="DB60" s="3">
        <v>-46146</v>
      </c>
      <c r="DC60" s="3">
        <v>-18108</v>
      </c>
      <c r="DD60" s="3">
        <v>0</v>
      </c>
      <c r="DE60" s="3">
        <v>-15743</v>
      </c>
      <c r="DF60" s="3">
        <v>-28876</v>
      </c>
      <c r="DG60" s="3">
        <v>-1356112</v>
      </c>
      <c r="DH60" s="3">
        <v>-65013</v>
      </c>
      <c r="DI60" s="3">
        <v>-1229046</v>
      </c>
      <c r="DJ60" s="3">
        <v>-1155</v>
      </c>
      <c r="DK60" s="3">
        <v>-26601</v>
      </c>
      <c r="DL60" s="3">
        <v>-38809</v>
      </c>
      <c r="DM60" s="3">
        <v>-63620</v>
      </c>
      <c r="DN60" s="3">
        <v>-37640</v>
      </c>
      <c r="DO60" s="3">
        <v>-84</v>
      </c>
      <c r="DP60" s="3">
        <v>-2020</v>
      </c>
      <c r="DQ60" s="3">
        <v>-40477</v>
      </c>
      <c r="DR60" s="3">
        <v>-57807</v>
      </c>
      <c r="DS60" s="3">
        <v>-740</v>
      </c>
      <c r="DT60" s="3">
        <v>-3433</v>
      </c>
      <c r="DU60" s="3">
        <v>-63674</v>
      </c>
      <c r="DV60" s="3">
        <v>-24430</v>
      </c>
      <c r="DW60" s="3">
        <v>-7834</v>
      </c>
      <c r="DX60" s="3">
        <v>-4397</v>
      </c>
      <c r="DY60" s="3">
        <v>-213142</v>
      </c>
      <c r="DZ60" s="3">
        <v>-30605</v>
      </c>
      <c r="EA60" s="3">
        <v>-137097</v>
      </c>
      <c r="EB60" s="3">
        <v>-24</v>
      </c>
      <c r="EC60" s="3">
        <v>-1451961</v>
      </c>
      <c r="ED60" s="3">
        <v>-29546</v>
      </c>
      <c r="EE60" s="3">
        <v>-9326</v>
      </c>
      <c r="EF60" s="3">
        <v>-22397</v>
      </c>
      <c r="EG60" s="3">
        <v>-7306</v>
      </c>
      <c r="EH60" s="3">
        <v>-26517</v>
      </c>
      <c r="EI60" s="3">
        <v>-14190</v>
      </c>
      <c r="EJ60" s="3">
        <v>-1362</v>
      </c>
      <c r="EK60" s="3">
        <v>-164</v>
      </c>
      <c r="EL60" s="3">
        <v>-2009</v>
      </c>
      <c r="EM60" s="3">
        <v>-709</v>
      </c>
      <c r="EN60" s="3">
        <v>-2927</v>
      </c>
      <c r="EO60" s="3">
        <v>-5347</v>
      </c>
      <c r="EP60" s="3">
        <v>-161496</v>
      </c>
      <c r="EQ60" s="3">
        <v>-3290</v>
      </c>
      <c r="ER60" s="3">
        <v>1212</v>
      </c>
      <c r="ES60" s="3">
        <v>0</v>
      </c>
      <c r="ET60" s="3">
        <v>-8510</v>
      </c>
      <c r="EU60" s="3">
        <v>-2512</v>
      </c>
      <c r="EV60" s="3">
        <v>-68</v>
      </c>
      <c r="EW60" s="3">
        <v>0</v>
      </c>
      <c r="EX60" s="3">
        <v>-7780</v>
      </c>
      <c r="EY60" s="3">
        <v>-25711</v>
      </c>
      <c r="EZ60" s="3">
        <v>-137676</v>
      </c>
      <c r="FA60" s="3">
        <v>-883</v>
      </c>
      <c r="FB60" s="3">
        <v>-95134</v>
      </c>
      <c r="FC60" s="3">
        <v>-214280</v>
      </c>
      <c r="FD60" s="3">
        <v>-963</v>
      </c>
      <c r="FE60" s="3">
        <v>29387</v>
      </c>
      <c r="FF60" s="3">
        <v>-10603</v>
      </c>
      <c r="FG60" s="3">
        <v>-19079</v>
      </c>
      <c r="FH60" s="3">
        <v>-7290</v>
      </c>
      <c r="FI60" s="3">
        <v>-51</v>
      </c>
      <c r="FJ60" s="3">
        <v>-5320</v>
      </c>
      <c r="FK60" s="3">
        <v>-4114</v>
      </c>
      <c r="FL60" s="3">
        <v>-1620147</v>
      </c>
      <c r="FM60" s="3">
        <v>-3420</v>
      </c>
      <c r="FN60" s="3">
        <v>-6978</v>
      </c>
      <c r="FO60" s="3">
        <v>50786</v>
      </c>
      <c r="FP60" s="3">
        <v>-34697</v>
      </c>
      <c r="FQ60" s="3">
        <v>-15597</v>
      </c>
      <c r="FR60" s="3">
        <v>-4436</v>
      </c>
      <c r="FS60" s="3">
        <v>-191620.59883720931</v>
      </c>
      <c r="FT60" s="3">
        <f>FT$64*(FS60/SUM(FS$63,FS$60,FS$58))</f>
        <v>-191620.67885044258</v>
      </c>
      <c r="FU60" s="8">
        <f>FT$64/FT60</f>
        <v>-4.069094352293714</v>
      </c>
    </row>
    <row r="61" spans="1:177" s="3" customFormat="1" x14ac:dyDescent="0.3">
      <c r="A61" s="6" t="s">
        <v>1074</v>
      </c>
      <c r="B61" s="2" t="s">
        <v>60</v>
      </c>
      <c r="C61" s="3">
        <v>-368</v>
      </c>
      <c r="D61" s="3">
        <v>1222528</v>
      </c>
      <c r="E61" s="3">
        <v>56716</v>
      </c>
      <c r="F61" s="3">
        <v>35346</v>
      </c>
      <c r="G61" s="3">
        <v>24465</v>
      </c>
      <c r="H61" s="3">
        <v>-189</v>
      </c>
      <c r="I61" s="3">
        <v>7208</v>
      </c>
      <c r="J61" s="3">
        <v>175923</v>
      </c>
      <c r="K61" s="3">
        <v>19274</v>
      </c>
      <c r="L61" s="3">
        <v>32774</v>
      </c>
      <c r="M61" s="3">
        <v>560</v>
      </c>
      <c r="N61" s="3">
        <v>24418</v>
      </c>
      <c r="O61" s="3">
        <v>30042</v>
      </c>
      <c r="P61" s="3">
        <v>193296</v>
      </c>
      <c r="Q61" s="3">
        <v>2293</v>
      </c>
      <c r="R61" s="3">
        <v>5604</v>
      </c>
      <c r="S61" s="3">
        <v>11990</v>
      </c>
      <c r="T61" s="3">
        <v>14716</v>
      </c>
      <c r="U61" s="3">
        <v>48885</v>
      </c>
      <c r="V61" s="3">
        <v>10018</v>
      </c>
      <c r="W61" s="3">
        <v>2000</v>
      </c>
      <c r="X61" s="3">
        <v>0</v>
      </c>
      <c r="Y61" s="3">
        <v>0</v>
      </c>
      <c r="Z61" s="3">
        <v>13431</v>
      </c>
      <c r="AA61" s="3">
        <v>0</v>
      </c>
      <c r="AB61" s="3">
        <v>13333</v>
      </c>
      <c r="AC61" s="3">
        <v>0</v>
      </c>
      <c r="AD61" s="3">
        <v>7037</v>
      </c>
      <c r="AE61" s="3">
        <v>4643</v>
      </c>
      <c r="AF61" s="3">
        <v>155822</v>
      </c>
      <c r="AG61" s="3">
        <v>-864494</v>
      </c>
      <c r="AH61" s="3">
        <v>0</v>
      </c>
      <c r="AI61" s="3">
        <v>23686</v>
      </c>
      <c r="AJ61" s="3">
        <v>0</v>
      </c>
      <c r="AK61" s="3">
        <v>2870</v>
      </c>
      <c r="AL61" s="3">
        <v>-9445918</v>
      </c>
      <c r="AM61" s="3">
        <v>200210</v>
      </c>
      <c r="AN61" s="3">
        <v>135805</v>
      </c>
      <c r="AO61" s="3">
        <v>6025</v>
      </c>
      <c r="AP61" s="3">
        <v>17345</v>
      </c>
      <c r="AQ61" s="3">
        <v>17932</v>
      </c>
      <c r="AR61" s="3">
        <v>1005</v>
      </c>
      <c r="AS61" s="3">
        <v>0</v>
      </c>
      <c r="AT61" s="3">
        <v>29380</v>
      </c>
      <c r="AU61" s="3">
        <v>335590</v>
      </c>
      <c r="AV61" s="3">
        <v>26016</v>
      </c>
      <c r="AW61" s="3">
        <v>8390</v>
      </c>
      <c r="AX61" s="3">
        <v>23651</v>
      </c>
      <c r="AY61" s="3">
        <v>0</v>
      </c>
      <c r="AZ61" s="3">
        <v>-422</v>
      </c>
      <c r="BA61" s="3">
        <v>-1707034</v>
      </c>
      <c r="BB61" s="3">
        <v>115553</v>
      </c>
      <c r="BC61" s="3">
        <v>882</v>
      </c>
      <c r="BD61" s="3">
        <v>50539</v>
      </c>
      <c r="BE61" s="3">
        <v>72148</v>
      </c>
      <c r="BF61" s="3">
        <v>0</v>
      </c>
      <c r="BG61" s="3">
        <v>591809</v>
      </c>
      <c r="BH61" s="3">
        <v>1160</v>
      </c>
      <c r="BI61" s="3">
        <v>0</v>
      </c>
      <c r="BJ61" s="3">
        <v>17430</v>
      </c>
      <c r="BK61" s="3">
        <v>0</v>
      </c>
      <c r="BL61" s="3">
        <v>-25995</v>
      </c>
      <c r="BM61" s="3">
        <v>0</v>
      </c>
      <c r="BN61" s="3">
        <v>9282</v>
      </c>
      <c r="BO61" s="3">
        <v>0</v>
      </c>
      <c r="BP61" s="3">
        <v>24565</v>
      </c>
      <c r="BQ61" s="3">
        <v>0</v>
      </c>
      <c r="BR61" s="3">
        <v>156671</v>
      </c>
      <c r="BS61" s="3">
        <v>1788</v>
      </c>
      <c r="BT61" s="3">
        <v>6814076</v>
      </c>
      <c r="BU61" s="3">
        <v>120045</v>
      </c>
      <c r="BV61" s="3">
        <v>0</v>
      </c>
      <c r="BW61" s="3">
        <v>113734</v>
      </c>
      <c r="BX61" s="3">
        <v>4936</v>
      </c>
      <c r="BY61" s="3">
        <v>5924</v>
      </c>
      <c r="BZ61" s="3">
        <v>23296</v>
      </c>
      <c r="CA61" s="3">
        <v>109</v>
      </c>
      <c r="CB61" s="3">
        <v>1090</v>
      </c>
      <c r="CC61" s="3">
        <v>2370</v>
      </c>
      <c r="CD61" s="3">
        <v>1440</v>
      </c>
      <c r="CE61" s="3">
        <v>1489</v>
      </c>
      <c r="CF61" s="3">
        <v>128947</v>
      </c>
      <c r="CG61" s="3">
        <v>203</v>
      </c>
      <c r="CH61" s="3">
        <v>15174</v>
      </c>
      <c r="CI61" s="3">
        <v>0</v>
      </c>
      <c r="CJ61" s="3">
        <v>7127</v>
      </c>
      <c r="CK61" s="3">
        <v>441434</v>
      </c>
      <c r="CL61" s="3">
        <v>0</v>
      </c>
      <c r="CM61" s="3">
        <v>15361</v>
      </c>
      <c r="CN61" s="3">
        <v>37346</v>
      </c>
      <c r="CO61" s="3">
        <v>5678</v>
      </c>
      <c r="CP61" s="3">
        <v>0</v>
      </c>
      <c r="CQ61" s="3">
        <v>52499</v>
      </c>
      <c r="CR61" s="3">
        <v>0</v>
      </c>
      <c r="CS61" s="3">
        <v>0</v>
      </c>
      <c r="CT61" s="3">
        <v>7665</v>
      </c>
      <c r="CU61" s="3">
        <v>0</v>
      </c>
      <c r="CV61" s="3">
        <v>59465</v>
      </c>
      <c r="CW61" s="3">
        <v>22725</v>
      </c>
      <c r="CX61" s="3">
        <v>19620</v>
      </c>
      <c r="CY61" s="3">
        <v>141226</v>
      </c>
      <c r="CZ61" s="3">
        <v>0</v>
      </c>
      <c r="DA61" s="3">
        <v>20416</v>
      </c>
      <c r="DB61" s="3">
        <v>42388</v>
      </c>
      <c r="DC61" s="3">
        <v>18108</v>
      </c>
      <c r="DD61" s="3">
        <v>0</v>
      </c>
      <c r="DE61" s="3">
        <v>0</v>
      </c>
      <c r="DF61" s="3">
        <v>28812</v>
      </c>
      <c r="DG61" s="3">
        <v>1361396</v>
      </c>
      <c r="DH61" s="3">
        <v>61342</v>
      </c>
      <c r="DI61" s="3">
        <v>951363</v>
      </c>
      <c r="DJ61" s="3">
        <v>-1155</v>
      </c>
      <c r="DK61" s="3">
        <v>26565</v>
      </c>
      <c r="DL61" s="3">
        <v>98651</v>
      </c>
      <c r="DM61" s="3">
        <v>39040</v>
      </c>
      <c r="DN61" s="3">
        <v>37640</v>
      </c>
      <c r="DO61" s="3">
        <v>0</v>
      </c>
      <c r="DP61" s="3">
        <v>0</v>
      </c>
      <c r="DQ61" s="3">
        <v>40477</v>
      </c>
      <c r="DR61" s="3">
        <v>57718</v>
      </c>
      <c r="DS61" s="3">
        <v>346</v>
      </c>
      <c r="DT61" s="3">
        <v>3433</v>
      </c>
      <c r="DU61" s="3">
        <v>66568</v>
      </c>
      <c r="DV61" s="3">
        <v>0</v>
      </c>
      <c r="DW61" s="3">
        <v>8249</v>
      </c>
      <c r="DX61" s="3">
        <v>4397</v>
      </c>
      <c r="DY61" s="3">
        <v>-163824</v>
      </c>
      <c r="DZ61" s="3">
        <v>30799</v>
      </c>
      <c r="EA61" s="3">
        <v>138046</v>
      </c>
      <c r="EB61" s="3">
        <v>3446</v>
      </c>
      <c r="EC61" s="3">
        <v>1151241</v>
      </c>
      <c r="ED61" s="3">
        <v>34100</v>
      </c>
      <c r="EE61" s="3">
        <v>9136</v>
      </c>
      <c r="EF61" s="3">
        <v>18413</v>
      </c>
      <c r="EG61" s="3">
        <v>-3283</v>
      </c>
      <c r="EH61" s="3">
        <v>10893</v>
      </c>
      <c r="EI61" s="3">
        <v>4628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5366</v>
      </c>
      <c r="EP61" s="3">
        <v>-90943</v>
      </c>
      <c r="EQ61" s="3">
        <v>3290</v>
      </c>
      <c r="ER61" s="3">
        <v>0</v>
      </c>
      <c r="ES61" s="3">
        <v>0</v>
      </c>
      <c r="ET61" s="3">
        <v>5235</v>
      </c>
      <c r="EU61" s="3">
        <v>0</v>
      </c>
      <c r="EV61" s="3">
        <v>68</v>
      </c>
      <c r="EW61" s="3">
        <v>0</v>
      </c>
      <c r="EX61" s="3">
        <v>3015</v>
      </c>
      <c r="EY61" s="3">
        <v>63219</v>
      </c>
      <c r="EZ61" s="3">
        <v>141483</v>
      </c>
      <c r="FA61" s="3">
        <v>466</v>
      </c>
      <c r="FB61" s="3">
        <v>95134</v>
      </c>
      <c r="FC61" s="3">
        <v>-118864</v>
      </c>
      <c r="FD61" s="3">
        <v>963</v>
      </c>
      <c r="FE61" s="3">
        <v>0</v>
      </c>
      <c r="FF61" s="3">
        <v>0</v>
      </c>
      <c r="FG61" s="3">
        <v>-24896</v>
      </c>
      <c r="FH61" s="3">
        <v>1722</v>
      </c>
      <c r="FI61" s="3">
        <v>51</v>
      </c>
      <c r="FJ61" s="3">
        <v>5320</v>
      </c>
      <c r="FK61" s="3">
        <v>1461</v>
      </c>
      <c r="FL61" s="3">
        <v>620189</v>
      </c>
      <c r="FM61" s="3">
        <v>3352</v>
      </c>
      <c r="FN61" s="3">
        <v>6871</v>
      </c>
      <c r="FO61" s="3">
        <v>0</v>
      </c>
      <c r="FP61" s="3">
        <v>38033</v>
      </c>
      <c r="FQ61" s="3">
        <v>10016</v>
      </c>
      <c r="FR61" s="3">
        <v>4436</v>
      </c>
      <c r="FS61" s="3">
        <v>28226.447674418599</v>
      </c>
    </row>
    <row r="62" spans="1:177" s="3" customFormat="1" x14ac:dyDescent="0.3">
      <c r="A62" s="6" t="s">
        <v>1075</v>
      </c>
      <c r="B62" s="2" t="s">
        <v>61</v>
      </c>
      <c r="C62" s="3">
        <v>-2949</v>
      </c>
      <c r="D62" s="3">
        <v>-7945</v>
      </c>
      <c r="E62" s="3">
        <v>17379</v>
      </c>
      <c r="F62" s="3">
        <v>-12459</v>
      </c>
      <c r="G62" s="3">
        <v>-11248</v>
      </c>
      <c r="H62" s="3">
        <v>0</v>
      </c>
      <c r="I62" s="3">
        <v>0</v>
      </c>
      <c r="J62" s="3">
        <v>-262887</v>
      </c>
      <c r="K62" s="3">
        <v>2413</v>
      </c>
      <c r="L62" s="3">
        <v>266</v>
      </c>
      <c r="M62" s="3">
        <v>0</v>
      </c>
      <c r="N62" s="3">
        <v>585358</v>
      </c>
      <c r="O62" s="3">
        <v>0</v>
      </c>
      <c r="P62" s="3">
        <v>-11374</v>
      </c>
      <c r="Q62" s="3">
        <v>-2398</v>
      </c>
      <c r="R62" s="3">
        <v>0</v>
      </c>
      <c r="S62" s="3">
        <v>-1446</v>
      </c>
      <c r="T62" s="3">
        <v>-1383</v>
      </c>
      <c r="U62" s="3">
        <v>-3904</v>
      </c>
      <c r="V62" s="3">
        <v>459</v>
      </c>
      <c r="W62" s="3">
        <v>357</v>
      </c>
      <c r="X62" s="3">
        <v>18528</v>
      </c>
      <c r="Y62" s="3">
        <v>4229</v>
      </c>
      <c r="Z62" s="3">
        <v>113</v>
      </c>
      <c r="AA62" s="3">
        <v>0</v>
      </c>
      <c r="AB62" s="3">
        <v>0</v>
      </c>
      <c r="AC62" s="3">
        <v>0</v>
      </c>
      <c r="AD62" s="3">
        <v>-76620</v>
      </c>
      <c r="AE62" s="3">
        <v>-23997</v>
      </c>
      <c r="AF62" s="3">
        <v>-122507</v>
      </c>
      <c r="AG62" s="3">
        <v>205180</v>
      </c>
      <c r="AH62" s="3">
        <v>0</v>
      </c>
      <c r="AI62" s="3">
        <v>7931</v>
      </c>
      <c r="AJ62" s="3">
        <v>28633</v>
      </c>
      <c r="AK62" s="3">
        <v>2</v>
      </c>
      <c r="AL62" s="3">
        <v>-398941</v>
      </c>
      <c r="AM62" s="3">
        <v>158235</v>
      </c>
      <c r="AN62" s="3">
        <v>-10710</v>
      </c>
      <c r="AO62" s="3">
        <v>223</v>
      </c>
      <c r="AP62" s="3">
        <v>1029</v>
      </c>
      <c r="AQ62" s="3">
        <v>10278</v>
      </c>
      <c r="AR62" s="3">
        <v>19810</v>
      </c>
      <c r="AS62" s="3">
        <v>49035</v>
      </c>
      <c r="AT62" s="3">
        <v>-2721</v>
      </c>
      <c r="AU62" s="3">
        <v>16692</v>
      </c>
      <c r="AV62" s="3">
        <v>-95</v>
      </c>
      <c r="AW62" s="3">
        <v>-4527</v>
      </c>
      <c r="AX62" s="3">
        <v>-103380</v>
      </c>
      <c r="AY62" s="3">
        <v>0</v>
      </c>
      <c r="AZ62" s="3">
        <v>0</v>
      </c>
      <c r="BA62" s="3">
        <v>-338906</v>
      </c>
      <c r="BB62" s="3">
        <v>2899</v>
      </c>
      <c r="BC62" s="3">
        <v>-281</v>
      </c>
      <c r="BD62" s="3">
        <v>18866</v>
      </c>
      <c r="BE62" s="3">
        <v>0</v>
      </c>
      <c r="BF62" s="3">
        <v>131880</v>
      </c>
      <c r="BG62" s="3">
        <v>196040</v>
      </c>
      <c r="BH62" s="3">
        <v>100</v>
      </c>
      <c r="BI62" s="3">
        <v>0</v>
      </c>
      <c r="BJ62" s="3">
        <v>137</v>
      </c>
      <c r="BK62" s="3">
        <v>0</v>
      </c>
      <c r="BL62" s="3">
        <v>-3428</v>
      </c>
      <c r="BM62" s="3">
        <v>5815</v>
      </c>
      <c r="BN62" s="3">
        <v>-147</v>
      </c>
      <c r="BO62" s="3">
        <v>22213</v>
      </c>
      <c r="BP62" s="3">
        <v>-1222</v>
      </c>
      <c r="BQ62" s="3">
        <v>-25998</v>
      </c>
      <c r="BR62" s="3">
        <v>-810</v>
      </c>
      <c r="BS62" s="3">
        <v>610</v>
      </c>
      <c r="BT62" s="3">
        <v>-687216</v>
      </c>
      <c r="BU62" s="3">
        <v>-2795</v>
      </c>
      <c r="BV62" s="3">
        <v>0</v>
      </c>
      <c r="BW62" s="3">
        <v>335</v>
      </c>
      <c r="BX62" s="3">
        <v>-1312</v>
      </c>
      <c r="BY62" s="3">
        <v>0</v>
      </c>
      <c r="BZ62" s="3">
        <v>-782</v>
      </c>
      <c r="CA62" s="3">
        <v>-23566</v>
      </c>
      <c r="CB62" s="3">
        <v>0</v>
      </c>
      <c r="CC62" s="3">
        <v>-71783</v>
      </c>
      <c r="CD62" s="3">
        <v>370</v>
      </c>
      <c r="CE62" s="3">
        <v>0</v>
      </c>
      <c r="CF62" s="3">
        <v>-15788</v>
      </c>
      <c r="CG62" s="3">
        <v>30769</v>
      </c>
      <c r="CH62" s="3">
        <v>-3616</v>
      </c>
      <c r="CI62" s="3">
        <v>0</v>
      </c>
      <c r="CJ62" s="3">
        <v>-1642</v>
      </c>
      <c r="CK62" s="3">
        <v>-177802</v>
      </c>
      <c r="CL62" s="3">
        <v>0</v>
      </c>
      <c r="CM62" s="3">
        <v>3833</v>
      </c>
      <c r="CN62" s="3">
        <v>-76</v>
      </c>
      <c r="CO62" s="3">
        <v>374</v>
      </c>
      <c r="CP62" s="3">
        <v>0</v>
      </c>
      <c r="CQ62" s="3">
        <v>-1462</v>
      </c>
      <c r="CR62" s="3">
        <v>-51048</v>
      </c>
      <c r="CS62" s="3">
        <v>-16645</v>
      </c>
      <c r="CT62" s="3">
        <v>3621</v>
      </c>
      <c r="CU62" s="3">
        <v>78238</v>
      </c>
      <c r="CV62" s="3">
        <v>0</v>
      </c>
      <c r="CW62" s="3">
        <v>18767</v>
      </c>
      <c r="CX62" s="3">
        <v>-451</v>
      </c>
      <c r="CY62" s="3">
        <v>5986</v>
      </c>
      <c r="CZ62" s="3">
        <v>0</v>
      </c>
      <c r="DA62" s="3">
        <v>0</v>
      </c>
      <c r="DB62" s="3">
        <v>-3759</v>
      </c>
      <c r="DC62" s="3">
        <v>0</v>
      </c>
      <c r="DD62" s="3">
        <v>0</v>
      </c>
      <c r="DE62" s="3">
        <v>0</v>
      </c>
      <c r="DF62" s="3">
        <v>-64</v>
      </c>
      <c r="DG62" s="3">
        <v>5284</v>
      </c>
      <c r="DH62" s="3">
        <v>-3744</v>
      </c>
      <c r="DI62" s="3">
        <v>-277683</v>
      </c>
      <c r="DJ62" s="3">
        <v>0</v>
      </c>
      <c r="DK62" s="3">
        <v>-4</v>
      </c>
      <c r="DL62" s="3">
        <v>59842</v>
      </c>
      <c r="DM62" s="3">
        <v>-24580</v>
      </c>
      <c r="DN62" s="3">
        <v>0</v>
      </c>
      <c r="DO62" s="3">
        <v>0</v>
      </c>
      <c r="DP62" s="3">
        <v>-2020</v>
      </c>
      <c r="DQ62" s="3">
        <v>0</v>
      </c>
      <c r="DR62" s="3">
        <v>-89</v>
      </c>
      <c r="DS62" s="3">
        <v>-394</v>
      </c>
      <c r="DT62" s="3">
        <v>0</v>
      </c>
      <c r="DU62" s="3">
        <v>2894</v>
      </c>
      <c r="DV62" s="3">
        <v>-24430</v>
      </c>
      <c r="DW62" s="3">
        <v>416</v>
      </c>
      <c r="DX62" s="3">
        <v>0</v>
      </c>
      <c r="DY62" s="3">
        <v>-49318</v>
      </c>
      <c r="DZ62" s="3">
        <v>195</v>
      </c>
      <c r="EA62" s="3">
        <v>948</v>
      </c>
      <c r="EB62" s="3">
        <v>3422</v>
      </c>
      <c r="EC62" s="3">
        <v>-300720</v>
      </c>
      <c r="ED62" s="3">
        <v>4549</v>
      </c>
      <c r="EE62" s="3">
        <v>-190</v>
      </c>
      <c r="EF62" s="3">
        <v>-3984</v>
      </c>
      <c r="EG62" s="3">
        <v>-4023</v>
      </c>
      <c r="EH62" s="3">
        <v>-15624</v>
      </c>
      <c r="EI62" s="3">
        <v>-9562</v>
      </c>
      <c r="EJ62" s="3">
        <v>0</v>
      </c>
      <c r="EK62" s="3">
        <v>0</v>
      </c>
      <c r="EL62" s="3">
        <v>0</v>
      </c>
      <c r="EM62" s="3">
        <v>0</v>
      </c>
      <c r="EN62" s="3">
        <v>-2927</v>
      </c>
      <c r="EO62" s="3">
        <v>18</v>
      </c>
      <c r="EP62" s="3">
        <v>-70553</v>
      </c>
      <c r="EQ62" s="3">
        <v>0</v>
      </c>
      <c r="ER62" s="3">
        <v>1212</v>
      </c>
      <c r="ES62" s="3">
        <v>0</v>
      </c>
      <c r="ET62" s="3">
        <v>-3312</v>
      </c>
      <c r="EU62" s="3">
        <v>0</v>
      </c>
      <c r="EV62" s="3">
        <v>0</v>
      </c>
      <c r="EW62" s="3">
        <v>0</v>
      </c>
      <c r="EX62" s="3">
        <v>-4700</v>
      </c>
      <c r="EY62" s="3">
        <v>37508</v>
      </c>
      <c r="EZ62" s="3">
        <v>3807</v>
      </c>
      <c r="FA62" s="3">
        <v>-417</v>
      </c>
      <c r="FB62" s="3">
        <v>0</v>
      </c>
      <c r="FC62" s="3">
        <v>-95416</v>
      </c>
      <c r="FD62" s="3">
        <v>0</v>
      </c>
      <c r="FE62" s="3">
        <v>29387</v>
      </c>
      <c r="FF62" s="3">
        <v>0</v>
      </c>
      <c r="FG62" s="3">
        <v>5817</v>
      </c>
      <c r="FH62" s="3">
        <v>-5568</v>
      </c>
      <c r="FI62" s="3">
        <v>0</v>
      </c>
      <c r="FJ62" s="3">
        <v>0</v>
      </c>
      <c r="FK62" s="3">
        <v>1463</v>
      </c>
      <c r="FL62" s="3">
        <v>-999958</v>
      </c>
      <c r="FM62" s="3">
        <v>1162</v>
      </c>
      <c r="FN62" s="3">
        <v>6286</v>
      </c>
      <c r="FO62" s="3">
        <v>50786</v>
      </c>
      <c r="FP62" s="3">
        <v>5181</v>
      </c>
      <c r="FQ62" s="3">
        <v>5978</v>
      </c>
      <c r="FR62" s="3">
        <v>0</v>
      </c>
      <c r="FS62" s="3">
        <v>-14640.39534883721</v>
      </c>
    </row>
    <row r="63" spans="1:177" s="3" customFormat="1" x14ac:dyDescent="0.3">
      <c r="A63" t="s">
        <v>1076</v>
      </c>
      <c r="B63" s="2" t="s">
        <v>62</v>
      </c>
      <c r="C63" s="3">
        <v>0</v>
      </c>
      <c r="D63" s="3">
        <v>1159</v>
      </c>
      <c r="E63" s="3">
        <v>-29</v>
      </c>
      <c r="F63" s="3">
        <v>0</v>
      </c>
      <c r="G63" s="3">
        <v>-4</v>
      </c>
      <c r="H63" s="3">
        <v>0</v>
      </c>
      <c r="I63" s="3">
        <v>0</v>
      </c>
      <c r="J63" s="3">
        <v>-2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-20</v>
      </c>
      <c r="S63" s="3">
        <v>10</v>
      </c>
      <c r="T63" s="3">
        <v>-70</v>
      </c>
      <c r="U63" s="3">
        <v>26</v>
      </c>
      <c r="V63" s="3">
        <v>-8</v>
      </c>
      <c r="W63" s="3">
        <v>2000</v>
      </c>
      <c r="X63" s="3">
        <v>0</v>
      </c>
      <c r="Y63" s="3">
        <v>0</v>
      </c>
      <c r="Z63" s="3">
        <v>-1</v>
      </c>
      <c r="AA63" s="3">
        <v>0</v>
      </c>
      <c r="AB63" s="3">
        <v>-1590</v>
      </c>
      <c r="AC63" s="3">
        <v>0</v>
      </c>
      <c r="AD63" s="3">
        <v>-1584</v>
      </c>
      <c r="AE63" s="3">
        <v>-16940</v>
      </c>
      <c r="AF63" s="3">
        <v>-465</v>
      </c>
      <c r="AG63" s="3">
        <v>-3967</v>
      </c>
      <c r="AH63" s="3">
        <v>0</v>
      </c>
      <c r="AI63" s="3">
        <v>0</v>
      </c>
      <c r="AJ63" s="3">
        <v>0</v>
      </c>
      <c r="AK63" s="3">
        <v>0</v>
      </c>
      <c r="AL63" s="3">
        <v>-92273</v>
      </c>
      <c r="AM63" s="3">
        <v>-2485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-2595</v>
      </c>
      <c r="AV63" s="3">
        <v>0</v>
      </c>
      <c r="AW63" s="3">
        <v>0</v>
      </c>
      <c r="AX63" s="3">
        <v>-1</v>
      </c>
      <c r="AY63" s="3">
        <v>0</v>
      </c>
      <c r="AZ63" s="3">
        <v>0</v>
      </c>
      <c r="BA63" s="3">
        <v>97297</v>
      </c>
      <c r="BB63" s="3">
        <v>7014</v>
      </c>
      <c r="BC63" s="3">
        <v>-433</v>
      </c>
      <c r="BD63" s="3">
        <v>0</v>
      </c>
      <c r="BE63" s="3">
        <v>0</v>
      </c>
      <c r="BF63" s="3">
        <v>0</v>
      </c>
      <c r="BG63" s="3">
        <v>-124414</v>
      </c>
      <c r="BH63" s="3">
        <v>0</v>
      </c>
      <c r="BI63" s="3">
        <v>0</v>
      </c>
      <c r="BJ63" s="3">
        <v>-37</v>
      </c>
      <c r="BK63" s="3">
        <v>0</v>
      </c>
      <c r="BL63" s="3">
        <v>0</v>
      </c>
      <c r="BM63" s="3">
        <v>0</v>
      </c>
      <c r="BN63" s="3">
        <v>0</v>
      </c>
      <c r="BO63" s="3">
        <v>-1</v>
      </c>
      <c r="BP63" s="3">
        <v>0</v>
      </c>
      <c r="BQ63" s="3">
        <v>53</v>
      </c>
      <c r="BR63" s="3">
        <v>0</v>
      </c>
      <c r="BS63" s="3">
        <v>-102</v>
      </c>
      <c r="BT63" s="3">
        <v>-319033</v>
      </c>
      <c r="BU63" s="3">
        <v>0</v>
      </c>
      <c r="BV63" s="3">
        <v>0</v>
      </c>
      <c r="BW63" s="3">
        <v>8</v>
      </c>
      <c r="BX63" s="3">
        <v>605</v>
      </c>
      <c r="BY63" s="3">
        <v>0</v>
      </c>
      <c r="BZ63" s="3">
        <v>0</v>
      </c>
      <c r="CA63" s="3">
        <v>0</v>
      </c>
      <c r="CB63" s="3">
        <v>0</v>
      </c>
      <c r="CC63" s="3">
        <v>-1</v>
      </c>
      <c r="CD63" s="3">
        <v>0</v>
      </c>
      <c r="CE63" s="3">
        <v>0</v>
      </c>
      <c r="CF63" s="3">
        <v>0</v>
      </c>
      <c r="CG63" s="3">
        <v>0</v>
      </c>
      <c r="CH63" s="3">
        <v>-624</v>
      </c>
      <c r="CI63" s="3">
        <v>0</v>
      </c>
      <c r="CJ63" s="3">
        <v>0</v>
      </c>
      <c r="CK63" s="3">
        <v>0</v>
      </c>
      <c r="CL63" s="3">
        <v>0</v>
      </c>
      <c r="CM63" s="3">
        <v>531</v>
      </c>
      <c r="CN63" s="3">
        <v>0</v>
      </c>
      <c r="CO63" s="3">
        <v>-7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-101</v>
      </c>
      <c r="CY63" s="3">
        <v>-22</v>
      </c>
      <c r="CZ63" s="3">
        <v>0</v>
      </c>
      <c r="DA63" s="3">
        <v>0</v>
      </c>
      <c r="DB63" s="3">
        <v>0</v>
      </c>
      <c r="DC63" s="3">
        <v>-14</v>
      </c>
      <c r="DD63" s="3">
        <v>0</v>
      </c>
      <c r="DE63" s="3">
        <v>0</v>
      </c>
      <c r="DF63" s="3">
        <v>0</v>
      </c>
      <c r="DG63" s="3">
        <v>-359961</v>
      </c>
      <c r="DH63" s="3">
        <v>-73</v>
      </c>
      <c r="DI63" s="3">
        <v>-276</v>
      </c>
      <c r="DJ63" s="3">
        <v>0</v>
      </c>
      <c r="DK63" s="3">
        <v>32</v>
      </c>
      <c r="DL63" s="3">
        <v>0</v>
      </c>
      <c r="DM63" s="3">
        <v>0</v>
      </c>
      <c r="DN63" s="3">
        <v>0</v>
      </c>
      <c r="DO63" s="3">
        <v>0</v>
      </c>
      <c r="DP63" s="3">
        <v>-28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-3</v>
      </c>
      <c r="DZ63" s="3">
        <v>0</v>
      </c>
      <c r="EA63" s="3">
        <v>-2</v>
      </c>
      <c r="EB63" s="3">
        <v>0</v>
      </c>
      <c r="EC63" s="3">
        <v>-186240</v>
      </c>
      <c r="ED63" s="3">
        <v>-5</v>
      </c>
      <c r="EE63" s="3">
        <v>0</v>
      </c>
      <c r="EF63" s="3">
        <v>0</v>
      </c>
      <c r="EG63" s="3">
        <v>0</v>
      </c>
      <c r="EH63" s="3">
        <v>-131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7800</v>
      </c>
      <c r="EQ63" s="3">
        <v>0</v>
      </c>
      <c r="ER63" s="3">
        <v>0</v>
      </c>
      <c r="ES63" s="3">
        <v>0</v>
      </c>
      <c r="ET63" s="3">
        <v>-37</v>
      </c>
      <c r="EU63" s="3">
        <v>0</v>
      </c>
      <c r="EV63" s="3">
        <v>0</v>
      </c>
      <c r="EW63" s="3">
        <v>0</v>
      </c>
      <c r="EX63" s="3">
        <v>64</v>
      </c>
      <c r="EY63" s="3">
        <v>0</v>
      </c>
      <c r="EZ63" s="3">
        <v>0</v>
      </c>
      <c r="FA63" s="3">
        <v>-7</v>
      </c>
      <c r="FB63" s="3">
        <v>0</v>
      </c>
      <c r="FC63" s="3">
        <v>-1684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-4</v>
      </c>
      <c r="FJ63" s="3">
        <v>0</v>
      </c>
      <c r="FK63" s="3">
        <v>4116</v>
      </c>
      <c r="FL63" s="3">
        <v>-35623</v>
      </c>
      <c r="FM63" s="3">
        <v>0</v>
      </c>
      <c r="FN63" s="3">
        <v>6392</v>
      </c>
      <c r="FO63" s="3">
        <v>0</v>
      </c>
      <c r="FP63" s="3">
        <v>1845</v>
      </c>
      <c r="FQ63" s="3">
        <v>391</v>
      </c>
      <c r="FR63" s="3">
        <v>4</v>
      </c>
      <c r="FS63" s="3">
        <v>-5939.2441860465105</v>
      </c>
      <c r="FT63" s="3">
        <f>FT$64*(FS63/SUM(FS$63,FS$60,FS$58))</f>
        <v>-5939.2466660415284</v>
      </c>
      <c r="FU63" s="8">
        <f>FT$64/FT63</f>
        <v>-131.28308452841273</v>
      </c>
    </row>
    <row r="64" spans="1:177" s="4" customFormat="1" x14ac:dyDescent="0.3">
      <c r="A64" s="5" t="s">
        <v>1077</v>
      </c>
      <c r="B64" s="2" t="s">
        <v>63</v>
      </c>
      <c r="C64" s="4">
        <v>10135</v>
      </c>
      <c r="D64" s="4">
        <v>4917654</v>
      </c>
      <c r="E64" s="4">
        <v>100451</v>
      </c>
      <c r="F64" s="4">
        <v>65741</v>
      </c>
      <c r="G64" s="4">
        <v>106407</v>
      </c>
      <c r="H64" s="4">
        <v>749</v>
      </c>
      <c r="I64" s="4">
        <v>28463</v>
      </c>
      <c r="J64" s="4">
        <v>1670208</v>
      </c>
      <c r="K64" s="4">
        <v>65910</v>
      </c>
      <c r="L64" s="4">
        <v>133513</v>
      </c>
      <c r="M64" s="4">
        <v>34154</v>
      </c>
      <c r="N64" s="4">
        <v>2146077</v>
      </c>
      <c r="O64" s="4">
        <v>116290</v>
      </c>
      <c r="P64" s="4">
        <v>846550</v>
      </c>
      <c r="Q64" s="4">
        <v>8697</v>
      </c>
      <c r="R64" s="4">
        <v>43145</v>
      </c>
      <c r="S64" s="4">
        <v>47885</v>
      </c>
      <c r="T64" s="4">
        <v>52438</v>
      </c>
      <c r="U64" s="4">
        <v>211348</v>
      </c>
      <c r="V64" s="4">
        <v>14629</v>
      </c>
      <c r="W64" s="4">
        <v>3816</v>
      </c>
      <c r="X64" s="4">
        <v>-74110</v>
      </c>
      <c r="Y64" s="4">
        <v>-35574</v>
      </c>
      <c r="Z64" s="4">
        <v>52743</v>
      </c>
      <c r="AA64" s="4">
        <v>1633</v>
      </c>
      <c r="AB64" s="4">
        <v>21459</v>
      </c>
      <c r="AC64" s="4">
        <v>220092</v>
      </c>
      <c r="AD64" s="4">
        <v>154407</v>
      </c>
      <c r="AE64" s="4">
        <v>14725</v>
      </c>
      <c r="AF64" s="4">
        <v>1099068</v>
      </c>
      <c r="AG64" s="4">
        <v>1997505</v>
      </c>
      <c r="AH64" s="4">
        <v>-5914</v>
      </c>
      <c r="AI64" s="4">
        <v>55264</v>
      </c>
      <c r="AJ64" s="4">
        <v>-298104</v>
      </c>
      <c r="AK64" s="4">
        <v>11424</v>
      </c>
      <c r="AL64" s="4">
        <v>36398435</v>
      </c>
      <c r="AM64" s="4">
        <v>69596</v>
      </c>
      <c r="AN64" s="4">
        <v>583651</v>
      </c>
      <c r="AO64" s="4">
        <v>17060</v>
      </c>
      <c r="AP64" s="4">
        <v>65205</v>
      </c>
      <c r="AQ64" s="4">
        <v>30461</v>
      </c>
      <c r="AR64" s="4">
        <v>-75579</v>
      </c>
      <c r="AS64" s="4">
        <v>-209025</v>
      </c>
      <c r="AT64" s="4">
        <v>127840</v>
      </c>
      <c r="AU64" s="4">
        <v>2332501</v>
      </c>
      <c r="AV64" s="4">
        <v>102239</v>
      </c>
      <c r="AW64" s="4">
        <v>46762</v>
      </c>
      <c r="AX64" s="4">
        <v>472081</v>
      </c>
      <c r="AY64" s="4">
        <v>588</v>
      </c>
      <c r="AZ64" s="4">
        <v>62416</v>
      </c>
      <c r="BA64" s="4">
        <v>8276614</v>
      </c>
      <c r="BB64" s="4">
        <v>12607</v>
      </c>
      <c r="BC64" s="4">
        <v>4123</v>
      </c>
      <c r="BD64" s="4">
        <v>110029</v>
      </c>
      <c r="BE64" s="4">
        <v>288584</v>
      </c>
      <c r="BF64" s="4">
        <v>-582911</v>
      </c>
      <c r="BG64" s="4">
        <v>439580</v>
      </c>
      <c r="BH64" s="4">
        <v>4236</v>
      </c>
      <c r="BI64" s="4">
        <v>7</v>
      </c>
      <c r="BJ64" s="4">
        <v>67971</v>
      </c>
      <c r="BK64" s="4">
        <v>10517985</v>
      </c>
      <c r="BL64" s="4">
        <v>67434</v>
      </c>
      <c r="BM64" s="4">
        <v>-23420</v>
      </c>
      <c r="BN64" s="4">
        <v>37640</v>
      </c>
      <c r="BO64" s="4">
        <v>-114326</v>
      </c>
      <c r="BP64" s="4">
        <v>101347</v>
      </c>
      <c r="BQ64" s="4">
        <v>103199</v>
      </c>
      <c r="BR64" s="4">
        <v>620385</v>
      </c>
      <c r="BS64" s="4">
        <v>4386</v>
      </c>
      <c r="BT64" s="4">
        <v>29506486</v>
      </c>
      <c r="BU64" s="4">
        <v>504193</v>
      </c>
      <c r="BV64" s="4">
        <v>320</v>
      </c>
      <c r="BW64" s="4">
        <v>120499</v>
      </c>
      <c r="BX64" s="4">
        <v>11671</v>
      </c>
      <c r="BY64" s="4">
        <v>23818</v>
      </c>
      <c r="BZ64" s="4">
        <v>92417</v>
      </c>
      <c r="CA64" s="4">
        <v>284932</v>
      </c>
      <c r="CB64" s="4">
        <v>19728</v>
      </c>
      <c r="CC64" s="4">
        <v>285279</v>
      </c>
      <c r="CD64" s="4">
        <v>4134</v>
      </c>
      <c r="CE64" s="4">
        <v>5954</v>
      </c>
      <c r="CF64" s="4">
        <v>527679</v>
      </c>
      <c r="CG64" s="4">
        <v>-122266</v>
      </c>
      <c r="CH64" s="4">
        <v>67294</v>
      </c>
      <c r="CI64" s="4">
        <v>18235</v>
      </c>
      <c r="CJ64" s="4">
        <v>34567</v>
      </c>
      <c r="CK64" s="4">
        <v>2550916</v>
      </c>
      <c r="CL64" s="4">
        <v>68390</v>
      </c>
      <c r="CM64" s="4">
        <v>36367</v>
      </c>
      <c r="CN64" s="4">
        <v>60645</v>
      </c>
      <c r="CO64" s="4">
        <v>23600</v>
      </c>
      <c r="CP64" s="4">
        <v>56962</v>
      </c>
      <c r="CQ64" s="4">
        <v>215844</v>
      </c>
      <c r="CR64" s="4">
        <v>140632</v>
      </c>
      <c r="CS64" s="4">
        <v>56599</v>
      </c>
      <c r="CT64" s="4">
        <v>7155</v>
      </c>
      <c r="CU64" s="4">
        <v>-322330</v>
      </c>
      <c r="CV64" s="4">
        <v>236989</v>
      </c>
      <c r="CW64" s="4">
        <v>192278</v>
      </c>
      <c r="CX64" s="4">
        <v>-111600</v>
      </c>
      <c r="CY64" s="4">
        <v>533866</v>
      </c>
      <c r="CZ64" s="4">
        <v>5753</v>
      </c>
      <c r="DA64" s="4">
        <v>70230</v>
      </c>
      <c r="DB64" s="4">
        <v>403705</v>
      </c>
      <c r="DC64" s="4">
        <v>77447</v>
      </c>
      <c r="DD64" s="4">
        <v>0</v>
      </c>
      <c r="DE64" s="4">
        <v>61497</v>
      </c>
      <c r="DF64" s="4">
        <v>110714</v>
      </c>
      <c r="DG64" s="4">
        <v>4987660</v>
      </c>
      <c r="DH64" s="4">
        <v>278799</v>
      </c>
      <c r="DI64" s="4">
        <v>5858905</v>
      </c>
      <c r="DJ64" s="4">
        <v>5157</v>
      </c>
      <c r="DK64" s="4">
        <v>106333</v>
      </c>
      <c r="DL64" s="4">
        <v>135678</v>
      </c>
      <c r="DM64" s="4">
        <v>91336</v>
      </c>
      <c r="DN64" s="4">
        <v>150169</v>
      </c>
      <c r="DO64" s="4">
        <v>1237</v>
      </c>
      <c r="DP64" s="4">
        <v>8053</v>
      </c>
      <c r="DQ64" s="4">
        <v>162513</v>
      </c>
      <c r="DR64" s="4">
        <v>217827</v>
      </c>
      <c r="DS64" s="4">
        <v>2948</v>
      </c>
      <c r="DT64" s="4">
        <v>15243</v>
      </c>
      <c r="DU64" s="4">
        <v>246241</v>
      </c>
      <c r="DV64" s="4">
        <v>48692</v>
      </c>
      <c r="DW64" s="4">
        <v>29832</v>
      </c>
      <c r="DX64" s="4">
        <v>13002</v>
      </c>
      <c r="DY64" s="4">
        <v>846666</v>
      </c>
      <c r="DZ64" s="4">
        <v>122157</v>
      </c>
      <c r="EA64" s="4">
        <v>546594</v>
      </c>
      <c r="EB64" s="4">
        <v>-3050</v>
      </c>
      <c r="EC64" s="4">
        <v>5607431</v>
      </c>
      <c r="ED64" s="4">
        <v>117624</v>
      </c>
      <c r="EE64" s="4">
        <v>37272</v>
      </c>
      <c r="EF64" s="4">
        <v>79608</v>
      </c>
      <c r="EG64" s="4">
        <v>24392</v>
      </c>
      <c r="EH64" s="4">
        <v>96782</v>
      </c>
      <c r="EI64" s="4">
        <v>51542</v>
      </c>
      <c r="EJ64" s="4">
        <v>5447</v>
      </c>
      <c r="EK64" s="4">
        <v>186</v>
      </c>
      <c r="EL64" s="4">
        <v>6303</v>
      </c>
      <c r="EM64" s="4">
        <v>2699</v>
      </c>
      <c r="EN64" s="4">
        <v>-3538</v>
      </c>
      <c r="EO64" s="4">
        <v>21481</v>
      </c>
      <c r="EP64" s="4">
        <v>452697</v>
      </c>
      <c r="EQ64" s="4">
        <v>9983</v>
      </c>
      <c r="ER64" s="4">
        <v>-4848</v>
      </c>
      <c r="ES64" s="4">
        <v>-1637844</v>
      </c>
      <c r="ET64" s="4">
        <v>33680</v>
      </c>
      <c r="EU64" s="4">
        <v>151453</v>
      </c>
      <c r="EV64" s="4">
        <v>272</v>
      </c>
      <c r="EW64" s="4">
        <v>-58158</v>
      </c>
      <c r="EX64" s="4">
        <v>31167</v>
      </c>
      <c r="EY64" s="4">
        <v>98403</v>
      </c>
      <c r="EZ64" s="4">
        <v>549081</v>
      </c>
      <c r="FA64" s="4">
        <v>1075</v>
      </c>
      <c r="FB64" s="4">
        <v>425552</v>
      </c>
      <c r="FC64" s="4">
        <v>-4725280</v>
      </c>
      <c r="FD64" s="4">
        <v>-71137</v>
      </c>
      <c r="FE64" s="4">
        <v>-117552</v>
      </c>
      <c r="FF64" s="4">
        <v>50629</v>
      </c>
      <c r="FG64" s="4">
        <v>76154</v>
      </c>
      <c r="FH64" s="4">
        <v>110158</v>
      </c>
      <c r="FI64" s="4">
        <v>195</v>
      </c>
      <c r="FJ64" s="4">
        <v>138224</v>
      </c>
      <c r="FK64" s="4">
        <v>20508</v>
      </c>
      <c r="FL64" s="4">
        <v>9022928</v>
      </c>
      <c r="FM64" s="4">
        <v>13682</v>
      </c>
      <c r="FN64" s="4">
        <v>30465</v>
      </c>
      <c r="FO64" s="4">
        <v>-253040</v>
      </c>
      <c r="FP64" s="4">
        <v>142190</v>
      </c>
      <c r="FQ64" s="4">
        <v>25529</v>
      </c>
      <c r="FR64" s="4">
        <v>17726</v>
      </c>
      <c r="FS64" s="4">
        <v>779722.62209302338</v>
      </c>
      <c r="FT64" s="4">
        <f>FS64</f>
        <v>779722.62209302338</v>
      </c>
    </row>
    <row r="65" spans="1:176" s="3" customFormat="1" x14ac:dyDescent="0.3">
      <c r="A65"/>
      <c r="B65" s="2"/>
    </row>
    <row r="66" spans="1:176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8257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7960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2097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106.4767441860465</v>
      </c>
    </row>
    <row r="67" spans="1:176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-31284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11758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-113.5232558139535</v>
      </c>
    </row>
    <row r="68" spans="1:176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/>
    </row>
    <row r="69" spans="1:176" s="4" customFormat="1" x14ac:dyDescent="0.3">
      <c r="A69" s="5" t="s">
        <v>1081</v>
      </c>
      <c r="B69" s="2" t="s">
        <v>67</v>
      </c>
      <c r="C69" s="4">
        <v>10135</v>
      </c>
      <c r="D69" s="4">
        <v>4917654</v>
      </c>
      <c r="E69" s="4">
        <v>100451</v>
      </c>
      <c r="F69" s="4">
        <v>65741</v>
      </c>
      <c r="G69" s="4">
        <v>106407</v>
      </c>
      <c r="H69" s="4">
        <v>749</v>
      </c>
      <c r="I69" s="4">
        <v>28463</v>
      </c>
      <c r="J69" s="4">
        <v>1670208</v>
      </c>
      <c r="K69" s="4">
        <v>65910</v>
      </c>
      <c r="L69" s="4">
        <v>133513</v>
      </c>
      <c r="M69" s="4">
        <v>34154</v>
      </c>
      <c r="N69" s="4">
        <v>2146077</v>
      </c>
      <c r="O69" s="4">
        <v>116290</v>
      </c>
      <c r="P69" s="4">
        <v>846550</v>
      </c>
      <c r="Q69" s="4">
        <v>8697</v>
      </c>
      <c r="R69" s="4">
        <v>43145</v>
      </c>
      <c r="S69" s="4">
        <v>47885</v>
      </c>
      <c r="T69" s="4">
        <v>52438</v>
      </c>
      <c r="U69" s="4">
        <v>211348</v>
      </c>
      <c r="V69" s="4">
        <v>14629</v>
      </c>
      <c r="W69" s="4">
        <v>3816</v>
      </c>
      <c r="X69" s="4">
        <v>-74110</v>
      </c>
      <c r="Y69" s="4">
        <v>-35574</v>
      </c>
      <c r="Z69" s="4">
        <v>52743</v>
      </c>
      <c r="AA69" s="4">
        <v>1633</v>
      </c>
      <c r="AB69" s="4">
        <v>21459</v>
      </c>
      <c r="AC69" s="4">
        <v>220092</v>
      </c>
      <c r="AD69" s="4">
        <v>154407</v>
      </c>
      <c r="AE69" s="4">
        <v>14725</v>
      </c>
      <c r="AF69" s="4">
        <v>1099068</v>
      </c>
      <c r="AG69" s="4">
        <v>1997505</v>
      </c>
      <c r="AH69" s="4">
        <v>-5914</v>
      </c>
      <c r="AI69" s="4">
        <v>55264</v>
      </c>
      <c r="AJ69" s="4">
        <v>-298104</v>
      </c>
      <c r="AK69" s="4">
        <v>11424</v>
      </c>
      <c r="AL69" s="4">
        <v>36398435</v>
      </c>
      <c r="AM69" s="4">
        <v>69596</v>
      </c>
      <c r="AN69" s="4">
        <v>583651</v>
      </c>
      <c r="AO69" s="4">
        <v>17060</v>
      </c>
      <c r="AP69" s="4">
        <v>65205</v>
      </c>
      <c r="AQ69" s="4">
        <v>30461</v>
      </c>
      <c r="AR69" s="4">
        <v>-75579</v>
      </c>
      <c r="AS69" s="4">
        <v>-209025</v>
      </c>
      <c r="AT69" s="4">
        <v>127840</v>
      </c>
      <c r="AU69" s="4">
        <v>2332501</v>
      </c>
      <c r="AV69" s="4">
        <v>102239</v>
      </c>
      <c r="AW69" s="4">
        <v>46762</v>
      </c>
      <c r="AX69" s="4">
        <v>472081</v>
      </c>
      <c r="AY69" s="4">
        <v>588</v>
      </c>
      <c r="AZ69" s="4">
        <v>62416</v>
      </c>
      <c r="BA69" s="4">
        <v>8276614</v>
      </c>
      <c r="BB69" s="4">
        <v>12607</v>
      </c>
      <c r="BC69" s="4">
        <v>4123</v>
      </c>
      <c r="BD69" s="4">
        <v>110029</v>
      </c>
      <c r="BE69" s="4">
        <v>288584</v>
      </c>
      <c r="BF69" s="4">
        <v>-582911</v>
      </c>
      <c r="BG69" s="4">
        <v>439580</v>
      </c>
      <c r="BH69" s="4">
        <v>4236</v>
      </c>
      <c r="BI69" s="4">
        <v>7</v>
      </c>
      <c r="BJ69" s="4">
        <v>67971</v>
      </c>
      <c r="BK69" s="4">
        <v>10517925</v>
      </c>
      <c r="BL69" s="4">
        <v>67434</v>
      </c>
      <c r="BM69" s="4">
        <v>-23420</v>
      </c>
      <c r="BN69" s="4">
        <v>37640</v>
      </c>
      <c r="BO69" s="4">
        <v>-114326</v>
      </c>
      <c r="BP69" s="4">
        <v>101347</v>
      </c>
      <c r="BQ69" s="4">
        <v>103199</v>
      </c>
      <c r="BR69" s="4">
        <v>620385</v>
      </c>
      <c r="BS69" s="4">
        <v>4386</v>
      </c>
      <c r="BT69" s="4">
        <v>29506486</v>
      </c>
      <c r="BU69" s="4">
        <v>504193</v>
      </c>
      <c r="BV69" s="4">
        <v>320</v>
      </c>
      <c r="BW69" s="4">
        <v>120499</v>
      </c>
      <c r="BX69" s="4">
        <v>11671</v>
      </c>
      <c r="BY69" s="4">
        <v>23818</v>
      </c>
      <c r="BZ69" s="4">
        <v>92417</v>
      </c>
      <c r="CA69" s="4">
        <v>284932</v>
      </c>
      <c r="CB69" s="4">
        <v>19728</v>
      </c>
      <c r="CC69" s="4">
        <v>285279</v>
      </c>
      <c r="CD69" s="4">
        <v>4134</v>
      </c>
      <c r="CE69" s="4">
        <v>5954</v>
      </c>
      <c r="CF69" s="4">
        <v>527679</v>
      </c>
      <c r="CG69" s="4">
        <v>-122266</v>
      </c>
      <c r="CH69" s="4">
        <v>67294</v>
      </c>
      <c r="CI69" s="4">
        <v>18235</v>
      </c>
      <c r="CJ69" s="4">
        <v>34567</v>
      </c>
      <c r="CK69" s="4">
        <v>2550916</v>
      </c>
      <c r="CL69" s="4">
        <v>68390</v>
      </c>
      <c r="CM69" s="4">
        <v>13340</v>
      </c>
      <c r="CN69" s="4">
        <v>60645</v>
      </c>
      <c r="CO69" s="4">
        <v>23600</v>
      </c>
      <c r="CP69" s="4">
        <v>56962</v>
      </c>
      <c r="CQ69" s="4">
        <v>215844</v>
      </c>
      <c r="CR69" s="4">
        <v>140632</v>
      </c>
      <c r="CS69" s="4">
        <v>56599</v>
      </c>
      <c r="CT69" s="4">
        <v>7155</v>
      </c>
      <c r="CU69" s="4">
        <v>-322330</v>
      </c>
      <c r="CV69" s="4">
        <v>236989</v>
      </c>
      <c r="CW69" s="4">
        <v>192278</v>
      </c>
      <c r="CX69" s="4">
        <v>-111600</v>
      </c>
      <c r="CY69" s="4">
        <v>533866</v>
      </c>
      <c r="CZ69" s="4">
        <v>5753</v>
      </c>
      <c r="DA69" s="4">
        <v>70230</v>
      </c>
      <c r="DB69" s="4">
        <v>403705</v>
      </c>
      <c r="DC69" s="4">
        <v>77447</v>
      </c>
      <c r="DD69" s="4">
        <v>0</v>
      </c>
      <c r="DE69" s="4">
        <v>61497</v>
      </c>
      <c r="DF69" s="4">
        <v>110714</v>
      </c>
      <c r="DG69" s="4">
        <v>4987660</v>
      </c>
      <c r="DH69" s="4">
        <v>278799</v>
      </c>
      <c r="DI69" s="4">
        <v>5858905</v>
      </c>
      <c r="DJ69" s="4">
        <v>5157</v>
      </c>
      <c r="DK69" s="4">
        <v>106333</v>
      </c>
      <c r="DL69" s="4">
        <v>135678</v>
      </c>
      <c r="DM69" s="4">
        <v>99296</v>
      </c>
      <c r="DN69" s="4">
        <v>150169</v>
      </c>
      <c r="DO69" s="4">
        <v>1237</v>
      </c>
      <c r="DP69" s="4">
        <v>8053</v>
      </c>
      <c r="DQ69" s="4">
        <v>162513</v>
      </c>
      <c r="DR69" s="4">
        <v>217827</v>
      </c>
      <c r="DS69" s="4">
        <v>2948</v>
      </c>
      <c r="DT69" s="4">
        <v>15243</v>
      </c>
      <c r="DU69" s="4">
        <v>246241</v>
      </c>
      <c r="DV69" s="4">
        <v>48692</v>
      </c>
      <c r="DW69" s="4">
        <v>29832</v>
      </c>
      <c r="DX69" s="4">
        <v>13002</v>
      </c>
      <c r="DY69" s="4">
        <v>846666</v>
      </c>
      <c r="DZ69" s="4">
        <v>122157</v>
      </c>
      <c r="EA69" s="4">
        <v>546594</v>
      </c>
      <c r="EB69" s="4">
        <v>-3050</v>
      </c>
      <c r="EC69" s="4">
        <v>5607431</v>
      </c>
      <c r="ED69" s="4">
        <v>117624</v>
      </c>
      <c r="EE69" s="4">
        <v>37272</v>
      </c>
      <c r="EF69" s="4">
        <v>79608</v>
      </c>
      <c r="EG69" s="4">
        <v>24392</v>
      </c>
      <c r="EH69" s="4">
        <v>96782</v>
      </c>
      <c r="EI69" s="4">
        <v>51542</v>
      </c>
      <c r="EJ69" s="4">
        <v>5447</v>
      </c>
      <c r="EK69" s="4">
        <v>186</v>
      </c>
      <c r="EL69" s="4">
        <v>6303</v>
      </c>
      <c r="EM69" s="4">
        <v>2699</v>
      </c>
      <c r="EN69" s="4">
        <v>-3538</v>
      </c>
      <c r="EO69" s="4">
        <v>21481</v>
      </c>
      <c r="EP69" s="4">
        <v>466552</v>
      </c>
      <c r="EQ69" s="4">
        <v>9983</v>
      </c>
      <c r="ER69" s="4">
        <v>-4848</v>
      </c>
      <c r="ES69" s="4">
        <v>-1637844</v>
      </c>
      <c r="ET69" s="4">
        <v>33680</v>
      </c>
      <c r="EU69" s="4">
        <v>151453</v>
      </c>
      <c r="EV69" s="4">
        <v>272</v>
      </c>
      <c r="EW69" s="4">
        <v>-58158</v>
      </c>
      <c r="EX69" s="4">
        <v>31167</v>
      </c>
      <c r="EY69" s="4">
        <v>98403</v>
      </c>
      <c r="EZ69" s="4">
        <v>549081</v>
      </c>
      <c r="FA69" s="4">
        <v>1075</v>
      </c>
      <c r="FB69" s="4">
        <v>425552</v>
      </c>
      <c r="FC69" s="4">
        <v>-4725280</v>
      </c>
      <c r="FD69" s="4">
        <v>-71137</v>
      </c>
      <c r="FE69" s="4">
        <v>-117552</v>
      </c>
      <c r="FF69" s="4">
        <v>50629</v>
      </c>
      <c r="FG69" s="4">
        <v>76154</v>
      </c>
      <c r="FH69" s="4">
        <v>110158</v>
      </c>
      <c r="FI69" s="4">
        <v>195</v>
      </c>
      <c r="FJ69" s="4">
        <v>138224</v>
      </c>
      <c r="FK69" s="4">
        <v>20508</v>
      </c>
      <c r="FL69" s="4">
        <v>9022928</v>
      </c>
      <c r="FM69" s="4">
        <v>13682</v>
      </c>
      <c r="FN69" s="4">
        <v>30465</v>
      </c>
      <c r="FO69" s="4">
        <v>-253040</v>
      </c>
      <c r="FP69" s="4">
        <v>142190</v>
      </c>
      <c r="FQ69" s="4">
        <v>25529</v>
      </c>
      <c r="FR69" s="4">
        <v>17726</v>
      </c>
      <c r="FS69" s="4">
        <v>779715.22674418613</v>
      </c>
      <c r="FT69"/>
    </row>
    <row r="70" spans="1:176" s="3" customFormat="1" x14ac:dyDescent="0.3">
      <c r="A70"/>
      <c r="B70" s="2"/>
      <c r="FT70" s="7"/>
    </row>
    <row r="71" spans="1:176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7"/>
    </row>
    <row r="72" spans="1:176" s="3" customFormat="1" x14ac:dyDescent="0.3">
      <c r="A72" t="s">
        <v>1083</v>
      </c>
      <c r="B72" s="2" t="s">
        <v>69</v>
      </c>
      <c r="C72" s="3">
        <v>1</v>
      </c>
      <c r="D72" s="3">
        <v>0</v>
      </c>
      <c r="E72" s="3">
        <v>0</v>
      </c>
      <c r="F72" s="3">
        <v>0</v>
      </c>
      <c r="G72" s="3">
        <v>14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1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3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0.1104651162790698</v>
      </c>
      <c r="FT72" s="7"/>
    </row>
    <row r="73" spans="1:176" s="3" customFormat="1" x14ac:dyDescent="0.3">
      <c r="A73"/>
      <c r="B73" s="2"/>
      <c r="FT73" s="7"/>
    </row>
    <row r="74" spans="1:176" s="3" customFormat="1" x14ac:dyDescent="0.3">
      <c r="A74"/>
      <c r="B74" s="2"/>
      <c r="FT74" s="7"/>
    </row>
    <row r="75" spans="1:17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-1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-1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-1</v>
      </c>
      <c r="BA75" s="3">
        <v>-1</v>
      </c>
      <c r="BB75" s="3">
        <v>0</v>
      </c>
      <c r="BC75" s="3">
        <v>0</v>
      </c>
      <c r="BD75" s="3">
        <v>0</v>
      </c>
      <c r="BE75" s="3">
        <v>0</v>
      </c>
      <c r="BF75" s="3">
        <v>-1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-1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1</v>
      </c>
      <c r="CG75" s="3">
        <v>0</v>
      </c>
      <c r="CH75" s="3">
        <v>1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-1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1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-1</v>
      </c>
      <c r="FR75" s="3">
        <v>0</v>
      </c>
      <c r="FS75" s="3">
        <v>-4</v>
      </c>
      <c r="FT75" s="7"/>
    </row>
    <row r="76" spans="1:17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-1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-1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  <c r="AB76" s="3">
        <v>-1</v>
      </c>
      <c r="AC76" s="3">
        <v>0</v>
      </c>
      <c r="AD76" s="3">
        <v>0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-1</v>
      </c>
      <c r="AQ76" s="3">
        <v>-1</v>
      </c>
      <c r="AR76" s="3">
        <v>0</v>
      </c>
      <c r="AS76" s="3">
        <v>0</v>
      </c>
      <c r="AT76" s="3">
        <v>-1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-1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-1</v>
      </c>
      <c r="BU76" s="3">
        <v>0</v>
      </c>
      <c r="BV76" s="3">
        <v>0</v>
      </c>
      <c r="BW76" s="3">
        <v>0</v>
      </c>
      <c r="BX76" s="3">
        <v>0</v>
      </c>
      <c r="BY76" s="3">
        <v>-1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-2</v>
      </c>
      <c r="CG76" s="3">
        <v>0</v>
      </c>
      <c r="CH76" s="3">
        <v>0</v>
      </c>
      <c r="CI76" s="3">
        <v>0</v>
      </c>
      <c r="CJ76" s="3">
        <v>-1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-1</v>
      </c>
      <c r="DB76" s="3">
        <v>0</v>
      </c>
      <c r="DC76" s="3">
        <v>1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1</v>
      </c>
      <c r="DL76" s="3">
        <v>0</v>
      </c>
      <c r="DM76" s="3">
        <v>1</v>
      </c>
      <c r="DN76" s="3">
        <v>-1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-1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-1</v>
      </c>
      <c r="EE76" s="3">
        <v>0</v>
      </c>
      <c r="EF76" s="3">
        <v>0</v>
      </c>
      <c r="EG76" s="3">
        <v>0</v>
      </c>
      <c r="EH76" s="3">
        <v>0</v>
      </c>
      <c r="EI76" s="3">
        <v>-1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1</v>
      </c>
      <c r="EP76" s="3">
        <v>0</v>
      </c>
      <c r="EQ76" s="3">
        <v>-1</v>
      </c>
      <c r="ER76" s="3">
        <v>0</v>
      </c>
      <c r="ES76" s="3">
        <v>0</v>
      </c>
      <c r="ET76" s="3">
        <v>1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-1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-1</v>
      </c>
      <c r="FN76" s="3">
        <v>0</v>
      </c>
      <c r="FO76" s="3">
        <v>0</v>
      </c>
      <c r="FP76" s="3">
        <v>0</v>
      </c>
      <c r="FQ76" s="3">
        <v>2</v>
      </c>
      <c r="FR76" s="3">
        <v>0</v>
      </c>
      <c r="FS76" s="3">
        <v>-6</v>
      </c>
      <c r="FT76" s="7"/>
    </row>
    <row r="77" spans="1:17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-345686</v>
      </c>
      <c r="AD77" s="3">
        <v>0</v>
      </c>
      <c r="AE77" s="3">
        <v>0</v>
      </c>
      <c r="AF77" s="3">
        <v>0</v>
      </c>
      <c r="AG77" s="3">
        <v>0</v>
      </c>
      <c r="AH77" s="3">
        <v>4402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-46695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-1274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-5481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-1</v>
      </c>
      <c r="CG77" s="3">
        <v>0</v>
      </c>
      <c r="CH77" s="3">
        <v>0</v>
      </c>
      <c r="CI77" s="3">
        <v>-22387</v>
      </c>
      <c r="CJ77" s="3">
        <v>0</v>
      </c>
      <c r="CK77" s="3">
        <v>0</v>
      </c>
      <c r="CL77" s="3">
        <v>-217505</v>
      </c>
      <c r="CM77" s="3">
        <v>0</v>
      </c>
      <c r="CN77" s="3">
        <v>0</v>
      </c>
      <c r="CO77" s="3">
        <v>0</v>
      </c>
      <c r="CP77" s="3">
        <v>-237857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-500</v>
      </c>
      <c r="DE77" s="3">
        <v>-76324</v>
      </c>
      <c r="DF77" s="3">
        <v>0</v>
      </c>
      <c r="DG77" s="3">
        <v>0</v>
      </c>
      <c r="DH77" s="3">
        <v>200</v>
      </c>
      <c r="DI77" s="3">
        <v>0</v>
      </c>
      <c r="DJ77" s="3">
        <v>0</v>
      </c>
      <c r="DK77" s="3">
        <v>0</v>
      </c>
      <c r="DL77" s="3">
        <v>0</v>
      </c>
      <c r="DM77" s="3">
        <v>-1</v>
      </c>
      <c r="DN77" s="3">
        <v>0</v>
      </c>
      <c r="DO77" s="3">
        <v>-222436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-6939</v>
      </c>
      <c r="EK77" s="3">
        <v>-10847</v>
      </c>
      <c r="EL77" s="3">
        <v>-8029</v>
      </c>
      <c r="EM77" s="3">
        <v>-6603</v>
      </c>
      <c r="EN77" s="3">
        <v>0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-416169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-29160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-1649291</v>
      </c>
      <c r="FT77"/>
    </row>
    <row r="78" spans="1:17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-1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-1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-1</v>
      </c>
      <c r="AF78" s="3">
        <v>0</v>
      </c>
      <c r="AG78" s="3">
        <v>0</v>
      </c>
      <c r="AH78" s="3">
        <v>0</v>
      </c>
      <c r="AI78" s="3">
        <v>-1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1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-1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-1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1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-1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-5</v>
      </c>
      <c r="FT78"/>
    </row>
    <row r="79" spans="1:17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-1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-1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-1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-1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-1</v>
      </c>
      <c r="BB79" s="3">
        <v>0</v>
      </c>
      <c r="BC79" s="3">
        <v>0</v>
      </c>
      <c r="BD79" s="3">
        <v>0</v>
      </c>
      <c r="BE79" s="3">
        <v>0</v>
      </c>
      <c r="BF79" s="3">
        <v>-1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-1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-1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1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1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-1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-3</v>
      </c>
      <c r="FT79"/>
    </row>
    <row r="80" spans="1:17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/>
    </row>
    <row r="81" spans="1:17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/>
    </row>
    <row r="82" spans="1:17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1</v>
      </c>
      <c r="FT82"/>
    </row>
    <row r="83" spans="1:17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4</v>
      </c>
      <c r="BJ83" s="3">
        <v>0</v>
      </c>
      <c r="BK83" s="3">
        <v>-60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-56</v>
      </c>
      <c r="FT83"/>
    </row>
    <row r="84" spans="1:17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60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60</v>
      </c>
      <c r="FT8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J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3" width="12.6640625" hidden="1" customWidth="1" outlineLevel="1"/>
    <col min="4" max="4" width="14.77734375" hidden="1" customWidth="1" outlineLevel="1"/>
    <col min="5" max="5" width="12.6640625" hidden="1" customWidth="1" outlineLevel="1"/>
    <col min="6" max="6" width="11.21875" hidden="1" customWidth="1" outlineLevel="1"/>
    <col min="7" max="7" width="12.6640625" hidden="1" customWidth="1" outlineLevel="1"/>
    <col min="8" max="8" width="11.21875" hidden="1" customWidth="1" outlineLevel="1"/>
    <col min="9" max="9" width="12.6640625" hidden="1" customWidth="1" outlineLevel="1"/>
    <col min="10" max="12" width="11.21875" hidden="1" customWidth="1" outlineLevel="1"/>
    <col min="13" max="13" width="12.6640625" hidden="1" customWidth="1" outlineLevel="1"/>
    <col min="14" max="14" width="11.21875" hidden="1" customWidth="1" outlineLevel="1"/>
    <col min="15" max="15" width="12.6640625" hidden="1" customWidth="1" outlineLevel="1"/>
    <col min="16" max="17" width="11.21875" hidden="1" customWidth="1" outlineLevel="1"/>
    <col min="18" max="21" width="12.6640625" hidden="1" customWidth="1" outlineLevel="1"/>
    <col min="22" max="22" width="11.21875" hidden="1" customWidth="1" outlineLevel="1"/>
    <col min="23" max="23" width="13.77734375" hidden="1" customWidth="1" outlineLevel="1"/>
    <col min="24" max="24" width="11.21875" hidden="1" customWidth="1" outlineLevel="1"/>
    <col min="25" max="25" width="12.6640625" hidden="1" customWidth="1" outlineLevel="1"/>
    <col min="26" max="26" width="11.21875" hidden="1" customWidth="1" outlineLevel="1"/>
    <col min="27" max="28" width="12.6640625" hidden="1" customWidth="1" outlineLevel="1"/>
    <col min="29" max="31" width="11.21875" hidden="1" customWidth="1" outlineLevel="1"/>
    <col min="32" max="32" width="12.6640625" hidden="1" customWidth="1" outlineLevel="1"/>
    <col min="33" max="33" width="11.21875" hidden="1" customWidth="1" outlineLevel="1"/>
    <col min="34" max="34" width="12.6640625" hidden="1" customWidth="1" outlineLevel="1"/>
    <col min="35" max="35" width="11.21875" hidden="1" customWidth="1" outlineLevel="1"/>
    <col min="36" max="37" width="12.6640625" hidden="1" customWidth="1" outlineLevel="1"/>
    <col min="38" max="42" width="11.21875" hidden="1" customWidth="1" outlineLevel="1"/>
    <col min="43" max="47" width="12.6640625" hidden="1" customWidth="1" outlineLevel="1"/>
    <col min="48" max="48" width="11.21875" hidden="1" customWidth="1" outlineLevel="1"/>
    <col min="49" max="53" width="12.6640625" hidden="1" customWidth="1" outlineLevel="1"/>
    <col min="54" max="54" width="11.21875" hidden="1" customWidth="1" outlineLevel="1"/>
    <col min="55" max="56" width="12.6640625" hidden="1" customWidth="1" outlineLevel="1"/>
    <col min="57" max="57" width="11.21875" hidden="1" customWidth="1" outlineLevel="1"/>
    <col min="58" max="58" width="12.6640625" hidden="1" customWidth="1" outlineLevel="1"/>
    <col min="59" max="59" width="13.77734375" hidden="1" customWidth="1" outlineLevel="1"/>
    <col min="60" max="61" width="12.6640625" hidden="1" customWidth="1" outlineLevel="1"/>
    <col min="62" max="62" width="11.21875" hidden="1" customWidth="1" outlineLevel="1"/>
    <col min="63" max="63" width="14.77734375" hidden="1" customWidth="1" outlineLevel="1"/>
    <col min="64" max="64" width="11.21875" hidden="1" customWidth="1" outlineLevel="1"/>
    <col min="65" max="65" width="13.77734375" hidden="1" customWidth="1" outlineLevel="1"/>
    <col min="66" max="66" width="12.6640625" hidden="1" customWidth="1" outlineLevel="1"/>
    <col min="67" max="68" width="11.21875" hidden="1" customWidth="1" outlineLevel="1"/>
    <col min="69" max="70" width="12.6640625" hidden="1" customWidth="1" outlineLevel="1"/>
    <col min="71" max="71" width="11.21875" hidden="1" customWidth="1" outlineLevel="1"/>
    <col min="72" max="77" width="12.6640625" hidden="1" customWidth="1" outlineLevel="1"/>
    <col min="78" max="79" width="11.21875" hidden="1" customWidth="1" outlineLevel="1"/>
    <col min="80" max="80" width="13.77734375" hidden="1" customWidth="1" outlineLevel="1"/>
    <col min="81" max="81" width="11.21875" hidden="1" customWidth="1" outlineLevel="1"/>
    <col min="82" max="83" width="12.6640625" hidden="1" customWidth="1" outlineLevel="1"/>
    <col min="84" max="84" width="11.21875" hidden="1" customWidth="1" outlineLevel="1"/>
    <col min="85" max="87" width="12.6640625" hidden="1" customWidth="1" outlineLevel="1"/>
    <col min="88" max="88" width="11.21875" hidden="1" customWidth="1" outlineLevel="1"/>
    <col min="89" max="89" width="12.6640625" hidden="1" customWidth="1" outlineLevel="1"/>
    <col min="90" max="90" width="13.77734375" hidden="1" customWidth="1" outlineLevel="1"/>
    <col min="91" max="96" width="11.21875" hidden="1" customWidth="1" outlineLevel="1"/>
    <col min="97" max="99" width="12.6640625" hidden="1" customWidth="1" outlineLevel="1"/>
    <col min="100" max="101" width="11.21875" hidden="1" customWidth="1" outlineLevel="1"/>
    <col min="102" max="107" width="12.6640625" hidden="1" customWidth="1" outlineLevel="1"/>
    <col min="108" max="108" width="11.21875" hidden="1" customWidth="1" outlineLevel="1"/>
    <col min="109" max="109" width="13.77734375" hidden="1" customWidth="1" outlineLevel="1"/>
    <col min="110" max="111" width="12.6640625" hidden="1" customWidth="1" outlineLevel="1"/>
    <col min="112" max="112" width="11.21875" hidden="1" customWidth="1" outlineLevel="1"/>
    <col min="113" max="113" width="12.6640625" hidden="1" customWidth="1" outlineLevel="1"/>
    <col min="114" max="114" width="11.21875" hidden="1" customWidth="1" outlineLevel="1"/>
    <col min="115" max="120" width="12.6640625" hidden="1" customWidth="1" outlineLevel="1"/>
    <col min="121" max="121" width="11.21875" hidden="1" customWidth="1" outlineLevel="1"/>
    <col min="122" max="122" width="12.6640625" hidden="1" customWidth="1" outlineLevel="1"/>
    <col min="123" max="123" width="13.77734375" hidden="1" customWidth="1" outlineLevel="1"/>
    <col min="124" max="127" width="12.6640625" hidden="1" customWidth="1" outlineLevel="1"/>
    <col min="128" max="129" width="11.21875" hidden="1" customWidth="1" outlineLevel="1"/>
    <col min="130" max="133" width="12.6640625" hidden="1" customWidth="1" outlineLevel="1"/>
    <col min="134" max="134" width="13.77734375" hidden="1" customWidth="1" outlineLevel="1"/>
    <col min="135" max="136" width="12.6640625" hidden="1" customWidth="1" outlineLevel="1"/>
    <col min="137" max="138" width="11.21875" hidden="1" customWidth="1" outlineLevel="1"/>
    <col min="139" max="139" width="13.77734375" hidden="1" customWidth="1" outlineLevel="1"/>
    <col min="140" max="140" width="11.21875" hidden="1" customWidth="1" outlineLevel="1"/>
    <col min="141" max="141" width="13.77734375" hidden="1" customWidth="1" outlineLevel="1"/>
    <col min="142" max="142" width="12.6640625" hidden="1" customWidth="1" outlineLevel="1"/>
    <col min="143" max="143" width="11.21875" hidden="1" customWidth="1" outlineLevel="1"/>
    <col min="144" max="144" width="12.6640625" hidden="1" customWidth="1" outlineLevel="1"/>
    <col min="145" max="145" width="11.21875" hidden="1" customWidth="1" outlineLevel="1"/>
    <col min="146" max="146" width="13.77734375" hidden="1" customWidth="1" outlineLevel="1"/>
    <col min="147" max="147" width="12.6640625" hidden="1" customWidth="1" outlineLevel="1"/>
    <col min="148" max="148" width="13.77734375" hidden="1" customWidth="1" outlineLevel="1"/>
    <col min="149" max="155" width="11.21875" hidden="1" customWidth="1" outlineLevel="1"/>
    <col min="156" max="159" width="12.6640625" hidden="1" customWidth="1" outlineLevel="1"/>
    <col min="160" max="160" width="11.21875" hidden="1" customWidth="1" outlineLevel="1"/>
    <col min="161" max="161" width="12.6640625" hidden="1" customWidth="1" outlineLevel="1"/>
    <col min="162" max="162" width="11.21875" hidden="1" customWidth="1" outlineLevel="1"/>
    <col min="163" max="163" width="12.6640625" hidden="1" customWidth="1" outlineLevel="1"/>
    <col min="164" max="164" width="11.21875" hidden="1" customWidth="1" outlineLevel="1"/>
    <col min="165" max="165" width="12.6640625" hidden="1" customWidth="1" outlineLevel="1"/>
    <col min="166" max="166" width="11.21875" hidden="1" customWidth="1" outlineLevel="1"/>
    <col min="167" max="167" width="12.6640625" hidden="1" customWidth="1" outlineLevel="1"/>
    <col min="168" max="169" width="11.21875" hidden="1" customWidth="1" outlineLevel="1"/>
    <col min="170" max="170" width="12.6640625" hidden="1" customWidth="1" outlineLevel="1"/>
    <col min="171" max="171" width="11.21875" hidden="1" customWidth="1" outlineLevel="1"/>
    <col min="172" max="173" width="12.6640625" hidden="1" customWidth="1" outlineLevel="1"/>
    <col min="174" max="174" width="13.77734375" hidden="1" customWidth="1" outlineLevel="1"/>
    <col min="175" max="175" width="12.6640625" hidden="1" customWidth="1" outlineLevel="1"/>
    <col min="176" max="176" width="11.21875" hidden="1" customWidth="1" outlineLevel="1"/>
    <col min="177" max="177" width="12.6640625" hidden="1" customWidth="1" outlineLevel="1"/>
    <col min="178" max="178" width="11.21875" hidden="1" customWidth="1" outlineLevel="1"/>
    <col min="179" max="181" width="12.6640625" hidden="1" customWidth="1" outlineLevel="1"/>
    <col min="182" max="191" width="11.21875" hidden="1" customWidth="1" outlineLevel="1"/>
    <col min="192" max="192" width="12.6640625" hidden="1" customWidth="1" outlineLevel="1"/>
    <col min="193" max="193" width="11.21875" hidden="1" customWidth="1" outlineLevel="1"/>
    <col min="194" max="194" width="12.6640625" hidden="1" customWidth="1" outlineLevel="1"/>
    <col min="195" max="195" width="11.21875" hidden="1" customWidth="1" outlineLevel="1"/>
    <col min="196" max="198" width="12.6640625" hidden="1" customWidth="1" outlineLevel="1"/>
    <col min="199" max="199" width="11.21875" hidden="1" customWidth="1" outlineLevel="1"/>
    <col min="200" max="201" width="12.6640625" hidden="1" customWidth="1" outlineLevel="1"/>
    <col min="202" max="202" width="11.21875" hidden="1" customWidth="1" outlineLevel="1"/>
    <col min="203" max="203" width="12.6640625" hidden="1" customWidth="1" outlineLevel="1"/>
    <col min="204" max="204" width="13.77734375" hidden="1" customWidth="1" outlineLevel="1"/>
    <col min="205" max="208" width="12.6640625" hidden="1" customWidth="1" outlineLevel="1"/>
    <col min="209" max="209" width="16.21875" hidden="1" customWidth="1" outlineLevel="1"/>
    <col min="210" max="210" width="13.77734375" hidden="1" customWidth="1" outlineLevel="1"/>
    <col min="211" max="212" width="12.6640625" hidden="1" customWidth="1" outlineLevel="1"/>
    <col min="213" max="214" width="11.21875" hidden="1" customWidth="1" outlineLevel="1"/>
    <col min="215" max="220" width="12.6640625" hidden="1" customWidth="1" outlineLevel="1"/>
    <col min="221" max="221" width="11.21875" hidden="1" customWidth="1" outlineLevel="1"/>
    <col min="222" max="228" width="12.6640625" hidden="1" customWidth="1" outlineLevel="1"/>
    <col min="229" max="229" width="11.21875" hidden="1" customWidth="1" outlineLevel="1"/>
    <col min="230" max="230" width="12.6640625" hidden="1" customWidth="1" outlineLevel="1"/>
    <col min="231" max="232" width="11.21875" hidden="1" customWidth="1" outlineLevel="1"/>
    <col min="233" max="241" width="12.6640625" hidden="1" customWidth="1" outlineLevel="1"/>
    <col min="242" max="243" width="11.21875" hidden="1" customWidth="1" outlineLevel="1"/>
    <col min="244" max="244" width="12.6640625" hidden="1" customWidth="1" outlineLevel="1"/>
    <col min="245" max="245" width="11.21875" hidden="1" customWidth="1" outlineLevel="1"/>
    <col min="246" max="246" width="12.6640625" hidden="1" customWidth="1" outlineLevel="1"/>
    <col min="247" max="247" width="11.21875" hidden="1" customWidth="1" outlineLevel="1"/>
    <col min="248" max="253" width="12.6640625" hidden="1" customWidth="1" outlineLevel="1"/>
    <col min="254" max="254" width="11.21875" hidden="1" customWidth="1" outlineLevel="1"/>
    <col min="255" max="255" width="12.6640625" hidden="1" customWidth="1" outlineLevel="1"/>
    <col min="256" max="256" width="11.21875" hidden="1" customWidth="1" outlineLevel="1"/>
    <col min="257" max="259" width="12.6640625" hidden="1" customWidth="1" outlineLevel="1"/>
    <col min="260" max="261" width="11.21875" hidden="1" customWidth="1" outlineLevel="1"/>
    <col min="262" max="263" width="12.6640625" hidden="1" customWidth="1" outlineLevel="1"/>
    <col min="264" max="268" width="11.21875" hidden="1" customWidth="1" outlineLevel="1"/>
    <col min="269" max="270" width="12.6640625" hidden="1" customWidth="1" outlineLevel="1"/>
    <col min="271" max="271" width="11.21875" hidden="1" customWidth="1" outlineLevel="1"/>
    <col min="272" max="272" width="12.6640625" hidden="1" customWidth="1" outlineLevel="1"/>
    <col min="273" max="273" width="11.21875" hidden="1" customWidth="1" outlineLevel="1"/>
    <col min="274" max="275" width="12.6640625" hidden="1" customWidth="1" outlineLevel="1"/>
    <col min="276" max="276" width="13.77734375" hidden="1" customWidth="1" outlineLevel="1"/>
    <col min="277" max="279" width="12.6640625" hidden="1" customWidth="1" outlineLevel="1"/>
    <col min="280" max="280" width="13.77734375" hidden="1" customWidth="1" outlineLevel="1"/>
    <col min="281" max="281" width="12.6640625" hidden="1" customWidth="1" outlineLevel="1"/>
    <col min="282" max="282" width="14.77734375" hidden="1" customWidth="1" outlineLevel="1"/>
    <col min="283" max="283" width="11.21875" hidden="1" customWidth="1" outlineLevel="1"/>
    <col min="284" max="285" width="12.6640625" hidden="1" customWidth="1" outlineLevel="1"/>
    <col min="286" max="286" width="13.77734375" hidden="1" customWidth="1" outlineLevel="1"/>
    <col min="287" max="289" width="12.6640625" hidden="1" customWidth="1" outlineLevel="1"/>
    <col min="290" max="290" width="11.21875" hidden="1" customWidth="1" outlineLevel="1"/>
    <col min="291" max="291" width="12.6640625" hidden="1" customWidth="1" outlineLevel="1"/>
    <col min="292" max="292" width="11.21875" hidden="1" customWidth="1" outlineLevel="1"/>
    <col min="293" max="293" width="12.6640625" hidden="1" customWidth="1" outlineLevel="1"/>
    <col min="294" max="294" width="11.21875" hidden="1" customWidth="1" outlineLevel="1"/>
    <col min="295" max="295" width="12.6640625" hidden="1" customWidth="1" outlineLevel="1"/>
    <col min="296" max="297" width="11.21875" hidden="1" customWidth="1" outlineLevel="1"/>
    <col min="298" max="298" width="12.6640625" hidden="1" customWidth="1" outlineLevel="1"/>
    <col min="299" max="299" width="11.21875" hidden="1" customWidth="1" outlineLevel="1"/>
    <col min="300" max="300" width="12.6640625" hidden="1" customWidth="1" outlineLevel="1"/>
    <col min="301" max="301" width="11.21875" hidden="1" customWidth="1" outlineLevel="1"/>
    <col min="302" max="308" width="12.6640625" hidden="1" customWidth="1" outlineLevel="1"/>
    <col min="309" max="310" width="11.21875" hidden="1" customWidth="1" outlineLevel="1"/>
    <col min="311" max="313" width="12.6640625" hidden="1" customWidth="1" outlineLevel="1"/>
    <col min="314" max="315" width="11.21875" hidden="1" customWidth="1" outlineLevel="1"/>
    <col min="316" max="319" width="12.6640625" hidden="1" customWidth="1" outlineLevel="1"/>
    <col min="320" max="320" width="13.77734375" bestFit="1" customWidth="1" collapsed="1"/>
    <col min="321" max="321" width="17" customWidth="1"/>
    <col min="322" max="322" width="11.5546875" bestFit="1" customWidth="1"/>
  </cols>
  <sheetData>
    <row r="1" spans="1:322" x14ac:dyDescent="0.3">
      <c r="A1" s="1" t="s">
        <v>2630</v>
      </c>
      <c r="B1" s="1" t="s">
        <v>2631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  <c r="BB1" s="1" t="s">
        <v>304</v>
      </c>
      <c r="BC1" s="1" t="s">
        <v>305</v>
      </c>
      <c r="BD1" s="1" t="s">
        <v>306</v>
      </c>
      <c r="BE1" s="1" t="s">
        <v>307</v>
      </c>
      <c r="BF1" s="1" t="s">
        <v>308</v>
      </c>
      <c r="BG1" s="1" t="s">
        <v>309</v>
      </c>
      <c r="BH1" s="1" t="s">
        <v>310</v>
      </c>
      <c r="BI1" s="1" t="s">
        <v>311</v>
      </c>
      <c r="BJ1" s="1" t="s">
        <v>312</v>
      </c>
      <c r="BK1" s="1" t="s">
        <v>313</v>
      </c>
      <c r="BL1" s="1" t="s">
        <v>314</v>
      </c>
      <c r="BM1" s="1" t="s">
        <v>315</v>
      </c>
      <c r="BN1" s="1" t="s">
        <v>316</v>
      </c>
      <c r="BO1" s="1" t="s">
        <v>317</v>
      </c>
      <c r="BP1" s="1" t="s">
        <v>318</v>
      </c>
      <c r="BQ1" s="1" t="s">
        <v>319</v>
      </c>
      <c r="BR1" s="1" t="s">
        <v>320</v>
      </c>
      <c r="BS1" s="1" t="s">
        <v>321</v>
      </c>
      <c r="BT1" s="1" t="s">
        <v>322</v>
      </c>
      <c r="BU1" s="1" t="s">
        <v>323</v>
      </c>
      <c r="BV1" s="1" t="s">
        <v>324</v>
      </c>
      <c r="BW1" s="1" t="s">
        <v>325</v>
      </c>
      <c r="BX1" s="1" t="s">
        <v>326</v>
      </c>
      <c r="BY1" s="1" t="s">
        <v>327</v>
      </c>
      <c r="BZ1" s="1" t="s">
        <v>328</v>
      </c>
      <c r="CA1" s="1" t="s">
        <v>329</v>
      </c>
      <c r="CB1" s="1" t="s">
        <v>330</v>
      </c>
      <c r="CC1" s="1" t="s">
        <v>331</v>
      </c>
      <c r="CD1" s="1" t="s">
        <v>332</v>
      </c>
      <c r="CE1" s="1" t="s">
        <v>333</v>
      </c>
      <c r="CF1" s="1" t="s">
        <v>334</v>
      </c>
      <c r="CG1" s="1" t="s">
        <v>335</v>
      </c>
      <c r="CH1" s="1" t="s">
        <v>336</v>
      </c>
      <c r="CI1" s="1" t="s">
        <v>337</v>
      </c>
      <c r="CJ1" s="1" t="s">
        <v>338</v>
      </c>
      <c r="CK1" s="1" t="s">
        <v>339</v>
      </c>
      <c r="CL1" s="1" t="s">
        <v>340</v>
      </c>
      <c r="CM1" s="1" t="s">
        <v>341</v>
      </c>
      <c r="CN1" s="1" t="s">
        <v>342</v>
      </c>
      <c r="CO1" s="1" t="s">
        <v>343</v>
      </c>
      <c r="CP1" s="1" t="s">
        <v>344</v>
      </c>
      <c r="CQ1" s="1" t="s">
        <v>345</v>
      </c>
      <c r="CR1" s="1" t="s">
        <v>346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357</v>
      </c>
      <c r="DD1" s="1" t="s">
        <v>358</v>
      </c>
      <c r="DE1" s="1" t="s">
        <v>359</v>
      </c>
      <c r="DF1" s="1" t="s">
        <v>360</v>
      </c>
      <c r="DG1" s="1" t="s">
        <v>361</v>
      </c>
      <c r="DH1" s="1" t="s">
        <v>362</v>
      </c>
      <c r="DI1" s="1" t="s">
        <v>363</v>
      </c>
      <c r="DJ1" s="1" t="s">
        <v>364</v>
      </c>
      <c r="DK1" s="1" t="s">
        <v>365</v>
      </c>
      <c r="DL1" s="1" t="s">
        <v>366</v>
      </c>
      <c r="DM1" s="1" t="s">
        <v>367</v>
      </c>
      <c r="DN1" s="1" t="s">
        <v>368</v>
      </c>
      <c r="DO1" s="1" t="s">
        <v>369</v>
      </c>
      <c r="DP1" s="1" t="s">
        <v>370</v>
      </c>
      <c r="DQ1" s="1" t="s">
        <v>371</v>
      </c>
      <c r="DR1" s="1" t="s">
        <v>372</v>
      </c>
      <c r="DS1" s="1" t="s">
        <v>373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384</v>
      </c>
      <c r="EE1" s="1" t="s">
        <v>385</v>
      </c>
      <c r="EF1" s="1" t="s">
        <v>386</v>
      </c>
      <c r="EG1" s="1" t="s">
        <v>387</v>
      </c>
      <c r="EH1" s="1" t="s">
        <v>388</v>
      </c>
      <c r="EI1" s="1" t="s">
        <v>389</v>
      </c>
      <c r="EJ1" s="1" t="s">
        <v>390</v>
      </c>
      <c r="EK1" s="1" t="s">
        <v>391</v>
      </c>
      <c r="EL1" s="1" t="s">
        <v>392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412</v>
      </c>
      <c r="FG1" s="1" t="s">
        <v>413</v>
      </c>
      <c r="FH1" s="1" t="s">
        <v>414</v>
      </c>
      <c r="FI1" s="1" t="s">
        <v>415</v>
      </c>
      <c r="FJ1" s="1" t="s">
        <v>416</v>
      </c>
      <c r="FK1" s="1" t="s">
        <v>417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425</v>
      </c>
      <c r="FT1" s="1" t="s">
        <v>426</v>
      </c>
      <c r="FU1" s="1" t="s">
        <v>427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432</v>
      </c>
      <c r="GA1" s="1" t="s">
        <v>433</v>
      </c>
      <c r="GB1" s="1" t="s">
        <v>434</v>
      </c>
      <c r="GC1" s="1" t="s">
        <v>435</v>
      </c>
      <c r="GD1" s="1" t="s">
        <v>436</v>
      </c>
      <c r="GE1" s="1" t="s">
        <v>437</v>
      </c>
      <c r="GF1" s="1" t="s">
        <v>438</v>
      </c>
      <c r="GG1" s="1" t="s">
        <v>439</v>
      </c>
      <c r="GH1" s="1" t="s">
        <v>440</v>
      </c>
      <c r="GI1" s="1" t="s">
        <v>441</v>
      </c>
      <c r="GJ1" s="1" t="s">
        <v>442</v>
      </c>
      <c r="GK1" s="1" t="s">
        <v>443</v>
      </c>
      <c r="GL1" s="1" t="s">
        <v>444</v>
      </c>
      <c r="GM1" s="1" t="s">
        <v>445</v>
      </c>
      <c r="GN1" s="1" t="s">
        <v>446</v>
      </c>
      <c r="GO1" s="1" t="s">
        <v>447</v>
      </c>
      <c r="GP1" s="1" t="s">
        <v>448</v>
      </c>
      <c r="GQ1" s="1" t="s">
        <v>449</v>
      </c>
      <c r="GR1" s="1" t="s">
        <v>450</v>
      </c>
      <c r="GS1" s="1" t="s">
        <v>451</v>
      </c>
      <c r="GT1" s="1" t="s">
        <v>452</v>
      </c>
      <c r="GU1" s="1" t="s">
        <v>453</v>
      </c>
      <c r="GV1" s="1" t="s">
        <v>454</v>
      </c>
      <c r="GW1" s="1" t="s">
        <v>455</v>
      </c>
      <c r="GX1" s="1" t="s">
        <v>456</v>
      </c>
      <c r="GY1" s="1" t="s">
        <v>457</v>
      </c>
      <c r="GZ1" s="1" t="s">
        <v>458</v>
      </c>
      <c r="HA1" s="1" t="s">
        <v>459</v>
      </c>
      <c r="HB1" s="1" t="s">
        <v>460</v>
      </c>
      <c r="HC1" s="1" t="s">
        <v>461</v>
      </c>
      <c r="HD1" s="1" t="s">
        <v>462</v>
      </c>
      <c r="HE1" s="1" t="s">
        <v>463</v>
      </c>
      <c r="HF1" s="1" t="s">
        <v>464</v>
      </c>
      <c r="HG1" s="1" t="s">
        <v>465</v>
      </c>
      <c r="HH1" s="1" t="s">
        <v>466</v>
      </c>
      <c r="HI1" s="1" t="s">
        <v>467</v>
      </c>
      <c r="HJ1" s="1" t="s">
        <v>468</v>
      </c>
      <c r="HK1" s="1" t="s">
        <v>469</v>
      </c>
      <c r="HL1" s="1" t="s">
        <v>470</v>
      </c>
      <c r="HM1" s="1" t="s">
        <v>471</v>
      </c>
      <c r="HN1" s="1" t="s">
        <v>472</v>
      </c>
      <c r="HO1" s="1" t="s">
        <v>473</v>
      </c>
      <c r="HP1" s="1" t="s">
        <v>474</v>
      </c>
      <c r="HQ1" s="1" t="s">
        <v>475</v>
      </c>
      <c r="HR1" s="1" t="s">
        <v>476</v>
      </c>
      <c r="HS1" s="1" t="s">
        <v>477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489</v>
      </c>
      <c r="IF1" s="1" t="s">
        <v>490</v>
      </c>
      <c r="IG1" s="1" t="s">
        <v>491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  <c r="IP1" s="1" t="s">
        <v>500</v>
      </c>
      <c r="IQ1" s="1" t="s">
        <v>501</v>
      </c>
      <c r="IR1" s="1" t="s">
        <v>502</v>
      </c>
      <c r="IS1" s="1" t="s">
        <v>503</v>
      </c>
      <c r="IT1" s="1" t="s">
        <v>504</v>
      </c>
      <c r="IU1" s="1" t="s">
        <v>505</v>
      </c>
      <c r="IV1" s="1" t="s">
        <v>506</v>
      </c>
      <c r="IW1" s="1" t="s">
        <v>507</v>
      </c>
      <c r="IX1" s="1" t="s">
        <v>508</v>
      </c>
      <c r="IY1" s="1" t="s">
        <v>509</v>
      </c>
      <c r="IZ1" s="1" t="s">
        <v>510</v>
      </c>
      <c r="JA1" s="1" t="s">
        <v>511</v>
      </c>
      <c r="JB1" s="1" t="s">
        <v>512</v>
      </c>
      <c r="JC1" s="1" t="s">
        <v>513</v>
      </c>
      <c r="JD1" s="1" t="s">
        <v>514</v>
      </c>
      <c r="JE1" s="1" t="s">
        <v>515</v>
      </c>
      <c r="JF1" s="1" t="s">
        <v>516</v>
      </c>
      <c r="JG1" s="1" t="s">
        <v>517</v>
      </c>
      <c r="JH1" s="1" t="s">
        <v>518</v>
      </c>
      <c r="JI1" s="1" t="s">
        <v>519</v>
      </c>
      <c r="JJ1" s="1" t="s">
        <v>520</v>
      </c>
      <c r="JK1" s="1" t="s">
        <v>521</v>
      </c>
      <c r="JL1" s="1" t="s">
        <v>522</v>
      </c>
      <c r="JM1" s="1" t="s">
        <v>523</v>
      </c>
      <c r="JN1" s="1" t="s">
        <v>524</v>
      </c>
      <c r="JO1" s="1" t="s">
        <v>525</v>
      </c>
      <c r="JP1" s="1" t="s">
        <v>526</v>
      </c>
      <c r="JQ1" s="1" t="s">
        <v>527</v>
      </c>
      <c r="JR1" s="1" t="s">
        <v>528</v>
      </c>
      <c r="JS1" s="1" t="s">
        <v>529</v>
      </c>
      <c r="JT1" s="1" t="s">
        <v>530</v>
      </c>
      <c r="JU1" s="1" t="s">
        <v>531</v>
      </c>
      <c r="JV1" s="1" t="s">
        <v>532</v>
      </c>
      <c r="JW1" s="1" t="s">
        <v>533</v>
      </c>
      <c r="JX1" s="1" t="s">
        <v>534</v>
      </c>
      <c r="JY1" s="1" t="s">
        <v>535</v>
      </c>
      <c r="JZ1" s="1" t="s">
        <v>536</v>
      </c>
      <c r="KA1" s="1" t="s">
        <v>537</v>
      </c>
      <c r="KB1" s="1" t="s">
        <v>538</v>
      </c>
      <c r="KC1" s="1" t="s">
        <v>539</v>
      </c>
      <c r="KD1" s="1" t="s">
        <v>540</v>
      </c>
      <c r="KE1" s="1" t="s">
        <v>541</v>
      </c>
      <c r="KF1" s="1" t="s">
        <v>542</v>
      </c>
      <c r="KG1" s="1" t="s">
        <v>543</v>
      </c>
      <c r="KH1" s="1" t="s">
        <v>544</v>
      </c>
      <c r="KI1" s="1" t="s">
        <v>545</v>
      </c>
      <c r="KJ1" s="1" t="s">
        <v>546</v>
      </c>
      <c r="KK1" s="1" t="s">
        <v>547</v>
      </c>
      <c r="KL1" s="1" t="s">
        <v>548</v>
      </c>
      <c r="KM1" s="1" t="s">
        <v>549</v>
      </c>
      <c r="KN1" s="1" t="s">
        <v>550</v>
      </c>
      <c r="KO1" s="1" t="s">
        <v>551</v>
      </c>
      <c r="KP1" s="1" t="s">
        <v>552</v>
      </c>
      <c r="KQ1" s="1" t="s">
        <v>553</v>
      </c>
      <c r="KR1" s="1" t="s">
        <v>554</v>
      </c>
      <c r="KS1" s="1" t="s">
        <v>555</v>
      </c>
      <c r="KT1" s="1" t="s">
        <v>556</v>
      </c>
      <c r="KU1" s="1" t="s">
        <v>557</v>
      </c>
      <c r="KV1" s="1" t="s">
        <v>558</v>
      </c>
      <c r="KW1" s="1" t="s">
        <v>559</v>
      </c>
      <c r="KX1" s="1" t="s">
        <v>560</v>
      </c>
      <c r="KY1" s="1" t="s">
        <v>561</v>
      </c>
      <c r="KZ1" s="1" t="s">
        <v>562</v>
      </c>
      <c r="LA1" s="1" t="s">
        <v>563</v>
      </c>
      <c r="LB1" s="1" t="s">
        <v>564</v>
      </c>
      <c r="LC1" s="1" t="s">
        <v>565</v>
      </c>
      <c r="LD1" s="1" t="s">
        <v>566</v>
      </c>
      <c r="LE1" s="1" t="s">
        <v>567</v>
      </c>
      <c r="LF1" s="1" t="s">
        <v>568</v>
      </c>
      <c r="LG1" s="1" t="s">
        <v>569</v>
      </c>
      <c r="LH1" s="1" t="s">
        <v>570</v>
      </c>
      <c r="LI1" s="1" t="s">
        <v>2629</v>
      </c>
    </row>
    <row r="2" spans="1:322" s="3" customFormat="1" x14ac:dyDescent="0.3">
      <c r="A2" t="s">
        <v>1028</v>
      </c>
      <c r="B2" s="2" t="s">
        <v>10</v>
      </c>
      <c r="C2" s="3">
        <v>0</v>
      </c>
      <c r="D2" s="3">
        <v>309918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3219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140002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6</v>
      </c>
      <c r="AU2" s="3">
        <v>610</v>
      </c>
      <c r="AV2" s="3">
        <v>0</v>
      </c>
      <c r="AW2" s="3">
        <v>0</v>
      </c>
      <c r="AX2" s="3">
        <v>0</v>
      </c>
      <c r="AY2" s="3">
        <v>27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33</v>
      </c>
      <c r="BH2" s="3">
        <v>0</v>
      </c>
      <c r="BI2" s="3">
        <v>0</v>
      </c>
      <c r="BJ2" s="3">
        <v>0</v>
      </c>
      <c r="BK2" s="3">
        <v>34596</v>
      </c>
      <c r="BL2" s="3">
        <v>0</v>
      </c>
      <c r="BM2" s="3">
        <v>2161103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4810</v>
      </c>
      <c r="BU2" s="3">
        <v>0</v>
      </c>
      <c r="BV2" s="3">
        <v>0</v>
      </c>
      <c r="BW2" s="3">
        <v>0</v>
      </c>
      <c r="BX2" s="3">
        <v>439410</v>
      </c>
      <c r="BY2" s="3">
        <v>219</v>
      </c>
      <c r="BZ2" s="3">
        <v>9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752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45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2188</v>
      </c>
      <c r="DD2" s="3">
        <v>0</v>
      </c>
      <c r="DE2" s="3">
        <v>176</v>
      </c>
      <c r="DF2" s="3">
        <v>0</v>
      </c>
      <c r="DG2" s="3">
        <v>154</v>
      </c>
      <c r="DH2" s="3">
        <v>0</v>
      </c>
      <c r="DI2" s="3">
        <v>4233476</v>
      </c>
      <c r="DJ2" s="3">
        <v>0</v>
      </c>
      <c r="DK2" s="3">
        <v>0</v>
      </c>
      <c r="DL2" s="3">
        <v>160</v>
      </c>
      <c r="DM2" s="3">
        <v>2797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17</v>
      </c>
      <c r="ED2" s="3">
        <v>608</v>
      </c>
      <c r="EE2" s="3">
        <v>0</v>
      </c>
      <c r="EF2" s="3">
        <v>0</v>
      </c>
      <c r="EG2" s="3">
        <v>0</v>
      </c>
      <c r="EH2" s="3">
        <v>30253</v>
      </c>
      <c r="EI2" s="3">
        <v>67</v>
      </c>
      <c r="EJ2" s="3">
        <v>0</v>
      </c>
      <c r="EK2" s="3">
        <v>1624</v>
      </c>
      <c r="EL2" s="3">
        <v>9631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387</v>
      </c>
      <c r="FB2" s="3">
        <v>7745</v>
      </c>
      <c r="FC2" s="3">
        <v>342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25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14</v>
      </c>
      <c r="FX2" s="3">
        <v>0</v>
      </c>
      <c r="FY2" s="3">
        <v>0</v>
      </c>
      <c r="FZ2" s="3">
        <v>0</v>
      </c>
      <c r="GA2" s="3">
        <v>5209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12037405</v>
      </c>
      <c r="GW2" s="3">
        <v>0</v>
      </c>
      <c r="GX2" s="3">
        <v>0</v>
      </c>
      <c r="GY2" s="3">
        <v>0</v>
      </c>
      <c r="GZ2" s="3">
        <v>3120</v>
      </c>
      <c r="HA2" s="3">
        <v>585656</v>
      </c>
      <c r="HB2" s="3">
        <v>4588</v>
      </c>
      <c r="HC2" s="3">
        <v>0</v>
      </c>
      <c r="HD2" s="3">
        <v>0</v>
      </c>
      <c r="HE2" s="3">
        <v>0</v>
      </c>
      <c r="HF2" s="3">
        <v>0</v>
      </c>
      <c r="HG2" s="3">
        <v>2038631</v>
      </c>
      <c r="HH2" s="3">
        <v>1</v>
      </c>
      <c r="HI2" s="3">
        <v>544</v>
      </c>
      <c r="HJ2" s="3">
        <v>0</v>
      </c>
      <c r="HK2" s="3">
        <v>0</v>
      </c>
      <c r="HL2" s="3">
        <v>2464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598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1233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95</v>
      </c>
      <c r="IL2" s="3">
        <v>27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3824</v>
      </c>
      <c r="IX2" s="3">
        <v>38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5391380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389163</v>
      </c>
      <c r="JW2" s="3">
        <v>0</v>
      </c>
      <c r="JX2" s="3">
        <v>0</v>
      </c>
      <c r="JY2" s="3">
        <v>0</v>
      </c>
      <c r="JZ2" s="3">
        <v>1180</v>
      </c>
      <c r="KA2" s="3">
        <v>0</v>
      </c>
      <c r="KB2" s="3">
        <v>1253</v>
      </c>
      <c r="KC2" s="3">
        <v>0</v>
      </c>
      <c r="KD2" s="3">
        <v>0</v>
      </c>
      <c r="KE2" s="3">
        <v>0</v>
      </c>
      <c r="KF2" s="3">
        <v>0</v>
      </c>
      <c r="KG2" s="3">
        <v>54066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187</v>
      </c>
      <c r="KU2" s="3">
        <v>0</v>
      </c>
      <c r="KV2" s="3">
        <v>0</v>
      </c>
      <c r="KW2" s="3">
        <v>0</v>
      </c>
      <c r="KX2" s="3">
        <v>0</v>
      </c>
      <c r="KY2" s="3">
        <v>22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124132.88508764929</v>
      </c>
      <c r="LI2" s="7">
        <f t="shared" ref="LI2:LI10" si="0">LI$11*(LH2/SUM(LH$2:LH$10))</f>
        <v>121194.42542483038</v>
      </c>
      <c r="LJ2" s="8">
        <f>LI2/LI$42</f>
        <v>4.0216213245891277E-3</v>
      </c>
    </row>
    <row r="3" spans="1:322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570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3.5905242982070842</v>
      </c>
      <c r="LI3" s="7">
        <f t="shared" si="0"/>
        <v>3.5055298117645668</v>
      </c>
      <c r="LJ3" s="8">
        <f t="shared" ref="LJ3:LJ11" si="1">LI3/LI$42</f>
        <v>1.1632476820247299E-7</v>
      </c>
    </row>
    <row r="4" spans="1:322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3.1645569620253329E-3</v>
      </c>
      <c r="LI4" s="7">
        <f t="shared" si="0"/>
        <v>3.0896459263474113E-3</v>
      </c>
      <c r="LJ4" s="8">
        <f t="shared" si="1"/>
        <v>1.0252440159085865E-10</v>
      </c>
    </row>
    <row r="5" spans="1:322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3.1645569620253329E-3</v>
      </c>
      <c r="LI5" s="7">
        <f t="shared" si="0"/>
        <v>3.0896459263474113E-3</v>
      </c>
      <c r="LJ5" s="8">
        <f t="shared" si="1"/>
        <v>1.0252440159085865E-10</v>
      </c>
    </row>
    <row r="6" spans="1:322" s="3" customFormat="1" x14ac:dyDescent="0.3">
      <c r="A6" t="s">
        <v>1032</v>
      </c>
      <c r="B6" s="2" t="s">
        <v>14</v>
      </c>
      <c r="C6" s="3">
        <v>1452201</v>
      </c>
      <c r="D6" s="3">
        <v>194018958</v>
      </c>
      <c r="E6" s="3">
        <v>1145232</v>
      </c>
      <c r="F6" s="3">
        <v>171914</v>
      </c>
      <c r="G6" s="3">
        <v>3217670</v>
      </c>
      <c r="H6" s="3">
        <v>108596</v>
      </c>
      <c r="I6" s="3">
        <v>1101760</v>
      </c>
      <c r="J6" s="3">
        <v>366293</v>
      </c>
      <c r="K6" s="3">
        <v>0</v>
      </c>
      <c r="L6" s="3">
        <v>720849</v>
      </c>
      <c r="M6" s="3">
        <v>10</v>
      </c>
      <c r="N6" s="3">
        <v>138246</v>
      </c>
      <c r="O6" s="3">
        <v>3304420</v>
      </c>
      <c r="P6" s="3">
        <v>31440</v>
      </c>
      <c r="Q6" s="3">
        <v>311886</v>
      </c>
      <c r="R6" s="3">
        <v>730488</v>
      </c>
      <c r="S6" s="3">
        <v>617902</v>
      </c>
      <c r="T6" s="3">
        <v>773157</v>
      </c>
      <c r="U6" s="3">
        <v>478296</v>
      </c>
      <c r="V6" s="3">
        <v>301962</v>
      </c>
      <c r="W6" s="3">
        <v>19458786</v>
      </c>
      <c r="X6" s="3">
        <v>310612</v>
      </c>
      <c r="Y6" s="3">
        <v>672521</v>
      </c>
      <c r="Z6" s="3">
        <v>84483</v>
      </c>
      <c r="AA6" s="3">
        <v>579923</v>
      </c>
      <c r="AB6" s="3">
        <v>2965554</v>
      </c>
      <c r="AC6" s="3">
        <v>351154</v>
      </c>
      <c r="AD6" s="3">
        <v>315759</v>
      </c>
      <c r="AE6" s="3">
        <v>287606</v>
      </c>
      <c r="AF6" s="3">
        <v>1693140</v>
      </c>
      <c r="AG6" s="3">
        <v>548374</v>
      </c>
      <c r="AH6" s="3">
        <v>983683</v>
      </c>
      <c r="AI6" s="3">
        <v>139731</v>
      </c>
      <c r="AJ6" s="3">
        <v>2489</v>
      </c>
      <c r="AK6" s="3">
        <v>2169998</v>
      </c>
      <c r="AL6" s="3">
        <v>16417</v>
      </c>
      <c r="AM6" s="3">
        <v>479500</v>
      </c>
      <c r="AN6" s="3">
        <v>392469</v>
      </c>
      <c r="AO6" s="3">
        <v>726244</v>
      </c>
      <c r="AP6" s="3">
        <v>214424</v>
      </c>
      <c r="AQ6" s="3">
        <v>2003585</v>
      </c>
      <c r="AR6" s="3">
        <v>3470368</v>
      </c>
      <c r="AS6" s="3">
        <v>1115155</v>
      </c>
      <c r="AT6" s="3">
        <v>75459</v>
      </c>
      <c r="AU6" s="3">
        <v>0</v>
      </c>
      <c r="AV6" s="3">
        <v>14142</v>
      </c>
      <c r="AW6" s="3">
        <v>576610</v>
      </c>
      <c r="AX6" s="3">
        <v>1027761</v>
      </c>
      <c r="AY6" s="3">
        <v>564981</v>
      </c>
      <c r="AZ6" s="3">
        <v>1158259</v>
      </c>
      <c r="BA6" s="3">
        <v>102393</v>
      </c>
      <c r="BB6" s="3">
        <v>453278</v>
      </c>
      <c r="BC6" s="3">
        <v>2714063</v>
      </c>
      <c r="BD6" s="3">
        <v>1198815</v>
      </c>
      <c r="BE6" s="3">
        <v>367376</v>
      </c>
      <c r="BF6" s="3">
        <v>1187480</v>
      </c>
      <c r="BG6" s="3">
        <v>10461927</v>
      </c>
      <c r="BH6" s="3">
        <v>14910</v>
      </c>
      <c r="BI6" s="3">
        <v>1287497</v>
      </c>
      <c r="BJ6" s="3">
        <v>549654</v>
      </c>
      <c r="BK6" s="3">
        <v>520690968</v>
      </c>
      <c r="BL6" s="3">
        <v>299731</v>
      </c>
      <c r="BM6" s="3">
        <v>20501</v>
      </c>
      <c r="BN6" s="3">
        <v>1951869</v>
      </c>
      <c r="BO6" s="3">
        <v>612</v>
      </c>
      <c r="BP6" s="3">
        <v>15882</v>
      </c>
      <c r="BQ6" s="3">
        <v>3559084</v>
      </c>
      <c r="BR6" s="3">
        <v>3873380</v>
      </c>
      <c r="BS6" s="3">
        <v>351224</v>
      </c>
      <c r="BT6" s="3">
        <v>78799</v>
      </c>
      <c r="BU6" s="3">
        <v>1187889</v>
      </c>
      <c r="BV6" s="3">
        <v>988282</v>
      </c>
      <c r="BW6" s="3">
        <v>2543962</v>
      </c>
      <c r="BX6" s="3">
        <v>261617</v>
      </c>
      <c r="BY6" s="3">
        <v>1398056</v>
      </c>
      <c r="BZ6" s="3">
        <v>347306</v>
      </c>
      <c r="CA6" s="3">
        <v>471480</v>
      </c>
      <c r="CB6" s="3">
        <v>52170910</v>
      </c>
      <c r="CC6" s="3">
        <v>178698</v>
      </c>
      <c r="CD6" s="3">
        <v>616604</v>
      </c>
      <c r="CE6" s="3">
        <v>825439</v>
      </c>
      <c r="CF6" s="3">
        <v>528085</v>
      </c>
      <c r="CG6" s="3">
        <v>1671510</v>
      </c>
      <c r="CH6" s="3">
        <v>1436033</v>
      </c>
      <c r="CI6" s="3">
        <v>2600567</v>
      </c>
      <c r="CJ6" s="3">
        <v>650328</v>
      </c>
      <c r="CK6" s="3">
        <v>455654</v>
      </c>
      <c r="CL6" s="3">
        <v>28112546</v>
      </c>
      <c r="CM6" s="3">
        <v>186980</v>
      </c>
      <c r="CN6" s="3">
        <v>322476</v>
      </c>
      <c r="CO6" s="3">
        <v>205238</v>
      </c>
      <c r="CP6" s="3">
        <v>478488</v>
      </c>
      <c r="CQ6" s="3">
        <v>271905</v>
      </c>
      <c r="CR6" s="3">
        <v>532830</v>
      </c>
      <c r="CS6" s="3">
        <v>1124108</v>
      </c>
      <c r="CT6" s="3">
        <v>855008</v>
      </c>
      <c r="CU6" s="3">
        <v>1830709</v>
      </c>
      <c r="CV6" s="3">
        <v>231657</v>
      </c>
      <c r="CW6" s="3">
        <v>730446</v>
      </c>
      <c r="CX6" s="3">
        <v>520997</v>
      </c>
      <c r="CY6" s="3">
        <v>44832</v>
      </c>
      <c r="CZ6" s="3">
        <v>674088</v>
      </c>
      <c r="DA6" s="3">
        <v>66267</v>
      </c>
      <c r="DB6" s="3">
        <v>1589582</v>
      </c>
      <c r="DC6" s="3">
        <v>1731055</v>
      </c>
      <c r="DD6" s="3">
        <v>745868</v>
      </c>
      <c r="DE6" s="3">
        <v>24969739</v>
      </c>
      <c r="DF6" s="3">
        <v>514468</v>
      </c>
      <c r="DG6" s="3">
        <v>1467668</v>
      </c>
      <c r="DH6" s="3">
        <v>0</v>
      </c>
      <c r="DI6" s="3">
        <v>57771</v>
      </c>
      <c r="DJ6" s="3">
        <v>279545</v>
      </c>
      <c r="DK6" s="3">
        <v>5814</v>
      </c>
      <c r="DL6" s="3">
        <v>28962</v>
      </c>
      <c r="DM6" s="3">
        <v>34478</v>
      </c>
      <c r="DN6" s="3">
        <v>879500</v>
      </c>
      <c r="DO6" s="3">
        <v>867559</v>
      </c>
      <c r="DP6" s="3">
        <v>611405</v>
      </c>
      <c r="DQ6" s="3">
        <v>761930</v>
      </c>
      <c r="DR6" s="3">
        <v>1037122</v>
      </c>
      <c r="DS6" s="3">
        <v>10519881</v>
      </c>
      <c r="DT6" s="3">
        <v>461464</v>
      </c>
      <c r="DU6" s="3">
        <v>91845</v>
      </c>
      <c r="DV6" s="3">
        <v>55868</v>
      </c>
      <c r="DW6" s="3">
        <v>714497</v>
      </c>
      <c r="DX6" s="3">
        <v>136464</v>
      </c>
      <c r="DY6" s="3">
        <v>80954</v>
      </c>
      <c r="DZ6" s="3">
        <v>1991696</v>
      </c>
      <c r="EA6" s="3">
        <v>4023471</v>
      </c>
      <c r="EB6" s="3">
        <v>1611540</v>
      </c>
      <c r="EC6" s="3">
        <v>1388553</v>
      </c>
      <c r="ED6" s="3">
        <v>28740583</v>
      </c>
      <c r="EE6" s="3">
        <v>1398343</v>
      </c>
      <c r="EF6" s="3">
        <v>2442133</v>
      </c>
      <c r="EG6" s="3">
        <v>742976</v>
      </c>
      <c r="EH6" s="3">
        <v>537519</v>
      </c>
      <c r="EI6" s="3">
        <v>9770069</v>
      </c>
      <c r="EJ6" s="3">
        <v>101484</v>
      </c>
      <c r="EK6" s="3">
        <v>5810807</v>
      </c>
      <c r="EL6" s="3">
        <v>552661</v>
      </c>
      <c r="EM6" s="3">
        <v>22956</v>
      </c>
      <c r="EN6" s="3">
        <v>1922454</v>
      </c>
      <c r="EO6" s="3">
        <v>323936</v>
      </c>
      <c r="EP6" s="3">
        <v>7067125</v>
      </c>
      <c r="EQ6" s="3">
        <v>593409</v>
      </c>
      <c r="ER6" s="3">
        <v>15644693</v>
      </c>
      <c r="ES6" s="3">
        <v>44565</v>
      </c>
      <c r="ET6" s="3">
        <v>347602</v>
      </c>
      <c r="EU6" s="3">
        <v>204643</v>
      </c>
      <c r="EV6" s="3">
        <v>120749</v>
      </c>
      <c r="EW6" s="3">
        <v>0</v>
      </c>
      <c r="EX6" s="3">
        <v>88026</v>
      </c>
      <c r="EY6" s="3">
        <v>593042</v>
      </c>
      <c r="EZ6" s="3">
        <v>1035694</v>
      </c>
      <c r="FA6" s="3">
        <v>1779494</v>
      </c>
      <c r="FB6" s="3">
        <v>780083</v>
      </c>
      <c r="FC6" s="3">
        <v>16536</v>
      </c>
      <c r="FD6" s="3">
        <v>747629</v>
      </c>
      <c r="FE6" s="3">
        <v>48439</v>
      </c>
      <c r="FF6" s="3">
        <v>702788</v>
      </c>
      <c r="FG6" s="3">
        <v>3571137</v>
      </c>
      <c r="FH6" s="3">
        <v>547506</v>
      </c>
      <c r="FI6" s="3">
        <v>566696</v>
      </c>
      <c r="FJ6" s="3">
        <v>0</v>
      </c>
      <c r="FK6" s="3">
        <v>2207</v>
      </c>
      <c r="FL6" s="3">
        <v>442770</v>
      </c>
      <c r="FM6" s="3">
        <v>237914</v>
      </c>
      <c r="FN6" s="3">
        <v>1011635</v>
      </c>
      <c r="FO6" s="3">
        <v>445591</v>
      </c>
      <c r="FP6" s="3">
        <v>402781</v>
      </c>
      <c r="FQ6" s="3">
        <v>53881</v>
      </c>
      <c r="FR6" s="3">
        <v>40382559</v>
      </c>
      <c r="FS6" s="3">
        <v>0</v>
      </c>
      <c r="FT6" s="3">
        <v>10950</v>
      </c>
      <c r="FU6" s="3">
        <v>504231</v>
      </c>
      <c r="FV6" s="3">
        <v>650492</v>
      </c>
      <c r="FW6" s="3">
        <v>779127</v>
      </c>
      <c r="FX6" s="3">
        <v>1977839</v>
      </c>
      <c r="FY6" s="3">
        <v>2664047</v>
      </c>
      <c r="FZ6" s="3">
        <v>330754</v>
      </c>
      <c r="GA6" s="3">
        <v>692997</v>
      </c>
      <c r="GB6" s="3">
        <v>383407</v>
      </c>
      <c r="GC6" s="3">
        <v>354349</v>
      </c>
      <c r="GD6" s="3">
        <v>18</v>
      </c>
      <c r="GE6" s="3">
        <v>591584</v>
      </c>
      <c r="GF6" s="3">
        <v>287271</v>
      </c>
      <c r="GG6" s="3">
        <v>8085</v>
      </c>
      <c r="GH6" s="3">
        <v>325922</v>
      </c>
      <c r="GI6" s="3">
        <v>1466</v>
      </c>
      <c r="GJ6" s="3">
        <v>1108923</v>
      </c>
      <c r="GK6" s="3">
        <v>0</v>
      </c>
      <c r="GL6" s="3">
        <v>1720487</v>
      </c>
      <c r="GM6" s="3">
        <v>249082</v>
      </c>
      <c r="GN6" s="3">
        <v>779885</v>
      </c>
      <c r="GO6" s="3">
        <v>60668</v>
      </c>
      <c r="GP6" s="3">
        <v>760573</v>
      </c>
      <c r="GQ6" s="3">
        <v>503467</v>
      </c>
      <c r="GR6" s="3">
        <v>1798314</v>
      </c>
      <c r="GS6" s="3">
        <v>1176501</v>
      </c>
      <c r="GT6" s="3">
        <v>151196</v>
      </c>
      <c r="GU6" s="3">
        <v>1031287</v>
      </c>
      <c r="GV6" s="3">
        <v>26907</v>
      </c>
      <c r="GW6" s="3">
        <v>2301992</v>
      </c>
      <c r="GX6" s="3">
        <v>957080</v>
      </c>
      <c r="GY6" s="3">
        <v>2725321</v>
      </c>
      <c r="GZ6" s="3">
        <v>805992</v>
      </c>
      <c r="HA6" s="3">
        <v>4043643031</v>
      </c>
      <c r="HB6" s="3">
        <v>10001906</v>
      </c>
      <c r="HC6" s="3">
        <v>861895</v>
      </c>
      <c r="HD6" s="3">
        <v>2037455</v>
      </c>
      <c r="HE6" s="3">
        <v>384689</v>
      </c>
      <c r="HF6" s="3">
        <v>430836</v>
      </c>
      <c r="HG6" s="3">
        <v>87771</v>
      </c>
      <c r="HH6" s="3">
        <v>892903</v>
      </c>
      <c r="HI6" s="3">
        <v>2060441</v>
      </c>
      <c r="HJ6" s="3">
        <v>1679500</v>
      </c>
      <c r="HK6" s="3">
        <v>719093</v>
      </c>
      <c r="HL6" s="3">
        <v>919459</v>
      </c>
      <c r="HM6" s="3">
        <v>0</v>
      </c>
      <c r="HN6" s="3">
        <v>25026</v>
      </c>
      <c r="HO6" s="3">
        <v>1015689</v>
      </c>
      <c r="HP6" s="3">
        <v>26992</v>
      </c>
      <c r="HQ6" s="3">
        <v>626779</v>
      </c>
      <c r="HR6" s="3">
        <v>1134408</v>
      </c>
      <c r="HS6" s="3">
        <v>2054247</v>
      </c>
      <c r="HT6" s="3">
        <v>757766</v>
      </c>
      <c r="HU6" s="3">
        <v>149519</v>
      </c>
      <c r="HV6" s="3">
        <v>912115</v>
      </c>
      <c r="HW6" s="3">
        <v>464983</v>
      </c>
      <c r="HX6" s="3">
        <v>220028</v>
      </c>
      <c r="HY6" s="3">
        <v>1181825</v>
      </c>
      <c r="HZ6" s="3">
        <v>885099</v>
      </c>
      <c r="IA6" s="3">
        <v>141728</v>
      </c>
      <c r="IB6" s="3">
        <v>768951</v>
      </c>
      <c r="IC6" s="3">
        <v>38202</v>
      </c>
      <c r="ID6" s="3">
        <v>113410</v>
      </c>
      <c r="IE6" s="3">
        <v>746844</v>
      </c>
      <c r="IF6" s="3">
        <v>960965</v>
      </c>
      <c r="IG6" s="3">
        <v>4811979</v>
      </c>
      <c r="IH6" s="3">
        <v>416876</v>
      </c>
      <c r="II6" s="3">
        <v>392220</v>
      </c>
      <c r="IJ6" s="3">
        <v>1972565</v>
      </c>
      <c r="IK6" s="3">
        <v>113505</v>
      </c>
      <c r="IL6" s="3">
        <v>527949</v>
      </c>
      <c r="IM6" s="3">
        <v>303978</v>
      </c>
      <c r="IN6" s="3">
        <v>161077</v>
      </c>
      <c r="IO6" s="3">
        <v>4903</v>
      </c>
      <c r="IP6" s="3">
        <v>301836</v>
      </c>
      <c r="IQ6" s="3">
        <v>1472621</v>
      </c>
      <c r="IR6" s="3">
        <v>491227</v>
      </c>
      <c r="IS6" s="3">
        <v>216</v>
      </c>
      <c r="IT6" s="3">
        <v>754477</v>
      </c>
      <c r="IU6" s="3">
        <v>502313</v>
      </c>
      <c r="IV6" s="3">
        <v>343802</v>
      </c>
      <c r="IW6" s="3">
        <v>1640632</v>
      </c>
      <c r="IX6" s="3">
        <v>39051</v>
      </c>
      <c r="IY6" s="3">
        <v>348267</v>
      </c>
      <c r="IZ6" s="3">
        <v>0</v>
      </c>
      <c r="JA6" s="3">
        <v>570906</v>
      </c>
      <c r="JB6" s="3">
        <v>1601714</v>
      </c>
      <c r="JC6" s="3">
        <v>1473947</v>
      </c>
      <c r="JD6" s="3">
        <v>474293</v>
      </c>
      <c r="JE6" s="3">
        <v>44985</v>
      </c>
      <c r="JF6" s="3">
        <v>817421</v>
      </c>
      <c r="JG6" s="3">
        <v>512133</v>
      </c>
      <c r="JH6" s="3">
        <v>361847</v>
      </c>
      <c r="JI6" s="3">
        <v>4706</v>
      </c>
      <c r="JJ6" s="3">
        <v>4600772</v>
      </c>
      <c r="JK6" s="3">
        <v>195689</v>
      </c>
      <c r="JL6" s="3">
        <v>3698378</v>
      </c>
      <c r="JM6" s="3">
        <v>163865</v>
      </c>
      <c r="JN6" s="3">
        <v>1154135</v>
      </c>
      <c r="JO6" s="3">
        <v>244294</v>
      </c>
      <c r="JP6" s="3">
        <v>51680</v>
      </c>
      <c r="JQ6" s="3">
        <v>3625108</v>
      </c>
      <c r="JR6" s="3">
        <v>725242</v>
      </c>
      <c r="JS6" s="3">
        <v>2753849</v>
      </c>
      <c r="JT6" s="3">
        <v>9613083</v>
      </c>
      <c r="JU6" s="3">
        <v>0</v>
      </c>
      <c r="JV6" s="3">
        <v>123563474</v>
      </c>
      <c r="JW6" s="3">
        <v>779565</v>
      </c>
      <c r="JX6" s="3">
        <v>732203</v>
      </c>
      <c r="JY6" s="3">
        <v>1727386</v>
      </c>
      <c r="JZ6" s="3">
        <v>13937729</v>
      </c>
      <c r="KA6" s="3">
        <v>2978729</v>
      </c>
      <c r="KB6" s="3">
        <v>789630</v>
      </c>
      <c r="KC6" s="3">
        <v>2629230</v>
      </c>
      <c r="KD6" s="3">
        <v>454932</v>
      </c>
      <c r="KE6" s="3">
        <v>4206254</v>
      </c>
      <c r="KF6" s="3">
        <v>310385</v>
      </c>
      <c r="KG6" s="3">
        <v>1337</v>
      </c>
      <c r="KH6" s="3">
        <v>194458</v>
      </c>
      <c r="KI6" s="3">
        <v>2076944</v>
      </c>
      <c r="KJ6" s="3">
        <v>509077</v>
      </c>
      <c r="KK6" s="3">
        <v>125488</v>
      </c>
      <c r="KL6" s="3">
        <v>3950</v>
      </c>
      <c r="KM6" s="3">
        <v>65370</v>
      </c>
      <c r="KN6" s="3">
        <v>1511989</v>
      </c>
      <c r="KO6" s="3">
        <v>492114</v>
      </c>
      <c r="KP6" s="3">
        <v>1565162</v>
      </c>
      <c r="KQ6" s="3">
        <v>748417</v>
      </c>
      <c r="KR6" s="3">
        <v>34471</v>
      </c>
      <c r="KS6" s="3">
        <v>2311521</v>
      </c>
      <c r="KT6" s="3">
        <v>1040233</v>
      </c>
      <c r="KU6" s="3">
        <v>2011800</v>
      </c>
      <c r="KV6" s="3">
        <v>954157</v>
      </c>
      <c r="KW6" s="3">
        <v>646363</v>
      </c>
      <c r="KX6" s="3">
        <v>0</v>
      </c>
      <c r="KY6" s="3">
        <v>38036</v>
      </c>
      <c r="KZ6" s="3">
        <v>303820</v>
      </c>
      <c r="LA6" s="3">
        <v>1735938</v>
      </c>
      <c r="LB6" s="3">
        <v>671118</v>
      </c>
      <c r="LC6" s="3">
        <v>179790</v>
      </c>
      <c r="LD6" s="3">
        <v>4356356</v>
      </c>
      <c r="LE6" s="3">
        <v>1060284</v>
      </c>
      <c r="LF6" s="3">
        <v>2655042</v>
      </c>
      <c r="LG6" s="3">
        <v>100711</v>
      </c>
      <c r="LH6" s="3">
        <v>28378000.347332589</v>
      </c>
      <c r="LI6" s="7">
        <f t="shared" si="0"/>
        <v>27706239.522042666</v>
      </c>
      <c r="LJ6" s="8">
        <f t="shared" si="1"/>
        <v>0.91938225124991813</v>
      </c>
    </row>
    <row r="7" spans="1:322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637799</v>
      </c>
      <c r="P7" s="3">
        <v>0</v>
      </c>
      <c r="Q7" s="3">
        <v>0</v>
      </c>
      <c r="R7" s="3">
        <v>0</v>
      </c>
      <c r="S7" s="3">
        <v>268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280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2727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224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60544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1001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551718</v>
      </c>
      <c r="FQ7" s="3">
        <v>0</v>
      </c>
      <c r="FR7" s="3">
        <v>12282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1853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7495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198202</v>
      </c>
      <c r="GU7" s="3">
        <v>0</v>
      </c>
      <c r="GV7" s="3">
        <v>0</v>
      </c>
      <c r="GW7" s="3">
        <v>0</v>
      </c>
      <c r="GX7" s="3">
        <v>0</v>
      </c>
      <c r="GY7" s="3">
        <v>2161</v>
      </c>
      <c r="GZ7" s="3">
        <v>0</v>
      </c>
      <c r="HA7" s="3">
        <v>0</v>
      </c>
      <c r="HB7" s="3">
        <v>0</v>
      </c>
      <c r="HC7" s="3">
        <v>12911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2574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15404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1481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1486817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117182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3476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38176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14441.889360300291</v>
      </c>
      <c r="LI7" s="7">
        <f t="shared" si="0"/>
        <v>14100.02258333646</v>
      </c>
      <c r="LJ7" s="8">
        <f t="shared" si="1"/>
        <v>4.6788415638394909E-4</v>
      </c>
    </row>
    <row r="8" spans="1:322" s="3" customFormat="1" x14ac:dyDescent="0.3">
      <c r="A8" t="s">
        <v>1034</v>
      </c>
      <c r="B8" s="2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</v>
      </c>
      <c r="P8" s="3">
        <v>0</v>
      </c>
      <c r="Q8" s="3">
        <v>54445</v>
      </c>
      <c r="R8" s="3">
        <v>0</v>
      </c>
      <c r="S8" s="3">
        <v>10</v>
      </c>
      <c r="T8" s="3">
        <v>0</v>
      </c>
      <c r="U8" s="3">
        <v>0</v>
      </c>
      <c r="V8" s="3">
        <v>0</v>
      </c>
      <c r="W8" s="3">
        <v>101</v>
      </c>
      <c r="X8" s="3">
        <v>1</v>
      </c>
      <c r="Y8" s="3">
        <v>0</v>
      </c>
      <c r="Z8" s="3">
        <v>0</v>
      </c>
      <c r="AA8" s="3">
        <v>53890</v>
      </c>
      <c r="AB8" s="3">
        <v>2478</v>
      </c>
      <c r="AC8" s="3">
        <v>0</v>
      </c>
      <c r="AD8" s="3">
        <v>0</v>
      </c>
      <c r="AE8" s="3">
        <v>8645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9</v>
      </c>
      <c r="AO8" s="3">
        <v>0</v>
      </c>
      <c r="AP8" s="3">
        <v>0</v>
      </c>
      <c r="AQ8" s="3">
        <v>0</v>
      </c>
      <c r="AR8" s="3">
        <v>0</v>
      </c>
      <c r="AS8" s="3">
        <v>8</v>
      </c>
      <c r="AT8" s="3">
        <v>0</v>
      </c>
      <c r="AU8" s="3">
        <v>6900</v>
      </c>
      <c r="AV8" s="3">
        <v>0</v>
      </c>
      <c r="AW8" s="3">
        <v>2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9</v>
      </c>
      <c r="CE8" s="3">
        <v>0</v>
      </c>
      <c r="CF8" s="3">
        <v>0</v>
      </c>
      <c r="CG8" s="3">
        <v>0</v>
      </c>
      <c r="CH8" s="3">
        <v>0</v>
      </c>
      <c r="CI8" s="3">
        <v>60000</v>
      </c>
      <c r="CJ8" s="3">
        <v>112234</v>
      </c>
      <c r="CK8" s="3">
        <v>10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10</v>
      </c>
      <c r="CV8" s="3">
        <v>0</v>
      </c>
      <c r="CW8" s="3">
        <v>85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1010</v>
      </c>
      <c r="DE8" s="3">
        <v>15940</v>
      </c>
      <c r="DF8" s="3">
        <v>0</v>
      </c>
      <c r="DG8" s="3">
        <v>9810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21250</v>
      </c>
      <c r="DV8" s="3">
        <v>0</v>
      </c>
      <c r="DW8" s="3">
        <v>0</v>
      </c>
      <c r="DX8" s="3">
        <v>473</v>
      </c>
      <c r="DY8" s="3">
        <v>0</v>
      </c>
      <c r="DZ8" s="3">
        <v>0</v>
      </c>
      <c r="EA8" s="3">
        <v>0</v>
      </c>
      <c r="EB8" s="3">
        <v>42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336414</v>
      </c>
      <c r="EJ8" s="3">
        <v>0</v>
      </c>
      <c r="EK8" s="3">
        <v>1499998</v>
      </c>
      <c r="EL8" s="3">
        <v>0</v>
      </c>
      <c r="EM8" s="3">
        <v>0</v>
      </c>
      <c r="EN8" s="3">
        <v>0</v>
      </c>
      <c r="EO8" s="3">
        <v>0</v>
      </c>
      <c r="EP8" s="3">
        <v>2346312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2175000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32500</v>
      </c>
      <c r="FH8" s="3">
        <v>0</v>
      </c>
      <c r="FI8" s="3">
        <v>2</v>
      </c>
      <c r="FJ8" s="3">
        <v>0</v>
      </c>
      <c r="FK8" s="3">
        <v>14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3032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309</v>
      </c>
      <c r="GK8" s="3">
        <v>0</v>
      </c>
      <c r="GL8" s="3">
        <v>3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169</v>
      </c>
      <c r="GU8" s="3">
        <v>0</v>
      </c>
      <c r="GV8" s="3">
        <v>375900</v>
      </c>
      <c r="GW8" s="3">
        <v>0</v>
      </c>
      <c r="GX8" s="3">
        <v>51</v>
      </c>
      <c r="GY8" s="3">
        <v>944340</v>
      </c>
      <c r="GZ8" s="3">
        <v>0</v>
      </c>
      <c r="HA8" s="3">
        <v>11536189</v>
      </c>
      <c r="HB8" s="3">
        <v>31</v>
      </c>
      <c r="HC8" s="3">
        <v>5706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10</v>
      </c>
      <c r="HJ8" s="3">
        <v>0</v>
      </c>
      <c r="HK8" s="3">
        <v>0</v>
      </c>
      <c r="HL8" s="3">
        <v>3</v>
      </c>
      <c r="HM8" s="3">
        <v>0</v>
      </c>
      <c r="HN8" s="3">
        <v>0</v>
      </c>
      <c r="HO8" s="3">
        <v>0</v>
      </c>
      <c r="HP8" s="3">
        <v>0</v>
      </c>
      <c r="HQ8" s="3">
        <v>100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46846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4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17</v>
      </c>
      <c r="IU8" s="3">
        <v>0</v>
      </c>
      <c r="IV8" s="3">
        <v>0</v>
      </c>
      <c r="IW8" s="3">
        <v>91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1987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1255255</v>
      </c>
      <c r="JW8" s="3">
        <v>0</v>
      </c>
      <c r="JX8" s="3">
        <v>0</v>
      </c>
      <c r="JY8" s="3">
        <v>0</v>
      </c>
      <c r="JZ8" s="3">
        <v>4059</v>
      </c>
      <c r="KA8" s="3">
        <v>0</v>
      </c>
      <c r="KB8" s="3">
        <v>53025</v>
      </c>
      <c r="KC8" s="3">
        <v>1124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720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1</v>
      </c>
      <c r="KQ8" s="3">
        <v>0</v>
      </c>
      <c r="KR8" s="3">
        <v>0</v>
      </c>
      <c r="KS8" s="3">
        <v>0</v>
      </c>
      <c r="KT8" s="3">
        <v>0</v>
      </c>
      <c r="KU8" s="3">
        <v>40</v>
      </c>
      <c r="KV8" s="3">
        <v>0</v>
      </c>
      <c r="KW8" s="3">
        <v>7922</v>
      </c>
      <c r="KX8" s="3">
        <v>0</v>
      </c>
      <c r="KY8" s="3">
        <v>0</v>
      </c>
      <c r="KZ8" s="3">
        <v>524700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101919.9703010822</v>
      </c>
      <c r="LI8" s="7">
        <f t="shared" si="0"/>
        <v>99507.332253122819</v>
      </c>
      <c r="LJ8" s="8">
        <f t="shared" si="1"/>
        <v>3.301973733027369E-3</v>
      </c>
    </row>
    <row r="9" spans="1:322" s="3" customFormat="1" x14ac:dyDescent="0.3">
      <c r="A9" t="s">
        <v>1035</v>
      </c>
      <c r="B9" s="2" t="s">
        <v>17</v>
      </c>
      <c r="C9" s="3">
        <v>0</v>
      </c>
      <c r="D9" s="3">
        <v>61778979</v>
      </c>
      <c r="E9" s="3">
        <v>194557</v>
      </c>
      <c r="F9" s="3">
        <v>19366</v>
      </c>
      <c r="G9" s="3">
        <v>352434</v>
      </c>
      <c r="H9" s="3">
        <v>0</v>
      </c>
      <c r="I9" s="3">
        <v>0</v>
      </c>
      <c r="J9" s="3">
        <v>7854</v>
      </c>
      <c r="K9" s="3">
        <v>0</v>
      </c>
      <c r="L9" s="3">
        <v>2812</v>
      </c>
      <c r="M9" s="3">
        <v>0</v>
      </c>
      <c r="N9" s="3">
        <v>0</v>
      </c>
      <c r="O9" s="3">
        <v>388062</v>
      </c>
      <c r="P9" s="3">
        <v>898</v>
      </c>
      <c r="Q9" s="3">
        <v>125300</v>
      </c>
      <c r="R9" s="3">
        <v>94988</v>
      </c>
      <c r="S9" s="3">
        <v>86542</v>
      </c>
      <c r="T9" s="3">
        <v>44502</v>
      </c>
      <c r="U9" s="3">
        <v>0</v>
      </c>
      <c r="V9" s="3">
        <v>1373</v>
      </c>
      <c r="W9" s="3">
        <v>187889</v>
      </c>
      <c r="X9" s="3">
        <v>26337</v>
      </c>
      <c r="Y9" s="3">
        <v>0</v>
      </c>
      <c r="Z9" s="3">
        <v>0</v>
      </c>
      <c r="AA9" s="3">
        <v>903827</v>
      </c>
      <c r="AB9" s="3">
        <v>41790</v>
      </c>
      <c r="AC9" s="3">
        <v>69787</v>
      </c>
      <c r="AD9" s="3">
        <v>36114</v>
      </c>
      <c r="AE9" s="3">
        <v>41796</v>
      </c>
      <c r="AF9" s="3">
        <v>0</v>
      </c>
      <c r="AG9" s="3">
        <v>5511</v>
      </c>
      <c r="AH9" s="3">
        <v>160393</v>
      </c>
      <c r="AI9" s="3">
        <v>0</v>
      </c>
      <c r="AJ9" s="3">
        <v>39</v>
      </c>
      <c r="AK9" s="3">
        <v>116273</v>
      </c>
      <c r="AL9" s="3">
        <v>0</v>
      </c>
      <c r="AM9" s="3">
        <v>5161</v>
      </c>
      <c r="AN9" s="3">
        <v>77582</v>
      </c>
      <c r="AO9" s="3">
        <v>73575</v>
      </c>
      <c r="AP9" s="3">
        <v>30240</v>
      </c>
      <c r="AQ9" s="3">
        <v>171076</v>
      </c>
      <c r="AR9" s="3">
        <v>163340</v>
      </c>
      <c r="AS9" s="3">
        <v>325127</v>
      </c>
      <c r="AT9" s="3">
        <v>11331</v>
      </c>
      <c r="AU9" s="3">
        <v>198621</v>
      </c>
      <c r="AV9" s="3">
        <v>18581</v>
      </c>
      <c r="AW9" s="3">
        <v>0</v>
      </c>
      <c r="AX9" s="3">
        <v>0</v>
      </c>
      <c r="AY9" s="3">
        <v>3960</v>
      </c>
      <c r="AZ9" s="3">
        <v>0</v>
      </c>
      <c r="BA9" s="3">
        <v>0</v>
      </c>
      <c r="BB9" s="3">
        <v>34436</v>
      </c>
      <c r="BC9" s="3">
        <v>21207</v>
      </c>
      <c r="BD9" s="3">
        <v>248424</v>
      </c>
      <c r="BE9" s="3">
        <v>0</v>
      </c>
      <c r="BF9" s="3">
        <v>19020</v>
      </c>
      <c r="BG9" s="3">
        <v>567541</v>
      </c>
      <c r="BH9" s="3">
        <v>107602</v>
      </c>
      <c r="BI9" s="3">
        <v>30114</v>
      </c>
      <c r="BJ9" s="3">
        <v>0</v>
      </c>
      <c r="BK9" s="3">
        <v>2855120</v>
      </c>
      <c r="BL9" s="3">
        <v>122012</v>
      </c>
      <c r="BM9" s="3">
        <v>757756</v>
      </c>
      <c r="BN9" s="3">
        <v>0</v>
      </c>
      <c r="BO9" s="3">
        <v>0</v>
      </c>
      <c r="BP9" s="3">
        <v>0</v>
      </c>
      <c r="BQ9" s="3">
        <v>527448</v>
      </c>
      <c r="BR9" s="3">
        <v>16608</v>
      </c>
      <c r="BS9" s="3">
        <v>39756</v>
      </c>
      <c r="BT9" s="3">
        <v>191458</v>
      </c>
      <c r="BU9" s="3">
        <v>127113</v>
      </c>
      <c r="BV9" s="3">
        <v>138119</v>
      </c>
      <c r="BW9" s="3">
        <v>29228</v>
      </c>
      <c r="BX9" s="3">
        <v>89277</v>
      </c>
      <c r="BY9" s="3">
        <v>0</v>
      </c>
      <c r="BZ9" s="3">
        <v>0</v>
      </c>
      <c r="CA9" s="3">
        <v>48099</v>
      </c>
      <c r="CB9" s="3">
        <v>228983</v>
      </c>
      <c r="CC9" s="3">
        <v>2131</v>
      </c>
      <c r="CD9" s="3">
        <v>112224</v>
      </c>
      <c r="CE9" s="3">
        <v>13328</v>
      </c>
      <c r="CF9" s="3">
        <v>34605</v>
      </c>
      <c r="CG9" s="3">
        <v>0</v>
      </c>
      <c r="CH9" s="3">
        <v>578215</v>
      </c>
      <c r="CI9" s="3">
        <v>128760</v>
      </c>
      <c r="CJ9" s="3">
        <v>1888</v>
      </c>
      <c r="CK9" s="3">
        <v>12477</v>
      </c>
      <c r="CL9" s="3">
        <v>410481</v>
      </c>
      <c r="CM9" s="3">
        <v>0</v>
      </c>
      <c r="CN9" s="3">
        <v>0</v>
      </c>
      <c r="CO9" s="3">
        <v>0</v>
      </c>
      <c r="CP9" s="3">
        <v>41877</v>
      </c>
      <c r="CQ9" s="3">
        <v>17169</v>
      </c>
      <c r="CR9" s="3">
        <v>142</v>
      </c>
      <c r="CS9" s="3">
        <v>0</v>
      </c>
      <c r="CT9" s="3">
        <v>0</v>
      </c>
      <c r="CU9" s="3">
        <v>451760</v>
      </c>
      <c r="CV9" s="3">
        <v>1785</v>
      </c>
      <c r="CW9" s="3">
        <v>63797</v>
      </c>
      <c r="CX9" s="3">
        <v>147554</v>
      </c>
      <c r="CY9" s="3">
        <v>0</v>
      </c>
      <c r="CZ9" s="3">
        <v>223908</v>
      </c>
      <c r="DA9" s="3">
        <v>50471</v>
      </c>
      <c r="DB9" s="3">
        <v>446063</v>
      </c>
      <c r="DC9" s="3">
        <v>218770</v>
      </c>
      <c r="DD9" s="3">
        <v>13020</v>
      </c>
      <c r="DE9" s="3">
        <v>3544183</v>
      </c>
      <c r="DF9" s="3">
        <v>347366</v>
      </c>
      <c r="DG9" s="3">
        <v>488383</v>
      </c>
      <c r="DH9" s="3">
        <v>0</v>
      </c>
      <c r="DI9" s="3">
        <v>38944</v>
      </c>
      <c r="DJ9" s="3">
        <v>0</v>
      </c>
      <c r="DK9" s="3">
        <v>7437</v>
      </c>
      <c r="DL9" s="3">
        <v>159496</v>
      </c>
      <c r="DM9" s="3">
        <v>84507</v>
      </c>
      <c r="DN9" s="3">
        <v>356483</v>
      </c>
      <c r="DO9" s="3">
        <v>0</v>
      </c>
      <c r="DP9" s="3">
        <v>66214</v>
      </c>
      <c r="DQ9" s="3">
        <v>0</v>
      </c>
      <c r="DR9" s="3">
        <v>111143</v>
      </c>
      <c r="DS9" s="3">
        <v>356792</v>
      </c>
      <c r="DT9" s="3">
        <v>464895</v>
      </c>
      <c r="DU9" s="3">
        <v>219</v>
      </c>
      <c r="DV9" s="3">
        <v>219</v>
      </c>
      <c r="DW9" s="3">
        <v>58087</v>
      </c>
      <c r="DX9" s="3">
        <v>202</v>
      </c>
      <c r="DY9" s="3">
        <v>26191</v>
      </c>
      <c r="DZ9" s="3">
        <v>0</v>
      </c>
      <c r="EA9" s="3">
        <v>0</v>
      </c>
      <c r="EB9" s="3">
        <v>0</v>
      </c>
      <c r="EC9" s="3">
        <v>37140</v>
      </c>
      <c r="ED9" s="3">
        <v>556866</v>
      </c>
      <c r="EE9" s="3">
        <v>28922</v>
      </c>
      <c r="EF9" s="3">
        <v>141446</v>
      </c>
      <c r="EG9" s="3">
        <v>123217</v>
      </c>
      <c r="EH9" s="3">
        <v>891</v>
      </c>
      <c r="EI9" s="3">
        <v>2981364</v>
      </c>
      <c r="EJ9" s="3">
        <v>0</v>
      </c>
      <c r="EK9" s="3">
        <v>127728</v>
      </c>
      <c r="EL9" s="3">
        <v>25192</v>
      </c>
      <c r="EM9" s="3">
        <v>221</v>
      </c>
      <c r="EN9" s="3">
        <v>115668</v>
      </c>
      <c r="EO9" s="3">
        <v>22587</v>
      </c>
      <c r="EP9" s="3">
        <v>889302</v>
      </c>
      <c r="EQ9" s="3">
        <v>102270</v>
      </c>
      <c r="ER9" s="3">
        <v>183680</v>
      </c>
      <c r="ES9" s="3">
        <v>23</v>
      </c>
      <c r="ET9" s="3">
        <v>85885</v>
      </c>
      <c r="EU9" s="3">
        <v>0</v>
      </c>
      <c r="EV9" s="3">
        <v>0</v>
      </c>
      <c r="EW9" s="3">
        <v>0</v>
      </c>
      <c r="EX9" s="3">
        <v>0</v>
      </c>
      <c r="EY9" s="3">
        <v>1484</v>
      </c>
      <c r="EZ9" s="3">
        <v>191925</v>
      </c>
      <c r="FA9" s="3">
        <v>0</v>
      </c>
      <c r="FB9" s="3">
        <v>287887</v>
      </c>
      <c r="FC9" s="3">
        <v>561011</v>
      </c>
      <c r="FD9" s="3">
        <v>112446</v>
      </c>
      <c r="FE9" s="3">
        <v>23030</v>
      </c>
      <c r="FF9" s="3">
        <v>74433</v>
      </c>
      <c r="FG9" s="3">
        <v>564362</v>
      </c>
      <c r="FH9" s="3">
        <v>32220</v>
      </c>
      <c r="FI9" s="3">
        <v>20575</v>
      </c>
      <c r="FJ9" s="3">
        <v>0</v>
      </c>
      <c r="FK9" s="3">
        <v>0</v>
      </c>
      <c r="FL9" s="3">
        <v>0</v>
      </c>
      <c r="FM9" s="3">
        <v>0</v>
      </c>
      <c r="FN9" s="3">
        <v>14125</v>
      </c>
      <c r="FO9" s="3">
        <v>0</v>
      </c>
      <c r="FP9" s="3">
        <v>120121</v>
      </c>
      <c r="FQ9" s="3">
        <v>39571</v>
      </c>
      <c r="FR9" s="3">
        <v>876336</v>
      </c>
      <c r="FS9" s="3">
        <v>0</v>
      </c>
      <c r="FT9" s="3">
        <v>7359</v>
      </c>
      <c r="FU9" s="3">
        <v>159079</v>
      </c>
      <c r="FV9" s="3">
        <v>0</v>
      </c>
      <c r="FW9" s="3">
        <v>190402</v>
      </c>
      <c r="FX9" s="3">
        <v>0</v>
      </c>
      <c r="FY9" s="3">
        <v>242543</v>
      </c>
      <c r="FZ9" s="3">
        <v>0</v>
      </c>
      <c r="GA9" s="3">
        <v>2740</v>
      </c>
      <c r="GB9" s="3">
        <v>892</v>
      </c>
      <c r="GC9" s="3">
        <v>65877</v>
      </c>
      <c r="GD9" s="3">
        <v>0</v>
      </c>
      <c r="GE9" s="3">
        <v>0</v>
      </c>
      <c r="GF9" s="3">
        <v>498</v>
      </c>
      <c r="GG9" s="3">
        <v>27</v>
      </c>
      <c r="GH9" s="3">
        <v>0</v>
      </c>
      <c r="GI9" s="3">
        <v>0</v>
      </c>
      <c r="GJ9" s="3">
        <v>0</v>
      </c>
      <c r="GK9" s="3">
        <v>1479</v>
      </c>
      <c r="GL9" s="3">
        <v>167135</v>
      </c>
      <c r="GM9" s="3">
        <v>221</v>
      </c>
      <c r="GN9" s="3">
        <v>52603</v>
      </c>
      <c r="GO9" s="3">
        <v>29</v>
      </c>
      <c r="GP9" s="3">
        <v>12608</v>
      </c>
      <c r="GQ9" s="3">
        <v>0</v>
      </c>
      <c r="GR9" s="3">
        <v>48813</v>
      </c>
      <c r="GS9" s="3">
        <v>59957</v>
      </c>
      <c r="GT9" s="3">
        <v>23162</v>
      </c>
      <c r="GU9" s="3">
        <v>37383</v>
      </c>
      <c r="GV9" s="3">
        <v>391747</v>
      </c>
      <c r="GW9" s="3">
        <v>603354</v>
      </c>
      <c r="GX9" s="3">
        <v>203138</v>
      </c>
      <c r="GY9" s="3">
        <v>465636</v>
      </c>
      <c r="GZ9" s="3">
        <v>0</v>
      </c>
      <c r="HA9" s="3">
        <v>6408215</v>
      </c>
      <c r="HB9" s="3">
        <v>207760</v>
      </c>
      <c r="HC9" s="3">
        <v>88269</v>
      </c>
      <c r="HD9" s="3">
        <v>168582</v>
      </c>
      <c r="HE9" s="3">
        <v>12878</v>
      </c>
      <c r="HF9" s="3">
        <v>17991</v>
      </c>
      <c r="HG9" s="3">
        <v>42713</v>
      </c>
      <c r="HH9" s="3">
        <v>227175</v>
      </c>
      <c r="HI9" s="3">
        <v>126819</v>
      </c>
      <c r="HJ9" s="3">
        <v>5141</v>
      </c>
      <c r="HK9" s="3">
        <v>4</v>
      </c>
      <c r="HL9" s="3">
        <v>0</v>
      </c>
      <c r="HM9" s="3">
        <v>0</v>
      </c>
      <c r="HN9" s="3">
        <v>726162</v>
      </c>
      <c r="HO9" s="3">
        <v>0</v>
      </c>
      <c r="HP9" s="3">
        <v>29203</v>
      </c>
      <c r="HQ9" s="3">
        <v>88074</v>
      </c>
      <c r="HR9" s="3">
        <v>88941</v>
      </c>
      <c r="HS9" s="3">
        <v>179148</v>
      </c>
      <c r="HT9" s="3">
        <v>0</v>
      </c>
      <c r="HU9" s="3">
        <v>0</v>
      </c>
      <c r="HV9" s="3">
        <v>250998</v>
      </c>
      <c r="HW9" s="3">
        <v>0</v>
      </c>
      <c r="HX9" s="3">
        <v>114506</v>
      </c>
      <c r="HY9" s="3">
        <v>179181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193077</v>
      </c>
      <c r="IH9" s="3">
        <v>0</v>
      </c>
      <c r="II9" s="3">
        <v>28680</v>
      </c>
      <c r="IJ9" s="3">
        <v>21272</v>
      </c>
      <c r="IK9" s="3">
        <v>5048</v>
      </c>
      <c r="IL9" s="3">
        <v>619992</v>
      </c>
      <c r="IM9" s="3">
        <v>0</v>
      </c>
      <c r="IN9" s="3">
        <v>80033</v>
      </c>
      <c r="IO9" s="3">
        <v>345450</v>
      </c>
      <c r="IP9" s="3">
        <v>13563</v>
      </c>
      <c r="IQ9" s="3">
        <v>0</v>
      </c>
      <c r="IR9" s="3">
        <v>141635</v>
      </c>
      <c r="IS9" s="3">
        <v>276</v>
      </c>
      <c r="IT9" s="3">
        <v>90323</v>
      </c>
      <c r="IU9" s="3">
        <v>69162</v>
      </c>
      <c r="IV9" s="3">
        <v>8560</v>
      </c>
      <c r="IW9" s="3">
        <v>0</v>
      </c>
      <c r="IX9" s="3">
        <v>594035</v>
      </c>
      <c r="IY9" s="3">
        <v>60549</v>
      </c>
      <c r="IZ9" s="3">
        <v>0</v>
      </c>
      <c r="JA9" s="3">
        <v>0</v>
      </c>
      <c r="JB9" s="3">
        <v>9829</v>
      </c>
      <c r="JC9" s="3">
        <v>329453</v>
      </c>
      <c r="JD9" s="3">
        <v>0</v>
      </c>
      <c r="JE9" s="3">
        <v>9793</v>
      </c>
      <c r="JF9" s="3">
        <v>7697</v>
      </c>
      <c r="JG9" s="3">
        <v>40552</v>
      </c>
      <c r="JH9" s="3">
        <v>0</v>
      </c>
      <c r="JI9" s="3">
        <v>18989</v>
      </c>
      <c r="JJ9" s="3">
        <v>220645</v>
      </c>
      <c r="JK9" s="3">
        <v>22109</v>
      </c>
      <c r="JL9" s="3">
        <v>342981</v>
      </c>
      <c r="JM9" s="3">
        <v>9461</v>
      </c>
      <c r="JN9" s="3">
        <v>232452</v>
      </c>
      <c r="JO9" s="3">
        <v>15605</v>
      </c>
      <c r="JP9" s="3">
        <v>17347</v>
      </c>
      <c r="JQ9" s="3">
        <v>185466</v>
      </c>
      <c r="JR9" s="3">
        <v>76426</v>
      </c>
      <c r="JS9" s="3">
        <v>37056</v>
      </c>
      <c r="JT9" s="3">
        <v>285268</v>
      </c>
      <c r="JU9" s="3">
        <v>0</v>
      </c>
      <c r="JV9" s="3">
        <v>3262433</v>
      </c>
      <c r="JW9" s="3">
        <v>53</v>
      </c>
      <c r="JX9" s="3">
        <v>3313</v>
      </c>
      <c r="JY9" s="3">
        <v>186667</v>
      </c>
      <c r="JZ9" s="3">
        <v>500333</v>
      </c>
      <c r="KA9" s="3">
        <v>22820</v>
      </c>
      <c r="KB9" s="3">
        <v>0</v>
      </c>
      <c r="KC9" s="3">
        <v>726683</v>
      </c>
      <c r="KD9" s="3">
        <v>0</v>
      </c>
      <c r="KE9" s="3">
        <v>34129</v>
      </c>
      <c r="KF9" s="3">
        <v>50035</v>
      </c>
      <c r="KG9" s="3">
        <v>134579</v>
      </c>
      <c r="KH9" s="3">
        <v>1054</v>
      </c>
      <c r="KI9" s="3">
        <v>17951</v>
      </c>
      <c r="KJ9" s="3">
        <v>0</v>
      </c>
      <c r="KK9" s="3">
        <v>7544</v>
      </c>
      <c r="KL9" s="3">
        <v>11204</v>
      </c>
      <c r="KM9" s="3">
        <v>0</v>
      </c>
      <c r="KN9" s="3">
        <v>94255</v>
      </c>
      <c r="KO9" s="3">
        <v>36185</v>
      </c>
      <c r="KP9" s="3">
        <v>59728</v>
      </c>
      <c r="KQ9" s="3">
        <v>15</v>
      </c>
      <c r="KR9" s="3">
        <v>3342</v>
      </c>
      <c r="KS9" s="3">
        <v>521896</v>
      </c>
      <c r="KT9" s="3">
        <v>0</v>
      </c>
      <c r="KU9" s="3">
        <v>22428</v>
      </c>
      <c r="KV9" s="3">
        <v>0</v>
      </c>
      <c r="KW9" s="3">
        <v>130015</v>
      </c>
      <c r="KX9" s="3">
        <v>0</v>
      </c>
      <c r="KY9" s="3">
        <v>770692</v>
      </c>
      <c r="KZ9" s="3">
        <v>15632</v>
      </c>
      <c r="LA9" s="3">
        <v>85374</v>
      </c>
      <c r="LB9" s="3">
        <v>43394</v>
      </c>
      <c r="LC9" s="3">
        <v>3226</v>
      </c>
      <c r="LD9" s="3">
        <v>285464</v>
      </c>
      <c r="LE9" s="3">
        <v>105031</v>
      </c>
      <c r="LF9" s="3">
        <v>60290</v>
      </c>
      <c r="LG9" s="3">
        <v>10686</v>
      </c>
      <c r="LH9" s="3">
        <v>481665.3615681029</v>
      </c>
      <c r="LI9" s="7">
        <f t="shared" si="0"/>
        <v>470263.4334251649</v>
      </c>
      <c r="LJ9" s="8">
        <f t="shared" si="1"/>
        <v>1.5604855135933245E-2</v>
      </c>
    </row>
    <row r="10" spans="1:322" s="3" customFormat="1" x14ac:dyDescent="0.3">
      <c r="A10" t="s">
        <v>1036</v>
      </c>
      <c r="B10" s="2" t="s">
        <v>18</v>
      </c>
      <c r="C10" s="3">
        <v>2560721</v>
      </c>
      <c r="D10" s="3">
        <v>240505</v>
      </c>
      <c r="E10" s="3">
        <v>124</v>
      </c>
      <c r="F10" s="3">
        <v>107</v>
      </c>
      <c r="G10" s="3">
        <v>0</v>
      </c>
      <c r="H10" s="3">
        <v>0</v>
      </c>
      <c r="I10" s="3">
        <v>809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2050409</v>
      </c>
      <c r="P10" s="3">
        <v>83006</v>
      </c>
      <c r="Q10" s="3">
        <v>417</v>
      </c>
      <c r="R10" s="3">
        <v>38056</v>
      </c>
      <c r="S10" s="3">
        <v>0</v>
      </c>
      <c r="T10" s="3">
        <v>560</v>
      </c>
      <c r="U10" s="3">
        <v>1780</v>
      </c>
      <c r="V10" s="3">
        <v>0</v>
      </c>
      <c r="W10" s="3">
        <v>4779</v>
      </c>
      <c r="X10" s="3">
        <v>0</v>
      </c>
      <c r="Y10" s="3">
        <v>1085538</v>
      </c>
      <c r="Z10" s="3">
        <v>0</v>
      </c>
      <c r="AA10" s="3">
        <v>138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9</v>
      </c>
      <c r="AK10" s="3">
        <v>744</v>
      </c>
      <c r="AL10" s="3">
        <v>0</v>
      </c>
      <c r="AM10" s="3">
        <v>0</v>
      </c>
      <c r="AN10" s="3">
        <v>0</v>
      </c>
      <c r="AO10" s="3">
        <v>2468</v>
      </c>
      <c r="AP10" s="3">
        <v>258</v>
      </c>
      <c r="AQ10" s="3">
        <v>0</v>
      </c>
      <c r="AR10" s="3">
        <v>47</v>
      </c>
      <c r="AS10" s="3">
        <v>34</v>
      </c>
      <c r="AT10" s="3">
        <v>746</v>
      </c>
      <c r="AU10" s="3">
        <v>318</v>
      </c>
      <c r="AV10" s="3">
        <v>0</v>
      </c>
      <c r="AW10" s="3">
        <v>7303</v>
      </c>
      <c r="AX10" s="3">
        <v>0</v>
      </c>
      <c r="AY10" s="3">
        <v>8585</v>
      </c>
      <c r="AZ10" s="3">
        <v>0</v>
      </c>
      <c r="BA10" s="3">
        <v>0</v>
      </c>
      <c r="BB10" s="3">
        <v>0</v>
      </c>
      <c r="BC10" s="3">
        <v>1059</v>
      </c>
      <c r="BD10" s="3">
        <v>0</v>
      </c>
      <c r="BE10" s="3">
        <v>0</v>
      </c>
      <c r="BF10" s="3">
        <v>0</v>
      </c>
      <c r="BG10" s="3">
        <v>165987</v>
      </c>
      <c r="BH10" s="3">
        <v>4663</v>
      </c>
      <c r="BI10" s="3">
        <v>0</v>
      </c>
      <c r="BJ10" s="3">
        <v>7571</v>
      </c>
      <c r="BK10" s="3">
        <v>3942053</v>
      </c>
      <c r="BL10" s="3">
        <v>4659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156200</v>
      </c>
      <c r="BS10" s="3">
        <v>0</v>
      </c>
      <c r="BT10" s="3">
        <v>1035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12</v>
      </c>
      <c r="CB10" s="3">
        <v>5354159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595</v>
      </c>
      <c r="CL10" s="3">
        <v>54320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3615</v>
      </c>
      <c r="CV10" s="3">
        <v>17</v>
      </c>
      <c r="CW10" s="3">
        <v>0</v>
      </c>
      <c r="CX10" s="3">
        <v>0</v>
      </c>
      <c r="CY10" s="3">
        <v>0</v>
      </c>
      <c r="CZ10" s="3">
        <v>114776</v>
      </c>
      <c r="DA10" s="3">
        <v>260</v>
      </c>
      <c r="DB10" s="3">
        <v>3219</v>
      </c>
      <c r="DC10" s="3">
        <v>0</v>
      </c>
      <c r="DD10" s="3">
        <v>0</v>
      </c>
      <c r="DE10" s="3">
        <v>43137</v>
      </c>
      <c r="DF10" s="3">
        <v>0</v>
      </c>
      <c r="DG10" s="3">
        <v>165765</v>
      </c>
      <c r="DH10" s="3">
        <v>0</v>
      </c>
      <c r="DI10" s="3">
        <v>0</v>
      </c>
      <c r="DJ10" s="3">
        <v>0</v>
      </c>
      <c r="DK10" s="3">
        <v>872565</v>
      </c>
      <c r="DL10" s="3">
        <v>18430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22</v>
      </c>
      <c r="DS10" s="3">
        <v>203713</v>
      </c>
      <c r="DT10" s="3">
        <v>743913</v>
      </c>
      <c r="DU10" s="3">
        <v>0</v>
      </c>
      <c r="DV10" s="3">
        <v>18533</v>
      </c>
      <c r="DW10" s="3">
        <v>0</v>
      </c>
      <c r="DX10" s="3">
        <v>0</v>
      </c>
      <c r="DY10" s="3">
        <v>0</v>
      </c>
      <c r="DZ10" s="3">
        <v>8611</v>
      </c>
      <c r="EA10" s="3">
        <v>0</v>
      </c>
      <c r="EB10" s="3">
        <v>202</v>
      </c>
      <c r="EC10" s="3">
        <v>0</v>
      </c>
      <c r="ED10" s="3">
        <v>39474</v>
      </c>
      <c r="EE10" s="3">
        <v>0</v>
      </c>
      <c r="EF10" s="3">
        <v>7058</v>
      </c>
      <c r="EG10" s="3">
        <v>0</v>
      </c>
      <c r="EH10" s="3">
        <v>5850</v>
      </c>
      <c r="EI10" s="3">
        <v>23009</v>
      </c>
      <c r="EJ10" s="3">
        <v>0</v>
      </c>
      <c r="EK10" s="3">
        <v>22854</v>
      </c>
      <c r="EL10" s="3">
        <v>0</v>
      </c>
      <c r="EM10" s="3">
        <v>0</v>
      </c>
      <c r="EN10" s="3">
        <v>866</v>
      </c>
      <c r="EO10" s="3">
        <v>0</v>
      </c>
      <c r="EP10" s="3">
        <v>0</v>
      </c>
      <c r="EQ10" s="3">
        <v>51198</v>
      </c>
      <c r="ER10" s="3">
        <v>287413</v>
      </c>
      <c r="ES10" s="3">
        <v>7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12203</v>
      </c>
      <c r="FA10" s="3">
        <v>1256481</v>
      </c>
      <c r="FB10" s="3">
        <v>199592</v>
      </c>
      <c r="FC10" s="3">
        <v>10715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5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1818</v>
      </c>
      <c r="FQ10" s="3">
        <v>2509754</v>
      </c>
      <c r="FR10" s="3">
        <v>0</v>
      </c>
      <c r="FS10" s="3">
        <v>0</v>
      </c>
      <c r="FT10" s="3">
        <v>0</v>
      </c>
      <c r="FU10" s="3">
        <v>21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30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39</v>
      </c>
      <c r="GQ10" s="3">
        <v>0</v>
      </c>
      <c r="GR10" s="3">
        <v>493</v>
      </c>
      <c r="GS10" s="3">
        <v>0</v>
      </c>
      <c r="GT10" s="3">
        <v>0</v>
      </c>
      <c r="GU10" s="3">
        <v>0</v>
      </c>
      <c r="GV10" s="3">
        <v>35281</v>
      </c>
      <c r="GW10" s="3">
        <v>246</v>
      </c>
      <c r="GX10" s="3">
        <v>0</v>
      </c>
      <c r="GY10" s="3">
        <v>0</v>
      </c>
      <c r="GZ10" s="3">
        <v>0</v>
      </c>
      <c r="HA10" s="3">
        <v>28959929</v>
      </c>
      <c r="HB10" s="3">
        <v>0</v>
      </c>
      <c r="HC10" s="3">
        <v>0</v>
      </c>
      <c r="HD10" s="3">
        <v>876</v>
      </c>
      <c r="HE10" s="3">
        <v>0</v>
      </c>
      <c r="HF10" s="3">
        <v>6516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11390</v>
      </c>
      <c r="HM10" s="3">
        <v>0</v>
      </c>
      <c r="HN10" s="3">
        <v>14454</v>
      </c>
      <c r="HO10" s="3">
        <v>2897</v>
      </c>
      <c r="HP10" s="3">
        <v>5956</v>
      </c>
      <c r="HQ10" s="3">
        <v>62</v>
      </c>
      <c r="HR10" s="3">
        <v>313</v>
      </c>
      <c r="HS10" s="3">
        <v>0</v>
      </c>
      <c r="HT10" s="3">
        <v>0</v>
      </c>
      <c r="HU10" s="3">
        <v>0</v>
      </c>
      <c r="HV10" s="3">
        <v>178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1037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694</v>
      </c>
      <c r="IJ10" s="3">
        <v>266020</v>
      </c>
      <c r="IK10" s="3">
        <v>0</v>
      </c>
      <c r="IL10" s="3">
        <v>0</v>
      </c>
      <c r="IM10" s="3">
        <v>0</v>
      </c>
      <c r="IN10" s="3">
        <v>325</v>
      </c>
      <c r="IO10" s="3">
        <v>631</v>
      </c>
      <c r="IP10" s="3">
        <v>0</v>
      </c>
      <c r="IQ10" s="3">
        <v>0</v>
      </c>
      <c r="IR10" s="3">
        <v>0</v>
      </c>
      <c r="IS10" s="3">
        <v>1866000</v>
      </c>
      <c r="IT10" s="3">
        <v>0</v>
      </c>
      <c r="IU10" s="3">
        <v>0</v>
      </c>
      <c r="IV10" s="3">
        <v>146</v>
      </c>
      <c r="IW10" s="3">
        <v>26</v>
      </c>
      <c r="IX10" s="3">
        <v>8090</v>
      </c>
      <c r="IY10" s="3">
        <v>105</v>
      </c>
      <c r="IZ10" s="3">
        <v>0</v>
      </c>
      <c r="JA10" s="3">
        <v>0</v>
      </c>
      <c r="JB10" s="3">
        <v>0</v>
      </c>
      <c r="JC10" s="3">
        <v>6</v>
      </c>
      <c r="JD10" s="3">
        <v>0</v>
      </c>
      <c r="JE10" s="3">
        <v>0</v>
      </c>
      <c r="JF10" s="3">
        <v>6246</v>
      </c>
      <c r="JG10" s="3">
        <v>0</v>
      </c>
      <c r="JH10" s="3">
        <v>0</v>
      </c>
      <c r="JI10" s="3">
        <v>3599152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13526573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23607263</v>
      </c>
      <c r="JW10" s="3">
        <v>0</v>
      </c>
      <c r="JX10" s="3">
        <v>0</v>
      </c>
      <c r="JY10" s="3">
        <v>0</v>
      </c>
      <c r="JZ10" s="3">
        <v>496278</v>
      </c>
      <c r="KA10" s="3">
        <v>749</v>
      </c>
      <c r="KB10" s="3">
        <v>0</v>
      </c>
      <c r="KC10" s="3">
        <v>2740</v>
      </c>
      <c r="KD10" s="3">
        <v>0</v>
      </c>
      <c r="KE10" s="3">
        <v>1178</v>
      </c>
      <c r="KF10" s="3">
        <v>90496</v>
      </c>
      <c r="KG10" s="3">
        <v>2409004</v>
      </c>
      <c r="KH10" s="3">
        <v>50</v>
      </c>
      <c r="KI10" s="3">
        <v>0</v>
      </c>
      <c r="KJ10" s="3">
        <v>0</v>
      </c>
      <c r="KK10" s="3">
        <v>0</v>
      </c>
      <c r="KL10" s="3">
        <v>4116717</v>
      </c>
      <c r="KM10" s="3">
        <v>0</v>
      </c>
      <c r="KN10" s="3">
        <v>0</v>
      </c>
      <c r="KO10" s="3">
        <v>0</v>
      </c>
      <c r="KP10" s="3">
        <v>349</v>
      </c>
      <c r="KQ10" s="3">
        <v>0</v>
      </c>
      <c r="KR10" s="3">
        <v>0</v>
      </c>
      <c r="KS10" s="3">
        <v>0</v>
      </c>
      <c r="KT10" s="3">
        <v>0</v>
      </c>
      <c r="KU10" s="3">
        <v>622</v>
      </c>
      <c r="KV10" s="3">
        <v>0</v>
      </c>
      <c r="KW10" s="3">
        <v>0</v>
      </c>
      <c r="KX10" s="3">
        <v>0</v>
      </c>
      <c r="KY10" s="3">
        <v>8368</v>
      </c>
      <c r="KZ10" s="3">
        <v>7</v>
      </c>
      <c r="LA10" s="3">
        <v>8</v>
      </c>
      <c r="LB10" s="3">
        <v>12581</v>
      </c>
      <c r="LC10" s="3">
        <v>0</v>
      </c>
      <c r="LD10" s="3">
        <v>479500</v>
      </c>
      <c r="LE10" s="3">
        <v>0</v>
      </c>
      <c r="LF10" s="3">
        <v>0</v>
      </c>
      <c r="LG10" s="3">
        <v>0</v>
      </c>
      <c r="LH10" s="3">
        <v>402140.92999041663</v>
      </c>
      <c r="LI10" s="7">
        <f t="shared" si="0"/>
        <v>392621.49522733229</v>
      </c>
      <c r="LJ10" s="8">
        <f t="shared" si="1"/>
        <v>1.3028445591976929E-2</v>
      </c>
    </row>
    <row r="11" spans="1:322" s="4" customFormat="1" x14ac:dyDescent="0.3">
      <c r="A11" s="5" t="s">
        <v>1037</v>
      </c>
      <c r="B11" s="2" t="s">
        <v>19</v>
      </c>
      <c r="C11" s="4">
        <v>4012922</v>
      </c>
      <c r="D11" s="4">
        <v>256348360</v>
      </c>
      <c r="E11" s="4">
        <v>1339913</v>
      </c>
      <c r="F11" s="4">
        <v>191387</v>
      </c>
      <c r="G11" s="4">
        <v>3570104</v>
      </c>
      <c r="H11" s="4">
        <v>108596</v>
      </c>
      <c r="I11" s="4">
        <v>1102569</v>
      </c>
      <c r="J11" s="4">
        <v>374147</v>
      </c>
      <c r="K11" s="4">
        <v>0</v>
      </c>
      <c r="L11" s="4">
        <v>723661</v>
      </c>
      <c r="M11" s="4">
        <v>10</v>
      </c>
      <c r="N11" s="4">
        <v>138246</v>
      </c>
      <c r="O11" s="4">
        <v>6383919</v>
      </c>
      <c r="P11" s="4">
        <v>115344</v>
      </c>
      <c r="Q11" s="4">
        <v>492048</v>
      </c>
      <c r="R11" s="4">
        <v>863532</v>
      </c>
      <c r="S11" s="4">
        <v>704722</v>
      </c>
      <c r="T11" s="4">
        <v>818219</v>
      </c>
      <c r="U11" s="4">
        <v>480077</v>
      </c>
      <c r="V11" s="4">
        <v>303334</v>
      </c>
      <c r="W11" s="4">
        <v>19651555</v>
      </c>
      <c r="X11" s="4">
        <v>336950</v>
      </c>
      <c r="Y11" s="4">
        <v>1758059</v>
      </c>
      <c r="Z11" s="4">
        <v>84483</v>
      </c>
      <c r="AA11" s="4">
        <v>1677780</v>
      </c>
      <c r="AB11" s="4">
        <v>3009822</v>
      </c>
      <c r="AC11" s="4">
        <v>420941</v>
      </c>
      <c r="AD11" s="4">
        <v>351873</v>
      </c>
      <c r="AE11" s="4">
        <v>338047</v>
      </c>
      <c r="AF11" s="4">
        <v>1693140</v>
      </c>
      <c r="AG11" s="4">
        <v>553885</v>
      </c>
      <c r="AH11" s="4">
        <v>1144076</v>
      </c>
      <c r="AI11" s="4">
        <v>139731</v>
      </c>
      <c r="AJ11" s="4">
        <v>2816</v>
      </c>
      <c r="AK11" s="4">
        <v>2287015</v>
      </c>
      <c r="AL11" s="4">
        <v>16417</v>
      </c>
      <c r="AM11" s="4">
        <v>484661</v>
      </c>
      <c r="AN11" s="4">
        <v>470060</v>
      </c>
      <c r="AO11" s="4">
        <v>802287</v>
      </c>
      <c r="AP11" s="4">
        <v>244922</v>
      </c>
      <c r="AQ11" s="4">
        <v>2174661</v>
      </c>
      <c r="AR11" s="4">
        <v>3633755</v>
      </c>
      <c r="AS11" s="4">
        <v>1440324</v>
      </c>
      <c r="AT11" s="4">
        <v>87542</v>
      </c>
      <c r="AU11" s="4">
        <v>206449</v>
      </c>
      <c r="AV11" s="4">
        <v>32723</v>
      </c>
      <c r="AW11" s="4">
        <v>583915</v>
      </c>
      <c r="AX11" s="4">
        <v>1027761</v>
      </c>
      <c r="AY11" s="4">
        <v>577553</v>
      </c>
      <c r="AZ11" s="4">
        <v>1158259</v>
      </c>
      <c r="BA11" s="4">
        <v>102393</v>
      </c>
      <c r="BB11" s="4">
        <v>487714</v>
      </c>
      <c r="BC11" s="4">
        <v>2736329</v>
      </c>
      <c r="BD11" s="4">
        <v>1447239</v>
      </c>
      <c r="BE11" s="4">
        <v>367376</v>
      </c>
      <c r="BF11" s="4">
        <v>1206500</v>
      </c>
      <c r="BG11" s="4">
        <v>11198215</v>
      </c>
      <c r="BH11" s="4">
        <v>127175</v>
      </c>
      <c r="BI11" s="4">
        <v>1317611</v>
      </c>
      <c r="BJ11" s="4">
        <v>557225</v>
      </c>
      <c r="BK11" s="4">
        <v>527522737</v>
      </c>
      <c r="BL11" s="4">
        <v>426402</v>
      </c>
      <c r="BM11" s="4">
        <v>2939360</v>
      </c>
      <c r="BN11" s="4">
        <v>1951869</v>
      </c>
      <c r="BO11" s="4">
        <v>612</v>
      </c>
      <c r="BP11" s="4">
        <v>15882</v>
      </c>
      <c r="BQ11" s="4">
        <v>4086536</v>
      </c>
      <c r="BR11" s="4">
        <v>4046188</v>
      </c>
      <c r="BS11" s="4">
        <v>390980</v>
      </c>
      <c r="BT11" s="4">
        <v>276102</v>
      </c>
      <c r="BU11" s="4">
        <v>1315002</v>
      </c>
      <c r="BV11" s="4">
        <v>1126402</v>
      </c>
      <c r="BW11" s="4">
        <v>2573190</v>
      </c>
      <c r="BX11" s="4">
        <v>790304</v>
      </c>
      <c r="BY11" s="4">
        <v>1398275</v>
      </c>
      <c r="BZ11" s="4">
        <v>347315</v>
      </c>
      <c r="CA11" s="4">
        <v>519591</v>
      </c>
      <c r="CB11" s="4">
        <v>57754052</v>
      </c>
      <c r="CC11" s="4">
        <v>180829</v>
      </c>
      <c r="CD11" s="4">
        <v>728838</v>
      </c>
      <c r="CE11" s="4">
        <v>838767</v>
      </c>
      <c r="CF11" s="4">
        <v>562690</v>
      </c>
      <c r="CG11" s="4">
        <v>1671510</v>
      </c>
      <c r="CH11" s="4">
        <v>2014248</v>
      </c>
      <c r="CI11" s="4">
        <v>2789327</v>
      </c>
      <c r="CJ11" s="4">
        <v>764450</v>
      </c>
      <c r="CK11" s="4">
        <v>469488</v>
      </c>
      <c r="CL11" s="4">
        <v>28577347</v>
      </c>
      <c r="CM11" s="4">
        <v>186980</v>
      </c>
      <c r="CN11" s="4">
        <v>322476</v>
      </c>
      <c r="CO11" s="4">
        <v>205238</v>
      </c>
      <c r="CP11" s="4">
        <v>520365</v>
      </c>
      <c r="CQ11" s="4">
        <v>289074</v>
      </c>
      <c r="CR11" s="4">
        <v>532973</v>
      </c>
      <c r="CS11" s="4">
        <v>1124152</v>
      </c>
      <c r="CT11" s="4">
        <v>855008</v>
      </c>
      <c r="CU11" s="4">
        <v>2286094</v>
      </c>
      <c r="CV11" s="4">
        <v>233459</v>
      </c>
      <c r="CW11" s="4">
        <v>794328</v>
      </c>
      <c r="CX11" s="4">
        <v>668551</v>
      </c>
      <c r="CY11" s="4">
        <v>44832</v>
      </c>
      <c r="CZ11" s="4">
        <v>1012773</v>
      </c>
      <c r="DA11" s="4">
        <v>116998</v>
      </c>
      <c r="DB11" s="4">
        <v>2038864</v>
      </c>
      <c r="DC11" s="4">
        <v>1952238</v>
      </c>
      <c r="DD11" s="4">
        <v>759898</v>
      </c>
      <c r="DE11" s="4">
        <v>28573175</v>
      </c>
      <c r="DF11" s="4">
        <v>861834</v>
      </c>
      <c r="DG11" s="4">
        <v>2131780</v>
      </c>
      <c r="DH11" s="4">
        <v>0</v>
      </c>
      <c r="DI11" s="4">
        <v>4330191</v>
      </c>
      <c r="DJ11" s="4">
        <v>279545</v>
      </c>
      <c r="DK11" s="4">
        <v>885816</v>
      </c>
      <c r="DL11" s="4">
        <v>207048</v>
      </c>
      <c r="DM11" s="4">
        <v>121782</v>
      </c>
      <c r="DN11" s="4">
        <v>1235983</v>
      </c>
      <c r="DO11" s="4">
        <v>867559</v>
      </c>
      <c r="DP11" s="4">
        <v>677619</v>
      </c>
      <c r="DQ11" s="4">
        <v>761930</v>
      </c>
      <c r="DR11" s="4">
        <v>1148287</v>
      </c>
      <c r="DS11" s="4">
        <v>11080386</v>
      </c>
      <c r="DT11" s="4">
        <v>1670272</v>
      </c>
      <c r="DU11" s="4">
        <v>113314</v>
      </c>
      <c r="DV11" s="4">
        <v>74620</v>
      </c>
      <c r="DW11" s="4">
        <v>772584</v>
      </c>
      <c r="DX11" s="4">
        <v>137139</v>
      </c>
      <c r="DY11" s="4">
        <v>167690</v>
      </c>
      <c r="DZ11" s="4">
        <v>2000307</v>
      </c>
      <c r="EA11" s="4">
        <v>4023471</v>
      </c>
      <c r="EB11" s="4">
        <v>1611784</v>
      </c>
      <c r="EC11" s="4">
        <v>1425710</v>
      </c>
      <c r="ED11" s="4">
        <v>29337531</v>
      </c>
      <c r="EE11" s="4">
        <v>1427265</v>
      </c>
      <c r="EF11" s="4">
        <v>2590638</v>
      </c>
      <c r="EG11" s="4">
        <v>866194</v>
      </c>
      <c r="EH11" s="4">
        <v>574513</v>
      </c>
      <c r="EI11" s="4">
        <v>13110923</v>
      </c>
      <c r="EJ11" s="4">
        <v>101484</v>
      </c>
      <c r="EK11" s="4">
        <v>7463011</v>
      </c>
      <c r="EL11" s="4">
        <v>587484</v>
      </c>
      <c r="EM11" s="4">
        <v>23177</v>
      </c>
      <c r="EN11" s="4">
        <v>2038987</v>
      </c>
      <c r="EO11" s="4">
        <v>346523</v>
      </c>
      <c r="EP11" s="4">
        <v>10303740</v>
      </c>
      <c r="EQ11" s="4">
        <v>746877</v>
      </c>
      <c r="ER11" s="4">
        <v>16115785</v>
      </c>
      <c r="ES11" s="4">
        <v>44595</v>
      </c>
      <c r="ET11" s="4">
        <v>433487</v>
      </c>
      <c r="EU11" s="4">
        <v>204643</v>
      </c>
      <c r="EV11" s="4">
        <v>120749</v>
      </c>
      <c r="EW11" s="4">
        <v>0</v>
      </c>
      <c r="EX11" s="4">
        <v>88026</v>
      </c>
      <c r="EY11" s="4">
        <v>594526</v>
      </c>
      <c r="EZ11" s="4">
        <v>3414822</v>
      </c>
      <c r="FA11" s="4">
        <v>3036362</v>
      </c>
      <c r="FB11" s="4">
        <v>1275307</v>
      </c>
      <c r="FC11" s="4">
        <v>588604</v>
      </c>
      <c r="FD11" s="4">
        <v>860075</v>
      </c>
      <c r="FE11" s="4">
        <v>71469</v>
      </c>
      <c r="FF11" s="4">
        <v>777221</v>
      </c>
      <c r="FG11" s="4">
        <v>4167999</v>
      </c>
      <c r="FH11" s="4">
        <v>579725</v>
      </c>
      <c r="FI11" s="4">
        <v>587278</v>
      </c>
      <c r="FJ11" s="4">
        <v>0</v>
      </c>
      <c r="FK11" s="4">
        <v>2221</v>
      </c>
      <c r="FL11" s="4">
        <v>442770</v>
      </c>
      <c r="FM11" s="4">
        <v>237914</v>
      </c>
      <c r="FN11" s="4">
        <v>1025760</v>
      </c>
      <c r="FO11" s="4">
        <v>445591</v>
      </c>
      <c r="FP11" s="4">
        <v>1076463</v>
      </c>
      <c r="FQ11" s="4">
        <v>2603207</v>
      </c>
      <c r="FR11" s="4">
        <v>41271177</v>
      </c>
      <c r="FS11" s="4">
        <v>0</v>
      </c>
      <c r="FT11" s="4">
        <v>18309</v>
      </c>
      <c r="FU11" s="4">
        <v>663331</v>
      </c>
      <c r="FV11" s="4">
        <v>650492</v>
      </c>
      <c r="FW11" s="4">
        <v>969543</v>
      </c>
      <c r="FX11" s="4">
        <v>1980871</v>
      </c>
      <c r="FY11" s="4">
        <v>2906590</v>
      </c>
      <c r="FZ11" s="4">
        <v>330754</v>
      </c>
      <c r="GA11" s="4">
        <v>700947</v>
      </c>
      <c r="GB11" s="4">
        <v>384299</v>
      </c>
      <c r="GC11" s="4">
        <v>422079</v>
      </c>
      <c r="GD11" s="4">
        <v>18</v>
      </c>
      <c r="GE11" s="4">
        <v>591584</v>
      </c>
      <c r="GF11" s="4">
        <v>287769</v>
      </c>
      <c r="GG11" s="4">
        <v>8112</v>
      </c>
      <c r="GH11" s="4">
        <v>325922</v>
      </c>
      <c r="GI11" s="4">
        <v>1466</v>
      </c>
      <c r="GJ11" s="4">
        <v>1109262</v>
      </c>
      <c r="GK11" s="4">
        <v>1479</v>
      </c>
      <c r="GL11" s="4">
        <v>1887625</v>
      </c>
      <c r="GM11" s="4">
        <v>249304</v>
      </c>
      <c r="GN11" s="4">
        <v>839983</v>
      </c>
      <c r="GO11" s="4">
        <v>60697</v>
      </c>
      <c r="GP11" s="4">
        <v>773220</v>
      </c>
      <c r="GQ11" s="4">
        <v>503467</v>
      </c>
      <c r="GR11" s="4">
        <v>1847620</v>
      </c>
      <c r="GS11" s="4">
        <v>1236458</v>
      </c>
      <c r="GT11" s="4">
        <v>372728</v>
      </c>
      <c r="GU11" s="4">
        <v>1068670</v>
      </c>
      <c r="GV11" s="4">
        <v>12867240</v>
      </c>
      <c r="GW11" s="4">
        <v>2905592</v>
      </c>
      <c r="GX11" s="4">
        <v>1160269</v>
      </c>
      <c r="GY11" s="4">
        <v>4137458</v>
      </c>
      <c r="GZ11" s="4">
        <v>809112</v>
      </c>
      <c r="HA11" s="4">
        <v>4091133020</v>
      </c>
      <c r="HB11" s="4">
        <v>10214285</v>
      </c>
      <c r="HC11" s="4">
        <v>968781</v>
      </c>
      <c r="HD11" s="4">
        <v>2206913</v>
      </c>
      <c r="HE11" s="4">
        <v>397567</v>
      </c>
      <c r="HF11" s="4">
        <v>455343</v>
      </c>
      <c r="HG11" s="4">
        <v>2169116</v>
      </c>
      <c r="HH11" s="4">
        <v>1120079</v>
      </c>
      <c r="HI11" s="4">
        <v>2190388</v>
      </c>
      <c r="HJ11" s="4">
        <v>1684641</v>
      </c>
      <c r="HK11" s="4">
        <v>719097</v>
      </c>
      <c r="HL11" s="4">
        <v>933316</v>
      </c>
      <c r="HM11" s="4">
        <v>0</v>
      </c>
      <c r="HN11" s="4">
        <v>765642</v>
      </c>
      <c r="HO11" s="4">
        <v>1018586</v>
      </c>
      <c r="HP11" s="4">
        <v>62151</v>
      </c>
      <c r="HQ11" s="4">
        <v>715014</v>
      </c>
      <c r="HR11" s="4">
        <v>1224260</v>
      </c>
      <c r="HS11" s="4">
        <v>2233394</v>
      </c>
      <c r="HT11" s="4">
        <v>757766</v>
      </c>
      <c r="HU11" s="4">
        <v>149519</v>
      </c>
      <c r="HV11" s="4">
        <v>1163291</v>
      </c>
      <c r="HW11" s="4">
        <v>464983</v>
      </c>
      <c r="HX11" s="4">
        <v>334534</v>
      </c>
      <c r="HY11" s="4">
        <v>1362239</v>
      </c>
      <c r="HZ11" s="4">
        <v>885099</v>
      </c>
      <c r="IA11" s="4">
        <v>141728</v>
      </c>
      <c r="IB11" s="4">
        <v>768951</v>
      </c>
      <c r="IC11" s="4">
        <v>39239</v>
      </c>
      <c r="ID11" s="4">
        <v>160256</v>
      </c>
      <c r="IE11" s="4">
        <v>746844</v>
      </c>
      <c r="IF11" s="4">
        <v>960965</v>
      </c>
      <c r="IG11" s="4">
        <v>5005055</v>
      </c>
      <c r="IH11" s="4">
        <v>416876</v>
      </c>
      <c r="II11" s="4">
        <v>436998</v>
      </c>
      <c r="IJ11" s="4">
        <v>2259861</v>
      </c>
      <c r="IK11" s="4">
        <v>118648</v>
      </c>
      <c r="IL11" s="4">
        <v>1147968</v>
      </c>
      <c r="IM11" s="4">
        <v>303978</v>
      </c>
      <c r="IN11" s="4">
        <v>241435</v>
      </c>
      <c r="IO11" s="4">
        <v>350984</v>
      </c>
      <c r="IP11" s="4">
        <v>315399</v>
      </c>
      <c r="IQ11" s="4">
        <v>1472621</v>
      </c>
      <c r="IR11" s="4">
        <v>632862</v>
      </c>
      <c r="IS11" s="4">
        <v>1866492</v>
      </c>
      <c r="IT11" s="4">
        <v>844817</v>
      </c>
      <c r="IU11" s="4">
        <v>571475</v>
      </c>
      <c r="IV11" s="4">
        <v>353078</v>
      </c>
      <c r="IW11" s="4">
        <v>1646054</v>
      </c>
      <c r="IX11" s="4">
        <v>641214</v>
      </c>
      <c r="IY11" s="4">
        <v>408921</v>
      </c>
      <c r="IZ11" s="4">
        <v>0</v>
      </c>
      <c r="JA11" s="4">
        <v>570906</v>
      </c>
      <c r="JB11" s="4">
        <v>1611543</v>
      </c>
      <c r="JC11" s="4">
        <v>3290223</v>
      </c>
      <c r="JD11" s="4">
        <v>474293</v>
      </c>
      <c r="JE11" s="4">
        <v>54778</v>
      </c>
      <c r="JF11" s="4">
        <v>831364</v>
      </c>
      <c r="JG11" s="4">
        <v>554672</v>
      </c>
      <c r="JH11" s="4">
        <v>361847</v>
      </c>
      <c r="JI11" s="4">
        <v>3622847</v>
      </c>
      <c r="JJ11" s="4">
        <v>4938599</v>
      </c>
      <c r="JK11" s="4">
        <v>217798</v>
      </c>
      <c r="JL11" s="4">
        <v>4041359</v>
      </c>
      <c r="JM11" s="4">
        <v>173326</v>
      </c>
      <c r="JN11" s="4">
        <v>1386587</v>
      </c>
      <c r="JO11" s="4">
        <v>259899</v>
      </c>
      <c r="JP11" s="4">
        <v>18986980</v>
      </c>
      <c r="JQ11" s="4">
        <v>3814050</v>
      </c>
      <c r="JR11" s="4">
        <v>801669</v>
      </c>
      <c r="JS11" s="4">
        <v>2790905</v>
      </c>
      <c r="JT11" s="4">
        <v>9898351</v>
      </c>
      <c r="JU11" s="4">
        <v>0</v>
      </c>
      <c r="JV11" s="4">
        <v>152077588</v>
      </c>
      <c r="JW11" s="4">
        <v>779618</v>
      </c>
      <c r="JX11" s="4">
        <v>735516</v>
      </c>
      <c r="JY11" s="4">
        <v>1914053</v>
      </c>
      <c r="JZ11" s="4">
        <v>14939579</v>
      </c>
      <c r="KA11" s="4">
        <v>3002298</v>
      </c>
      <c r="KB11" s="4">
        <v>882084</v>
      </c>
      <c r="KC11" s="4">
        <v>3359777</v>
      </c>
      <c r="KD11" s="4">
        <v>454932</v>
      </c>
      <c r="KE11" s="4">
        <v>4241561</v>
      </c>
      <c r="KF11" s="4">
        <v>450916</v>
      </c>
      <c r="KG11" s="4">
        <v>2598986</v>
      </c>
      <c r="KH11" s="4">
        <v>195562</v>
      </c>
      <c r="KI11" s="4">
        <v>2095615</v>
      </c>
      <c r="KJ11" s="4">
        <v>509077</v>
      </c>
      <c r="KK11" s="4">
        <v>133032</v>
      </c>
      <c r="KL11" s="4">
        <v>4131871</v>
      </c>
      <c r="KM11" s="4">
        <v>65370</v>
      </c>
      <c r="KN11" s="4">
        <v>1606244</v>
      </c>
      <c r="KO11" s="4">
        <v>528299</v>
      </c>
      <c r="KP11" s="4">
        <v>1625240</v>
      </c>
      <c r="KQ11" s="4">
        <v>748432</v>
      </c>
      <c r="KR11" s="4">
        <v>37813</v>
      </c>
      <c r="KS11" s="4">
        <v>2833417</v>
      </c>
      <c r="KT11" s="4">
        <v>1040420</v>
      </c>
      <c r="KU11" s="4">
        <v>2034890</v>
      </c>
      <c r="KV11" s="4">
        <v>954157</v>
      </c>
      <c r="KW11" s="4">
        <v>784300</v>
      </c>
      <c r="KX11" s="4">
        <v>0</v>
      </c>
      <c r="KY11" s="4">
        <v>817118</v>
      </c>
      <c r="KZ11" s="4">
        <v>844159</v>
      </c>
      <c r="LA11" s="4">
        <v>1821320</v>
      </c>
      <c r="LB11" s="4">
        <v>727093</v>
      </c>
      <c r="LC11" s="4">
        <v>183016</v>
      </c>
      <c r="LD11" s="4">
        <v>5121320</v>
      </c>
      <c r="LE11" s="4">
        <v>1165315</v>
      </c>
      <c r="LF11" s="4">
        <v>2715331</v>
      </c>
      <c r="LG11" s="4">
        <v>111397</v>
      </c>
      <c r="LH11" s="4">
        <v>29038010.394321769</v>
      </c>
      <c r="LI11" s="9">
        <f>LH$42*(LH11/SUM(LH$11,LH$19))</f>
        <v>28803929.742665563</v>
      </c>
      <c r="LJ11" s="10">
        <f t="shared" si="1"/>
        <v>0.95580714772164599</v>
      </c>
    </row>
    <row r="12" spans="1:322" s="3" customFormat="1" x14ac:dyDescent="0.3">
      <c r="A12" s="5"/>
      <c r="B12" s="2"/>
      <c r="LI12" s="5"/>
    </row>
    <row r="13" spans="1:322" s="3" customFormat="1" x14ac:dyDescent="0.3">
      <c r="A13" t="s">
        <v>1038</v>
      </c>
      <c r="B13" s="2" t="s">
        <v>20</v>
      </c>
      <c r="C13" s="3">
        <v>35919</v>
      </c>
      <c r="D13" s="3">
        <v>646771</v>
      </c>
      <c r="E13" s="3">
        <v>4434</v>
      </c>
      <c r="F13" s="3">
        <v>20844</v>
      </c>
      <c r="G13" s="3">
        <v>189140</v>
      </c>
      <c r="H13" s="3">
        <v>27976</v>
      </c>
      <c r="I13" s="3">
        <v>4921</v>
      </c>
      <c r="J13" s="3">
        <v>21065</v>
      </c>
      <c r="K13" s="3">
        <v>0</v>
      </c>
      <c r="L13" s="3">
        <v>8379</v>
      </c>
      <c r="M13" s="3">
        <v>0</v>
      </c>
      <c r="N13" s="3">
        <v>191773</v>
      </c>
      <c r="O13" s="3">
        <v>31555</v>
      </c>
      <c r="P13" s="3">
        <v>171</v>
      </c>
      <c r="Q13" s="3">
        <v>25667</v>
      </c>
      <c r="R13" s="3">
        <v>37092</v>
      </c>
      <c r="S13" s="3">
        <v>10749</v>
      </c>
      <c r="T13" s="3">
        <v>106694</v>
      </c>
      <c r="U13" s="3">
        <v>46506</v>
      </c>
      <c r="V13" s="3">
        <v>486</v>
      </c>
      <c r="W13" s="3">
        <v>53524</v>
      </c>
      <c r="X13" s="3">
        <v>28408</v>
      </c>
      <c r="Y13" s="3">
        <v>173814</v>
      </c>
      <c r="Z13" s="3">
        <v>60199</v>
      </c>
      <c r="AA13" s="3">
        <v>36066</v>
      </c>
      <c r="AB13" s="3">
        <v>57931</v>
      </c>
      <c r="AC13" s="3">
        <v>4789</v>
      </c>
      <c r="AD13" s="3">
        <v>3938</v>
      </c>
      <c r="AE13" s="3">
        <v>27</v>
      </c>
      <c r="AF13" s="3">
        <v>30</v>
      </c>
      <c r="AG13" s="3">
        <v>43620</v>
      </c>
      <c r="AH13" s="3">
        <v>115754</v>
      </c>
      <c r="AI13" s="3">
        <v>86723</v>
      </c>
      <c r="AJ13" s="3">
        <v>22637</v>
      </c>
      <c r="AK13" s="3">
        <v>87966</v>
      </c>
      <c r="AL13" s="3">
        <v>635</v>
      </c>
      <c r="AM13" s="3">
        <v>1116</v>
      </c>
      <c r="AN13" s="3">
        <v>13400</v>
      </c>
      <c r="AO13" s="3">
        <v>20594</v>
      </c>
      <c r="AP13" s="3">
        <v>11047</v>
      </c>
      <c r="AQ13" s="3">
        <v>26496</v>
      </c>
      <c r="AR13" s="3">
        <v>291452</v>
      </c>
      <c r="AS13" s="3">
        <v>55904</v>
      </c>
      <c r="AT13" s="3">
        <v>2008</v>
      </c>
      <c r="AU13" s="3">
        <v>0</v>
      </c>
      <c r="AV13" s="3">
        <v>16520</v>
      </c>
      <c r="AW13" s="3">
        <v>55683</v>
      </c>
      <c r="AX13" s="3">
        <v>13261</v>
      </c>
      <c r="AY13" s="3">
        <v>50820</v>
      </c>
      <c r="AZ13" s="3">
        <v>13538</v>
      </c>
      <c r="BA13" s="3">
        <v>19352</v>
      </c>
      <c r="BB13" s="3">
        <v>743</v>
      </c>
      <c r="BC13" s="3">
        <v>25122</v>
      </c>
      <c r="BD13" s="3">
        <v>96624</v>
      </c>
      <c r="BE13" s="3">
        <v>30516</v>
      </c>
      <c r="BF13" s="3">
        <v>27202</v>
      </c>
      <c r="BG13" s="3">
        <v>83423</v>
      </c>
      <c r="BH13" s="3">
        <v>1758</v>
      </c>
      <c r="BI13" s="3">
        <v>6053</v>
      </c>
      <c r="BJ13" s="3">
        <v>5177</v>
      </c>
      <c r="BK13" s="3">
        <v>5459716</v>
      </c>
      <c r="BL13" s="3">
        <v>4474</v>
      </c>
      <c r="BM13" s="3">
        <v>5869758</v>
      </c>
      <c r="BN13" s="3">
        <v>155</v>
      </c>
      <c r="BO13" s="3">
        <v>19528</v>
      </c>
      <c r="BP13" s="3">
        <v>94125</v>
      </c>
      <c r="BQ13" s="3">
        <v>91149</v>
      </c>
      <c r="BR13" s="3">
        <v>6155</v>
      </c>
      <c r="BS13" s="3">
        <v>40092</v>
      </c>
      <c r="BT13" s="3">
        <v>2006</v>
      </c>
      <c r="BU13" s="3">
        <v>72453</v>
      </c>
      <c r="BV13" s="3">
        <v>50358</v>
      </c>
      <c r="BW13" s="3">
        <v>42114</v>
      </c>
      <c r="BX13" s="3">
        <v>72564</v>
      </c>
      <c r="BY13" s="3">
        <v>277082</v>
      </c>
      <c r="BZ13" s="3">
        <v>36846</v>
      </c>
      <c r="CA13" s="3">
        <v>15328</v>
      </c>
      <c r="CB13" s="3">
        <v>1044731</v>
      </c>
      <c r="CC13" s="3">
        <v>42329</v>
      </c>
      <c r="CD13" s="3">
        <v>31752</v>
      </c>
      <c r="CE13" s="3">
        <v>8149</v>
      </c>
      <c r="CF13" s="3">
        <v>26078</v>
      </c>
      <c r="CG13" s="3">
        <v>4208</v>
      </c>
      <c r="CH13" s="3">
        <v>56959</v>
      </c>
      <c r="CI13" s="3">
        <v>15454</v>
      </c>
      <c r="CJ13" s="3">
        <v>24004</v>
      </c>
      <c r="CK13" s="3">
        <v>55913</v>
      </c>
      <c r="CL13" s="3">
        <v>493782</v>
      </c>
      <c r="CM13" s="3">
        <v>5331</v>
      </c>
      <c r="CN13" s="3">
        <v>1989</v>
      </c>
      <c r="CO13" s="3">
        <v>6213</v>
      </c>
      <c r="CP13" s="3">
        <v>6703</v>
      </c>
      <c r="CQ13" s="3">
        <v>106597</v>
      </c>
      <c r="CR13" s="3">
        <v>12795</v>
      </c>
      <c r="CS13" s="3">
        <v>2881</v>
      </c>
      <c r="CT13" s="3">
        <v>82</v>
      </c>
      <c r="CU13" s="3">
        <v>10386</v>
      </c>
      <c r="CV13" s="3">
        <v>24619</v>
      </c>
      <c r="CW13" s="3">
        <v>36498</v>
      </c>
      <c r="CX13" s="3">
        <v>150531</v>
      </c>
      <c r="CY13" s="3">
        <v>251</v>
      </c>
      <c r="CZ13" s="3">
        <v>28746</v>
      </c>
      <c r="DA13" s="3">
        <v>48426</v>
      </c>
      <c r="DB13" s="3">
        <v>84392</v>
      </c>
      <c r="DC13" s="3">
        <v>24253</v>
      </c>
      <c r="DD13" s="3">
        <v>2585</v>
      </c>
      <c r="DE13" s="3">
        <v>1547932</v>
      </c>
      <c r="DF13" s="3">
        <v>9300</v>
      </c>
      <c r="DG13" s="3">
        <v>10119</v>
      </c>
      <c r="DH13" s="3">
        <v>78642</v>
      </c>
      <c r="DI13" s="3">
        <v>1184603</v>
      </c>
      <c r="DJ13" s="3">
        <v>41375</v>
      </c>
      <c r="DK13" s="3">
        <v>0</v>
      </c>
      <c r="DL13" s="3">
        <v>2487</v>
      </c>
      <c r="DM13" s="3">
        <v>2500</v>
      </c>
      <c r="DN13" s="3">
        <v>41657</v>
      </c>
      <c r="DO13" s="3">
        <v>6</v>
      </c>
      <c r="DP13" s="3">
        <v>37339</v>
      </c>
      <c r="DQ13" s="3">
        <v>2915</v>
      </c>
      <c r="DR13" s="3">
        <v>21752</v>
      </c>
      <c r="DS13" s="3">
        <v>260230</v>
      </c>
      <c r="DT13" s="3">
        <v>17818</v>
      </c>
      <c r="DU13" s="3">
        <v>1146</v>
      </c>
      <c r="DV13" s="3">
        <v>5477</v>
      </c>
      <c r="DW13" s="3">
        <v>22138</v>
      </c>
      <c r="DX13" s="3">
        <v>4628</v>
      </c>
      <c r="DY13" s="3">
        <v>77273</v>
      </c>
      <c r="DZ13" s="3">
        <v>112066</v>
      </c>
      <c r="EA13" s="3">
        <v>328370</v>
      </c>
      <c r="EB13" s="3">
        <v>4534</v>
      </c>
      <c r="EC13" s="3">
        <v>43973</v>
      </c>
      <c r="ED13" s="3">
        <v>51569</v>
      </c>
      <c r="EE13" s="3">
        <v>12660</v>
      </c>
      <c r="EF13" s="3">
        <v>46753</v>
      </c>
      <c r="EG13" s="3">
        <v>3657</v>
      </c>
      <c r="EH13" s="3">
        <v>118021</v>
      </c>
      <c r="EI13" s="3">
        <v>188634</v>
      </c>
      <c r="EJ13" s="3">
        <v>4318</v>
      </c>
      <c r="EK13" s="3">
        <v>511114</v>
      </c>
      <c r="EL13" s="3">
        <v>125157</v>
      </c>
      <c r="EM13" s="3">
        <v>184133</v>
      </c>
      <c r="EN13" s="3">
        <v>37254</v>
      </c>
      <c r="EO13" s="3">
        <v>24283</v>
      </c>
      <c r="EP13" s="3">
        <v>79546</v>
      </c>
      <c r="EQ13" s="3">
        <v>60513</v>
      </c>
      <c r="ER13" s="3">
        <v>139024</v>
      </c>
      <c r="ES13" s="3">
        <v>0</v>
      </c>
      <c r="ET13" s="3">
        <v>2116</v>
      </c>
      <c r="EU13" s="3">
        <v>82462</v>
      </c>
      <c r="EV13" s="3">
        <v>25631</v>
      </c>
      <c r="EW13" s="3">
        <v>130335</v>
      </c>
      <c r="EX13" s="3">
        <v>473487</v>
      </c>
      <c r="EY13" s="3">
        <v>7792</v>
      </c>
      <c r="EZ13" s="3">
        <v>138771</v>
      </c>
      <c r="FA13" s="3">
        <v>53131</v>
      </c>
      <c r="FB13" s="3">
        <v>31562</v>
      </c>
      <c r="FC13" s="3">
        <v>2246</v>
      </c>
      <c r="FD13" s="3">
        <v>14493</v>
      </c>
      <c r="FE13" s="3">
        <v>20999</v>
      </c>
      <c r="FF13" s="3">
        <v>10423</v>
      </c>
      <c r="FG13" s="3">
        <v>80029</v>
      </c>
      <c r="FH13" s="3">
        <v>32414</v>
      </c>
      <c r="FI13" s="3">
        <v>83292</v>
      </c>
      <c r="FJ13" s="3">
        <v>0</v>
      </c>
      <c r="FK13" s="3">
        <v>568234</v>
      </c>
      <c r="FL13" s="3">
        <v>0</v>
      </c>
      <c r="FM13" s="3">
        <v>44377</v>
      </c>
      <c r="FN13" s="3">
        <v>15553</v>
      </c>
      <c r="FO13" s="3">
        <v>0</v>
      </c>
      <c r="FP13" s="3">
        <v>10625</v>
      </c>
      <c r="FQ13" s="3">
        <v>0</v>
      </c>
      <c r="FR13" s="3">
        <v>348817</v>
      </c>
      <c r="FS13" s="3">
        <v>2978</v>
      </c>
      <c r="FT13" s="3">
        <v>9464</v>
      </c>
      <c r="FU13" s="3">
        <v>35409</v>
      </c>
      <c r="FV13" s="3">
        <v>27572</v>
      </c>
      <c r="FW13" s="3">
        <v>76612</v>
      </c>
      <c r="FX13" s="3">
        <v>37772</v>
      </c>
      <c r="FY13" s="3">
        <v>22827</v>
      </c>
      <c r="FZ13" s="3">
        <v>0</v>
      </c>
      <c r="GA13" s="3">
        <v>19084</v>
      </c>
      <c r="GB13" s="3">
        <v>56276</v>
      </c>
      <c r="GC13" s="3">
        <v>40864</v>
      </c>
      <c r="GD13" s="3">
        <v>914</v>
      </c>
      <c r="GE13" s="3">
        <v>747</v>
      </c>
      <c r="GF13" s="3">
        <v>0</v>
      </c>
      <c r="GG13" s="3">
        <v>386775</v>
      </c>
      <c r="GH13" s="3">
        <v>2041</v>
      </c>
      <c r="GI13" s="3">
        <v>6929</v>
      </c>
      <c r="GJ13" s="3">
        <v>87009</v>
      </c>
      <c r="GK13" s="3">
        <v>491417</v>
      </c>
      <c r="GL13" s="3">
        <v>223635</v>
      </c>
      <c r="GM13" s="3">
        <v>114582</v>
      </c>
      <c r="GN13" s="3">
        <v>10064</v>
      </c>
      <c r="GO13" s="3">
        <v>2675</v>
      </c>
      <c r="GP13" s="3">
        <v>12237</v>
      </c>
      <c r="GQ13" s="3">
        <v>12067</v>
      </c>
      <c r="GR13" s="3">
        <v>9093</v>
      </c>
      <c r="GS13" s="3">
        <v>19781</v>
      </c>
      <c r="GT13" s="3">
        <v>4494</v>
      </c>
      <c r="GU13" s="3">
        <v>83784</v>
      </c>
      <c r="GV13" s="3">
        <v>4667</v>
      </c>
      <c r="GW13" s="3">
        <v>79902</v>
      </c>
      <c r="GX13" s="3">
        <v>15341</v>
      </c>
      <c r="GY13" s="3">
        <v>296418</v>
      </c>
      <c r="GZ13" s="3">
        <v>134167</v>
      </c>
      <c r="HA13" s="3">
        <v>27026617</v>
      </c>
      <c r="HB13" s="3">
        <v>427739</v>
      </c>
      <c r="HC13" s="3">
        <v>66240</v>
      </c>
      <c r="HD13" s="3">
        <v>48290</v>
      </c>
      <c r="HE13" s="3">
        <v>2223</v>
      </c>
      <c r="HF13" s="3">
        <v>6058</v>
      </c>
      <c r="HG13" s="3">
        <v>38897</v>
      </c>
      <c r="HH13" s="3">
        <v>79919</v>
      </c>
      <c r="HI13" s="3">
        <v>65338</v>
      </c>
      <c r="HJ13" s="3">
        <v>3771</v>
      </c>
      <c r="HK13" s="3">
        <v>32821</v>
      </c>
      <c r="HL13" s="3">
        <v>31348</v>
      </c>
      <c r="HM13" s="3">
        <v>91397</v>
      </c>
      <c r="HN13" s="3">
        <v>1721</v>
      </c>
      <c r="HO13" s="3">
        <v>72503</v>
      </c>
      <c r="HP13" s="3">
        <v>3525</v>
      </c>
      <c r="HQ13" s="3">
        <v>745</v>
      </c>
      <c r="HR13" s="3">
        <v>10314</v>
      </c>
      <c r="HS13" s="3">
        <v>57315</v>
      </c>
      <c r="HT13" s="3">
        <v>1461</v>
      </c>
      <c r="HU13" s="3">
        <v>80634</v>
      </c>
      <c r="HV13" s="3">
        <v>17306</v>
      </c>
      <c r="HW13" s="3">
        <v>0</v>
      </c>
      <c r="HX13" s="3">
        <v>39201</v>
      </c>
      <c r="HY13" s="3">
        <v>0</v>
      </c>
      <c r="HZ13" s="3">
        <v>22455</v>
      </c>
      <c r="IA13" s="3">
        <v>0</v>
      </c>
      <c r="IB13" s="3">
        <v>1403</v>
      </c>
      <c r="IC13" s="3">
        <v>74707</v>
      </c>
      <c r="ID13" s="3">
        <v>19299</v>
      </c>
      <c r="IE13" s="3">
        <v>555045</v>
      </c>
      <c r="IF13" s="3">
        <v>305434</v>
      </c>
      <c r="IG13" s="3">
        <v>305785</v>
      </c>
      <c r="IH13" s="3">
        <v>1901</v>
      </c>
      <c r="II13" s="3">
        <v>11774</v>
      </c>
      <c r="IJ13" s="3">
        <v>82928</v>
      </c>
      <c r="IK13" s="3">
        <v>94</v>
      </c>
      <c r="IL13" s="3">
        <v>211141</v>
      </c>
      <c r="IM13" s="3">
        <v>12730</v>
      </c>
      <c r="IN13" s="3">
        <v>27764</v>
      </c>
      <c r="IO13" s="3">
        <v>539</v>
      </c>
      <c r="IP13" s="3">
        <v>152121</v>
      </c>
      <c r="IQ13" s="3">
        <v>95381</v>
      </c>
      <c r="IR13" s="3">
        <v>17080</v>
      </c>
      <c r="IS13" s="3">
        <v>0</v>
      </c>
      <c r="IT13" s="3">
        <v>21127</v>
      </c>
      <c r="IU13" s="3">
        <v>49149</v>
      </c>
      <c r="IV13" s="3">
        <v>37916</v>
      </c>
      <c r="IW13" s="3">
        <v>35129</v>
      </c>
      <c r="IX13" s="3">
        <v>2692</v>
      </c>
      <c r="IY13" s="3">
        <v>111930</v>
      </c>
      <c r="IZ13" s="3">
        <v>3429</v>
      </c>
      <c r="JA13" s="3">
        <v>1062</v>
      </c>
      <c r="JB13" s="3">
        <v>65211</v>
      </c>
      <c r="JC13" s="3">
        <v>0</v>
      </c>
      <c r="JD13" s="3">
        <v>791</v>
      </c>
      <c r="JE13" s="3">
        <v>47982</v>
      </c>
      <c r="JF13" s="3">
        <v>15112</v>
      </c>
      <c r="JG13" s="3">
        <v>11863</v>
      </c>
      <c r="JH13" s="3">
        <v>17142</v>
      </c>
      <c r="JI13" s="3">
        <v>0</v>
      </c>
      <c r="JJ13" s="3">
        <v>80825</v>
      </c>
      <c r="JK13" s="3">
        <v>10944</v>
      </c>
      <c r="JL13" s="3">
        <v>225712</v>
      </c>
      <c r="JM13" s="3">
        <v>7931</v>
      </c>
      <c r="JN13" s="3">
        <v>53237</v>
      </c>
      <c r="JO13" s="3">
        <v>11251</v>
      </c>
      <c r="JP13" s="3">
        <v>8365</v>
      </c>
      <c r="JQ13" s="3">
        <v>59993</v>
      </c>
      <c r="JR13" s="3">
        <v>404738</v>
      </c>
      <c r="JS13" s="3">
        <v>28239</v>
      </c>
      <c r="JT13" s="3">
        <v>29434</v>
      </c>
      <c r="JU13" s="3">
        <v>0</v>
      </c>
      <c r="JV13" s="3">
        <v>4083495</v>
      </c>
      <c r="JW13" s="3">
        <v>17491</v>
      </c>
      <c r="JX13" s="3">
        <v>122742</v>
      </c>
      <c r="JY13" s="3">
        <v>22806</v>
      </c>
      <c r="JZ13" s="3">
        <v>303233</v>
      </c>
      <c r="KA13" s="3">
        <v>48075</v>
      </c>
      <c r="KB13" s="3">
        <v>11317</v>
      </c>
      <c r="KC13" s="3">
        <v>150021</v>
      </c>
      <c r="KD13" s="3">
        <v>14221</v>
      </c>
      <c r="KE13" s="3">
        <v>129359</v>
      </c>
      <c r="KF13" s="3">
        <v>13752</v>
      </c>
      <c r="KG13" s="3">
        <v>2709</v>
      </c>
      <c r="KH13" s="3">
        <v>45879</v>
      </c>
      <c r="KI13" s="3">
        <v>66116</v>
      </c>
      <c r="KJ13" s="3">
        <v>1046</v>
      </c>
      <c r="KK13" s="3">
        <v>28087</v>
      </c>
      <c r="KL13" s="3">
        <v>0</v>
      </c>
      <c r="KM13" s="3">
        <v>1779</v>
      </c>
      <c r="KN13" s="3">
        <v>78932</v>
      </c>
      <c r="KO13" s="3">
        <v>11958</v>
      </c>
      <c r="KP13" s="3">
        <v>7189</v>
      </c>
      <c r="KQ13" s="3">
        <v>18137</v>
      </c>
      <c r="KR13" s="3">
        <v>54</v>
      </c>
      <c r="KS13" s="3">
        <v>100996</v>
      </c>
      <c r="KT13" s="3">
        <v>13255</v>
      </c>
      <c r="KU13" s="3">
        <v>32751</v>
      </c>
      <c r="KV13" s="3">
        <v>2680</v>
      </c>
      <c r="KW13" s="3">
        <v>4958</v>
      </c>
      <c r="KX13" s="3">
        <v>0</v>
      </c>
      <c r="KY13" s="3">
        <v>8212</v>
      </c>
      <c r="KZ13" s="3">
        <v>19512</v>
      </c>
      <c r="LA13" s="3">
        <v>16197</v>
      </c>
      <c r="LB13" s="3">
        <v>65639</v>
      </c>
      <c r="LC13" s="3">
        <v>7260</v>
      </c>
      <c r="LD13" s="3">
        <v>31300</v>
      </c>
      <c r="LE13" s="3">
        <v>12212</v>
      </c>
      <c r="LF13" s="3">
        <v>30350</v>
      </c>
      <c r="LG13" s="3">
        <v>51999</v>
      </c>
      <c r="LH13" s="3">
        <v>251185.76475462201</v>
      </c>
      <c r="LI13" s="7">
        <f t="shared" ref="LI13:LI18" si="2">LI$19*(LH13/SUM(LH$13:LH$18))</f>
        <v>224552.67996538983</v>
      </c>
      <c r="LJ13" s="8">
        <f t="shared" ref="LJ13:LJ19" si="3">LI13/LI$42</f>
        <v>7.4513810604479253E-3</v>
      </c>
    </row>
    <row r="14" spans="1:322" s="3" customFormat="1" x14ac:dyDescent="0.3">
      <c r="A14" t="s">
        <v>1039</v>
      </c>
      <c r="B14" s="2" t="s">
        <v>21</v>
      </c>
      <c r="C14" s="3">
        <v>0</v>
      </c>
      <c r="D14" s="3">
        <v>8734</v>
      </c>
      <c r="E14" s="3">
        <v>10</v>
      </c>
      <c r="F14" s="3">
        <v>2745</v>
      </c>
      <c r="G14" s="3">
        <v>0</v>
      </c>
      <c r="H14" s="3">
        <v>0</v>
      </c>
      <c r="I14" s="3">
        <v>506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9208</v>
      </c>
      <c r="P14" s="3">
        <v>10001</v>
      </c>
      <c r="Q14" s="3">
        <v>127</v>
      </c>
      <c r="R14" s="3">
        <v>922</v>
      </c>
      <c r="S14" s="3">
        <v>0</v>
      </c>
      <c r="T14" s="3">
        <v>0</v>
      </c>
      <c r="U14" s="3">
        <v>249</v>
      </c>
      <c r="V14" s="3">
        <v>0</v>
      </c>
      <c r="W14" s="3">
        <v>0</v>
      </c>
      <c r="X14" s="3">
        <v>0</v>
      </c>
      <c r="Y14" s="3">
        <v>66037</v>
      </c>
      <c r="Z14" s="3">
        <v>1162</v>
      </c>
      <c r="AA14" s="3">
        <v>4130</v>
      </c>
      <c r="AB14" s="3">
        <v>25</v>
      </c>
      <c r="AC14" s="3">
        <v>11647</v>
      </c>
      <c r="AD14" s="3">
        <v>0</v>
      </c>
      <c r="AE14" s="3">
        <v>2410</v>
      </c>
      <c r="AF14" s="3">
        <v>15040</v>
      </c>
      <c r="AG14" s="3">
        <v>0</v>
      </c>
      <c r="AH14" s="3">
        <v>0</v>
      </c>
      <c r="AI14" s="3">
        <v>0</v>
      </c>
      <c r="AJ14" s="3">
        <v>2788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279</v>
      </c>
      <c r="AW14" s="3">
        <v>0</v>
      </c>
      <c r="AX14" s="3">
        <v>0</v>
      </c>
      <c r="AY14" s="3">
        <v>3</v>
      </c>
      <c r="AZ14" s="3">
        <v>0</v>
      </c>
      <c r="BA14" s="3">
        <v>84</v>
      </c>
      <c r="BB14" s="3">
        <v>0</v>
      </c>
      <c r="BC14" s="3">
        <v>700</v>
      </c>
      <c r="BD14" s="3">
        <v>0</v>
      </c>
      <c r="BE14" s="3">
        <v>0</v>
      </c>
      <c r="BF14" s="3">
        <v>0</v>
      </c>
      <c r="BG14" s="3">
        <v>12778</v>
      </c>
      <c r="BH14" s="3">
        <v>0</v>
      </c>
      <c r="BI14" s="3">
        <v>0</v>
      </c>
      <c r="BJ14" s="3">
        <v>42</v>
      </c>
      <c r="BK14" s="3">
        <v>0</v>
      </c>
      <c r="BL14" s="3">
        <v>10665</v>
      </c>
      <c r="BM14" s="3">
        <v>212</v>
      </c>
      <c r="BN14" s="3">
        <v>0</v>
      </c>
      <c r="BO14" s="3">
        <v>0</v>
      </c>
      <c r="BP14" s="3">
        <v>0</v>
      </c>
      <c r="BQ14" s="3">
        <v>0</v>
      </c>
      <c r="BR14" s="3">
        <v>315</v>
      </c>
      <c r="BS14" s="3">
        <v>0</v>
      </c>
      <c r="BT14" s="3">
        <v>9</v>
      </c>
      <c r="BU14" s="3">
        <v>0</v>
      </c>
      <c r="BV14" s="3">
        <v>0</v>
      </c>
      <c r="BW14" s="3">
        <v>0</v>
      </c>
      <c r="BX14" s="3">
        <v>5023</v>
      </c>
      <c r="BY14" s="3">
        <v>8</v>
      </c>
      <c r="BZ14" s="3">
        <v>6</v>
      </c>
      <c r="CA14" s="3">
        <v>12453</v>
      </c>
      <c r="CB14" s="3">
        <v>0</v>
      </c>
      <c r="CC14" s="3">
        <v>0</v>
      </c>
      <c r="CD14" s="3">
        <v>0</v>
      </c>
      <c r="CE14" s="3">
        <v>274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17257</v>
      </c>
      <c r="CM14" s="3">
        <v>1116</v>
      </c>
      <c r="CN14" s="3">
        <v>0</v>
      </c>
      <c r="CO14" s="3">
        <v>0</v>
      </c>
      <c r="CP14" s="3">
        <v>29</v>
      </c>
      <c r="CQ14" s="3">
        <v>0</v>
      </c>
      <c r="CR14" s="3">
        <v>0</v>
      </c>
      <c r="CS14" s="3">
        <v>0</v>
      </c>
      <c r="CT14" s="3">
        <v>3400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849</v>
      </c>
      <c r="DC14" s="3">
        <v>0</v>
      </c>
      <c r="DD14" s="3">
        <v>0</v>
      </c>
      <c r="DE14" s="3">
        <v>19138</v>
      </c>
      <c r="DF14" s="3">
        <v>3662</v>
      </c>
      <c r="DG14" s="3">
        <v>3</v>
      </c>
      <c r="DH14" s="3">
        <v>0</v>
      </c>
      <c r="DI14" s="3">
        <v>523</v>
      </c>
      <c r="DJ14" s="3">
        <v>68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13100</v>
      </c>
      <c r="DQ14" s="3">
        <v>0</v>
      </c>
      <c r="DR14" s="3">
        <v>0</v>
      </c>
      <c r="DS14" s="3">
        <v>48902</v>
      </c>
      <c r="DT14" s="3">
        <v>271</v>
      </c>
      <c r="DU14" s="3">
        <v>0</v>
      </c>
      <c r="DV14" s="3">
        <v>9</v>
      </c>
      <c r="DW14" s="3">
        <v>0</v>
      </c>
      <c r="DX14" s="3">
        <v>3350</v>
      </c>
      <c r="DY14" s="3">
        <v>3</v>
      </c>
      <c r="DZ14" s="3">
        <v>0</v>
      </c>
      <c r="EA14" s="3">
        <v>263022</v>
      </c>
      <c r="EB14" s="3">
        <v>321</v>
      </c>
      <c r="EC14" s="3">
        <v>0</v>
      </c>
      <c r="ED14" s="3">
        <v>0</v>
      </c>
      <c r="EE14" s="3">
        <v>0</v>
      </c>
      <c r="EF14" s="3">
        <v>0</v>
      </c>
      <c r="EG14" s="3">
        <v>24</v>
      </c>
      <c r="EH14" s="3">
        <v>0</v>
      </c>
      <c r="EI14" s="3">
        <v>3370</v>
      </c>
      <c r="EJ14" s="3">
        <v>0</v>
      </c>
      <c r="EK14" s="3">
        <v>287</v>
      </c>
      <c r="EL14" s="3">
        <v>0</v>
      </c>
      <c r="EM14" s="3">
        <v>0</v>
      </c>
      <c r="EN14" s="3">
        <v>19</v>
      </c>
      <c r="EO14" s="3">
        <v>0</v>
      </c>
      <c r="EP14" s="3">
        <v>522</v>
      </c>
      <c r="EQ14" s="3">
        <v>12</v>
      </c>
      <c r="ER14" s="3">
        <v>8741</v>
      </c>
      <c r="ES14" s="3">
        <v>1</v>
      </c>
      <c r="ET14" s="3">
        <v>0</v>
      </c>
      <c r="EU14" s="3">
        <v>17</v>
      </c>
      <c r="EV14" s="3">
        <v>0</v>
      </c>
      <c r="EW14" s="3">
        <v>0</v>
      </c>
      <c r="EX14" s="3">
        <v>69</v>
      </c>
      <c r="EY14" s="3">
        <v>0</v>
      </c>
      <c r="EZ14" s="3">
        <v>66</v>
      </c>
      <c r="FA14" s="3">
        <v>871</v>
      </c>
      <c r="FB14" s="3">
        <v>0</v>
      </c>
      <c r="FC14" s="3">
        <v>2669</v>
      </c>
      <c r="FD14" s="3">
        <v>0</v>
      </c>
      <c r="FE14" s="3">
        <v>7427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310739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163</v>
      </c>
      <c r="FR14" s="3">
        <v>0</v>
      </c>
      <c r="FS14" s="3">
        <v>0</v>
      </c>
      <c r="FT14" s="3">
        <v>345</v>
      </c>
      <c r="FU14" s="3">
        <v>464</v>
      </c>
      <c r="FV14" s="3">
        <v>0</v>
      </c>
      <c r="FW14" s="3">
        <v>8396</v>
      </c>
      <c r="FX14" s="3">
        <v>0</v>
      </c>
      <c r="FY14" s="3">
        <v>0</v>
      </c>
      <c r="FZ14" s="3">
        <v>0</v>
      </c>
      <c r="GA14" s="3">
        <v>0</v>
      </c>
      <c r="GB14" s="3">
        <v>752</v>
      </c>
      <c r="GC14" s="3">
        <v>2</v>
      </c>
      <c r="GD14" s="3">
        <v>0</v>
      </c>
      <c r="GE14" s="3">
        <v>0</v>
      </c>
      <c r="GF14" s="3">
        <v>0</v>
      </c>
      <c r="GG14" s="3">
        <v>0</v>
      </c>
      <c r="GH14" s="3">
        <v>599</v>
      </c>
      <c r="GI14" s="3">
        <v>0</v>
      </c>
      <c r="GJ14" s="3">
        <v>10098</v>
      </c>
      <c r="GK14" s="3">
        <v>14112</v>
      </c>
      <c r="GL14" s="3">
        <v>239</v>
      </c>
      <c r="GM14" s="3">
        <v>1252</v>
      </c>
      <c r="GN14" s="3">
        <v>7100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4142</v>
      </c>
      <c r="GU14" s="3">
        <v>0</v>
      </c>
      <c r="GV14" s="3">
        <v>0</v>
      </c>
      <c r="GW14" s="3">
        <v>2721</v>
      </c>
      <c r="GX14" s="3">
        <v>700</v>
      </c>
      <c r="GY14" s="3">
        <v>0</v>
      </c>
      <c r="GZ14" s="3">
        <v>284</v>
      </c>
      <c r="HA14" s="3">
        <v>0</v>
      </c>
      <c r="HB14" s="3">
        <v>0</v>
      </c>
      <c r="HC14" s="3">
        <v>0</v>
      </c>
      <c r="HD14" s="3">
        <v>0</v>
      </c>
      <c r="HE14" s="3">
        <v>1</v>
      </c>
      <c r="HF14" s="3">
        <v>0</v>
      </c>
      <c r="HG14" s="3">
        <v>5151</v>
      </c>
      <c r="HH14" s="3">
        <v>0</v>
      </c>
      <c r="HI14" s="3">
        <v>0</v>
      </c>
      <c r="HJ14" s="3">
        <v>542</v>
      </c>
      <c r="HK14" s="3">
        <v>0</v>
      </c>
      <c r="HL14" s="3">
        <v>0</v>
      </c>
      <c r="HM14" s="3">
        <v>0</v>
      </c>
      <c r="HN14" s="3">
        <v>0</v>
      </c>
      <c r="HO14" s="3">
        <v>36</v>
      </c>
      <c r="HP14" s="3">
        <v>13</v>
      </c>
      <c r="HQ14" s="3">
        <v>0</v>
      </c>
      <c r="HR14" s="3">
        <v>0</v>
      </c>
      <c r="HS14" s="3">
        <v>1769</v>
      </c>
      <c r="HT14" s="3">
        <v>0</v>
      </c>
      <c r="HU14" s="3">
        <v>676</v>
      </c>
      <c r="HV14" s="3">
        <v>0</v>
      </c>
      <c r="HW14" s="3">
        <v>0</v>
      </c>
      <c r="HX14" s="3">
        <v>0</v>
      </c>
      <c r="HY14" s="3">
        <v>41</v>
      </c>
      <c r="HZ14" s="3">
        <v>0</v>
      </c>
      <c r="IA14" s="3">
        <v>5345</v>
      </c>
      <c r="IB14" s="3">
        <v>0</v>
      </c>
      <c r="IC14" s="3">
        <v>0</v>
      </c>
      <c r="ID14" s="3">
        <v>0</v>
      </c>
      <c r="IE14" s="3">
        <v>0</v>
      </c>
      <c r="IF14" s="3">
        <v>681</v>
      </c>
      <c r="IG14" s="3">
        <v>9036</v>
      </c>
      <c r="IH14" s="3">
        <v>5098</v>
      </c>
      <c r="II14" s="3">
        <v>2</v>
      </c>
      <c r="IJ14" s="3">
        <v>0</v>
      </c>
      <c r="IK14" s="3">
        <v>0</v>
      </c>
      <c r="IL14" s="3">
        <v>24</v>
      </c>
      <c r="IM14" s="3">
        <v>0</v>
      </c>
      <c r="IN14" s="3">
        <v>13</v>
      </c>
      <c r="IO14" s="3">
        <v>0</v>
      </c>
      <c r="IP14" s="3">
        <v>49898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5551</v>
      </c>
      <c r="IX14" s="3">
        <v>0</v>
      </c>
      <c r="IY14" s="3">
        <v>13907</v>
      </c>
      <c r="IZ14" s="3">
        <v>921</v>
      </c>
      <c r="JA14" s="3">
        <v>0</v>
      </c>
      <c r="JB14" s="3">
        <v>0</v>
      </c>
      <c r="JC14" s="3">
        <v>243454</v>
      </c>
      <c r="JD14" s="3">
        <v>0</v>
      </c>
      <c r="JE14" s="3">
        <v>0</v>
      </c>
      <c r="JF14" s="3">
        <v>687</v>
      </c>
      <c r="JG14" s="3">
        <v>30</v>
      </c>
      <c r="JH14" s="3">
        <v>0</v>
      </c>
      <c r="JI14" s="3">
        <v>16</v>
      </c>
      <c r="JJ14" s="3">
        <v>212019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369</v>
      </c>
      <c r="JS14" s="3">
        <v>0</v>
      </c>
      <c r="JT14" s="3">
        <v>0</v>
      </c>
      <c r="JU14" s="3">
        <v>0</v>
      </c>
      <c r="JV14" s="3">
        <v>4675</v>
      </c>
      <c r="JW14" s="3">
        <v>0</v>
      </c>
      <c r="JX14" s="3">
        <v>0</v>
      </c>
      <c r="JY14" s="3">
        <v>0</v>
      </c>
      <c r="JZ14" s="3">
        <v>91</v>
      </c>
      <c r="KA14" s="3">
        <v>0</v>
      </c>
      <c r="KB14" s="3">
        <v>1126</v>
      </c>
      <c r="KC14" s="3">
        <v>0</v>
      </c>
      <c r="KD14" s="3">
        <v>0</v>
      </c>
      <c r="KE14" s="3">
        <v>0</v>
      </c>
      <c r="KF14" s="3">
        <v>439</v>
      </c>
      <c r="KG14" s="3">
        <v>0</v>
      </c>
      <c r="KH14" s="3">
        <v>23</v>
      </c>
      <c r="KI14" s="3">
        <v>5997</v>
      </c>
      <c r="KJ14" s="3">
        <v>877</v>
      </c>
      <c r="KK14" s="3">
        <v>307</v>
      </c>
      <c r="KL14" s="3">
        <v>223</v>
      </c>
      <c r="KM14" s="3">
        <v>3123</v>
      </c>
      <c r="KN14" s="3">
        <v>0</v>
      </c>
      <c r="KO14" s="3">
        <v>0</v>
      </c>
      <c r="KP14" s="3">
        <v>0</v>
      </c>
      <c r="KQ14" s="3">
        <v>2026</v>
      </c>
      <c r="KR14" s="3">
        <v>1882</v>
      </c>
      <c r="KS14" s="3">
        <v>0</v>
      </c>
      <c r="KT14" s="3">
        <v>13267</v>
      </c>
      <c r="KU14" s="3">
        <v>5315</v>
      </c>
      <c r="KV14" s="3">
        <v>0</v>
      </c>
      <c r="KW14" s="3">
        <v>0</v>
      </c>
      <c r="KX14" s="3">
        <v>0</v>
      </c>
      <c r="KY14" s="3">
        <v>30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1524</v>
      </c>
      <c r="LF14" s="3">
        <v>112847</v>
      </c>
      <c r="LG14" s="3">
        <v>0</v>
      </c>
      <c r="LH14" s="3">
        <v>5940.4343029988422</v>
      </c>
      <c r="LI14" s="7">
        <f t="shared" si="2"/>
        <v>5310.573408488417</v>
      </c>
      <c r="LJ14" s="8">
        <f t="shared" si="3"/>
        <v>1.7622192762174133E-4</v>
      </c>
    </row>
    <row r="15" spans="1:322" s="3" customFormat="1" x14ac:dyDescent="0.3">
      <c r="A15" t="s">
        <v>1040</v>
      </c>
      <c r="B15" s="2" t="s">
        <v>22</v>
      </c>
      <c r="C15" s="3">
        <v>858021</v>
      </c>
      <c r="D15" s="3">
        <v>12458726</v>
      </c>
      <c r="E15" s="3">
        <v>13858</v>
      </c>
      <c r="F15" s="3">
        <v>53932</v>
      </c>
      <c r="G15" s="3">
        <v>193628</v>
      </c>
      <c r="H15" s="3">
        <v>361635</v>
      </c>
      <c r="I15" s="3">
        <v>174849</v>
      </c>
      <c r="J15" s="3">
        <v>19802</v>
      </c>
      <c r="K15" s="3">
        <v>408902</v>
      </c>
      <c r="L15" s="3">
        <v>9761</v>
      </c>
      <c r="M15" s="3">
        <v>0</v>
      </c>
      <c r="N15" s="3">
        <v>193629</v>
      </c>
      <c r="O15" s="3">
        <v>828986</v>
      </c>
      <c r="P15" s="3">
        <v>131977</v>
      </c>
      <c r="Q15" s="3">
        <v>106346</v>
      </c>
      <c r="R15" s="3">
        <v>58198</v>
      </c>
      <c r="S15" s="3">
        <v>216156</v>
      </c>
      <c r="T15" s="3">
        <v>370077</v>
      </c>
      <c r="U15" s="3">
        <v>3048872</v>
      </c>
      <c r="V15" s="3">
        <v>122570</v>
      </c>
      <c r="W15" s="3">
        <v>11611</v>
      </c>
      <c r="X15" s="3">
        <v>20827</v>
      </c>
      <c r="Y15" s="3">
        <v>881329</v>
      </c>
      <c r="Z15" s="3">
        <v>94405</v>
      </c>
      <c r="AA15" s="3">
        <v>5525364</v>
      </c>
      <c r="AB15" s="3">
        <v>45935</v>
      </c>
      <c r="AC15" s="3">
        <v>208400</v>
      </c>
      <c r="AD15" s="3">
        <v>106797</v>
      </c>
      <c r="AE15" s="3">
        <v>373753</v>
      </c>
      <c r="AF15" s="3">
        <v>2677300</v>
      </c>
      <c r="AG15" s="3">
        <v>169989</v>
      </c>
      <c r="AH15" s="3">
        <v>32839</v>
      </c>
      <c r="AI15" s="3">
        <v>219415</v>
      </c>
      <c r="AJ15" s="3">
        <v>183620</v>
      </c>
      <c r="AK15" s="3">
        <v>438078</v>
      </c>
      <c r="AL15" s="3">
        <v>245465</v>
      </c>
      <c r="AM15" s="3">
        <v>86581</v>
      </c>
      <c r="AN15" s="3">
        <v>49742</v>
      </c>
      <c r="AO15" s="3">
        <v>4342</v>
      </c>
      <c r="AP15" s="3">
        <v>168438</v>
      </c>
      <c r="AQ15" s="3">
        <v>20560</v>
      </c>
      <c r="AR15" s="3">
        <v>133775</v>
      </c>
      <c r="AS15" s="3">
        <v>105983</v>
      </c>
      <c r="AT15" s="3">
        <v>149817</v>
      </c>
      <c r="AU15" s="3">
        <v>147300</v>
      </c>
      <c r="AV15" s="3">
        <v>280981</v>
      </c>
      <c r="AW15" s="3">
        <v>208855</v>
      </c>
      <c r="AX15" s="3">
        <v>13988</v>
      </c>
      <c r="AY15" s="3">
        <v>180057</v>
      </c>
      <c r="AZ15" s="3">
        <v>6182</v>
      </c>
      <c r="BA15" s="3">
        <v>1240293</v>
      </c>
      <c r="BB15" s="3">
        <v>3567</v>
      </c>
      <c r="BC15" s="3">
        <v>52437</v>
      </c>
      <c r="BD15" s="3">
        <v>60113</v>
      </c>
      <c r="BE15" s="3">
        <v>24296</v>
      </c>
      <c r="BF15" s="3">
        <v>25151</v>
      </c>
      <c r="BG15" s="3">
        <v>30593</v>
      </c>
      <c r="BH15" s="3">
        <v>318363</v>
      </c>
      <c r="BI15" s="3">
        <v>2465</v>
      </c>
      <c r="BJ15" s="3">
        <v>20297</v>
      </c>
      <c r="BK15" s="3">
        <v>910760</v>
      </c>
      <c r="BL15" s="3">
        <v>31804</v>
      </c>
      <c r="BM15" s="3">
        <v>1217579</v>
      </c>
      <c r="BN15" s="3">
        <v>462782</v>
      </c>
      <c r="BO15" s="3">
        <v>510135</v>
      </c>
      <c r="BP15" s="3">
        <v>212846</v>
      </c>
      <c r="BQ15" s="3">
        <v>259037</v>
      </c>
      <c r="BR15" s="3">
        <v>258950</v>
      </c>
      <c r="BS15" s="3">
        <v>47025</v>
      </c>
      <c r="BT15" s="3">
        <v>741337</v>
      </c>
      <c r="BU15" s="3">
        <v>74314</v>
      </c>
      <c r="BV15" s="3">
        <v>75256</v>
      </c>
      <c r="BW15" s="3">
        <v>22296</v>
      </c>
      <c r="BX15" s="3">
        <v>100817</v>
      </c>
      <c r="BY15" s="3">
        <v>348</v>
      </c>
      <c r="BZ15" s="3">
        <v>43714</v>
      </c>
      <c r="CA15" s="3">
        <v>41856</v>
      </c>
      <c r="CB15" s="3">
        <v>420628</v>
      </c>
      <c r="CC15" s="3">
        <v>72987</v>
      </c>
      <c r="CD15" s="3">
        <v>358967</v>
      </c>
      <c r="CE15" s="3">
        <v>102385</v>
      </c>
      <c r="CF15" s="3">
        <v>24414</v>
      </c>
      <c r="CG15" s="3">
        <v>2035</v>
      </c>
      <c r="CH15" s="3">
        <v>73378</v>
      </c>
      <c r="CI15" s="3">
        <v>52558</v>
      </c>
      <c r="CJ15" s="3">
        <v>64017</v>
      </c>
      <c r="CK15" s="3">
        <v>95995</v>
      </c>
      <c r="CL15" s="3">
        <v>513296</v>
      </c>
      <c r="CM15" s="3">
        <v>244472</v>
      </c>
      <c r="CN15" s="3">
        <v>242610</v>
      </c>
      <c r="CO15" s="3">
        <v>227613</v>
      </c>
      <c r="CP15" s="3">
        <v>103812</v>
      </c>
      <c r="CQ15" s="3">
        <v>127703</v>
      </c>
      <c r="CR15" s="3">
        <v>86974</v>
      </c>
      <c r="CS15" s="3">
        <v>15316</v>
      </c>
      <c r="CT15" s="3">
        <v>616410</v>
      </c>
      <c r="CU15" s="3">
        <v>114589</v>
      </c>
      <c r="CV15" s="3">
        <v>93309</v>
      </c>
      <c r="CW15" s="3">
        <v>126206</v>
      </c>
      <c r="CX15" s="3">
        <v>42950</v>
      </c>
      <c r="CY15" s="3">
        <v>835973</v>
      </c>
      <c r="CZ15" s="3">
        <v>8205</v>
      </c>
      <c r="DA15" s="3">
        <v>53710</v>
      </c>
      <c r="DB15" s="3">
        <v>13939</v>
      </c>
      <c r="DC15" s="3">
        <v>70265</v>
      </c>
      <c r="DD15" s="3">
        <v>12261</v>
      </c>
      <c r="DE15" s="3">
        <v>3186229</v>
      </c>
      <c r="DF15" s="3">
        <v>898846</v>
      </c>
      <c r="DG15" s="3">
        <v>657663</v>
      </c>
      <c r="DH15" s="3">
        <v>402564</v>
      </c>
      <c r="DI15" s="3">
        <v>390077</v>
      </c>
      <c r="DJ15" s="3">
        <v>149314</v>
      </c>
      <c r="DK15" s="3">
        <v>894</v>
      </c>
      <c r="DL15" s="3">
        <v>179561</v>
      </c>
      <c r="DM15" s="3">
        <v>126036</v>
      </c>
      <c r="DN15" s="3">
        <v>89684</v>
      </c>
      <c r="DO15" s="3">
        <v>140376</v>
      </c>
      <c r="DP15" s="3">
        <v>319014</v>
      </c>
      <c r="DQ15" s="3">
        <v>4495</v>
      </c>
      <c r="DR15" s="3">
        <v>6631</v>
      </c>
      <c r="DS15" s="3">
        <v>4250941</v>
      </c>
      <c r="DT15" s="3">
        <v>524248</v>
      </c>
      <c r="DU15" s="3">
        <v>847752</v>
      </c>
      <c r="DV15" s="3">
        <v>541678</v>
      </c>
      <c r="DW15" s="3">
        <v>32153</v>
      </c>
      <c r="DX15" s="3">
        <v>45481</v>
      </c>
      <c r="DY15" s="3">
        <v>175550</v>
      </c>
      <c r="DZ15" s="3">
        <v>64140</v>
      </c>
      <c r="EA15" s="3">
        <v>41889</v>
      </c>
      <c r="EB15" s="3">
        <v>15997</v>
      </c>
      <c r="EC15" s="3">
        <v>11396</v>
      </c>
      <c r="ED15" s="3">
        <v>35000</v>
      </c>
      <c r="EE15" s="3">
        <v>32911</v>
      </c>
      <c r="EF15" s="3">
        <v>22898</v>
      </c>
      <c r="EG15" s="3">
        <v>56451</v>
      </c>
      <c r="EH15" s="3">
        <v>8952</v>
      </c>
      <c r="EI15" s="3">
        <v>4418583</v>
      </c>
      <c r="EJ15" s="3">
        <v>286713</v>
      </c>
      <c r="EK15" s="3">
        <v>3653922</v>
      </c>
      <c r="EL15" s="3">
        <v>487739</v>
      </c>
      <c r="EM15" s="3">
        <v>191640</v>
      </c>
      <c r="EN15" s="3">
        <v>174433</v>
      </c>
      <c r="EO15" s="3">
        <v>19114</v>
      </c>
      <c r="EP15" s="3">
        <v>1651254</v>
      </c>
      <c r="EQ15" s="3">
        <v>64247</v>
      </c>
      <c r="ER15" s="3">
        <v>109295</v>
      </c>
      <c r="ES15" s="3">
        <v>162</v>
      </c>
      <c r="ET15" s="3">
        <v>127688</v>
      </c>
      <c r="EU15" s="3">
        <v>285575</v>
      </c>
      <c r="EV15" s="3">
        <v>346807</v>
      </c>
      <c r="EW15" s="3">
        <v>114677</v>
      </c>
      <c r="EX15" s="3">
        <v>180684</v>
      </c>
      <c r="EY15" s="3">
        <v>15177</v>
      </c>
      <c r="EZ15" s="3">
        <v>300465</v>
      </c>
      <c r="FA15" s="3">
        <v>102462</v>
      </c>
      <c r="FB15" s="3">
        <v>766355</v>
      </c>
      <c r="FC15" s="3">
        <v>257973</v>
      </c>
      <c r="FD15" s="3">
        <v>29805</v>
      </c>
      <c r="FE15" s="3">
        <v>646516</v>
      </c>
      <c r="FF15" s="3">
        <v>4533</v>
      </c>
      <c r="FG15" s="3">
        <v>68423</v>
      </c>
      <c r="FH15" s="3">
        <v>13118</v>
      </c>
      <c r="FI15" s="3">
        <v>150769</v>
      </c>
      <c r="FJ15" s="3">
        <v>978196</v>
      </c>
      <c r="FK15" s="3">
        <v>2847205</v>
      </c>
      <c r="FL15" s="3">
        <v>95094</v>
      </c>
      <c r="FM15" s="3">
        <v>118291</v>
      </c>
      <c r="FN15" s="3">
        <v>11687</v>
      </c>
      <c r="FO15" s="3">
        <v>25384</v>
      </c>
      <c r="FP15" s="3">
        <v>53274</v>
      </c>
      <c r="FQ15" s="3">
        <v>477</v>
      </c>
      <c r="FR15" s="3">
        <v>473698</v>
      </c>
      <c r="FS15" s="3">
        <v>759399</v>
      </c>
      <c r="FT15" s="3">
        <v>451367</v>
      </c>
      <c r="FU15" s="3">
        <v>87858</v>
      </c>
      <c r="FV15" s="3">
        <v>145783</v>
      </c>
      <c r="FW15" s="3">
        <v>749975</v>
      </c>
      <c r="FX15" s="3">
        <v>144586</v>
      </c>
      <c r="FY15" s="3">
        <v>119908</v>
      </c>
      <c r="FZ15" s="3">
        <v>98423</v>
      </c>
      <c r="GA15" s="3">
        <v>22335</v>
      </c>
      <c r="GB15" s="3">
        <v>104236</v>
      </c>
      <c r="GC15" s="3">
        <v>81098</v>
      </c>
      <c r="GD15" s="3">
        <v>95929</v>
      </c>
      <c r="GE15" s="3">
        <v>174157</v>
      </c>
      <c r="GF15" s="3">
        <v>134886</v>
      </c>
      <c r="GG15" s="3">
        <v>18203</v>
      </c>
      <c r="GH15" s="3">
        <v>280289</v>
      </c>
      <c r="GI15" s="3">
        <v>794558</v>
      </c>
      <c r="GJ15" s="3">
        <v>912504</v>
      </c>
      <c r="GK15" s="3">
        <v>104401</v>
      </c>
      <c r="GL15" s="3">
        <v>291676</v>
      </c>
      <c r="GM15" s="3">
        <v>70719</v>
      </c>
      <c r="GN15" s="3">
        <v>30731</v>
      </c>
      <c r="GO15" s="3">
        <v>199515</v>
      </c>
      <c r="GP15" s="3">
        <v>19180</v>
      </c>
      <c r="GQ15" s="3">
        <v>13399</v>
      </c>
      <c r="GR15" s="3">
        <v>29891</v>
      </c>
      <c r="GS15" s="3">
        <v>11237</v>
      </c>
      <c r="GT15" s="3">
        <v>41781</v>
      </c>
      <c r="GU15" s="3">
        <v>11348</v>
      </c>
      <c r="GV15" s="3">
        <v>723732</v>
      </c>
      <c r="GW15" s="3">
        <v>47307</v>
      </c>
      <c r="GX15" s="3">
        <v>102761</v>
      </c>
      <c r="GY15" s="3">
        <v>2620392</v>
      </c>
      <c r="GZ15" s="3">
        <v>145420</v>
      </c>
      <c r="HA15" s="3">
        <v>7279901</v>
      </c>
      <c r="HB15" s="3">
        <v>2943614</v>
      </c>
      <c r="HC15" s="3">
        <v>49045</v>
      </c>
      <c r="HD15" s="3">
        <v>137850</v>
      </c>
      <c r="HE15" s="3">
        <v>27742</v>
      </c>
      <c r="HF15" s="3">
        <v>3648</v>
      </c>
      <c r="HG15" s="3">
        <v>880564</v>
      </c>
      <c r="HH15" s="3">
        <v>750918</v>
      </c>
      <c r="HI15" s="3">
        <v>95734</v>
      </c>
      <c r="HJ15" s="3">
        <v>158111</v>
      </c>
      <c r="HK15" s="3">
        <v>269481</v>
      </c>
      <c r="HL15" s="3">
        <v>315497</v>
      </c>
      <c r="HM15" s="3">
        <v>54650</v>
      </c>
      <c r="HN15" s="3">
        <v>184927</v>
      </c>
      <c r="HO15" s="3">
        <v>250581</v>
      </c>
      <c r="HP15" s="3">
        <v>108264</v>
      </c>
      <c r="HQ15" s="3">
        <v>186298</v>
      </c>
      <c r="HR15" s="3">
        <v>141316</v>
      </c>
      <c r="HS15" s="3">
        <v>75385</v>
      </c>
      <c r="HT15" s="3">
        <v>1098348</v>
      </c>
      <c r="HU15" s="3">
        <v>59905</v>
      </c>
      <c r="HV15" s="3">
        <v>34494</v>
      </c>
      <c r="HW15" s="3">
        <v>128843</v>
      </c>
      <c r="HX15" s="3">
        <v>351886</v>
      </c>
      <c r="HY15" s="3">
        <v>216027</v>
      </c>
      <c r="HZ15" s="3">
        <v>165521</v>
      </c>
      <c r="IA15" s="3">
        <v>172858</v>
      </c>
      <c r="IB15" s="3">
        <v>254434</v>
      </c>
      <c r="IC15" s="3">
        <v>173543</v>
      </c>
      <c r="ID15" s="3">
        <v>513995</v>
      </c>
      <c r="IE15" s="3">
        <v>227406</v>
      </c>
      <c r="IF15" s="3">
        <v>10489</v>
      </c>
      <c r="IG15" s="3">
        <v>2133239</v>
      </c>
      <c r="IH15" s="3">
        <v>210251</v>
      </c>
      <c r="II15" s="3">
        <v>14234</v>
      </c>
      <c r="IJ15" s="3">
        <v>222419</v>
      </c>
      <c r="IK15" s="3">
        <v>240251</v>
      </c>
      <c r="IL15" s="3">
        <v>123782</v>
      </c>
      <c r="IM15" s="3">
        <v>97531</v>
      </c>
      <c r="IN15" s="3">
        <v>47467</v>
      </c>
      <c r="IO15" s="3">
        <v>1021211</v>
      </c>
      <c r="IP15" s="3">
        <v>875690</v>
      </c>
      <c r="IQ15" s="3">
        <v>104334</v>
      </c>
      <c r="IR15" s="3">
        <v>255551</v>
      </c>
      <c r="IS15" s="3">
        <v>51486</v>
      </c>
      <c r="IT15" s="3">
        <v>20797</v>
      </c>
      <c r="IU15" s="3">
        <v>92076</v>
      </c>
      <c r="IV15" s="3">
        <v>30923</v>
      </c>
      <c r="IW15" s="3">
        <v>346299</v>
      </c>
      <c r="IX15" s="3">
        <v>270293</v>
      </c>
      <c r="IY15" s="3">
        <v>373992</v>
      </c>
      <c r="IZ15" s="3">
        <v>416639</v>
      </c>
      <c r="JA15" s="3">
        <v>2662</v>
      </c>
      <c r="JB15" s="3">
        <v>351609</v>
      </c>
      <c r="JC15" s="3">
        <v>488123</v>
      </c>
      <c r="JD15" s="3">
        <v>54796</v>
      </c>
      <c r="JE15" s="3">
        <v>396212</v>
      </c>
      <c r="JF15" s="3">
        <v>7725</v>
      </c>
      <c r="JG15" s="3">
        <v>352628</v>
      </c>
      <c r="JH15" s="3">
        <v>72011</v>
      </c>
      <c r="JI15" s="3">
        <v>1731</v>
      </c>
      <c r="JJ15" s="3">
        <v>201036</v>
      </c>
      <c r="JK15" s="3">
        <v>288468</v>
      </c>
      <c r="JL15" s="3">
        <v>426853</v>
      </c>
      <c r="JM15" s="3">
        <v>208771</v>
      </c>
      <c r="JN15" s="3">
        <v>15809</v>
      </c>
      <c r="JO15" s="3">
        <v>161738</v>
      </c>
      <c r="JP15" s="3">
        <v>8707312</v>
      </c>
      <c r="JQ15" s="3">
        <v>42189</v>
      </c>
      <c r="JR15" s="3">
        <v>796798</v>
      </c>
      <c r="JS15" s="3">
        <v>312668</v>
      </c>
      <c r="JT15" s="3">
        <v>32512</v>
      </c>
      <c r="JU15" s="3">
        <v>0</v>
      </c>
      <c r="JV15" s="3">
        <v>5762988</v>
      </c>
      <c r="JW15" s="3">
        <v>69909</v>
      </c>
      <c r="JX15" s="3">
        <v>272596</v>
      </c>
      <c r="JY15" s="3">
        <v>36797</v>
      </c>
      <c r="JZ15" s="3">
        <v>371247</v>
      </c>
      <c r="KA15" s="3">
        <v>38613</v>
      </c>
      <c r="KB15" s="3">
        <v>92053</v>
      </c>
      <c r="KC15" s="3">
        <v>175625</v>
      </c>
      <c r="KD15" s="3">
        <v>4375</v>
      </c>
      <c r="KE15" s="3">
        <v>290723</v>
      </c>
      <c r="KF15" s="3">
        <v>21684</v>
      </c>
      <c r="KG15" s="3">
        <v>13260</v>
      </c>
      <c r="KH15" s="3">
        <v>161980</v>
      </c>
      <c r="KI15" s="3">
        <v>271866</v>
      </c>
      <c r="KJ15" s="3">
        <v>28912</v>
      </c>
      <c r="KK15" s="3">
        <v>55922</v>
      </c>
      <c r="KL15" s="3">
        <v>2625</v>
      </c>
      <c r="KM15" s="3">
        <v>28267</v>
      </c>
      <c r="KN15" s="3">
        <v>1466189</v>
      </c>
      <c r="KO15" s="3">
        <v>12363</v>
      </c>
      <c r="KP15" s="3">
        <v>5187</v>
      </c>
      <c r="KQ15" s="3">
        <v>27887</v>
      </c>
      <c r="KR15" s="3">
        <v>1274983</v>
      </c>
      <c r="KS15" s="3">
        <v>445340</v>
      </c>
      <c r="KT15" s="3">
        <v>301</v>
      </c>
      <c r="KU15" s="3">
        <v>90834</v>
      </c>
      <c r="KV15" s="3">
        <v>19156</v>
      </c>
      <c r="KW15" s="3">
        <v>49469</v>
      </c>
      <c r="KX15" s="3">
        <v>439965</v>
      </c>
      <c r="KY15" s="3">
        <v>1007644</v>
      </c>
      <c r="KZ15" s="3">
        <v>208579</v>
      </c>
      <c r="LA15" s="3">
        <v>842428</v>
      </c>
      <c r="LB15" s="3">
        <v>17299</v>
      </c>
      <c r="LC15" s="3">
        <v>221006</v>
      </c>
      <c r="LD15" s="3">
        <v>356835</v>
      </c>
      <c r="LE15" s="3">
        <v>30932</v>
      </c>
      <c r="LF15" s="3">
        <v>982897</v>
      </c>
      <c r="LG15" s="3">
        <v>186603</v>
      </c>
      <c r="LH15" s="3">
        <v>443390.94946691679</v>
      </c>
      <c r="LI15" s="7">
        <f t="shared" si="2"/>
        <v>396378.45748327923</v>
      </c>
      <c r="LJ15" s="8">
        <f t="shared" si="3"/>
        <v>1.3153113698378936E-2</v>
      </c>
    </row>
    <row r="16" spans="1:322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354382</v>
      </c>
      <c r="P16" s="3">
        <v>141000</v>
      </c>
      <c r="Q16" s="3">
        <v>0</v>
      </c>
      <c r="R16" s="3">
        <v>70778</v>
      </c>
      <c r="S16" s="3">
        <v>63000</v>
      </c>
      <c r="T16" s="3">
        <v>10493</v>
      </c>
      <c r="U16" s="3">
        <v>0</v>
      </c>
      <c r="V16" s="3">
        <v>0</v>
      </c>
      <c r="W16" s="3">
        <v>102000</v>
      </c>
      <c r="X16" s="3">
        <v>14484</v>
      </c>
      <c r="Y16" s="3">
        <v>0</v>
      </c>
      <c r="Z16" s="3">
        <v>213694</v>
      </c>
      <c r="AA16" s="3">
        <v>99000</v>
      </c>
      <c r="AB16" s="3">
        <v>0</v>
      </c>
      <c r="AC16" s="3">
        <v>0</v>
      </c>
      <c r="AD16" s="3">
        <v>33500</v>
      </c>
      <c r="AE16" s="3">
        <v>13828</v>
      </c>
      <c r="AF16" s="3">
        <v>3874</v>
      </c>
      <c r="AG16" s="3">
        <v>0</v>
      </c>
      <c r="AH16" s="3">
        <v>0</v>
      </c>
      <c r="AI16" s="3">
        <v>0</v>
      </c>
      <c r="AJ16" s="3">
        <v>31641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10</v>
      </c>
      <c r="AS16" s="3">
        <v>31077</v>
      </c>
      <c r="AT16" s="3">
        <v>0</v>
      </c>
      <c r="AU16" s="3">
        <v>0</v>
      </c>
      <c r="AV16" s="3">
        <v>0</v>
      </c>
      <c r="AW16" s="3">
        <v>362500</v>
      </c>
      <c r="AX16" s="3">
        <v>10460</v>
      </c>
      <c r="AY16" s="3">
        <v>135300</v>
      </c>
      <c r="AZ16" s="3">
        <v>0</v>
      </c>
      <c r="BA16" s="3">
        <v>160294</v>
      </c>
      <c r="BB16" s="3">
        <v>0</v>
      </c>
      <c r="BC16" s="3">
        <v>44000</v>
      </c>
      <c r="BD16" s="3">
        <v>0</v>
      </c>
      <c r="BE16" s="3">
        <v>0</v>
      </c>
      <c r="BF16" s="3">
        <v>0</v>
      </c>
      <c r="BG16" s="3">
        <v>200000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1</v>
      </c>
      <c r="BW16" s="3">
        <v>412700</v>
      </c>
      <c r="BX16" s="3">
        <v>0</v>
      </c>
      <c r="BY16" s="3">
        <v>0</v>
      </c>
      <c r="BZ16" s="3">
        <v>10</v>
      </c>
      <c r="CA16" s="3">
        <v>0</v>
      </c>
      <c r="CB16" s="3">
        <v>0</v>
      </c>
      <c r="CC16" s="3">
        <v>0</v>
      </c>
      <c r="CD16" s="3">
        <v>0</v>
      </c>
      <c r="CE16" s="3">
        <v>4</v>
      </c>
      <c r="CF16" s="3">
        <v>0</v>
      </c>
      <c r="CG16" s="3">
        <v>0</v>
      </c>
      <c r="CH16" s="3">
        <v>0</v>
      </c>
      <c r="CI16" s="3">
        <v>44000</v>
      </c>
      <c r="CJ16" s="3">
        <v>0</v>
      </c>
      <c r="CK16" s="3">
        <v>400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67306</v>
      </c>
      <c r="CS16" s="3">
        <v>0</v>
      </c>
      <c r="CT16" s="3">
        <v>10987</v>
      </c>
      <c r="CU16" s="3">
        <v>0</v>
      </c>
      <c r="CV16" s="3">
        <v>0</v>
      </c>
      <c r="CW16" s="3">
        <v>4682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29417</v>
      </c>
      <c r="DF16" s="3">
        <v>29000</v>
      </c>
      <c r="DG16" s="3">
        <v>5955</v>
      </c>
      <c r="DH16" s="3">
        <v>0</v>
      </c>
      <c r="DI16" s="3">
        <v>0</v>
      </c>
      <c r="DJ16" s="3">
        <v>17293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28422</v>
      </c>
      <c r="DT16" s="3">
        <v>0</v>
      </c>
      <c r="DU16" s="3">
        <v>0</v>
      </c>
      <c r="DV16" s="3">
        <v>0</v>
      </c>
      <c r="DW16" s="3">
        <v>44000</v>
      </c>
      <c r="DX16" s="3">
        <v>0</v>
      </c>
      <c r="DY16" s="3">
        <v>3167</v>
      </c>
      <c r="DZ16" s="3">
        <v>0</v>
      </c>
      <c r="EA16" s="3">
        <v>24000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15000</v>
      </c>
      <c r="EJ16" s="3">
        <v>0</v>
      </c>
      <c r="EK16" s="3">
        <v>164650</v>
      </c>
      <c r="EL16" s="3">
        <v>7932</v>
      </c>
      <c r="EM16" s="3">
        <v>4705</v>
      </c>
      <c r="EN16" s="3">
        <v>117457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5217</v>
      </c>
      <c r="EV16" s="3">
        <v>750</v>
      </c>
      <c r="EW16" s="3">
        <v>190165</v>
      </c>
      <c r="EX16" s="3">
        <v>0</v>
      </c>
      <c r="EY16" s="3">
        <v>0</v>
      </c>
      <c r="EZ16" s="3">
        <v>643850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7000</v>
      </c>
      <c r="FG16" s="3">
        <v>0</v>
      </c>
      <c r="FH16" s="3">
        <v>0</v>
      </c>
      <c r="FI16" s="3">
        <v>0</v>
      </c>
      <c r="FJ16" s="3">
        <v>0</v>
      </c>
      <c r="FK16" s="3">
        <v>255967</v>
      </c>
      <c r="FL16" s="3">
        <v>0</v>
      </c>
      <c r="FM16" s="3">
        <v>15356</v>
      </c>
      <c r="FN16" s="3">
        <v>4000</v>
      </c>
      <c r="FO16" s="3">
        <v>0</v>
      </c>
      <c r="FP16" s="3">
        <v>0</v>
      </c>
      <c r="FQ16" s="3">
        <v>0</v>
      </c>
      <c r="FR16" s="3">
        <v>533000</v>
      </c>
      <c r="FS16" s="3">
        <v>165890</v>
      </c>
      <c r="FT16" s="3">
        <v>0</v>
      </c>
      <c r="FU16" s="3">
        <v>0</v>
      </c>
      <c r="FV16" s="3">
        <v>0</v>
      </c>
      <c r="FW16" s="3">
        <v>24700</v>
      </c>
      <c r="FX16" s="3">
        <v>0</v>
      </c>
      <c r="FY16" s="3">
        <v>0</v>
      </c>
      <c r="FZ16" s="3">
        <v>0</v>
      </c>
      <c r="GA16" s="3">
        <v>54000</v>
      </c>
      <c r="GB16" s="3">
        <v>0</v>
      </c>
      <c r="GC16" s="3">
        <v>0</v>
      </c>
      <c r="GD16" s="3">
        <v>243075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379557</v>
      </c>
      <c r="GK16" s="3">
        <v>9093</v>
      </c>
      <c r="GL16" s="3">
        <v>16818</v>
      </c>
      <c r="GM16" s="3">
        <v>5750</v>
      </c>
      <c r="GN16" s="3">
        <v>0</v>
      </c>
      <c r="GO16" s="3">
        <v>37128</v>
      </c>
      <c r="GP16" s="3">
        <v>0</v>
      </c>
      <c r="GQ16" s="3">
        <v>0</v>
      </c>
      <c r="GR16" s="3">
        <v>0</v>
      </c>
      <c r="GS16" s="3">
        <v>0</v>
      </c>
      <c r="GT16" s="3">
        <v>3650</v>
      </c>
      <c r="GU16" s="3">
        <v>0</v>
      </c>
      <c r="GV16" s="3">
        <v>1149274</v>
      </c>
      <c r="GW16" s="3">
        <v>0</v>
      </c>
      <c r="GX16" s="3">
        <v>0</v>
      </c>
      <c r="GY16" s="3">
        <v>126949</v>
      </c>
      <c r="GZ16" s="3">
        <v>207513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20132</v>
      </c>
      <c r="HI16" s="3">
        <v>720</v>
      </c>
      <c r="HJ16" s="3">
        <v>0</v>
      </c>
      <c r="HK16" s="3">
        <v>0</v>
      </c>
      <c r="HL16" s="3">
        <v>0</v>
      </c>
      <c r="HM16" s="3">
        <v>95440</v>
      </c>
      <c r="HN16" s="3">
        <v>0</v>
      </c>
      <c r="HO16" s="3">
        <v>256000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75930</v>
      </c>
      <c r="HV16" s="3">
        <v>0</v>
      </c>
      <c r="HW16" s="3">
        <v>307</v>
      </c>
      <c r="HX16" s="3">
        <v>2009</v>
      </c>
      <c r="HY16" s="3">
        <v>1600</v>
      </c>
      <c r="HZ16" s="3">
        <v>34805</v>
      </c>
      <c r="IA16" s="3">
        <v>27673</v>
      </c>
      <c r="IB16" s="3">
        <v>63800</v>
      </c>
      <c r="IC16" s="3">
        <v>0</v>
      </c>
      <c r="ID16" s="3">
        <v>0</v>
      </c>
      <c r="IE16" s="3">
        <v>0</v>
      </c>
      <c r="IF16" s="3">
        <v>0</v>
      </c>
      <c r="IG16" s="3">
        <v>493061</v>
      </c>
      <c r="IH16" s="3">
        <v>0</v>
      </c>
      <c r="II16" s="3">
        <v>0</v>
      </c>
      <c r="IJ16" s="3">
        <v>0</v>
      </c>
      <c r="IK16" s="3">
        <v>128562</v>
      </c>
      <c r="IL16" s="3">
        <v>330000</v>
      </c>
      <c r="IM16" s="3">
        <v>100</v>
      </c>
      <c r="IN16" s="3">
        <v>0</v>
      </c>
      <c r="IO16" s="3">
        <v>0</v>
      </c>
      <c r="IP16" s="3">
        <v>1141518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122784</v>
      </c>
      <c r="IX16" s="3">
        <v>0</v>
      </c>
      <c r="IY16" s="3">
        <v>907149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4284</v>
      </c>
      <c r="JF16" s="3">
        <v>10000</v>
      </c>
      <c r="JG16" s="3">
        <v>0</v>
      </c>
      <c r="JH16" s="3">
        <v>0</v>
      </c>
      <c r="JI16" s="3">
        <v>0</v>
      </c>
      <c r="JJ16" s="3">
        <v>3300</v>
      </c>
      <c r="JK16" s="3">
        <v>14500</v>
      </c>
      <c r="JL16" s="3">
        <v>0</v>
      </c>
      <c r="JM16" s="3">
        <v>0</v>
      </c>
      <c r="JN16" s="3">
        <v>0</v>
      </c>
      <c r="JO16" s="3">
        <v>4938</v>
      </c>
      <c r="JP16" s="3">
        <v>15</v>
      </c>
      <c r="JQ16" s="3">
        <v>7000</v>
      </c>
      <c r="JR16" s="3">
        <v>11700</v>
      </c>
      <c r="JS16" s="3">
        <v>155000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1915</v>
      </c>
      <c r="JZ16" s="3">
        <v>7000</v>
      </c>
      <c r="KA16" s="3">
        <v>0</v>
      </c>
      <c r="KB16" s="3">
        <v>329736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229472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0</v>
      </c>
      <c r="KV16" s="3">
        <v>289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4410</v>
      </c>
      <c r="LD16" s="3">
        <v>25000</v>
      </c>
      <c r="LE16" s="3">
        <v>0</v>
      </c>
      <c r="LF16" s="3">
        <v>0</v>
      </c>
      <c r="LG16" s="3">
        <v>0</v>
      </c>
      <c r="LH16" s="3">
        <v>39570.399173421712</v>
      </c>
      <c r="LI16" s="7">
        <f t="shared" si="2"/>
        <v>35374.772094956432</v>
      </c>
      <c r="LJ16" s="8">
        <f t="shared" si="3"/>
        <v>1.1738488574113087E-3</v>
      </c>
    </row>
    <row r="17" spans="1:322" s="3" customFormat="1" x14ac:dyDescent="0.3">
      <c r="A17" t="s">
        <v>1042</v>
      </c>
      <c r="B17" s="2" t="s">
        <v>24</v>
      </c>
      <c r="C17" s="3">
        <v>1648826</v>
      </c>
      <c r="D17" s="3">
        <v>1590205</v>
      </c>
      <c r="E17" s="3">
        <v>777</v>
      </c>
      <c r="F17" s="3">
        <v>17354</v>
      </c>
      <c r="G17" s="3">
        <v>38550</v>
      </c>
      <c r="H17" s="3">
        <v>136880</v>
      </c>
      <c r="I17" s="3">
        <v>156978</v>
      </c>
      <c r="J17" s="3">
        <v>20713</v>
      </c>
      <c r="K17" s="3">
        <v>1108</v>
      </c>
      <c r="L17" s="3">
        <v>1630</v>
      </c>
      <c r="M17" s="3">
        <v>3</v>
      </c>
      <c r="N17" s="3">
        <v>6539</v>
      </c>
      <c r="O17" s="3">
        <v>71100</v>
      </c>
      <c r="P17" s="3">
        <v>2501</v>
      </c>
      <c r="Q17" s="3">
        <v>138161</v>
      </c>
      <c r="R17" s="3">
        <v>1046</v>
      </c>
      <c r="S17" s="3">
        <v>3013</v>
      </c>
      <c r="T17" s="3">
        <v>2496</v>
      </c>
      <c r="U17" s="3">
        <v>684566</v>
      </c>
      <c r="V17" s="3">
        <v>40404</v>
      </c>
      <c r="W17" s="3">
        <v>45869</v>
      </c>
      <c r="X17" s="3">
        <v>6774</v>
      </c>
      <c r="Y17" s="3">
        <v>20936</v>
      </c>
      <c r="Z17" s="3">
        <v>14</v>
      </c>
      <c r="AA17" s="3">
        <v>112017</v>
      </c>
      <c r="AB17" s="3">
        <v>372020</v>
      </c>
      <c r="AC17" s="3">
        <v>2617</v>
      </c>
      <c r="AD17" s="3">
        <v>3228</v>
      </c>
      <c r="AE17" s="3">
        <v>979</v>
      </c>
      <c r="AF17" s="3">
        <v>5610</v>
      </c>
      <c r="AG17" s="3">
        <v>98002</v>
      </c>
      <c r="AH17" s="3">
        <v>25125</v>
      </c>
      <c r="AI17" s="3">
        <v>3013</v>
      </c>
      <c r="AJ17" s="3">
        <v>4786</v>
      </c>
      <c r="AK17" s="3">
        <v>242431</v>
      </c>
      <c r="AL17" s="3">
        <v>899</v>
      </c>
      <c r="AM17" s="3">
        <v>860</v>
      </c>
      <c r="AN17" s="3">
        <v>8441</v>
      </c>
      <c r="AO17" s="3">
        <v>5957</v>
      </c>
      <c r="AP17" s="3">
        <v>161973</v>
      </c>
      <c r="AQ17" s="3">
        <v>12933</v>
      </c>
      <c r="AR17" s="3">
        <v>429097</v>
      </c>
      <c r="AS17" s="3">
        <v>32596</v>
      </c>
      <c r="AT17" s="3">
        <v>81922</v>
      </c>
      <c r="AU17" s="3">
        <v>58519</v>
      </c>
      <c r="AV17" s="3">
        <v>40</v>
      </c>
      <c r="AW17" s="3">
        <v>7615</v>
      </c>
      <c r="AX17" s="3">
        <v>2047</v>
      </c>
      <c r="AY17" s="3">
        <v>27067</v>
      </c>
      <c r="AZ17" s="3">
        <v>1702</v>
      </c>
      <c r="BA17" s="3">
        <v>30440</v>
      </c>
      <c r="BB17" s="3">
        <v>4012</v>
      </c>
      <c r="BC17" s="3">
        <v>4350</v>
      </c>
      <c r="BD17" s="3">
        <v>56129</v>
      </c>
      <c r="BE17" s="3">
        <v>4439</v>
      </c>
      <c r="BF17" s="3">
        <v>932</v>
      </c>
      <c r="BG17" s="3">
        <v>386737</v>
      </c>
      <c r="BH17" s="3">
        <v>92807</v>
      </c>
      <c r="BI17" s="3">
        <v>4288</v>
      </c>
      <c r="BJ17" s="3">
        <v>521</v>
      </c>
      <c r="BK17" s="3">
        <v>3721509</v>
      </c>
      <c r="BL17" s="3">
        <v>2910</v>
      </c>
      <c r="BM17" s="3">
        <v>40053</v>
      </c>
      <c r="BN17" s="3">
        <v>682</v>
      </c>
      <c r="BO17" s="3">
        <v>3</v>
      </c>
      <c r="BP17" s="3">
        <v>110970</v>
      </c>
      <c r="BQ17" s="3">
        <v>64687</v>
      </c>
      <c r="BR17" s="3">
        <v>207673</v>
      </c>
      <c r="BS17" s="3">
        <v>10452</v>
      </c>
      <c r="BT17" s="3">
        <v>131065</v>
      </c>
      <c r="BU17" s="3">
        <v>31220</v>
      </c>
      <c r="BV17" s="3">
        <v>57835</v>
      </c>
      <c r="BW17" s="3">
        <v>2208</v>
      </c>
      <c r="BX17" s="3">
        <v>62744</v>
      </c>
      <c r="BY17" s="3">
        <v>1362</v>
      </c>
      <c r="BZ17" s="3">
        <v>431</v>
      </c>
      <c r="CA17" s="3">
        <v>31501</v>
      </c>
      <c r="CB17" s="3">
        <v>10642617</v>
      </c>
      <c r="CC17" s="3">
        <v>113616</v>
      </c>
      <c r="CD17" s="3">
        <v>66237</v>
      </c>
      <c r="CE17" s="3">
        <v>5457</v>
      </c>
      <c r="CF17" s="3">
        <v>11095</v>
      </c>
      <c r="CG17" s="3">
        <v>3485</v>
      </c>
      <c r="CH17" s="3">
        <v>867320</v>
      </c>
      <c r="CI17" s="3">
        <v>2540</v>
      </c>
      <c r="CJ17" s="3">
        <v>1123</v>
      </c>
      <c r="CK17" s="3">
        <v>183256</v>
      </c>
      <c r="CL17" s="3">
        <v>5549887</v>
      </c>
      <c r="CM17" s="3">
        <v>8063</v>
      </c>
      <c r="CN17" s="3">
        <v>3041</v>
      </c>
      <c r="CO17" s="3">
        <v>3291</v>
      </c>
      <c r="CP17" s="3">
        <v>4527</v>
      </c>
      <c r="CQ17" s="3">
        <v>9482</v>
      </c>
      <c r="CR17" s="3">
        <v>12600</v>
      </c>
      <c r="CS17" s="3">
        <v>27916</v>
      </c>
      <c r="CT17" s="3">
        <v>3291</v>
      </c>
      <c r="CU17" s="3">
        <v>964</v>
      </c>
      <c r="CV17" s="3">
        <v>82053</v>
      </c>
      <c r="CW17" s="3">
        <v>3528</v>
      </c>
      <c r="CX17" s="3">
        <v>12164</v>
      </c>
      <c r="CY17" s="3">
        <v>27086</v>
      </c>
      <c r="CZ17" s="3">
        <v>22755</v>
      </c>
      <c r="DA17" s="3">
        <v>28741</v>
      </c>
      <c r="DB17" s="3">
        <v>796807</v>
      </c>
      <c r="DC17" s="3">
        <v>262736</v>
      </c>
      <c r="DD17" s="3">
        <v>35636</v>
      </c>
      <c r="DE17" s="3">
        <v>10195385</v>
      </c>
      <c r="DF17" s="3">
        <v>74338</v>
      </c>
      <c r="DG17" s="3">
        <v>64719</v>
      </c>
      <c r="DH17" s="3">
        <v>3</v>
      </c>
      <c r="DI17" s="3">
        <v>1229689</v>
      </c>
      <c r="DJ17" s="3">
        <v>65</v>
      </c>
      <c r="DK17" s="3">
        <v>3117612</v>
      </c>
      <c r="DL17" s="3">
        <v>55565</v>
      </c>
      <c r="DM17" s="3">
        <v>232359</v>
      </c>
      <c r="DN17" s="3">
        <v>12910</v>
      </c>
      <c r="DO17" s="3">
        <v>5272</v>
      </c>
      <c r="DP17" s="3">
        <v>356121</v>
      </c>
      <c r="DQ17" s="3">
        <v>29705</v>
      </c>
      <c r="DR17" s="3">
        <v>7304</v>
      </c>
      <c r="DS17" s="3">
        <v>289291</v>
      </c>
      <c r="DT17" s="3">
        <v>1115033</v>
      </c>
      <c r="DU17" s="3">
        <v>97624</v>
      </c>
      <c r="DV17" s="3">
        <v>223750</v>
      </c>
      <c r="DW17" s="3">
        <v>7949</v>
      </c>
      <c r="DX17" s="3">
        <v>367568</v>
      </c>
      <c r="DY17" s="3">
        <v>21</v>
      </c>
      <c r="DZ17" s="3">
        <v>134330</v>
      </c>
      <c r="EA17" s="3">
        <v>57744</v>
      </c>
      <c r="EB17" s="3">
        <v>10314</v>
      </c>
      <c r="EC17" s="3">
        <v>15034</v>
      </c>
      <c r="ED17" s="3">
        <v>155286</v>
      </c>
      <c r="EE17" s="3">
        <v>1614</v>
      </c>
      <c r="EF17" s="3">
        <v>57516</v>
      </c>
      <c r="EG17" s="3">
        <v>73042</v>
      </c>
      <c r="EH17" s="3">
        <v>2486</v>
      </c>
      <c r="EI17" s="3">
        <v>333807</v>
      </c>
      <c r="EJ17" s="3">
        <v>16540</v>
      </c>
      <c r="EK17" s="3">
        <v>200378</v>
      </c>
      <c r="EL17" s="3">
        <v>10506</v>
      </c>
      <c r="EM17" s="3">
        <v>19</v>
      </c>
      <c r="EN17" s="3">
        <v>192574</v>
      </c>
      <c r="EO17" s="3">
        <v>144131</v>
      </c>
      <c r="EP17" s="3">
        <v>177628</v>
      </c>
      <c r="EQ17" s="3">
        <v>268043</v>
      </c>
      <c r="ER17" s="3">
        <v>122512</v>
      </c>
      <c r="ES17" s="3">
        <v>372580</v>
      </c>
      <c r="ET17" s="3">
        <v>275265</v>
      </c>
      <c r="EU17" s="3">
        <v>0</v>
      </c>
      <c r="EV17" s="3">
        <v>18586</v>
      </c>
      <c r="EW17" s="3">
        <v>6925</v>
      </c>
      <c r="EX17" s="3">
        <v>66338</v>
      </c>
      <c r="EY17" s="3">
        <v>10967</v>
      </c>
      <c r="EZ17" s="3">
        <v>114885</v>
      </c>
      <c r="FA17" s="3">
        <v>467334</v>
      </c>
      <c r="FB17" s="3">
        <v>2383006</v>
      </c>
      <c r="FC17" s="3">
        <v>157380</v>
      </c>
      <c r="FD17" s="3">
        <v>41195</v>
      </c>
      <c r="FE17" s="3">
        <v>38205</v>
      </c>
      <c r="FF17" s="3">
        <v>11339</v>
      </c>
      <c r="FG17" s="3">
        <v>21485</v>
      </c>
      <c r="FH17" s="3">
        <v>4637</v>
      </c>
      <c r="FI17" s="3">
        <v>430</v>
      </c>
      <c r="FJ17" s="3">
        <v>7193</v>
      </c>
      <c r="FK17" s="3">
        <v>23107</v>
      </c>
      <c r="FL17" s="3">
        <v>69</v>
      </c>
      <c r="FM17" s="3">
        <v>1666</v>
      </c>
      <c r="FN17" s="3">
        <v>703</v>
      </c>
      <c r="FO17" s="3">
        <v>19</v>
      </c>
      <c r="FP17" s="3">
        <v>10872</v>
      </c>
      <c r="FQ17" s="3">
        <v>457791</v>
      </c>
      <c r="FR17" s="3">
        <v>3784</v>
      </c>
      <c r="FS17" s="3">
        <v>184</v>
      </c>
      <c r="FT17" s="3">
        <v>805</v>
      </c>
      <c r="FU17" s="3">
        <v>68245</v>
      </c>
      <c r="FV17" s="3">
        <v>2356</v>
      </c>
      <c r="FW17" s="3">
        <v>13421</v>
      </c>
      <c r="FX17" s="3">
        <v>3475</v>
      </c>
      <c r="FY17" s="3">
        <v>5925</v>
      </c>
      <c r="FZ17" s="3">
        <v>123</v>
      </c>
      <c r="GA17" s="3">
        <v>6664</v>
      </c>
      <c r="GB17" s="3">
        <v>23287</v>
      </c>
      <c r="GC17" s="3">
        <v>23202</v>
      </c>
      <c r="GD17" s="3">
        <v>1142</v>
      </c>
      <c r="GE17" s="3">
        <v>18212</v>
      </c>
      <c r="GF17" s="3">
        <v>133235</v>
      </c>
      <c r="GG17" s="3">
        <v>3220</v>
      </c>
      <c r="GH17" s="3">
        <v>5563</v>
      </c>
      <c r="GI17" s="3">
        <v>1626</v>
      </c>
      <c r="GJ17" s="3">
        <v>15608</v>
      </c>
      <c r="GK17" s="3">
        <v>23</v>
      </c>
      <c r="GL17" s="3">
        <v>24387</v>
      </c>
      <c r="GM17" s="3">
        <v>982</v>
      </c>
      <c r="GN17" s="3">
        <v>154172</v>
      </c>
      <c r="GO17" s="3">
        <v>285</v>
      </c>
      <c r="GP17" s="3">
        <v>4956</v>
      </c>
      <c r="GQ17" s="3">
        <v>61889</v>
      </c>
      <c r="GR17" s="3">
        <v>261291</v>
      </c>
      <c r="GS17" s="3">
        <v>19627</v>
      </c>
      <c r="GT17" s="3">
        <v>641</v>
      </c>
      <c r="GU17" s="3">
        <v>1273</v>
      </c>
      <c r="GV17" s="3">
        <v>116723</v>
      </c>
      <c r="GW17" s="3">
        <v>19275</v>
      </c>
      <c r="GX17" s="3">
        <v>16675</v>
      </c>
      <c r="GY17" s="3">
        <v>5063</v>
      </c>
      <c r="GZ17" s="3">
        <v>440</v>
      </c>
      <c r="HA17" s="3">
        <v>83391694</v>
      </c>
      <c r="HB17" s="3">
        <v>1405542</v>
      </c>
      <c r="HC17" s="3">
        <v>69232</v>
      </c>
      <c r="HD17" s="3">
        <v>5747</v>
      </c>
      <c r="HE17" s="3">
        <v>85716</v>
      </c>
      <c r="HF17" s="3">
        <v>6813</v>
      </c>
      <c r="HG17" s="3">
        <v>427946</v>
      </c>
      <c r="HH17" s="3">
        <v>115096</v>
      </c>
      <c r="HI17" s="3">
        <v>111496</v>
      </c>
      <c r="HJ17" s="3">
        <v>193214</v>
      </c>
      <c r="HK17" s="3">
        <v>87930</v>
      </c>
      <c r="HL17" s="3">
        <v>12405</v>
      </c>
      <c r="HM17" s="3">
        <v>278</v>
      </c>
      <c r="HN17" s="3">
        <v>19534</v>
      </c>
      <c r="HO17" s="3">
        <v>17382</v>
      </c>
      <c r="HP17" s="3">
        <v>18653</v>
      </c>
      <c r="HQ17" s="3">
        <v>6477</v>
      </c>
      <c r="HR17" s="3">
        <v>118246</v>
      </c>
      <c r="HS17" s="3">
        <v>14680</v>
      </c>
      <c r="HT17" s="3">
        <v>20160</v>
      </c>
      <c r="HU17" s="3">
        <v>34448</v>
      </c>
      <c r="HV17" s="3">
        <v>102668</v>
      </c>
      <c r="HW17" s="3">
        <v>7895</v>
      </c>
      <c r="HX17" s="3">
        <v>548</v>
      </c>
      <c r="HY17" s="3">
        <v>3609</v>
      </c>
      <c r="HZ17" s="3">
        <v>7856</v>
      </c>
      <c r="IA17" s="3">
        <v>549</v>
      </c>
      <c r="IB17" s="3">
        <v>29674</v>
      </c>
      <c r="IC17" s="3">
        <v>5588</v>
      </c>
      <c r="ID17" s="3">
        <v>37007</v>
      </c>
      <c r="IE17" s="3">
        <v>12120</v>
      </c>
      <c r="IF17" s="3">
        <v>28366</v>
      </c>
      <c r="IG17" s="3">
        <v>56916</v>
      </c>
      <c r="IH17" s="3">
        <v>142</v>
      </c>
      <c r="II17" s="3">
        <v>12005</v>
      </c>
      <c r="IJ17" s="3">
        <v>31789</v>
      </c>
      <c r="IK17" s="3">
        <v>0</v>
      </c>
      <c r="IL17" s="3">
        <v>296849</v>
      </c>
      <c r="IM17" s="3">
        <v>850</v>
      </c>
      <c r="IN17" s="3">
        <v>14784</v>
      </c>
      <c r="IO17" s="3">
        <v>54302</v>
      </c>
      <c r="IP17" s="3">
        <v>117527</v>
      </c>
      <c r="IQ17" s="3">
        <v>135</v>
      </c>
      <c r="IR17" s="3">
        <v>53308</v>
      </c>
      <c r="IS17" s="3">
        <v>276666</v>
      </c>
      <c r="IT17" s="3">
        <v>29106</v>
      </c>
      <c r="IU17" s="3">
        <v>3829</v>
      </c>
      <c r="IV17" s="3">
        <v>63191</v>
      </c>
      <c r="IW17" s="3">
        <v>275</v>
      </c>
      <c r="IX17" s="3">
        <v>455623</v>
      </c>
      <c r="IY17" s="3">
        <v>11471</v>
      </c>
      <c r="IZ17" s="3">
        <v>325</v>
      </c>
      <c r="JA17" s="3">
        <v>1609</v>
      </c>
      <c r="JB17" s="3">
        <v>203370</v>
      </c>
      <c r="JC17" s="3">
        <v>29741</v>
      </c>
      <c r="JD17" s="3">
        <v>1564</v>
      </c>
      <c r="JE17" s="3">
        <v>2368</v>
      </c>
      <c r="JF17" s="3">
        <v>11420</v>
      </c>
      <c r="JG17" s="3">
        <v>11831</v>
      </c>
      <c r="JH17" s="3">
        <v>2497</v>
      </c>
      <c r="JI17" s="3">
        <v>499689</v>
      </c>
      <c r="JJ17" s="3">
        <v>306</v>
      </c>
      <c r="JK17" s="3">
        <v>4872</v>
      </c>
      <c r="JL17" s="3">
        <v>193139</v>
      </c>
      <c r="JM17" s="3">
        <v>33265</v>
      </c>
      <c r="JN17" s="3">
        <v>3342</v>
      </c>
      <c r="JO17" s="3">
        <v>14220</v>
      </c>
      <c r="JP17" s="3">
        <v>2256742</v>
      </c>
      <c r="JQ17" s="3">
        <v>139949</v>
      </c>
      <c r="JR17" s="3">
        <v>7294</v>
      </c>
      <c r="JS17" s="3">
        <v>41321</v>
      </c>
      <c r="JT17" s="3">
        <v>108562</v>
      </c>
      <c r="JU17" s="3">
        <v>0</v>
      </c>
      <c r="JV17" s="3">
        <v>20451521</v>
      </c>
      <c r="JW17" s="3">
        <v>20688</v>
      </c>
      <c r="JX17" s="3">
        <v>2946</v>
      </c>
      <c r="JY17" s="3">
        <v>66845</v>
      </c>
      <c r="JZ17" s="3">
        <v>730868</v>
      </c>
      <c r="KA17" s="3">
        <v>41198</v>
      </c>
      <c r="KB17" s="3">
        <v>16509</v>
      </c>
      <c r="KC17" s="3">
        <v>7385</v>
      </c>
      <c r="KD17" s="3">
        <v>52432</v>
      </c>
      <c r="KE17" s="3">
        <v>222589</v>
      </c>
      <c r="KF17" s="3">
        <v>49874</v>
      </c>
      <c r="KG17" s="3">
        <v>536364</v>
      </c>
      <c r="KH17" s="3">
        <v>27270</v>
      </c>
      <c r="KI17" s="3">
        <v>107537</v>
      </c>
      <c r="KJ17" s="3">
        <v>7152</v>
      </c>
      <c r="KK17" s="3">
        <v>16524</v>
      </c>
      <c r="KL17" s="3">
        <v>127155</v>
      </c>
      <c r="KM17" s="3">
        <v>20463</v>
      </c>
      <c r="KN17" s="3">
        <v>99058</v>
      </c>
      <c r="KO17" s="3">
        <v>31248</v>
      </c>
      <c r="KP17" s="3">
        <v>28754</v>
      </c>
      <c r="KQ17" s="3">
        <v>16259</v>
      </c>
      <c r="KR17" s="3">
        <v>52677</v>
      </c>
      <c r="KS17" s="3">
        <v>108552</v>
      </c>
      <c r="KT17" s="3">
        <v>1106</v>
      </c>
      <c r="KU17" s="3">
        <v>2729</v>
      </c>
      <c r="KV17" s="3">
        <v>66</v>
      </c>
      <c r="KW17" s="3">
        <v>1393</v>
      </c>
      <c r="KX17" s="3">
        <v>7629</v>
      </c>
      <c r="KY17" s="3">
        <v>87235</v>
      </c>
      <c r="KZ17" s="3">
        <v>9991</v>
      </c>
      <c r="LA17" s="3">
        <v>465</v>
      </c>
      <c r="LB17" s="3">
        <v>99803</v>
      </c>
      <c r="LC17" s="3">
        <v>144</v>
      </c>
      <c r="LD17" s="3">
        <v>11244</v>
      </c>
      <c r="LE17" s="3">
        <v>21875</v>
      </c>
      <c r="LF17" s="3">
        <v>110314</v>
      </c>
      <c r="LG17" s="3">
        <v>460862</v>
      </c>
      <c r="LH17" s="3">
        <v>731754.37273888919</v>
      </c>
      <c r="LI17" s="7">
        <f t="shared" si="2"/>
        <v>654166.86982810718</v>
      </c>
      <c r="LJ17" s="8">
        <f t="shared" si="3"/>
        <v>2.1707363390011451E-2</v>
      </c>
    </row>
    <row r="18" spans="1:322" s="3" customFormat="1" x14ac:dyDescent="0.3">
      <c r="A18" t="s">
        <v>1043</v>
      </c>
      <c r="B18" s="2" t="s">
        <v>25</v>
      </c>
      <c r="C18" s="3">
        <v>1280</v>
      </c>
      <c r="D18" s="3">
        <v>69367</v>
      </c>
      <c r="E18" s="3">
        <v>483</v>
      </c>
      <c r="F18" s="3">
        <v>160</v>
      </c>
      <c r="G18" s="3">
        <v>0</v>
      </c>
      <c r="H18" s="3">
        <v>0</v>
      </c>
      <c r="I18" s="3">
        <v>174</v>
      </c>
      <c r="J18" s="3">
        <v>1169</v>
      </c>
      <c r="K18" s="3">
        <v>0</v>
      </c>
      <c r="L18" s="3">
        <v>57</v>
      </c>
      <c r="M18" s="3">
        <v>0</v>
      </c>
      <c r="N18" s="3">
        <v>0</v>
      </c>
      <c r="O18" s="3">
        <v>1772</v>
      </c>
      <c r="P18" s="3">
        <v>8</v>
      </c>
      <c r="Q18" s="3">
        <v>2918</v>
      </c>
      <c r="R18" s="3">
        <v>2463</v>
      </c>
      <c r="S18" s="3">
        <v>11126</v>
      </c>
      <c r="T18" s="3">
        <v>429</v>
      </c>
      <c r="U18" s="3">
        <v>0</v>
      </c>
      <c r="V18" s="3">
        <v>9</v>
      </c>
      <c r="W18" s="3">
        <v>1843</v>
      </c>
      <c r="X18" s="3">
        <v>0</v>
      </c>
      <c r="Y18" s="3">
        <v>0</v>
      </c>
      <c r="Z18" s="3">
        <v>162</v>
      </c>
      <c r="AA18" s="3">
        <v>80341</v>
      </c>
      <c r="AB18" s="3">
        <v>13694</v>
      </c>
      <c r="AC18" s="3">
        <v>6300</v>
      </c>
      <c r="AD18" s="3">
        <v>601</v>
      </c>
      <c r="AE18" s="3">
        <v>5595</v>
      </c>
      <c r="AF18" s="3">
        <v>2</v>
      </c>
      <c r="AG18" s="3">
        <v>0</v>
      </c>
      <c r="AH18" s="3">
        <v>17014</v>
      </c>
      <c r="AI18" s="3">
        <v>0</v>
      </c>
      <c r="AJ18" s="3">
        <v>2</v>
      </c>
      <c r="AK18" s="3">
        <v>164</v>
      </c>
      <c r="AL18" s="3">
        <v>0</v>
      </c>
      <c r="AM18" s="3">
        <v>0</v>
      </c>
      <c r="AN18" s="3">
        <v>3619</v>
      </c>
      <c r="AO18" s="3">
        <v>0</v>
      </c>
      <c r="AP18" s="3">
        <v>2618</v>
      </c>
      <c r="AQ18" s="3">
        <v>262</v>
      </c>
      <c r="AR18" s="3">
        <v>1414</v>
      </c>
      <c r="AS18" s="3">
        <v>4429</v>
      </c>
      <c r="AT18" s="3">
        <v>419</v>
      </c>
      <c r="AU18" s="3">
        <v>33</v>
      </c>
      <c r="AV18" s="3">
        <v>28120</v>
      </c>
      <c r="AW18" s="3">
        <v>295</v>
      </c>
      <c r="AX18" s="3">
        <v>0</v>
      </c>
      <c r="AY18" s="3">
        <v>0</v>
      </c>
      <c r="AZ18" s="3">
        <v>0</v>
      </c>
      <c r="BA18" s="3">
        <v>1219</v>
      </c>
      <c r="BB18" s="3">
        <v>0</v>
      </c>
      <c r="BC18" s="3">
        <v>98</v>
      </c>
      <c r="BD18" s="3">
        <v>8196</v>
      </c>
      <c r="BE18" s="3">
        <v>3003</v>
      </c>
      <c r="BF18" s="3">
        <v>5095</v>
      </c>
      <c r="BG18" s="3">
        <v>2335</v>
      </c>
      <c r="BH18" s="3">
        <v>131</v>
      </c>
      <c r="BI18" s="3">
        <v>0</v>
      </c>
      <c r="BJ18" s="3">
        <v>17689</v>
      </c>
      <c r="BK18" s="3">
        <v>32666</v>
      </c>
      <c r="BL18" s="3">
        <v>0</v>
      </c>
      <c r="BM18" s="3">
        <v>419</v>
      </c>
      <c r="BN18" s="3">
        <v>0</v>
      </c>
      <c r="BO18" s="3">
        <v>0</v>
      </c>
      <c r="BP18" s="3">
        <v>0</v>
      </c>
      <c r="BQ18" s="3">
        <v>9168</v>
      </c>
      <c r="BR18" s="3">
        <v>0</v>
      </c>
      <c r="BS18" s="3">
        <v>14123</v>
      </c>
      <c r="BT18" s="3">
        <v>130</v>
      </c>
      <c r="BU18" s="3">
        <v>8475</v>
      </c>
      <c r="BV18" s="3">
        <v>1645</v>
      </c>
      <c r="BW18" s="3">
        <v>0</v>
      </c>
      <c r="BX18" s="3">
        <v>2003</v>
      </c>
      <c r="BY18" s="3">
        <v>0</v>
      </c>
      <c r="BZ18" s="3">
        <v>3603</v>
      </c>
      <c r="CA18" s="3">
        <v>32012</v>
      </c>
      <c r="CB18" s="3">
        <v>3477</v>
      </c>
      <c r="CC18" s="3">
        <v>1</v>
      </c>
      <c r="CD18" s="3">
        <v>7556</v>
      </c>
      <c r="CE18" s="3">
        <v>209416</v>
      </c>
      <c r="CF18" s="3">
        <v>2</v>
      </c>
      <c r="CG18" s="3">
        <v>665</v>
      </c>
      <c r="CH18" s="3">
        <v>72</v>
      </c>
      <c r="CI18" s="3">
        <v>4629</v>
      </c>
      <c r="CJ18" s="3">
        <v>12677</v>
      </c>
      <c r="CK18" s="3">
        <v>116</v>
      </c>
      <c r="CL18" s="3">
        <v>3382</v>
      </c>
      <c r="CM18" s="3">
        <v>0</v>
      </c>
      <c r="CN18" s="3">
        <v>0</v>
      </c>
      <c r="CO18" s="3">
        <v>0</v>
      </c>
      <c r="CP18" s="3">
        <v>313</v>
      </c>
      <c r="CQ18" s="3">
        <v>2485</v>
      </c>
      <c r="CR18" s="3">
        <v>3927</v>
      </c>
      <c r="CS18" s="3">
        <v>1149</v>
      </c>
      <c r="CT18" s="3">
        <v>30</v>
      </c>
      <c r="CU18" s="3">
        <v>1654</v>
      </c>
      <c r="CV18" s="3">
        <v>99</v>
      </c>
      <c r="CW18" s="3">
        <v>7326</v>
      </c>
      <c r="CX18" s="3">
        <v>3606</v>
      </c>
      <c r="CY18" s="3">
        <v>26</v>
      </c>
      <c r="CZ18" s="3">
        <v>1393</v>
      </c>
      <c r="DA18" s="3">
        <v>170</v>
      </c>
      <c r="DB18" s="3">
        <v>5080</v>
      </c>
      <c r="DC18" s="3">
        <v>4877</v>
      </c>
      <c r="DD18" s="3">
        <v>324</v>
      </c>
      <c r="DE18" s="3">
        <v>70290</v>
      </c>
      <c r="DF18" s="3">
        <v>0</v>
      </c>
      <c r="DG18" s="3">
        <v>0</v>
      </c>
      <c r="DH18" s="3">
        <v>0</v>
      </c>
      <c r="DI18" s="3">
        <v>8122</v>
      </c>
      <c r="DJ18" s="3">
        <v>87008</v>
      </c>
      <c r="DK18" s="3">
        <v>3525</v>
      </c>
      <c r="DL18" s="3">
        <v>451</v>
      </c>
      <c r="DM18" s="3">
        <v>0</v>
      </c>
      <c r="DN18" s="3">
        <v>3420</v>
      </c>
      <c r="DO18" s="3">
        <v>20109</v>
      </c>
      <c r="DP18" s="3">
        <v>10697</v>
      </c>
      <c r="DQ18" s="3">
        <v>0</v>
      </c>
      <c r="DR18" s="3">
        <v>138</v>
      </c>
      <c r="DS18" s="3">
        <v>400</v>
      </c>
      <c r="DT18" s="3">
        <v>1086</v>
      </c>
      <c r="DU18" s="3">
        <v>286</v>
      </c>
      <c r="DV18" s="3">
        <v>1783</v>
      </c>
      <c r="DW18" s="3">
        <v>2309</v>
      </c>
      <c r="DX18" s="3">
        <v>3876</v>
      </c>
      <c r="DY18" s="3">
        <v>14630</v>
      </c>
      <c r="DZ18" s="3">
        <v>6273</v>
      </c>
      <c r="EA18" s="3">
        <v>21712</v>
      </c>
      <c r="EB18" s="3">
        <v>19884</v>
      </c>
      <c r="EC18" s="3">
        <v>4893</v>
      </c>
      <c r="ED18" s="3">
        <v>1026</v>
      </c>
      <c r="EE18" s="3">
        <v>5795</v>
      </c>
      <c r="EF18" s="3">
        <v>2376</v>
      </c>
      <c r="EG18" s="3">
        <v>165</v>
      </c>
      <c r="EH18" s="3">
        <v>0</v>
      </c>
      <c r="EI18" s="3">
        <v>2775</v>
      </c>
      <c r="EJ18" s="3">
        <v>0</v>
      </c>
      <c r="EK18" s="3">
        <v>68993</v>
      </c>
      <c r="EL18" s="3">
        <v>0</v>
      </c>
      <c r="EM18" s="3">
        <v>739</v>
      </c>
      <c r="EN18" s="3">
        <v>0</v>
      </c>
      <c r="EO18" s="3">
        <v>435</v>
      </c>
      <c r="EP18" s="3">
        <v>0</v>
      </c>
      <c r="EQ18" s="3">
        <v>2769</v>
      </c>
      <c r="ER18" s="3">
        <v>3208</v>
      </c>
      <c r="ES18" s="3">
        <v>11</v>
      </c>
      <c r="ET18" s="3">
        <v>0</v>
      </c>
      <c r="EU18" s="3">
        <v>31</v>
      </c>
      <c r="EV18" s="3">
        <v>57</v>
      </c>
      <c r="EW18" s="3">
        <v>0</v>
      </c>
      <c r="EX18" s="3">
        <v>2135</v>
      </c>
      <c r="EY18" s="3">
        <v>9</v>
      </c>
      <c r="EZ18" s="3">
        <v>466</v>
      </c>
      <c r="FA18" s="3">
        <v>15322</v>
      </c>
      <c r="FB18" s="3">
        <v>1033</v>
      </c>
      <c r="FC18" s="3">
        <v>0</v>
      </c>
      <c r="FD18" s="3">
        <v>2706</v>
      </c>
      <c r="FE18" s="3">
        <v>0</v>
      </c>
      <c r="FF18" s="3">
        <v>1352</v>
      </c>
      <c r="FG18" s="3">
        <v>670</v>
      </c>
      <c r="FH18" s="3">
        <v>0</v>
      </c>
      <c r="FI18" s="3">
        <v>22584</v>
      </c>
      <c r="FJ18" s="3">
        <v>0</v>
      </c>
      <c r="FK18" s="3">
        <v>12</v>
      </c>
      <c r="FL18" s="3">
        <v>0</v>
      </c>
      <c r="FM18" s="3">
        <v>123033</v>
      </c>
      <c r="FN18" s="3">
        <v>922</v>
      </c>
      <c r="FO18" s="3">
        <v>0</v>
      </c>
      <c r="FP18" s="3">
        <v>2328</v>
      </c>
      <c r="FQ18" s="3">
        <v>1240</v>
      </c>
      <c r="FR18" s="3">
        <v>5714</v>
      </c>
      <c r="FS18" s="3">
        <v>3949</v>
      </c>
      <c r="FT18" s="3">
        <v>0</v>
      </c>
      <c r="FU18" s="3">
        <v>0</v>
      </c>
      <c r="FV18" s="3">
        <v>0</v>
      </c>
      <c r="FW18" s="3">
        <v>23690</v>
      </c>
      <c r="FX18" s="3">
        <v>0</v>
      </c>
      <c r="FY18" s="3">
        <v>13197</v>
      </c>
      <c r="FZ18" s="3">
        <v>0</v>
      </c>
      <c r="GA18" s="3">
        <v>3290</v>
      </c>
      <c r="GB18" s="3">
        <v>136</v>
      </c>
      <c r="GC18" s="3">
        <v>2239</v>
      </c>
      <c r="GD18" s="3">
        <v>73345</v>
      </c>
      <c r="GE18" s="3">
        <v>0</v>
      </c>
      <c r="GF18" s="3">
        <v>0</v>
      </c>
      <c r="GG18" s="3">
        <v>0</v>
      </c>
      <c r="GH18" s="3">
        <v>49</v>
      </c>
      <c r="GI18" s="3">
        <v>0</v>
      </c>
      <c r="GJ18" s="3">
        <v>27</v>
      </c>
      <c r="GK18" s="3">
        <v>21324</v>
      </c>
      <c r="GL18" s="3">
        <v>657</v>
      </c>
      <c r="GM18" s="3">
        <v>19763</v>
      </c>
      <c r="GN18" s="3">
        <v>3548</v>
      </c>
      <c r="GO18" s="3">
        <v>302</v>
      </c>
      <c r="GP18" s="3">
        <v>944</v>
      </c>
      <c r="GQ18" s="3">
        <v>425</v>
      </c>
      <c r="GR18" s="3">
        <v>0</v>
      </c>
      <c r="GS18" s="3">
        <v>1016</v>
      </c>
      <c r="GT18" s="3">
        <v>690</v>
      </c>
      <c r="GU18" s="3">
        <v>348</v>
      </c>
      <c r="GV18" s="3">
        <v>3194</v>
      </c>
      <c r="GW18" s="3">
        <v>5259</v>
      </c>
      <c r="GX18" s="3">
        <v>19399</v>
      </c>
      <c r="GY18" s="3">
        <v>419447</v>
      </c>
      <c r="GZ18" s="3">
        <v>16323</v>
      </c>
      <c r="HA18" s="3">
        <v>1426268</v>
      </c>
      <c r="HB18" s="3">
        <v>52939</v>
      </c>
      <c r="HC18" s="3">
        <v>5235</v>
      </c>
      <c r="HD18" s="3">
        <v>116</v>
      </c>
      <c r="HE18" s="3">
        <v>0</v>
      </c>
      <c r="HF18" s="3">
        <v>0</v>
      </c>
      <c r="HG18" s="3">
        <v>3841</v>
      </c>
      <c r="HH18" s="3">
        <v>2457</v>
      </c>
      <c r="HI18" s="3">
        <v>436</v>
      </c>
      <c r="HJ18" s="3">
        <v>0</v>
      </c>
      <c r="HK18" s="3">
        <v>98</v>
      </c>
      <c r="HL18" s="3">
        <v>0</v>
      </c>
      <c r="HM18" s="3">
        <v>0</v>
      </c>
      <c r="HN18" s="3">
        <v>416</v>
      </c>
      <c r="HO18" s="3">
        <v>2236</v>
      </c>
      <c r="HP18" s="3">
        <v>457</v>
      </c>
      <c r="HQ18" s="3">
        <v>1777</v>
      </c>
      <c r="HR18" s="3">
        <v>4989</v>
      </c>
      <c r="HS18" s="3">
        <v>218</v>
      </c>
      <c r="HT18" s="3">
        <v>4312</v>
      </c>
      <c r="HU18" s="3">
        <v>0</v>
      </c>
      <c r="HV18" s="3">
        <v>2589</v>
      </c>
      <c r="HW18" s="3">
        <v>6000</v>
      </c>
      <c r="HX18" s="3">
        <v>0</v>
      </c>
      <c r="HY18" s="3">
        <v>29512</v>
      </c>
      <c r="HZ18" s="3">
        <v>7455</v>
      </c>
      <c r="IA18" s="3">
        <v>18597</v>
      </c>
      <c r="IB18" s="3">
        <v>4</v>
      </c>
      <c r="IC18" s="3">
        <v>1262</v>
      </c>
      <c r="ID18" s="3">
        <v>0</v>
      </c>
      <c r="IE18" s="3">
        <v>0</v>
      </c>
      <c r="IF18" s="3">
        <v>2716</v>
      </c>
      <c r="IG18" s="3">
        <v>327</v>
      </c>
      <c r="IH18" s="3">
        <v>13652</v>
      </c>
      <c r="II18" s="3">
        <v>0</v>
      </c>
      <c r="IJ18" s="3">
        <v>97208</v>
      </c>
      <c r="IK18" s="3">
        <v>0</v>
      </c>
      <c r="IL18" s="3">
        <v>3286</v>
      </c>
      <c r="IM18" s="3">
        <v>6291</v>
      </c>
      <c r="IN18" s="3">
        <v>338</v>
      </c>
      <c r="IO18" s="3">
        <v>0</v>
      </c>
      <c r="IP18" s="3">
        <v>0</v>
      </c>
      <c r="IQ18" s="3">
        <v>0</v>
      </c>
      <c r="IR18" s="3">
        <v>149512</v>
      </c>
      <c r="IS18" s="3">
        <v>2322</v>
      </c>
      <c r="IT18" s="3">
        <v>1502</v>
      </c>
      <c r="IU18" s="3">
        <v>5163</v>
      </c>
      <c r="IV18" s="3">
        <v>690</v>
      </c>
      <c r="IW18" s="3">
        <v>1188</v>
      </c>
      <c r="IX18" s="3">
        <v>864</v>
      </c>
      <c r="IY18" s="3">
        <v>0</v>
      </c>
      <c r="IZ18" s="3">
        <v>0</v>
      </c>
      <c r="JA18" s="3">
        <v>0</v>
      </c>
      <c r="JB18" s="3">
        <v>0</v>
      </c>
      <c r="JC18" s="3">
        <v>44</v>
      </c>
      <c r="JD18" s="3">
        <v>0</v>
      </c>
      <c r="JE18" s="3">
        <v>151970</v>
      </c>
      <c r="JF18" s="3">
        <v>0</v>
      </c>
      <c r="JG18" s="3">
        <v>34</v>
      </c>
      <c r="JH18" s="3">
        <v>0</v>
      </c>
      <c r="JI18" s="3">
        <v>1475</v>
      </c>
      <c r="JJ18" s="3">
        <v>17507</v>
      </c>
      <c r="JK18" s="3">
        <v>6</v>
      </c>
      <c r="JL18" s="3">
        <v>54</v>
      </c>
      <c r="JM18" s="3">
        <v>4673</v>
      </c>
      <c r="JN18" s="3">
        <v>1658</v>
      </c>
      <c r="JO18" s="3">
        <v>288</v>
      </c>
      <c r="JP18" s="3">
        <v>9386</v>
      </c>
      <c r="JQ18" s="3">
        <v>4495</v>
      </c>
      <c r="JR18" s="3">
        <v>2313</v>
      </c>
      <c r="JS18" s="3">
        <v>3398</v>
      </c>
      <c r="JT18" s="3">
        <v>1819</v>
      </c>
      <c r="JU18" s="3">
        <v>0</v>
      </c>
      <c r="JV18" s="3">
        <v>576096</v>
      </c>
      <c r="JW18" s="3">
        <v>2293</v>
      </c>
      <c r="JX18" s="3">
        <v>9265</v>
      </c>
      <c r="JY18" s="3">
        <v>0</v>
      </c>
      <c r="JZ18" s="3">
        <v>222146</v>
      </c>
      <c r="KA18" s="3">
        <v>3541</v>
      </c>
      <c r="KB18" s="3">
        <v>253</v>
      </c>
      <c r="KC18" s="3">
        <v>1061</v>
      </c>
      <c r="KD18" s="3">
        <v>0</v>
      </c>
      <c r="KE18" s="3">
        <v>6531</v>
      </c>
      <c r="KF18" s="3">
        <v>3675</v>
      </c>
      <c r="KG18" s="3">
        <v>34</v>
      </c>
      <c r="KH18" s="3">
        <v>183</v>
      </c>
      <c r="KI18" s="3">
        <v>57</v>
      </c>
      <c r="KJ18" s="3">
        <v>0</v>
      </c>
      <c r="KK18" s="3">
        <v>97</v>
      </c>
      <c r="KL18" s="3">
        <v>26</v>
      </c>
      <c r="KM18" s="3">
        <v>0</v>
      </c>
      <c r="KN18" s="3">
        <v>3121</v>
      </c>
      <c r="KO18" s="3">
        <v>2183</v>
      </c>
      <c r="KP18" s="3">
        <v>192</v>
      </c>
      <c r="KQ18" s="3">
        <v>80</v>
      </c>
      <c r="KR18" s="3">
        <v>213</v>
      </c>
      <c r="KS18" s="3">
        <v>11026</v>
      </c>
      <c r="KT18" s="3">
        <v>87</v>
      </c>
      <c r="KU18" s="3">
        <v>0</v>
      </c>
      <c r="KV18" s="3">
        <v>42227</v>
      </c>
      <c r="KW18" s="3">
        <v>0</v>
      </c>
      <c r="KX18" s="3">
        <v>0</v>
      </c>
      <c r="KY18" s="3">
        <v>0</v>
      </c>
      <c r="KZ18" s="3">
        <v>42</v>
      </c>
      <c r="LA18" s="3">
        <v>255</v>
      </c>
      <c r="LB18" s="3">
        <v>5030</v>
      </c>
      <c r="LC18" s="3">
        <v>0</v>
      </c>
      <c r="LD18" s="3">
        <v>0</v>
      </c>
      <c r="LE18" s="3">
        <v>1937</v>
      </c>
      <c r="LF18" s="3">
        <v>202</v>
      </c>
      <c r="LG18" s="3">
        <v>0</v>
      </c>
      <c r="LH18" s="3">
        <v>17897.405223016409</v>
      </c>
      <c r="LI18" s="7">
        <f t="shared" si="2"/>
        <v>15999.753454105519</v>
      </c>
      <c r="LJ18" s="8">
        <f t="shared" si="3"/>
        <v>5.3092334448261093E-4</v>
      </c>
    </row>
    <row r="19" spans="1:322" s="4" customFormat="1" x14ac:dyDescent="0.3">
      <c r="A19" s="5" t="s">
        <v>1044</v>
      </c>
      <c r="B19" s="2" t="s">
        <v>26</v>
      </c>
      <c r="C19" s="4">
        <v>2544046</v>
      </c>
      <c r="D19" s="4">
        <v>14773803</v>
      </c>
      <c r="E19" s="4">
        <v>19562</v>
      </c>
      <c r="F19" s="4">
        <v>95035</v>
      </c>
      <c r="G19" s="4">
        <v>421318</v>
      </c>
      <c r="H19" s="4">
        <v>526491</v>
      </c>
      <c r="I19" s="4">
        <v>337428</v>
      </c>
      <c r="J19" s="4">
        <v>62749</v>
      </c>
      <c r="K19" s="4">
        <v>410010</v>
      </c>
      <c r="L19" s="4">
        <v>19827</v>
      </c>
      <c r="M19" s="4">
        <v>3</v>
      </c>
      <c r="N19" s="4">
        <v>391941</v>
      </c>
      <c r="O19" s="4">
        <v>1297003</v>
      </c>
      <c r="P19" s="4">
        <v>285658</v>
      </c>
      <c r="Q19" s="4">
        <v>273219</v>
      </c>
      <c r="R19" s="4">
        <v>170499</v>
      </c>
      <c r="S19" s="4">
        <v>304043</v>
      </c>
      <c r="T19" s="4">
        <v>490188</v>
      </c>
      <c r="U19" s="4">
        <v>3780193</v>
      </c>
      <c r="V19" s="4">
        <v>163468</v>
      </c>
      <c r="W19" s="4">
        <v>214847</v>
      </c>
      <c r="X19" s="4">
        <v>70494</v>
      </c>
      <c r="Y19" s="4">
        <v>1142116</v>
      </c>
      <c r="Z19" s="4">
        <v>369636</v>
      </c>
      <c r="AA19" s="4">
        <v>5856918</v>
      </c>
      <c r="AB19" s="4">
        <v>489605</v>
      </c>
      <c r="AC19" s="4">
        <v>233753</v>
      </c>
      <c r="AD19" s="4">
        <v>148064</v>
      </c>
      <c r="AE19" s="4">
        <v>396592</v>
      </c>
      <c r="AF19" s="4">
        <v>2701855</v>
      </c>
      <c r="AG19" s="4">
        <v>311611</v>
      </c>
      <c r="AH19" s="4">
        <v>190732</v>
      </c>
      <c r="AI19" s="4">
        <v>309151</v>
      </c>
      <c r="AJ19" s="4">
        <v>245474</v>
      </c>
      <c r="AK19" s="4">
        <v>768640</v>
      </c>
      <c r="AL19" s="4">
        <v>246999</v>
      </c>
      <c r="AM19" s="4">
        <v>88557</v>
      </c>
      <c r="AN19" s="4">
        <v>75202</v>
      </c>
      <c r="AO19" s="4">
        <v>30893</v>
      </c>
      <c r="AP19" s="4">
        <v>344075</v>
      </c>
      <c r="AQ19" s="4">
        <v>60252</v>
      </c>
      <c r="AR19" s="4">
        <v>855748</v>
      </c>
      <c r="AS19" s="4">
        <v>229989</v>
      </c>
      <c r="AT19" s="4">
        <v>234166</v>
      </c>
      <c r="AU19" s="4">
        <v>205852</v>
      </c>
      <c r="AV19" s="4">
        <v>325940</v>
      </c>
      <c r="AW19" s="4">
        <v>634948</v>
      </c>
      <c r="AX19" s="4">
        <v>39757</v>
      </c>
      <c r="AY19" s="4">
        <v>393247</v>
      </c>
      <c r="AZ19" s="4">
        <v>21422</v>
      </c>
      <c r="BA19" s="4">
        <v>1451682</v>
      </c>
      <c r="BB19" s="4">
        <v>8322</v>
      </c>
      <c r="BC19" s="4">
        <v>126707</v>
      </c>
      <c r="BD19" s="4">
        <v>221062</v>
      </c>
      <c r="BE19" s="4">
        <v>62254</v>
      </c>
      <c r="BF19" s="4">
        <v>58380</v>
      </c>
      <c r="BG19" s="4">
        <v>715866</v>
      </c>
      <c r="BH19" s="4">
        <v>413059</v>
      </c>
      <c r="BI19" s="4">
        <v>12805</v>
      </c>
      <c r="BJ19" s="4">
        <v>43726</v>
      </c>
      <c r="BK19" s="4">
        <v>10124651</v>
      </c>
      <c r="BL19" s="4">
        <v>49853</v>
      </c>
      <c r="BM19" s="4">
        <v>7128022</v>
      </c>
      <c r="BN19" s="4">
        <v>463619</v>
      </c>
      <c r="BO19" s="4">
        <v>529666</v>
      </c>
      <c r="BP19" s="4">
        <v>417941</v>
      </c>
      <c r="BQ19" s="4">
        <v>424041</v>
      </c>
      <c r="BR19" s="4">
        <v>473093</v>
      </c>
      <c r="BS19" s="4">
        <v>111692</v>
      </c>
      <c r="BT19" s="4">
        <v>874547</v>
      </c>
      <c r="BU19" s="4">
        <v>186462</v>
      </c>
      <c r="BV19" s="4">
        <v>185095</v>
      </c>
      <c r="BW19" s="4">
        <v>479318</v>
      </c>
      <c r="BX19" s="4">
        <v>243151</v>
      </c>
      <c r="BY19" s="4">
        <v>278800</v>
      </c>
      <c r="BZ19" s="4">
        <v>84609</v>
      </c>
      <c r="CA19" s="4">
        <v>133150</v>
      </c>
      <c r="CB19" s="4">
        <v>12111453</v>
      </c>
      <c r="CC19" s="4">
        <v>228933</v>
      </c>
      <c r="CD19" s="4">
        <v>464512</v>
      </c>
      <c r="CE19" s="4">
        <v>325685</v>
      </c>
      <c r="CF19" s="4">
        <v>61589</v>
      </c>
      <c r="CG19" s="4">
        <v>10393</v>
      </c>
      <c r="CH19" s="4">
        <v>997729</v>
      </c>
      <c r="CI19" s="4">
        <v>119181</v>
      </c>
      <c r="CJ19" s="4">
        <v>101821</v>
      </c>
      <c r="CK19" s="4">
        <v>335680</v>
      </c>
      <c r="CL19" s="4">
        <v>6577604</v>
      </c>
      <c r="CM19" s="4">
        <v>258982</v>
      </c>
      <c r="CN19" s="4">
        <v>247640</v>
      </c>
      <c r="CO19" s="4">
        <v>237117</v>
      </c>
      <c r="CP19" s="4">
        <v>115384</v>
      </c>
      <c r="CQ19" s="4">
        <v>246267</v>
      </c>
      <c r="CR19" s="4">
        <v>183601</v>
      </c>
      <c r="CS19" s="4">
        <v>47261</v>
      </c>
      <c r="CT19" s="4">
        <v>634200</v>
      </c>
      <c r="CU19" s="4">
        <v>127593</v>
      </c>
      <c r="CV19" s="4">
        <v>200080</v>
      </c>
      <c r="CW19" s="4">
        <v>178240</v>
      </c>
      <c r="CX19" s="4">
        <v>209251</v>
      </c>
      <c r="CY19" s="4">
        <v>863336</v>
      </c>
      <c r="CZ19" s="4">
        <v>61099</v>
      </c>
      <c r="DA19" s="4">
        <v>131047</v>
      </c>
      <c r="DB19" s="4">
        <v>901067</v>
      </c>
      <c r="DC19" s="4">
        <v>362131</v>
      </c>
      <c r="DD19" s="4">
        <v>50806</v>
      </c>
      <c r="DE19" s="4">
        <v>15048391</v>
      </c>
      <c r="DF19" s="4">
        <v>1015146</v>
      </c>
      <c r="DG19" s="4">
        <v>738459</v>
      </c>
      <c r="DH19" s="4">
        <v>481209</v>
      </c>
      <c r="DI19" s="4">
        <v>2813014</v>
      </c>
      <c r="DJ19" s="4">
        <v>295123</v>
      </c>
      <c r="DK19" s="4">
        <v>3122031</v>
      </c>
      <c r="DL19" s="4">
        <v>238064</v>
      </c>
      <c r="DM19" s="4">
        <v>360895</v>
      </c>
      <c r="DN19" s="4">
        <v>147672</v>
      </c>
      <c r="DO19" s="4">
        <v>165763</v>
      </c>
      <c r="DP19" s="4">
        <v>736272</v>
      </c>
      <c r="DQ19" s="4">
        <v>37115</v>
      </c>
      <c r="DR19" s="4">
        <v>35825</v>
      </c>
      <c r="DS19" s="4">
        <v>4878186</v>
      </c>
      <c r="DT19" s="4">
        <v>1658456</v>
      </c>
      <c r="DU19" s="4">
        <v>946808</v>
      </c>
      <c r="DV19" s="4">
        <v>772697</v>
      </c>
      <c r="DW19" s="4">
        <v>108549</v>
      </c>
      <c r="DX19" s="4">
        <v>424904</v>
      </c>
      <c r="DY19" s="4">
        <v>270644</v>
      </c>
      <c r="DZ19" s="4">
        <v>316809</v>
      </c>
      <c r="EA19" s="4">
        <v>736738</v>
      </c>
      <c r="EB19" s="4">
        <v>51050</v>
      </c>
      <c r="EC19" s="4">
        <v>75296</v>
      </c>
      <c r="ED19" s="4">
        <v>242881</v>
      </c>
      <c r="EE19" s="4">
        <v>52980</v>
      </c>
      <c r="EF19" s="4">
        <v>129543</v>
      </c>
      <c r="EG19" s="4">
        <v>133339</v>
      </c>
      <c r="EH19" s="4">
        <v>129459</v>
      </c>
      <c r="EI19" s="4">
        <v>4962169</v>
      </c>
      <c r="EJ19" s="4">
        <v>307571</v>
      </c>
      <c r="EK19" s="4">
        <v>4599344</v>
      </c>
      <c r="EL19" s="4">
        <v>631334</v>
      </c>
      <c r="EM19" s="4">
        <v>381235</v>
      </c>
      <c r="EN19" s="4">
        <v>521736</v>
      </c>
      <c r="EO19" s="4">
        <v>187963</v>
      </c>
      <c r="EP19" s="4">
        <v>1908949</v>
      </c>
      <c r="EQ19" s="4">
        <v>395584</v>
      </c>
      <c r="ER19" s="4">
        <v>382779</v>
      </c>
      <c r="ES19" s="4">
        <v>372754</v>
      </c>
      <c r="ET19" s="4">
        <v>405069</v>
      </c>
      <c r="EU19" s="4">
        <v>373302</v>
      </c>
      <c r="EV19" s="4">
        <v>391831</v>
      </c>
      <c r="EW19" s="4">
        <v>442102</v>
      </c>
      <c r="EX19" s="4">
        <v>722713</v>
      </c>
      <c r="EY19" s="4">
        <v>33945</v>
      </c>
      <c r="EZ19" s="4">
        <v>1198502</v>
      </c>
      <c r="FA19" s="4">
        <v>639120</v>
      </c>
      <c r="FB19" s="4">
        <v>3181956</v>
      </c>
      <c r="FC19" s="4">
        <v>420268</v>
      </c>
      <c r="FD19" s="4">
        <v>88198</v>
      </c>
      <c r="FE19" s="4">
        <v>713147</v>
      </c>
      <c r="FF19" s="4">
        <v>34647</v>
      </c>
      <c r="FG19" s="4">
        <v>170607</v>
      </c>
      <c r="FH19" s="4">
        <v>50169</v>
      </c>
      <c r="FI19" s="4">
        <v>257075</v>
      </c>
      <c r="FJ19" s="4">
        <v>985389</v>
      </c>
      <c r="FK19" s="4">
        <v>4005264</v>
      </c>
      <c r="FL19" s="4">
        <v>95163</v>
      </c>
      <c r="FM19" s="4">
        <v>302722</v>
      </c>
      <c r="FN19" s="4">
        <v>32865</v>
      </c>
      <c r="FO19" s="4">
        <v>25403</v>
      </c>
      <c r="FP19" s="4">
        <v>77099</v>
      </c>
      <c r="FQ19" s="4">
        <v>459671</v>
      </c>
      <c r="FR19" s="4">
        <v>1365013</v>
      </c>
      <c r="FS19" s="4">
        <v>932400</v>
      </c>
      <c r="FT19" s="4">
        <v>461981</v>
      </c>
      <c r="FU19" s="4">
        <v>191976</v>
      </c>
      <c r="FV19" s="4">
        <v>175711</v>
      </c>
      <c r="FW19" s="4">
        <v>896793</v>
      </c>
      <c r="FX19" s="4">
        <v>185833</v>
      </c>
      <c r="FY19" s="4">
        <v>161857</v>
      </c>
      <c r="FZ19" s="4">
        <v>98546</v>
      </c>
      <c r="GA19" s="4">
        <v>105374</v>
      </c>
      <c r="GB19" s="4">
        <v>184687</v>
      </c>
      <c r="GC19" s="4">
        <v>147404</v>
      </c>
      <c r="GD19" s="4">
        <v>414405</v>
      </c>
      <c r="GE19" s="4">
        <v>193116</v>
      </c>
      <c r="GF19" s="4">
        <v>268121</v>
      </c>
      <c r="GG19" s="4">
        <v>408198</v>
      </c>
      <c r="GH19" s="4">
        <v>288541</v>
      </c>
      <c r="GI19" s="4">
        <v>803113</v>
      </c>
      <c r="GJ19" s="4">
        <v>1404803</v>
      </c>
      <c r="GK19" s="4">
        <v>640370</v>
      </c>
      <c r="GL19" s="4">
        <v>557412</v>
      </c>
      <c r="GM19" s="4">
        <v>213048</v>
      </c>
      <c r="GN19" s="4">
        <v>205615</v>
      </c>
      <c r="GO19" s="4">
        <v>239905</v>
      </c>
      <c r="GP19" s="4">
        <v>37317</v>
      </c>
      <c r="GQ19" s="4">
        <v>87780</v>
      </c>
      <c r="GR19" s="4">
        <v>300275</v>
      </c>
      <c r="GS19" s="4">
        <v>51661</v>
      </c>
      <c r="GT19" s="4">
        <v>55397</v>
      </c>
      <c r="GU19" s="4">
        <v>96753</v>
      </c>
      <c r="GV19" s="4">
        <v>1997590</v>
      </c>
      <c r="GW19" s="4">
        <v>154464</v>
      </c>
      <c r="GX19" s="4">
        <v>154877</v>
      </c>
      <c r="GY19" s="4">
        <v>3468269</v>
      </c>
      <c r="GZ19" s="4">
        <v>504147</v>
      </c>
      <c r="HA19" s="4">
        <v>119124480</v>
      </c>
      <c r="HB19" s="4">
        <v>4829834</v>
      </c>
      <c r="HC19" s="4">
        <v>189752</v>
      </c>
      <c r="HD19" s="4">
        <v>192003</v>
      </c>
      <c r="HE19" s="4">
        <v>115682</v>
      </c>
      <c r="HF19" s="4">
        <v>16519</v>
      </c>
      <c r="HG19" s="4">
        <v>1356400</v>
      </c>
      <c r="HH19" s="4">
        <v>968522</v>
      </c>
      <c r="HI19" s="4">
        <v>273724</v>
      </c>
      <c r="HJ19" s="4">
        <v>355638</v>
      </c>
      <c r="HK19" s="4">
        <v>390330</v>
      </c>
      <c r="HL19" s="4">
        <v>359250</v>
      </c>
      <c r="HM19" s="4">
        <v>241765</v>
      </c>
      <c r="HN19" s="4">
        <v>206598</v>
      </c>
      <c r="HO19" s="4">
        <v>598738</v>
      </c>
      <c r="HP19" s="4">
        <v>130912</v>
      </c>
      <c r="HQ19" s="4">
        <v>195297</v>
      </c>
      <c r="HR19" s="4">
        <v>274865</v>
      </c>
      <c r="HS19" s="4">
        <v>149367</v>
      </c>
      <c r="HT19" s="4">
        <v>1124281</v>
      </c>
      <c r="HU19" s="4">
        <v>251593</v>
      </c>
      <c r="HV19" s="4">
        <v>157057</v>
      </c>
      <c r="HW19" s="4">
        <v>143046</v>
      </c>
      <c r="HX19" s="4">
        <v>393644</v>
      </c>
      <c r="HY19" s="4">
        <v>250789</v>
      </c>
      <c r="HZ19" s="4">
        <v>238092</v>
      </c>
      <c r="IA19" s="4">
        <v>225022</v>
      </c>
      <c r="IB19" s="4">
        <v>349315</v>
      </c>
      <c r="IC19" s="4">
        <v>255100</v>
      </c>
      <c r="ID19" s="4">
        <v>570301</v>
      </c>
      <c r="IE19" s="4">
        <v>794571</v>
      </c>
      <c r="IF19" s="4">
        <v>347686</v>
      </c>
      <c r="IG19" s="4">
        <v>2998363</v>
      </c>
      <c r="IH19" s="4">
        <v>231044</v>
      </c>
      <c r="II19" s="4">
        <v>38015</v>
      </c>
      <c r="IJ19" s="4">
        <v>434344</v>
      </c>
      <c r="IK19" s="4">
        <v>368907</v>
      </c>
      <c r="IL19" s="4">
        <v>965082</v>
      </c>
      <c r="IM19" s="4">
        <v>117502</v>
      </c>
      <c r="IN19" s="4">
        <v>90366</v>
      </c>
      <c r="IO19" s="4">
        <v>1076052</v>
      </c>
      <c r="IP19" s="4">
        <v>2336754</v>
      </c>
      <c r="IQ19" s="4">
        <v>199850</v>
      </c>
      <c r="IR19" s="4">
        <v>475451</v>
      </c>
      <c r="IS19" s="4">
        <v>330474</v>
      </c>
      <c r="IT19" s="4">
        <v>72532</v>
      </c>
      <c r="IU19" s="4">
        <v>150217</v>
      </c>
      <c r="IV19" s="4">
        <v>132720</v>
      </c>
      <c r="IW19" s="4">
        <v>511226</v>
      </c>
      <c r="IX19" s="4">
        <v>729472</v>
      </c>
      <c r="IY19" s="4">
        <v>1418449</v>
      </c>
      <c r="IZ19" s="4">
        <v>421314</v>
      </c>
      <c r="JA19" s="4">
        <v>5333</v>
      </c>
      <c r="JB19" s="4">
        <v>620190</v>
      </c>
      <c r="JC19" s="4">
        <v>761362</v>
      </c>
      <c r="JD19" s="4">
        <v>57151</v>
      </c>
      <c r="JE19" s="4">
        <v>602816</v>
      </c>
      <c r="JF19" s="4">
        <v>44944</v>
      </c>
      <c r="JG19" s="4">
        <v>376386</v>
      </c>
      <c r="JH19" s="4">
        <v>91650</v>
      </c>
      <c r="JI19" s="4">
        <v>502911</v>
      </c>
      <c r="JJ19" s="4">
        <v>514993</v>
      </c>
      <c r="JK19" s="4">
        <v>318790</v>
      </c>
      <c r="JL19" s="4">
        <v>845758</v>
      </c>
      <c r="JM19" s="4">
        <v>254640</v>
      </c>
      <c r="JN19" s="4">
        <v>74046</v>
      </c>
      <c r="JO19" s="4">
        <v>192435</v>
      </c>
      <c r="JP19" s="4">
        <v>10981820</v>
      </c>
      <c r="JQ19" s="4">
        <v>253626</v>
      </c>
      <c r="JR19" s="4">
        <v>1223212</v>
      </c>
      <c r="JS19" s="4">
        <v>540626</v>
      </c>
      <c r="JT19" s="4">
        <v>172327</v>
      </c>
      <c r="JU19" s="4">
        <v>0</v>
      </c>
      <c r="JV19" s="4">
        <v>30878775</v>
      </c>
      <c r="JW19" s="4">
        <v>110381</v>
      </c>
      <c r="JX19" s="4">
        <v>407549</v>
      </c>
      <c r="JY19" s="4">
        <v>128363</v>
      </c>
      <c r="JZ19" s="4">
        <v>1634585</v>
      </c>
      <c r="KA19" s="4">
        <v>131427</v>
      </c>
      <c r="KB19" s="4">
        <v>450994</v>
      </c>
      <c r="KC19" s="4">
        <v>334092</v>
      </c>
      <c r="KD19" s="4">
        <v>71028</v>
      </c>
      <c r="KE19" s="4">
        <v>649202</v>
      </c>
      <c r="KF19" s="4">
        <v>89424</v>
      </c>
      <c r="KG19" s="4">
        <v>552367</v>
      </c>
      <c r="KH19" s="4">
        <v>235335</v>
      </c>
      <c r="KI19" s="4">
        <v>681045</v>
      </c>
      <c r="KJ19" s="4">
        <v>37988</v>
      </c>
      <c r="KK19" s="4">
        <v>100937</v>
      </c>
      <c r="KL19" s="4">
        <v>130028</v>
      </c>
      <c r="KM19" s="4">
        <v>53632</v>
      </c>
      <c r="KN19" s="4">
        <v>1647300</v>
      </c>
      <c r="KO19" s="4">
        <v>57752</v>
      </c>
      <c r="KP19" s="4">
        <v>41322</v>
      </c>
      <c r="KQ19" s="4">
        <v>64389</v>
      </c>
      <c r="KR19" s="4">
        <v>1329809</v>
      </c>
      <c r="KS19" s="4">
        <v>665914</v>
      </c>
      <c r="KT19" s="4">
        <v>28016</v>
      </c>
      <c r="KU19" s="4">
        <v>131629</v>
      </c>
      <c r="KV19" s="4">
        <v>64418</v>
      </c>
      <c r="KW19" s="4">
        <v>55820</v>
      </c>
      <c r="KX19" s="4">
        <v>447594</v>
      </c>
      <c r="KY19" s="4">
        <v>1103121</v>
      </c>
      <c r="KZ19" s="4">
        <v>238124</v>
      </c>
      <c r="LA19" s="4">
        <v>859345</v>
      </c>
      <c r="LB19" s="4">
        <v>187772</v>
      </c>
      <c r="LC19" s="4">
        <v>232820</v>
      </c>
      <c r="LD19" s="4">
        <v>424379</v>
      </c>
      <c r="LE19" s="4">
        <v>68480</v>
      </c>
      <c r="LF19" s="4">
        <v>1236610</v>
      </c>
      <c r="LG19" s="4">
        <v>699464</v>
      </c>
      <c r="LH19" s="4">
        <v>1342606.0967136531</v>
      </c>
      <c r="LI19" s="9">
        <f>LH$42*(LH19/SUM(LH$11,LH$19))</f>
        <v>1331783.1062343265</v>
      </c>
      <c r="LJ19" s="10">
        <f t="shared" si="3"/>
        <v>4.419285227835397E-2</v>
      </c>
    </row>
    <row r="20" spans="1:322" s="3" customFormat="1" x14ac:dyDescent="0.3">
      <c r="A20" s="5"/>
      <c r="B20" s="2"/>
      <c r="LI20" s="5"/>
    </row>
    <row r="21" spans="1:322" s="3" customFormat="1" x14ac:dyDescent="0.3">
      <c r="A21" t="s">
        <v>1045</v>
      </c>
      <c r="B21" s="2" t="s">
        <v>27</v>
      </c>
      <c r="C21" s="3">
        <v>100</v>
      </c>
      <c r="D21" s="3">
        <v>262</v>
      </c>
      <c r="E21" s="3">
        <v>106</v>
      </c>
      <c r="F21" s="3">
        <v>79640</v>
      </c>
      <c r="G21" s="3">
        <v>10000</v>
      </c>
      <c r="H21" s="3">
        <v>0</v>
      </c>
      <c r="I21" s="3">
        <v>300</v>
      </c>
      <c r="J21" s="3">
        <v>15686</v>
      </c>
      <c r="K21" s="3">
        <v>0</v>
      </c>
      <c r="L21" s="3">
        <v>19100</v>
      </c>
      <c r="M21" s="3">
        <v>10</v>
      </c>
      <c r="N21" s="3">
        <v>0</v>
      </c>
      <c r="O21" s="3">
        <v>1600000</v>
      </c>
      <c r="P21" s="3">
        <v>6874</v>
      </c>
      <c r="Q21" s="3">
        <v>10</v>
      </c>
      <c r="R21" s="3">
        <v>577400</v>
      </c>
      <c r="S21" s="3">
        <v>3397</v>
      </c>
      <c r="T21" s="3">
        <v>20</v>
      </c>
      <c r="U21" s="3">
        <v>10000</v>
      </c>
      <c r="V21" s="3">
        <v>10</v>
      </c>
      <c r="W21" s="3">
        <v>559567</v>
      </c>
      <c r="X21" s="3">
        <v>5765</v>
      </c>
      <c r="Y21" s="3">
        <v>854237</v>
      </c>
      <c r="Z21" s="3">
        <v>10</v>
      </c>
      <c r="AA21" s="3">
        <v>100</v>
      </c>
      <c r="AB21" s="3">
        <v>103</v>
      </c>
      <c r="AC21" s="3">
        <v>100</v>
      </c>
      <c r="AD21" s="3">
        <v>121</v>
      </c>
      <c r="AE21" s="3">
        <v>4</v>
      </c>
      <c r="AF21" s="3">
        <v>10</v>
      </c>
      <c r="AG21" s="3">
        <v>13</v>
      </c>
      <c r="AH21" s="3">
        <v>379250</v>
      </c>
      <c r="AI21" s="3">
        <v>0</v>
      </c>
      <c r="AJ21" s="3">
        <v>10</v>
      </c>
      <c r="AK21" s="3">
        <v>10</v>
      </c>
      <c r="AL21" s="3">
        <v>0</v>
      </c>
      <c r="AM21" s="3">
        <v>11568</v>
      </c>
      <c r="AN21" s="3">
        <v>24127</v>
      </c>
      <c r="AO21" s="3">
        <v>43131</v>
      </c>
      <c r="AP21" s="3">
        <v>10</v>
      </c>
      <c r="AQ21" s="3">
        <v>128078</v>
      </c>
      <c r="AR21" s="3">
        <v>93020</v>
      </c>
      <c r="AS21" s="3">
        <v>10000</v>
      </c>
      <c r="AT21" s="3">
        <v>300</v>
      </c>
      <c r="AU21" s="3">
        <v>100</v>
      </c>
      <c r="AV21" s="3">
        <v>526</v>
      </c>
      <c r="AW21" s="3">
        <v>609876</v>
      </c>
      <c r="AX21" s="3">
        <v>8194</v>
      </c>
      <c r="AY21" s="3">
        <v>586794</v>
      </c>
      <c r="AZ21" s="3">
        <v>0</v>
      </c>
      <c r="BA21" s="3">
        <v>10</v>
      </c>
      <c r="BB21" s="3">
        <v>730</v>
      </c>
      <c r="BC21" s="3">
        <v>1331089</v>
      </c>
      <c r="BD21" s="3">
        <v>370319</v>
      </c>
      <c r="BE21" s="3">
        <v>302782</v>
      </c>
      <c r="BF21" s="3">
        <v>120697</v>
      </c>
      <c r="BG21" s="3">
        <v>3400</v>
      </c>
      <c r="BH21" s="3">
        <v>100</v>
      </c>
      <c r="BI21" s="3">
        <v>13741</v>
      </c>
      <c r="BJ21" s="3">
        <v>284693</v>
      </c>
      <c r="BK21" s="3">
        <v>160573429</v>
      </c>
      <c r="BL21" s="3">
        <v>10</v>
      </c>
      <c r="BM21" s="3">
        <v>100</v>
      </c>
      <c r="BN21" s="3">
        <v>0</v>
      </c>
      <c r="BO21" s="3">
        <v>0</v>
      </c>
      <c r="BP21" s="3">
        <v>0</v>
      </c>
      <c r="BQ21" s="3">
        <v>0</v>
      </c>
      <c r="BR21" s="3">
        <v>12</v>
      </c>
      <c r="BS21" s="3">
        <v>20</v>
      </c>
      <c r="BT21" s="3">
        <v>10</v>
      </c>
      <c r="BU21" s="3">
        <v>86</v>
      </c>
      <c r="BV21" s="3">
        <v>50284</v>
      </c>
      <c r="BW21" s="3">
        <v>3081</v>
      </c>
      <c r="BX21" s="3">
        <v>100</v>
      </c>
      <c r="BY21" s="3">
        <v>20</v>
      </c>
      <c r="BZ21" s="3">
        <v>20</v>
      </c>
      <c r="CA21" s="3">
        <v>1000</v>
      </c>
      <c r="CB21" s="3">
        <v>27545728</v>
      </c>
      <c r="CC21" s="3">
        <v>10</v>
      </c>
      <c r="CD21" s="3">
        <v>10</v>
      </c>
      <c r="CE21" s="3">
        <v>10</v>
      </c>
      <c r="CF21" s="3">
        <v>13450</v>
      </c>
      <c r="CG21" s="3">
        <v>100</v>
      </c>
      <c r="CH21" s="3">
        <v>117061</v>
      </c>
      <c r="CI21" s="3">
        <v>0</v>
      </c>
      <c r="CJ21" s="3">
        <v>1000</v>
      </c>
      <c r="CK21" s="3">
        <v>1323</v>
      </c>
      <c r="CL21" s="3">
        <v>16996485</v>
      </c>
      <c r="CM21" s="3">
        <v>10</v>
      </c>
      <c r="CN21" s="3">
        <v>0</v>
      </c>
      <c r="CO21" s="3">
        <v>0</v>
      </c>
      <c r="CP21" s="3">
        <v>144238</v>
      </c>
      <c r="CQ21" s="3">
        <v>500</v>
      </c>
      <c r="CR21" s="3">
        <v>29933</v>
      </c>
      <c r="CS21" s="3">
        <v>14571</v>
      </c>
      <c r="CT21" s="3">
        <v>0</v>
      </c>
      <c r="CU21" s="3">
        <v>189425</v>
      </c>
      <c r="CV21" s="3">
        <v>10</v>
      </c>
      <c r="CW21" s="3">
        <v>128</v>
      </c>
      <c r="CX21" s="3">
        <v>150000</v>
      </c>
      <c r="CY21" s="3">
        <v>10</v>
      </c>
      <c r="CZ21" s="3">
        <v>35458</v>
      </c>
      <c r="DA21" s="3">
        <v>32943</v>
      </c>
      <c r="DB21" s="3">
        <v>0</v>
      </c>
      <c r="DC21" s="3">
        <v>537135</v>
      </c>
      <c r="DD21" s="3">
        <v>23610</v>
      </c>
      <c r="DE21" s="3">
        <v>29050724</v>
      </c>
      <c r="DF21" s="3">
        <v>10</v>
      </c>
      <c r="DG21" s="3">
        <v>291424</v>
      </c>
      <c r="DH21" s="3">
        <v>10</v>
      </c>
      <c r="DI21" s="3">
        <v>100</v>
      </c>
      <c r="DJ21" s="3">
        <v>10</v>
      </c>
      <c r="DK21" s="3">
        <v>100</v>
      </c>
      <c r="DL21" s="3">
        <v>120</v>
      </c>
      <c r="DM21" s="3">
        <v>10000</v>
      </c>
      <c r="DN21" s="3">
        <v>68005</v>
      </c>
      <c r="DO21" s="3">
        <v>10</v>
      </c>
      <c r="DP21" s="3">
        <v>55178</v>
      </c>
      <c r="DQ21" s="3">
        <v>0</v>
      </c>
      <c r="DR21" s="3">
        <v>125</v>
      </c>
      <c r="DS21" s="3">
        <v>10</v>
      </c>
      <c r="DT21" s="3">
        <v>100</v>
      </c>
      <c r="DU21" s="3">
        <v>2460</v>
      </c>
      <c r="DV21" s="3">
        <v>500</v>
      </c>
      <c r="DW21" s="3">
        <v>72104</v>
      </c>
      <c r="DX21" s="3">
        <v>6734</v>
      </c>
      <c r="DY21" s="3">
        <v>26</v>
      </c>
      <c r="DZ21" s="3">
        <v>301291</v>
      </c>
      <c r="EA21" s="3">
        <v>381899</v>
      </c>
      <c r="EB21" s="3">
        <v>1558503</v>
      </c>
      <c r="EC21" s="3">
        <v>2069518</v>
      </c>
      <c r="ED21" s="3">
        <v>160858</v>
      </c>
      <c r="EE21" s="3">
        <v>40979</v>
      </c>
      <c r="EF21" s="3">
        <v>207</v>
      </c>
      <c r="EG21" s="3">
        <v>322942</v>
      </c>
      <c r="EH21" s="3">
        <v>84323</v>
      </c>
      <c r="EI21" s="3">
        <v>2000</v>
      </c>
      <c r="EJ21" s="3">
        <v>0</v>
      </c>
      <c r="EK21" s="3">
        <v>104051</v>
      </c>
      <c r="EL21" s="3">
        <v>1000</v>
      </c>
      <c r="EM21" s="3">
        <v>10</v>
      </c>
      <c r="EN21" s="3">
        <v>20</v>
      </c>
      <c r="EO21" s="3">
        <v>50307</v>
      </c>
      <c r="EP21" s="3">
        <v>10</v>
      </c>
      <c r="EQ21" s="3">
        <v>512584</v>
      </c>
      <c r="ER21" s="3">
        <v>17017800</v>
      </c>
      <c r="ES21" s="3">
        <v>408163</v>
      </c>
      <c r="ET21" s="3">
        <v>510842</v>
      </c>
      <c r="EU21" s="3">
        <v>20</v>
      </c>
      <c r="EV21" s="3">
        <v>20</v>
      </c>
      <c r="EW21" s="3">
        <v>10</v>
      </c>
      <c r="EX21" s="3">
        <v>20</v>
      </c>
      <c r="EY21" s="3">
        <v>12359</v>
      </c>
      <c r="EZ21" s="3">
        <v>20</v>
      </c>
      <c r="FA21" s="3">
        <v>1502612</v>
      </c>
      <c r="FB21" s="3">
        <v>150</v>
      </c>
      <c r="FC21" s="3">
        <v>100</v>
      </c>
      <c r="FD21" s="3">
        <v>50000</v>
      </c>
      <c r="FE21" s="3">
        <v>100</v>
      </c>
      <c r="FF21" s="3">
        <v>7891</v>
      </c>
      <c r="FG21" s="3">
        <v>1014950</v>
      </c>
      <c r="FH21" s="3">
        <v>114</v>
      </c>
      <c r="FI21" s="3">
        <v>739366</v>
      </c>
      <c r="FJ21" s="3">
        <v>0</v>
      </c>
      <c r="FK21" s="3">
        <v>10</v>
      </c>
      <c r="FL21" s="3">
        <v>0</v>
      </c>
      <c r="FM21" s="3">
        <v>10</v>
      </c>
      <c r="FN21" s="3">
        <v>3817</v>
      </c>
      <c r="FO21" s="3">
        <v>0</v>
      </c>
      <c r="FP21" s="3">
        <v>547218</v>
      </c>
      <c r="FQ21" s="3">
        <v>100</v>
      </c>
      <c r="FR21" s="3">
        <v>232214</v>
      </c>
      <c r="FS21" s="3">
        <v>11</v>
      </c>
      <c r="FT21" s="3">
        <v>33</v>
      </c>
      <c r="FU21" s="3">
        <v>3173</v>
      </c>
      <c r="FV21" s="3">
        <v>0</v>
      </c>
      <c r="FW21" s="3">
        <v>100</v>
      </c>
      <c r="FX21" s="3">
        <v>0</v>
      </c>
      <c r="FY21" s="3">
        <v>856640</v>
      </c>
      <c r="FZ21" s="3">
        <v>0</v>
      </c>
      <c r="GA21" s="3">
        <v>32946</v>
      </c>
      <c r="GB21" s="3">
        <v>4320</v>
      </c>
      <c r="GC21" s="3">
        <v>10</v>
      </c>
      <c r="GD21" s="3">
        <v>10</v>
      </c>
      <c r="GE21" s="3">
        <v>0</v>
      </c>
      <c r="GF21" s="3">
        <v>70879</v>
      </c>
      <c r="GG21" s="3">
        <v>100</v>
      </c>
      <c r="GH21" s="3">
        <v>100</v>
      </c>
      <c r="GI21" s="3">
        <v>0</v>
      </c>
      <c r="GJ21" s="3">
        <v>10</v>
      </c>
      <c r="GK21" s="3">
        <v>10</v>
      </c>
      <c r="GL21" s="3">
        <v>42864</v>
      </c>
      <c r="GM21" s="3">
        <v>100</v>
      </c>
      <c r="GN21" s="3">
        <v>565578</v>
      </c>
      <c r="GO21" s="3">
        <v>11</v>
      </c>
      <c r="GP21" s="3">
        <v>32603</v>
      </c>
      <c r="GQ21" s="3">
        <v>2021</v>
      </c>
      <c r="GR21" s="3">
        <v>95600</v>
      </c>
      <c r="GS21" s="3">
        <v>18475</v>
      </c>
      <c r="GT21" s="3">
        <v>361</v>
      </c>
      <c r="GU21" s="3">
        <v>39779</v>
      </c>
      <c r="GV21" s="3">
        <v>100</v>
      </c>
      <c r="GW21" s="3">
        <v>947410</v>
      </c>
      <c r="GX21" s="3">
        <v>326967</v>
      </c>
      <c r="GY21" s="3">
        <v>5030</v>
      </c>
      <c r="GZ21" s="3">
        <v>20</v>
      </c>
      <c r="HA21" s="3">
        <v>312991399</v>
      </c>
      <c r="HB21" s="3">
        <v>10862</v>
      </c>
      <c r="HC21" s="3">
        <v>22717</v>
      </c>
      <c r="HD21" s="3">
        <v>3174</v>
      </c>
      <c r="HE21" s="3">
        <v>2011</v>
      </c>
      <c r="HF21" s="3">
        <v>2095</v>
      </c>
      <c r="HG21" s="3">
        <v>100</v>
      </c>
      <c r="HH21" s="3">
        <v>141411</v>
      </c>
      <c r="HI21" s="3">
        <v>1975348</v>
      </c>
      <c r="HJ21" s="3">
        <v>10</v>
      </c>
      <c r="HK21" s="3">
        <v>1000</v>
      </c>
      <c r="HL21" s="3">
        <v>675677</v>
      </c>
      <c r="HM21" s="3">
        <v>10</v>
      </c>
      <c r="HN21" s="3">
        <v>100</v>
      </c>
      <c r="HO21" s="3">
        <v>905165</v>
      </c>
      <c r="HP21" s="3">
        <v>100</v>
      </c>
      <c r="HQ21" s="3">
        <v>1111</v>
      </c>
      <c r="HR21" s="3">
        <v>732809</v>
      </c>
      <c r="HS21" s="3">
        <v>0</v>
      </c>
      <c r="HT21" s="3">
        <v>10</v>
      </c>
      <c r="HU21" s="3">
        <v>30</v>
      </c>
      <c r="HV21" s="3">
        <v>12150</v>
      </c>
      <c r="HW21" s="3">
        <v>12</v>
      </c>
      <c r="HX21" s="3">
        <v>11</v>
      </c>
      <c r="HY21" s="3">
        <v>10</v>
      </c>
      <c r="HZ21" s="3">
        <v>10</v>
      </c>
      <c r="IA21" s="3">
        <v>50</v>
      </c>
      <c r="IB21" s="3">
        <v>1800</v>
      </c>
      <c r="IC21" s="3">
        <v>10</v>
      </c>
      <c r="ID21" s="3">
        <v>0</v>
      </c>
      <c r="IE21" s="3">
        <v>0</v>
      </c>
      <c r="IF21" s="3">
        <v>20</v>
      </c>
      <c r="IG21" s="3">
        <v>10</v>
      </c>
      <c r="IH21" s="3">
        <v>12</v>
      </c>
      <c r="II21" s="3">
        <v>104965</v>
      </c>
      <c r="IJ21" s="3">
        <v>332331</v>
      </c>
      <c r="IK21" s="3">
        <v>175000</v>
      </c>
      <c r="IL21" s="3">
        <v>230753</v>
      </c>
      <c r="IM21" s="3">
        <v>10</v>
      </c>
      <c r="IN21" s="3">
        <v>33577</v>
      </c>
      <c r="IO21" s="3">
        <v>100</v>
      </c>
      <c r="IP21" s="3">
        <v>20</v>
      </c>
      <c r="IQ21" s="3">
        <v>0</v>
      </c>
      <c r="IR21" s="3">
        <v>10</v>
      </c>
      <c r="IS21" s="3">
        <v>10</v>
      </c>
      <c r="IT21" s="3">
        <v>986053</v>
      </c>
      <c r="IU21" s="3">
        <v>377438</v>
      </c>
      <c r="IV21" s="3">
        <v>84</v>
      </c>
      <c r="IW21" s="3">
        <v>422422</v>
      </c>
      <c r="IX21" s="3">
        <v>100</v>
      </c>
      <c r="IY21" s="3">
        <v>10</v>
      </c>
      <c r="IZ21" s="3">
        <v>25</v>
      </c>
      <c r="JA21" s="3">
        <v>0</v>
      </c>
      <c r="JB21" s="3">
        <v>1000</v>
      </c>
      <c r="JC21" s="3">
        <v>10</v>
      </c>
      <c r="JD21" s="3">
        <v>0</v>
      </c>
      <c r="JE21" s="3">
        <v>100</v>
      </c>
      <c r="JF21" s="3">
        <v>522998</v>
      </c>
      <c r="JG21" s="3">
        <v>330160</v>
      </c>
      <c r="JH21" s="3">
        <v>0</v>
      </c>
      <c r="JI21" s="3">
        <v>100</v>
      </c>
      <c r="JJ21" s="3">
        <v>10</v>
      </c>
      <c r="JK21" s="3">
        <v>10</v>
      </c>
      <c r="JL21" s="3">
        <v>100000</v>
      </c>
      <c r="JM21" s="3">
        <v>100</v>
      </c>
      <c r="JN21" s="3">
        <v>211356</v>
      </c>
      <c r="JO21" s="3">
        <v>19120</v>
      </c>
      <c r="JP21" s="3">
        <v>50</v>
      </c>
      <c r="JQ21" s="3">
        <v>324489</v>
      </c>
      <c r="JR21" s="3">
        <v>15</v>
      </c>
      <c r="JS21" s="3">
        <v>100</v>
      </c>
      <c r="JT21" s="3">
        <v>302758</v>
      </c>
      <c r="JU21" s="3">
        <v>0</v>
      </c>
      <c r="JV21" s="3">
        <v>13433390</v>
      </c>
      <c r="JW21" s="3">
        <v>24555</v>
      </c>
      <c r="JX21" s="3">
        <v>670969</v>
      </c>
      <c r="JY21" s="3">
        <v>111081</v>
      </c>
      <c r="JZ21" s="3">
        <v>5000</v>
      </c>
      <c r="KA21" s="3">
        <v>78267</v>
      </c>
      <c r="KB21" s="3">
        <v>384092</v>
      </c>
      <c r="KC21" s="3">
        <v>214119</v>
      </c>
      <c r="KD21" s="3">
        <v>25946</v>
      </c>
      <c r="KE21" s="3">
        <v>639225</v>
      </c>
      <c r="KF21" s="3">
        <v>66610</v>
      </c>
      <c r="KG21" s="3">
        <v>10</v>
      </c>
      <c r="KH21" s="3">
        <v>10</v>
      </c>
      <c r="KI21" s="3">
        <v>10</v>
      </c>
      <c r="KJ21" s="3">
        <v>20</v>
      </c>
      <c r="KK21" s="3">
        <v>10</v>
      </c>
      <c r="KL21" s="3">
        <v>100</v>
      </c>
      <c r="KM21" s="3">
        <v>10</v>
      </c>
      <c r="KN21" s="3">
        <v>15047</v>
      </c>
      <c r="KO21" s="3">
        <v>75100</v>
      </c>
      <c r="KP21" s="3">
        <v>20000</v>
      </c>
      <c r="KQ21" s="3">
        <v>28534</v>
      </c>
      <c r="KR21" s="3">
        <v>20</v>
      </c>
      <c r="KS21" s="3">
        <v>380513</v>
      </c>
      <c r="KT21" s="3">
        <v>101</v>
      </c>
      <c r="KU21" s="3">
        <v>662999</v>
      </c>
      <c r="KV21" s="3">
        <v>1010</v>
      </c>
      <c r="KW21" s="3">
        <v>377</v>
      </c>
      <c r="KX21" s="3">
        <v>0</v>
      </c>
      <c r="KY21" s="3">
        <v>100</v>
      </c>
      <c r="KZ21" s="3">
        <v>252112</v>
      </c>
      <c r="LA21" s="3">
        <v>300010</v>
      </c>
      <c r="LB21" s="3">
        <v>32588</v>
      </c>
      <c r="LC21" s="3">
        <v>45</v>
      </c>
      <c r="LD21" s="3">
        <v>10</v>
      </c>
      <c r="LE21" s="3">
        <v>170747</v>
      </c>
      <c r="LF21" s="3">
        <v>1508</v>
      </c>
      <c r="LG21" s="3">
        <v>10</v>
      </c>
      <c r="LH21" s="3">
        <v>2790214.024947091</v>
      </c>
      <c r="LI21" s="7">
        <f t="shared" ref="LI21:LI26" si="4">LI$27*(LH21/SUM(LH$21:LH$26))</f>
        <v>2600268.2543862732</v>
      </c>
      <c r="LJ21" s="8">
        <f t="shared" ref="LJ21:LJ27" si="5">LI21/LI$42</f>
        <v>8.6285274465680892E-2</v>
      </c>
    </row>
    <row r="22" spans="1:322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20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0.1259833087090205</v>
      </c>
      <c r="LI22" s="7">
        <f t="shared" si="4"/>
        <v>0.11740690688587001</v>
      </c>
      <c r="LJ22" s="8">
        <f t="shared" si="5"/>
        <v>3.8959392623146781E-9</v>
      </c>
    </row>
    <row r="23" spans="1:322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228974</v>
      </c>
      <c r="F23" s="3">
        <v>0</v>
      </c>
      <c r="G23" s="3">
        <v>119089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26799</v>
      </c>
      <c r="Q23" s="3">
        <v>0</v>
      </c>
      <c r="R23" s="3">
        <v>0</v>
      </c>
      <c r="S23" s="3">
        <v>107376</v>
      </c>
      <c r="T23" s="3">
        <v>201287</v>
      </c>
      <c r="U23" s="3">
        <v>0</v>
      </c>
      <c r="V23" s="3">
        <v>0</v>
      </c>
      <c r="W23" s="3">
        <v>1201530</v>
      </c>
      <c r="X23" s="3">
        <v>22863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363066</v>
      </c>
      <c r="AE23" s="3">
        <v>0</v>
      </c>
      <c r="AF23" s="3">
        <v>0</v>
      </c>
      <c r="AG23" s="3">
        <v>0</v>
      </c>
      <c r="AH23" s="3">
        <v>25865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31359</v>
      </c>
      <c r="AP23" s="3">
        <v>0</v>
      </c>
      <c r="AQ23" s="3">
        <v>0</v>
      </c>
      <c r="AR23" s="3">
        <v>72419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1576542</v>
      </c>
      <c r="AY23" s="3">
        <v>0</v>
      </c>
      <c r="AZ23" s="3">
        <v>0</v>
      </c>
      <c r="BA23" s="3">
        <v>0</v>
      </c>
      <c r="BB23" s="3">
        <v>0</v>
      </c>
      <c r="BC23" s="3">
        <v>88217</v>
      </c>
      <c r="BD23" s="3">
        <v>69883</v>
      </c>
      <c r="BE23" s="3">
        <v>0</v>
      </c>
      <c r="BF23" s="3">
        <v>1286786</v>
      </c>
      <c r="BG23" s="3">
        <v>5771657</v>
      </c>
      <c r="BH23" s="3">
        <v>0</v>
      </c>
      <c r="BI23" s="3">
        <v>0</v>
      </c>
      <c r="BJ23" s="3">
        <v>0</v>
      </c>
      <c r="BK23" s="3">
        <v>287103869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53569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713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12684</v>
      </c>
      <c r="CQ23" s="3">
        <v>47950</v>
      </c>
      <c r="CR23" s="3">
        <v>0</v>
      </c>
      <c r="CS23" s="3">
        <v>1229092</v>
      </c>
      <c r="CT23" s="3">
        <v>0</v>
      </c>
      <c r="CU23" s="3">
        <v>22228</v>
      </c>
      <c r="CV23" s="3">
        <v>0</v>
      </c>
      <c r="CW23" s="3">
        <v>0</v>
      </c>
      <c r="CX23" s="3">
        <v>0</v>
      </c>
      <c r="CY23" s="3">
        <v>0</v>
      </c>
      <c r="CZ23" s="3">
        <v>25656</v>
      </c>
      <c r="DA23" s="3">
        <v>0</v>
      </c>
      <c r="DB23" s="3">
        <v>187976</v>
      </c>
      <c r="DC23" s="3">
        <v>0</v>
      </c>
      <c r="DD23" s="3">
        <v>153080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1598637</v>
      </c>
      <c r="DO23" s="3">
        <v>0</v>
      </c>
      <c r="DP23" s="3">
        <v>341180</v>
      </c>
      <c r="DQ23" s="3">
        <v>0</v>
      </c>
      <c r="DR23" s="3">
        <v>30221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49439</v>
      </c>
      <c r="EA23" s="3">
        <v>0</v>
      </c>
      <c r="EB23" s="3">
        <v>121303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94087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642364</v>
      </c>
      <c r="EQ23" s="3">
        <v>0</v>
      </c>
      <c r="ER23" s="3">
        <v>0</v>
      </c>
      <c r="ES23" s="3">
        <v>0</v>
      </c>
      <c r="ET23" s="3">
        <v>338401</v>
      </c>
      <c r="EU23" s="3">
        <v>0</v>
      </c>
      <c r="EV23" s="3">
        <v>6602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601879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349785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185343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18656</v>
      </c>
      <c r="GS23" s="3">
        <v>0</v>
      </c>
      <c r="GT23" s="3">
        <v>0</v>
      </c>
      <c r="GU23" s="3">
        <v>0</v>
      </c>
      <c r="GV23" s="3">
        <v>0</v>
      </c>
      <c r="GW23" s="3">
        <v>155227</v>
      </c>
      <c r="GX23" s="3">
        <v>0</v>
      </c>
      <c r="GY23" s="3">
        <v>190465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41172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55998</v>
      </c>
      <c r="HR23" s="3">
        <v>0</v>
      </c>
      <c r="HS23" s="3">
        <v>0</v>
      </c>
      <c r="HT23" s="3">
        <v>0</v>
      </c>
      <c r="HU23" s="3">
        <v>0</v>
      </c>
      <c r="HV23" s="3">
        <v>10799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560000</v>
      </c>
      <c r="IG23" s="3">
        <v>840458</v>
      </c>
      <c r="IH23" s="3">
        <v>0</v>
      </c>
      <c r="II23" s="3">
        <v>0</v>
      </c>
      <c r="IJ23" s="3">
        <v>178659</v>
      </c>
      <c r="IK23" s="3">
        <v>0</v>
      </c>
      <c r="IL23" s="3">
        <v>0</v>
      </c>
      <c r="IM23" s="3">
        <v>0</v>
      </c>
      <c r="IN23" s="3">
        <v>56428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33226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302152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1651790</v>
      </c>
      <c r="JM23" s="3">
        <v>0</v>
      </c>
      <c r="JN23" s="3">
        <v>81890</v>
      </c>
      <c r="JO23" s="3">
        <v>12861</v>
      </c>
      <c r="JP23" s="3">
        <v>0</v>
      </c>
      <c r="JQ23" s="3">
        <v>67350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90059</v>
      </c>
      <c r="JX23" s="3">
        <v>0</v>
      </c>
      <c r="JY23" s="3">
        <v>23651</v>
      </c>
      <c r="JZ23" s="3">
        <v>0</v>
      </c>
      <c r="KA23" s="3">
        <v>0</v>
      </c>
      <c r="KB23" s="3">
        <v>0</v>
      </c>
      <c r="KC23" s="3">
        <v>95376</v>
      </c>
      <c r="KD23" s="3">
        <v>71280</v>
      </c>
      <c r="KE23" s="3">
        <v>0</v>
      </c>
      <c r="KF23" s="3">
        <v>199755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376911</v>
      </c>
      <c r="KO23" s="3">
        <v>0</v>
      </c>
      <c r="KP23" s="3">
        <v>8642</v>
      </c>
      <c r="KQ23" s="3">
        <v>1764899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17789</v>
      </c>
      <c r="LC23" s="3">
        <v>0</v>
      </c>
      <c r="LD23" s="3">
        <v>0</v>
      </c>
      <c r="LE23" s="3">
        <v>198977</v>
      </c>
      <c r="LF23" s="3">
        <v>0</v>
      </c>
      <c r="LG23" s="3">
        <v>0</v>
      </c>
      <c r="LH23" s="3">
        <v>1825711.4218843591</v>
      </c>
      <c r="LI23" s="7">
        <f t="shared" si="4"/>
        <v>1701424.8403709261</v>
      </c>
      <c r="LJ23" s="8">
        <f t="shared" si="5"/>
        <v>5.6458755394367149E-2</v>
      </c>
    </row>
    <row r="24" spans="1:322" s="3" customFormat="1" x14ac:dyDescent="0.3">
      <c r="A24" t="s">
        <v>1048</v>
      </c>
      <c r="B24" s="2" t="s">
        <v>30</v>
      </c>
      <c r="C24" s="3">
        <v>124596</v>
      </c>
      <c r="D24" s="3">
        <v>0</v>
      </c>
      <c r="E24" s="3">
        <v>0</v>
      </c>
      <c r="F24" s="3">
        <v>0</v>
      </c>
      <c r="G24" s="3">
        <v>2122738</v>
      </c>
      <c r="H24" s="3">
        <v>0</v>
      </c>
      <c r="I24" s="3">
        <v>0</v>
      </c>
      <c r="J24" s="3">
        <v>324673</v>
      </c>
      <c r="K24" s="3">
        <v>0</v>
      </c>
      <c r="L24" s="3">
        <v>955083</v>
      </c>
      <c r="M24" s="3">
        <v>0</v>
      </c>
      <c r="N24" s="3">
        <v>0</v>
      </c>
      <c r="O24" s="3">
        <v>4709118</v>
      </c>
      <c r="P24" s="3">
        <v>0</v>
      </c>
      <c r="Q24" s="3">
        <v>0</v>
      </c>
      <c r="R24" s="3">
        <v>0</v>
      </c>
      <c r="S24" s="3">
        <v>10097</v>
      </c>
      <c r="T24" s="3">
        <v>0</v>
      </c>
      <c r="U24" s="3">
        <v>0</v>
      </c>
      <c r="V24" s="3">
        <v>0</v>
      </c>
      <c r="W24" s="3">
        <v>18262486</v>
      </c>
      <c r="X24" s="3">
        <v>492146</v>
      </c>
      <c r="Y24" s="3">
        <v>0</v>
      </c>
      <c r="Z24" s="3">
        <v>0</v>
      </c>
      <c r="AA24" s="3">
        <v>0</v>
      </c>
      <c r="AB24" s="3">
        <v>3361640</v>
      </c>
      <c r="AC24" s="3">
        <v>0</v>
      </c>
      <c r="AD24" s="3">
        <v>0</v>
      </c>
      <c r="AE24" s="3">
        <v>1200</v>
      </c>
      <c r="AF24" s="3">
        <v>0</v>
      </c>
      <c r="AG24" s="3">
        <v>0</v>
      </c>
      <c r="AH24" s="3">
        <v>2697424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113662</v>
      </c>
      <c r="AO24" s="3">
        <v>328062</v>
      </c>
      <c r="AP24" s="3">
        <v>0</v>
      </c>
      <c r="AQ24" s="3">
        <v>2531735</v>
      </c>
      <c r="AR24" s="3">
        <v>4533127</v>
      </c>
      <c r="AS24" s="3">
        <v>20741</v>
      </c>
      <c r="AT24" s="3">
        <v>0</v>
      </c>
      <c r="AU24" s="3">
        <v>0</v>
      </c>
      <c r="AV24" s="3">
        <v>0</v>
      </c>
      <c r="AW24" s="3">
        <v>47797</v>
      </c>
      <c r="AX24" s="3">
        <v>0</v>
      </c>
      <c r="AY24" s="3">
        <v>13933</v>
      </c>
      <c r="AZ24" s="3">
        <v>0</v>
      </c>
      <c r="BA24" s="3">
        <v>0</v>
      </c>
      <c r="BB24" s="3">
        <v>272381</v>
      </c>
      <c r="BC24" s="3">
        <v>1186831</v>
      </c>
      <c r="BD24" s="3">
        <v>118338</v>
      </c>
      <c r="BE24" s="3">
        <v>0</v>
      </c>
      <c r="BF24" s="3">
        <v>34833</v>
      </c>
      <c r="BG24" s="3">
        <v>5476038</v>
      </c>
      <c r="BH24" s="3">
        <v>24158</v>
      </c>
      <c r="BI24" s="3">
        <v>1431918</v>
      </c>
      <c r="BJ24" s="3">
        <v>204860</v>
      </c>
      <c r="BK24" s="3">
        <v>4088631</v>
      </c>
      <c r="BL24" s="3">
        <v>35599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722766</v>
      </c>
      <c r="BV24" s="3">
        <v>409333</v>
      </c>
      <c r="BW24" s="3">
        <v>1426643</v>
      </c>
      <c r="BX24" s="3">
        <v>0</v>
      </c>
      <c r="BY24" s="3">
        <v>1493006</v>
      </c>
      <c r="BZ24" s="3">
        <v>0</v>
      </c>
      <c r="CA24" s="3">
        <v>972304</v>
      </c>
      <c r="CB24" s="3">
        <v>33428598</v>
      </c>
      <c r="CC24" s="3">
        <v>0</v>
      </c>
      <c r="CD24" s="3">
        <v>0</v>
      </c>
      <c r="CE24" s="3">
        <v>0</v>
      </c>
      <c r="CF24" s="3">
        <v>523991</v>
      </c>
      <c r="CG24" s="3">
        <v>1839098</v>
      </c>
      <c r="CH24" s="3">
        <v>114004</v>
      </c>
      <c r="CI24" s="3">
        <v>0</v>
      </c>
      <c r="CJ24" s="3">
        <v>0</v>
      </c>
      <c r="CK24" s="3">
        <v>0</v>
      </c>
      <c r="CL24" s="3">
        <v>10457800</v>
      </c>
      <c r="CM24" s="3">
        <v>0</v>
      </c>
      <c r="CN24" s="3">
        <v>0</v>
      </c>
      <c r="CO24" s="3">
        <v>0</v>
      </c>
      <c r="CP24" s="3">
        <v>428</v>
      </c>
      <c r="CQ24" s="3">
        <v>0</v>
      </c>
      <c r="CR24" s="3">
        <v>592424</v>
      </c>
      <c r="CS24" s="3">
        <v>1180</v>
      </c>
      <c r="CT24" s="3">
        <v>0</v>
      </c>
      <c r="CU24" s="3">
        <v>88551</v>
      </c>
      <c r="CV24" s="3">
        <v>0</v>
      </c>
      <c r="CW24" s="3">
        <v>0</v>
      </c>
      <c r="CX24" s="3">
        <v>0</v>
      </c>
      <c r="CY24" s="3">
        <v>0</v>
      </c>
      <c r="CZ24" s="3">
        <v>155594</v>
      </c>
      <c r="DA24" s="3">
        <v>334825</v>
      </c>
      <c r="DB24" s="3">
        <v>478306</v>
      </c>
      <c r="DC24" s="3">
        <v>0</v>
      </c>
      <c r="DD24" s="3">
        <v>42749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106396</v>
      </c>
      <c r="DQ24" s="3">
        <v>0</v>
      </c>
      <c r="DR24" s="3">
        <v>11141</v>
      </c>
      <c r="DS24" s="3">
        <v>31000</v>
      </c>
      <c r="DT24" s="3">
        <v>0</v>
      </c>
      <c r="DU24" s="3">
        <v>13105</v>
      </c>
      <c r="DV24" s="3">
        <v>0</v>
      </c>
      <c r="DW24" s="3">
        <v>898051</v>
      </c>
      <c r="DX24" s="3">
        <v>0</v>
      </c>
      <c r="DY24" s="3">
        <v>0</v>
      </c>
      <c r="DZ24" s="3">
        <v>198808</v>
      </c>
      <c r="EA24" s="3">
        <v>2953791</v>
      </c>
      <c r="EB24" s="3">
        <v>0</v>
      </c>
      <c r="EC24" s="3">
        <v>63413</v>
      </c>
      <c r="ED24" s="3">
        <v>31040569</v>
      </c>
      <c r="EE24" s="3">
        <v>0</v>
      </c>
      <c r="EF24" s="3">
        <v>2099911</v>
      </c>
      <c r="EG24" s="3">
        <v>0</v>
      </c>
      <c r="EH24" s="3">
        <v>9992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43471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595588</v>
      </c>
      <c r="EZ24" s="3">
        <v>0</v>
      </c>
      <c r="FA24" s="3">
        <v>-91354</v>
      </c>
      <c r="FB24" s="3">
        <v>0</v>
      </c>
      <c r="FC24" s="3">
        <v>0</v>
      </c>
      <c r="FD24" s="3">
        <v>856570</v>
      </c>
      <c r="FE24" s="3">
        <v>0</v>
      </c>
      <c r="FF24" s="3">
        <v>0</v>
      </c>
      <c r="FG24" s="3">
        <v>19030</v>
      </c>
      <c r="FH24" s="3">
        <v>0</v>
      </c>
      <c r="FI24" s="3">
        <v>46857</v>
      </c>
      <c r="FJ24" s="3">
        <v>0</v>
      </c>
      <c r="FK24" s="3">
        <v>0</v>
      </c>
      <c r="FL24" s="3">
        <v>0</v>
      </c>
      <c r="FM24" s="3">
        <v>0</v>
      </c>
      <c r="FN24" s="3">
        <v>685765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1237555</v>
      </c>
      <c r="GM24" s="3">
        <v>5</v>
      </c>
      <c r="GN24" s="3">
        <v>0</v>
      </c>
      <c r="GO24" s="3">
        <v>0</v>
      </c>
      <c r="GP24" s="3">
        <v>1112069</v>
      </c>
      <c r="GQ24" s="3">
        <v>0</v>
      </c>
      <c r="GR24" s="3">
        <v>0</v>
      </c>
      <c r="GS24" s="3">
        <v>871659</v>
      </c>
      <c r="GT24" s="3">
        <v>39892</v>
      </c>
      <c r="GU24" s="3">
        <v>1238810</v>
      </c>
      <c r="GV24" s="3">
        <v>0</v>
      </c>
      <c r="GW24" s="3">
        <v>0</v>
      </c>
      <c r="GX24" s="3">
        <v>0</v>
      </c>
      <c r="GY24" s="3">
        <v>64</v>
      </c>
      <c r="GZ24" s="3">
        <v>0</v>
      </c>
      <c r="HA24" s="3">
        <v>1356688364</v>
      </c>
      <c r="HB24" s="3">
        <v>0</v>
      </c>
      <c r="HC24" s="3">
        <v>1026037</v>
      </c>
      <c r="HD24" s="3">
        <v>0</v>
      </c>
      <c r="HE24" s="3">
        <v>573648</v>
      </c>
      <c r="HF24" s="3">
        <v>0</v>
      </c>
      <c r="HG24" s="3">
        <v>0</v>
      </c>
      <c r="HH24" s="3">
        <v>746917</v>
      </c>
      <c r="HI24" s="3">
        <v>0</v>
      </c>
      <c r="HJ24" s="3">
        <v>0</v>
      </c>
      <c r="HK24" s="3">
        <v>0</v>
      </c>
      <c r="HL24" s="3">
        <v>14418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851287</v>
      </c>
      <c r="HS24" s="3">
        <v>192794</v>
      </c>
      <c r="HT24" s="3">
        <v>0</v>
      </c>
      <c r="HU24" s="3">
        <v>0</v>
      </c>
      <c r="HV24" s="3">
        <v>4174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252268</v>
      </c>
      <c r="IJ24" s="3">
        <v>520020</v>
      </c>
      <c r="IK24" s="3">
        <v>218950</v>
      </c>
      <c r="IL24" s="3">
        <v>773952</v>
      </c>
      <c r="IM24" s="3">
        <v>0</v>
      </c>
      <c r="IN24" s="3">
        <v>40246</v>
      </c>
      <c r="IO24" s="3">
        <v>0</v>
      </c>
      <c r="IP24" s="3">
        <v>0</v>
      </c>
      <c r="IQ24" s="3">
        <v>0</v>
      </c>
      <c r="IR24" s="3">
        <v>11182</v>
      </c>
      <c r="IS24" s="3">
        <v>0</v>
      </c>
      <c r="IT24" s="3">
        <v>0</v>
      </c>
      <c r="IU24" s="3">
        <v>0</v>
      </c>
      <c r="IV24" s="3">
        <v>540824</v>
      </c>
      <c r="IW24" s="3">
        <v>552000</v>
      </c>
      <c r="IX24" s="3">
        <v>15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980059</v>
      </c>
      <c r="JM24" s="3">
        <v>208823</v>
      </c>
      <c r="JN24" s="3">
        <v>418500</v>
      </c>
      <c r="JO24" s="3">
        <v>10439</v>
      </c>
      <c r="JP24" s="3">
        <v>0</v>
      </c>
      <c r="JQ24" s="3">
        <v>0</v>
      </c>
      <c r="JR24" s="3">
        <v>0</v>
      </c>
      <c r="JS24" s="3">
        <v>0</v>
      </c>
      <c r="JT24" s="3">
        <v>9412305</v>
      </c>
      <c r="JU24" s="3">
        <v>0</v>
      </c>
      <c r="JV24" s="3">
        <v>18241810</v>
      </c>
      <c r="JW24" s="3">
        <v>0</v>
      </c>
      <c r="JX24" s="3">
        <v>45952</v>
      </c>
      <c r="JY24" s="3">
        <v>1789806</v>
      </c>
      <c r="JZ24" s="3">
        <v>0</v>
      </c>
      <c r="KA24" s="3">
        <v>3210518</v>
      </c>
      <c r="KB24" s="3">
        <v>454496</v>
      </c>
      <c r="KC24" s="3">
        <v>1964146</v>
      </c>
      <c r="KD24" s="3">
        <v>0</v>
      </c>
      <c r="KE24" s="3">
        <v>1512438</v>
      </c>
      <c r="KF24" s="3">
        <v>0</v>
      </c>
      <c r="KG24" s="3">
        <v>310500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456629</v>
      </c>
      <c r="KO24" s="3">
        <v>519025</v>
      </c>
      <c r="KP24" s="3">
        <v>1792624</v>
      </c>
      <c r="KQ24" s="3">
        <v>28603</v>
      </c>
      <c r="KR24" s="3">
        <v>0</v>
      </c>
      <c r="KS24" s="3">
        <v>0</v>
      </c>
      <c r="KT24" s="3">
        <v>949408</v>
      </c>
      <c r="KU24" s="3">
        <v>0</v>
      </c>
      <c r="KV24" s="3">
        <v>0</v>
      </c>
      <c r="KW24" s="3">
        <v>15575</v>
      </c>
      <c r="KX24" s="3">
        <v>0</v>
      </c>
      <c r="KY24" s="3">
        <v>0</v>
      </c>
      <c r="KZ24" s="3">
        <v>63262</v>
      </c>
      <c r="LA24" s="3">
        <v>729786</v>
      </c>
      <c r="LB24" s="3">
        <v>607213</v>
      </c>
      <c r="LC24" s="3">
        <v>0</v>
      </c>
      <c r="LD24" s="3">
        <v>0</v>
      </c>
      <c r="LE24" s="3">
        <v>340221</v>
      </c>
      <c r="LF24" s="3">
        <v>800</v>
      </c>
      <c r="LG24" s="3">
        <v>0</v>
      </c>
      <c r="LH24" s="3">
        <v>8780293.9184802137</v>
      </c>
      <c r="LI24" s="7">
        <f t="shared" si="4"/>
        <v>8182569.2711289013</v>
      </c>
      <c r="LJ24" s="8">
        <f t="shared" si="5"/>
        <v>0.27152399918847803</v>
      </c>
    </row>
    <row r="25" spans="1:322" s="3" customFormat="1" x14ac:dyDescent="0.3">
      <c r="A25" t="s">
        <v>1049</v>
      </c>
      <c r="B25" s="2" t="s">
        <v>31</v>
      </c>
      <c r="C25" s="3">
        <v>5</v>
      </c>
      <c r="D25" s="3">
        <v>13</v>
      </c>
      <c r="E25" s="3">
        <v>0</v>
      </c>
      <c r="F25" s="3">
        <v>2613</v>
      </c>
      <c r="G25" s="3">
        <v>1500</v>
      </c>
      <c r="H25" s="3">
        <v>0</v>
      </c>
      <c r="I25" s="3">
        <v>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1031</v>
      </c>
      <c r="Q25" s="3">
        <v>0</v>
      </c>
      <c r="R25" s="3">
        <v>2028</v>
      </c>
      <c r="S25" s="3">
        <v>510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</v>
      </c>
      <c r="AC25" s="3">
        <v>0</v>
      </c>
      <c r="AD25" s="3">
        <v>0</v>
      </c>
      <c r="AE25" s="3">
        <v>948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241</v>
      </c>
      <c r="AO25" s="3">
        <v>0</v>
      </c>
      <c r="AP25" s="3">
        <v>0</v>
      </c>
      <c r="AQ25" s="3">
        <v>0</v>
      </c>
      <c r="AR25" s="3">
        <v>0</v>
      </c>
      <c r="AS25" s="3">
        <v>3938</v>
      </c>
      <c r="AT25" s="3">
        <v>15</v>
      </c>
      <c r="AU25" s="3">
        <v>0</v>
      </c>
      <c r="AV25" s="3">
        <v>0</v>
      </c>
      <c r="AW25" s="3">
        <v>2371</v>
      </c>
      <c r="AX25" s="3">
        <v>0</v>
      </c>
      <c r="AY25" s="3">
        <v>10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866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44313</v>
      </c>
      <c r="BR25" s="3">
        <v>0</v>
      </c>
      <c r="BS25" s="3">
        <v>0</v>
      </c>
      <c r="BT25" s="3">
        <v>1</v>
      </c>
      <c r="BU25" s="3">
        <v>0</v>
      </c>
      <c r="BV25" s="3">
        <v>0</v>
      </c>
      <c r="BW25" s="3">
        <v>462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827</v>
      </c>
      <c r="CL25" s="3">
        <v>0</v>
      </c>
      <c r="CM25" s="3">
        <v>0</v>
      </c>
      <c r="CN25" s="3">
        <v>0</v>
      </c>
      <c r="CO25" s="3">
        <v>0</v>
      </c>
      <c r="CP25" s="3">
        <v>1721</v>
      </c>
      <c r="CQ25" s="3">
        <v>0</v>
      </c>
      <c r="CR25" s="3">
        <v>0</v>
      </c>
      <c r="CS25" s="3">
        <v>733</v>
      </c>
      <c r="CT25" s="3">
        <v>0</v>
      </c>
      <c r="CU25" s="3">
        <v>0</v>
      </c>
      <c r="CV25" s="3">
        <v>2</v>
      </c>
      <c r="CW25" s="3">
        <v>0</v>
      </c>
      <c r="CX25" s="3">
        <v>1257</v>
      </c>
      <c r="CY25" s="3">
        <v>0</v>
      </c>
      <c r="CZ25" s="3">
        <v>0</v>
      </c>
      <c r="DA25" s="3">
        <v>4369</v>
      </c>
      <c r="DB25" s="3">
        <v>51280</v>
      </c>
      <c r="DC25" s="3">
        <v>8297</v>
      </c>
      <c r="DD25" s="3">
        <v>1841</v>
      </c>
      <c r="DE25" s="3">
        <v>65584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6</v>
      </c>
      <c r="DM25" s="3">
        <v>500</v>
      </c>
      <c r="DN25" s="3">
        <v>0</v>
      </c>
      <c r="DO25" s="3">
        <v>0</v>
      </c>
      <c r="DP25" s="3">
        <v>102</v>
      </c>
      <c r="DQ25" s="3">
        <v>0</v>
      </c>
      <c r="DR25" s="3">
        <v>0</v>
      </c>
      <c r="DS25" s="3">
        <v>0</v>
      </c>
      <c r="DT25" s="3">
        <v>5</v>
      </c>
      <c r="DU25" s="3">
        <v>369</v>
      </c>
      <c r="DV25" s="3">
        <v>25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832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201</v>
      </c>
      <c r="EL25" s="3">
        <v>0</v>
      </c>
      <c r="EM25" s="3">
        <v>0</v>
      </c>
      <c r="EN25" s="3">
        <v>0</v>
      </c>
      <c r="EO25" s="3">
        <v>5031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16323</v>
      </c>
      <c r="FB25" s="3">
        <v>13</v>
      </c>
      <c r="FC25" s="3">
        <v>5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191</v>
      </c>
      <c r="FO25" s="3">
        <v>0</v>
      </c>
      <c r="FP25" s="3">
        <v>4296</v>
      </c>
      <c r="FQ25" s="3">
        <v>0</v>
      </c>
      <c r="FR25" s="3">
        <v>0</v>
      </c>
      <c r="FS25" s="3">
        <v>0</v>
      </c>
      <c r="FT25" s="3">
        <v>0</v>
      </c>
      <c r="FU25" s="3">
        <v>159</v>
      </c>
      <c r="FV25" s="3">
        <v>0</v>
      </c>
      <c r="FW25" s="3">
        <v>0</v>
      </c>
      <c r="FX25" s="3">
        <v>0</v>
      </c>
      <c r="FY25" s="3">
        <v>147</v>
      </c>
      <c r="FZ25" s="3">
        <v>0</v>
      </c>
      <c r="GA25" s="3">
        <v>1086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355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1606</v>
      </c>
      <c r="GS25" s="3">
        <v>0</v>
      </c>
      <c r="GT25" s="3">
        <v>1281</v>
      </c>
      <c r="GU25" s="3">
        <v>199</v>
      </c>
      <c r="GV25" s="3">
        <v>0</v>
      </c>
      <c r="GW25" s="3">
        <v>0</v>
      </c>
      <c r="GX25" s="3">
        <v>1756</v>
      </c>
      <c r="GY25" s="3">
        <v>755</v>
      </c>
      <c r="GZ25" s="3">
        <v>0</v>
      </c>
      <c r="HA25" s="3">
        <v>1046808</v>
      </c>
      <c r="HB25" s="3">
        <v>2716</v>
      </c>
      <c r="HC25" s="3">
        <v>0</v>
      </c>
      <c r="HD25" s="3">
        <v>0</v>
      </c>
      <c r="HE25" s="3">
        <v>101</v>
      </c>
      <c r="HF25" s="3">
        <v>0</v>
      </c>
      <c r="HG25" s="3">
        <v>0</v>
      </c>
      <c r="HH25" s="3">
        <v>8143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5</v>
      </c>
      <c r="HO25" s="3">
        <v>13685</v>
      </c>
      <c r="HP25" s="3">
        <v>10</v>
      </c>
      <c r="HQ25" s="3">
        <v>0</v>
      </c>
      <c r="HR25" s="3">
        <v>27111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5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8262</v>
      </c>
      <c r="IV25" s="3">
        <v>0</v>
      </c>
      <c r="IW25" s="3">
        <v>0</v>
      </c>
      <c r="IX25" s="3">
        <v>5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15</v>
      </c>
      <c r="JF25" s="3">
        <v>1401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2500</v>
      </c>
      <c r="JM25" s="3">
        <v>10</v>
      </c>
      <c r="JN25" s="3">
        <v>0</v>
      </c>
      <c r="JO25" s="3">
        <v>956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377</v>
      </c>
      <c r="JX25" s="3">
        <v>0</v>
      </c>
      <c r="JY25" s="3">
        <v>0</v>
      </c>
      <c r="JZ25" s="3">
        <v>750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752</v>
      </c>
      <c r="KO25" s="3">
        <v>0</v>
      </c>
      <c r="KP25" s="3">
        <v>200</v>
      </c>
      <c r="KQ25" s="3">
        <v>0</v>
      </c>
      <c r="KR25" s="3">
        <v>0</v>
      </c>
      <c r="KS25" s="3">
        <v>8154</v>
      </c>
      <c r="KT25" s="3">
        <v>0</v>
      </c>
      <c r="KU25" s="3">
        <v>2385</v>
      </c>
      <c r="KV25" s="3">
        <v>0</v>
      </c>
      <c r="KW25" s="3">
        <v>0</v>
      </c>
      <c r="KX25" s="3">
        <v>0</v>
      </c>
      <c r="KY25" s="3">
        <v>5</v>
      </c>
      <c r="KZ25" s="3">
        <v>6450</v>
      </c>
      <c r="LA25" s="3">
        <v>15001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7346.4243900491156</v>
      </c>
      <c r="LI25" s="7">
        <f t="shared" si="4"/>
        <v>6846.3114133533127</v>
      </c>
      <c r="LJ25" s="8">
        <f t="shared" si="5"/>
        <v>2.2718266024369948E-4</v>
      </c>
    </row>
    <row r="26" spans="1:322" s="3" customFormat="1" x14ac:dyDescent="0.3">
      <c r="A26" t="s">
        <v>1050</v>
      </c>
      <c r="B26" s="2" t="s">
        <v>32</v>
      </c>
      <c r="C26" s="3">
        <v>-205658</v>
      </c>
      <c r="D26" s="3">
        <v>13551662</v>
      </c>
      <c r="E26" s="3">
        <v>-172566</v>
      </c>
      <c r="F26" s="3">
        <v>-2018</v>
      </c>
      <c r="G26" s="3">
        <v>-595366</v>
      </c>
      <c r="H26" s="3">
        <v>0</v>
      </c>
      <c r="I26" s="3">
        <v>235604</v>
      </c>
      <c r="J26" s="3">
        <v>21650</v>
      </c>
      <c r="K26" s="3">
        <v>0</v>
      </c>
      <c r="L26" s="3">
        <v>-241784</v>
      </c>
      <c r="M26" s="3">
        <v>3</v>
      </c>
      <c r="N26" s="3">
        <v>0</v>
      </c>
      <c r="O26" s="3">
        <v>-1497529</v>
      </c>
      <c r="P26" s="3">
        <v>335770</v>
      </c>
      <c r="Q26" s="3">
        <v>-588078</v>
      </c>
      <c r="R26" s="3">
        <v>144928</v>
      </c>
      <c r="S26" s="3">
        <v>-107437</v>
      </c>
      <c r="T26" s="3">
        <v>196141</v>
      </c>
      <c r="U26" s="3">
        <v>-2803</v>
      </c>
      <c r="V26" s="3">
        <v>-4534</v>
      </c>
      <c r="W26" s="3">
        <v>-891557</v>
      </c>
      <c r="X26" s="3">
        <v>-163262</v>
      </c>
      <c r="Y26" s="3">
        <v>191782</v>
      </c>
      <c r="Z26" s="3">
        <v>71102</v>
      </c>
      <c r="AA26" s="3">
        <v>2357311</v>
      </c>
      <c r="AB26" s="3">
        <v>-784358</v>
      </c>
      <c r="AC26" s="3">
        <v>139995</v>
      </c>
      <c r="AD26" s="3">
        <v>27043</v>
      </c>
      <c r="AE26" s="3">
        <v>336545</v>
      </c>
      <c r="AF26" s="3">
        <v>-148111</v>
      </c>
      <c r="AG26" s="3">
        <v>188005</v>
      </c>
      <c r="AH26" s="3">
        <v>-2437811</v>
      </c>
      <c r="AI26" s="3">
        <v>0</v>
      </c>
      <c r="AJ26" s="3">
        <v>-113807</v>
      </c>
      <c r="AK26" s="3">
        <v>802369</v>
      </c>
      <c r="AL26" s="3">
        <v>0</v>
      </c>
      <c r="AM26" s="3">
        <v>140398</v>
      </c>
      <c r="AN26" s="3">
        <v>159456</v>
      </c>
      <c r="AO26" s="3">
        <v>-141584</v>
      </c>
      <c r="AP26" s="3">
        <v>69070</v>
      </c>
      <c r="AQ26" s="3">
        <v>-620030</v>
      </c>
      <c r="AR26" s="3">
        <v>-744434</v>
      </c>
      <c r="AS26" s="3">
        <v>140480</v>
      </c>
      <c r="AT26" s="3">
        <v>-200562</v>
      </c>
      <c r="AU26" s="3">
        <v>-770134</v>
      </c>
      <c r="AV26" s="3">
        <v>163863</v>
      </c>
      <c r="AW26" s="3">
        <v>355801</v>
      </c>
      <c r="AX26" s="3">
        <v>-543539</v>
      </c>
      <c r="AY26" s="3">
        <v>154113</v>
      </c>
      <c r="AZ26" s="3">
        <v>0</v>
      </c>
      <c r="BA26" s="3">
        <v>100575</v>
      </c>
      <c r="BB26" s="3">
        <v>-125138</v>
      </c>
      <c r="BC26" s="3">
        <v>88254</v>
      </c>
      <c r="BD26" s="3">
        <v>37352</v>
      </c>
      <c r="BE26" s="3">
        <v>-318192</v>
      </c>
      <c r="BF26" s="3">
        <v>-358005</v>
      </c>
      <c r="BG26" s="3">
        <v>-784293</v>
      </c>
      <c r="BH26" s="3">
        <v>-1014563</v>
      </c>
      <c r="BI26" s="3">
        <v>-119817</v>
      </c>
      <c r="BJ26" s="3">
        <v>-594557</v>
      </c>
      <c r="BK26" s="3">
        <v>4275853</v>
      </c>
      <c r="BL26" s="3">
        <v>-124536</v>
      </c>
      <c r="BM26" s="3">
        <v>-458609</v>
      </c>
      <c r="BN26" s="3">
        <v>0</v>
      </c>
      <c r="BO26" s="3">
        <v>0</v>
      </c>
      <c r="BP26" s="3">
        <v>0</v>
      </c>
      <c r="BQ26" s="3">
        <v>398540</v>
      </c>
      <c r="BR26" s="3">
        <v>307029</v>
      </c>
      <c r="BS26" s="3">
        <v>120637</v>
      </c>
      <c r="BT26" s="3">
        <v>-169715</v>
      </c>
      <c r="BU26" s="3">
        <v>140846</v>
      </c>
      <c r="BV26" s="3">
        <v>561563</v>
      </c>
      <c r="BW26" s="3">
        <v>689122</v>
      </c>
      <c r="BX26" s="3">
        <v>-134871</v>
      </c>
      <c r="BY26" s="3">
        <v>-67543</v>
      </c>
      <c r="BZ26" s="3">
        <v>7113</v>
      </c>
      <c r="CA26" s="3">
        <v>-794392</v>
      </c>
      <c r="CB26" s="3">
        <v>-235966</v>
      </c>
      <c r="CC26" s="3">
        <v>196231</v>
      </c>
      <c r="CD26" s="3">
        <v>234708</v>
      </c>
      <c r="CE26" s="3">
        <v>-92227</v>
      </c>
      <c r="CF26" s="3">
        <v>-108891</v>
      </c>
      <c r="CG26" s="3">
        <v>-171711</v>
      </c>
      <c r="CH26" s="3">
        <v>-133767</v>
      </c>
      <c r="CI26" s="3">
        <v>1205858</v>
      </c>
      <c r="CJ26" s="3">
        <v>194198</v>
      </c>
      <c r="CK26" s="3">
        <v>584008</v>
      </c>
      <c r="CL26" s="3">
        <v>396426</v>
      </c>
      <c r="CM26" s="3">
        <v>144884</v>
      </c>
      <c r="CN26" s="3">
        <v>0</v>
      </c>
      <c r="CO26" s="3">
        <v>0</v>
      </c>
      <c r="CP26" s="3">
        <v>246100</v>
      </c>
      <c r="CQ26" s="3">
        <v>-48044</v>
      </c>
      <c r="CR26" s="3">
        <v>-130389</v>
      </c>
      <c r="CS26" s="3">
        <v>-93721</v>
      </c>
      <c r="CT26" s="3">
        <v>-102863</v>
      </c>
      <c r="CU26" s="3">
        <v>-202015</v>
      </c>
      <c r="CV26" s="3">
        <v>341946</v>
      </c>
      <c r="CW26" s="3">
        <v>-45447</v>
      </c>
      <c r="CX26" s="3">
        <v>102605</v>
      </c>
      <c r="CY26" s="3">
        <v>257133</v>
      </c>
      <c r="CZ26" s="3">
        <v>-158177</v>
      </c>
      <c r="DA26" s="3">
        <v>-319700</v>
      </c>
      <c r="DB26" s="3">
        <v>-76884</v>
      </c>
      <c r="DC26" s="3">
        <v>165184</v>
      </c>
      <c r="DD26" s="3">
        <v>-245611</v>
      </c>
      <c r="DE26" s="3">
        <v>-13175372</v>
      </c>
      <c r="DF26" s="3">
        <v>-1388836</v>
      </c>
      <c r="DG26" s="3">
        <v>-1156402</v>
      </c>
      <c r="DH26" s="3">
        <v>1041</v>
      </c>
      <c r="DI26" s="3">
        <v>-67883</v>
      </c>
      <c r="DJ26" s="3">
        <v>13522</v>
      </c>
      <c r="DK26" s="3">
        <v>-38</v>
      </c>
      <c r="DL26" s="3">
        <v>-622820</v>
      </c>
      <c r="DM26" s="3">
        <v>-232705</v>
      </c>
      <c r="DN26" s="3">
        <v>-480848</v>
      </c>
      <c r="DO26" s="3">
        <v>465013</v>
      </c>
      <c r="DP26" s="3">
        <v>7277</v>
      </c>
      <c r="DQ26" s="3">
        <v>0</v>
      </c>
      <c r="DR26" s="3">
        <v>1075404</v>
      </c>
      <c r="DS26" s="3">
        <v>-1030584</v>
      </c>
      <c r="DT26" s="3">
        <v>-1495624</v>
      </c>
      <c r="DU26" s="3">
        <v>903858</v>
      </c>
      <c r="DV26" s="3">
        <v>714677</v>
      </c>
      <c r="DW26" s="3">
        <v>-321971</v>
      </c>
      <c r="DX26" s="3">
        <v>403034</v>
      </c>
      <c r="DY26" s="3">
        <v>9591</v>
      </c>
      <c r="DZ26" s="3">
        <v>-135422</v>
      </c>
      <c r="EA26" s="3">
        <v>1103578</v>
      </c>
      <c r="EB26" s="3">
        <v>-56147</v>
      </c>
      <c r="EC26" s="3">
        <v>-1119736</v>
      </c>
      <c r="ED26" s="3">
        <v>-1997673</v>
      </c>
      <c r="EE26" s="3">
        <v>-50643</v>
      </c>
      <c r="EF26" s="3">
        <v>-189004</v>
      </c>
      <c r="EG26" s="3">
        <v>-44783</v>
      </c>
      <c r="EH26" s="3">
        <v>-98488</v>
      </c>
      <c r="EI26" s="3">
        <v>1377848</v>
      </c>
      <c r="EJ26" s="3">
        <v>0</v>
      </c>
      <c r="EK26" s="3">
        <v>3083548</v>
      </c>
      <c r="EL26" s="3">
        <v>152380</v>
      </c>
      <c r="EM26" s="3">
        <v>3818</v>
      </c>
      <c r="EN26" s="3">
        <v>135023</v>
      </c>
      <c r="EO26" s="3">
        <v>125585</v>
      </c>
      <c r="EP26" s="3">
        <v>787134</v>
      </c>
      <c r="EQ26" s="3">
        <v>429341</v>
      </c>
      <c r="ER26" s="3">
        <v>-1953001</v>
      </c>
      <c r="ES26" s="3">
        <v>7711</v>
      </c>
      <c r="ET26" s="3">
        <v>-514283</v>
      </c>
      <c r="EU26" s="3">
        <v>-182351</v>
      </c>
      <c r="EV26" s="3">
        <v>18376</v>
      </c>
      <c r="EW26" s="3">
        <v>23487</v>
      </c>
      <c r="EX26" s="3">
        <v>231665</v>
      </c>
      <c r="EY26" s="3">
        <v>-31137</v>
      </c>
      <c r="EZ26" s="3">
        <v>395241</v>
      </c>
      <c r="FA26" s="3">
        <v>265534</v>
      </c>
      <c r="FB26" s="3">
        <v>3955671</v>
      </c>
      <c r="FC26" s="3">
        <v>-2169616</v>
      </c>
      <c r="FD26" s="3">
        <v>-110076</v>
      </c>
      <c r="FE26" s="3">
        <v>460213</v>
      </c>
      <c r="FF26" s="3">
        <v>781110</v>
      </c>
      <c r="FG26" s="3">
        <v>3191372</v>
      </c>
      <c r="FH26" s="3">
        <v>-71832</v>
      </c>
      <c r="FI26" s="3">
        <v>-145400</v>
      </c>
      <c r="FJ26" s="3">
        <v>0</v>
      </c>
      <c r="FK26" s="3">
        <v>114503</v>
      </c>
      <c r="FL26" s="3">
        <v>0</v>
      </c>
      <c r="FM26" s="3">
        <v>14522</v>
      </c>
      <c r="FN26" s="3">
        <v>-68706</v>
      </c>
      <c r="FO26" s="3">
        <v>0</v>
      </c>
      <c r="FP26" s="3">
        <v>-359431</v>
      </c>
      <c r="FQ26" s="3">
        <v>-3279</v>
      </c>
      <c r="FR26" s="3">
        <v>40986462</v>
      </c>
      <c r="FS26" s="3">
        <v>-389814</v>
      </c>
      <c r="FT26" s="3">
        <v>312224</v>
      </c>
      <c r="FU26" s="3">
        <v>57711</v>
      </c>
      <c r="FV26" s="3">
        <v>0</v>
      </c>
      <c r="FW26" s="3">
        <v>430552</v>
      </c>
      <c r="FX26" s="3">
        <v>0</v>
      </c>
      <c r="FY26" s="3">
        <v>65456</v>
      </c>
      <c r="FZ26" s="3">
        <v>0</v>
      </c>
      <c r="GA26" s="3">
        <v>22248</v>
      </c>
      <c r="GB26" s="3">
        <v>427226</v>
      </c>
      <c r="GC26" s="3">
        <v>44651</v>
      </c>
      <c r="GD26" s="3">
        <v>384454</v>
      </c>
      <c r="GE26" s="3">
        <v>0</v>
      </c>
      <c r="GF26" s="3">
        <v>-30779</v>
      </c>
      <c r="GG26" s="3">
        <v>11166</v>
      </c>
      <c r="GH26" s="3">
        <v>22267</v>
      </c>
      <c r="GI26" s="3">
        <v>0</v>
      </c>
      <c r="GJ26" s="3">
        <v>97583</v>
      </c>
      <c r="GK26" s="3">
        <v>14796</v>
      </c>
      <c r="GL26" s="3">
        <v>21373</v>
      </c>
      <c r="GM26" s="3">
        <v>41879</v>
      </c>
      <c r="GN26" s="3">
        <v>11605</v>
      </c>
      <c r="GO26" s="3">
        <v>86420</v>
      </c>
      <c r="GP26" s="3">
        <v>-515138</v>
      </c>
      <c r="GQ26" s="3">
        <v>548532</v>
      </c>
      <c r="GR26" s="3">
        <v>-93072</v>
      </c>
      <c r="GS26" s="3">
        <v>-236355</v>
      </c>
      <c r="GT26" s="3">
        <v>144592</v>
      </c>
      <c r="GU26" s="3">
        <v>-232864</v>
      </c>
      <c r="GV26" s="3">
        <v>1473879</v>
      </c>
      <c r="GW26" s="3">
        <v>-261216</v>
      </c>
      <c r="GX26" s="3">
        <v>38047</v>
      </c>
      <c r="GY26" s="3">
        <v>-1114393</v>
      </c>
      <c r="GZ26" s="3">
        <v>52170</v>
      </c>
      <c r="HA26" s="3">
        <v>898582898</v>
      </c>
      <c r="HB26" s="3">
        <v>1491942</v>
      </c>
      <c r="HC26" s="3">
        <v>16372</v>
      </c>
      <c r="HD26" s="3">
        <v>1730517</v>
      </c>
      <c r="HE26" s="3">
        <v>-132520</v>
      </c>
      <c r="HF26" s="3">
        <v>-23562</v>
      </c>
      <c r="HG26" s="3">
        <v>-89872</v>
      </c>
      <c r="HH26" s="3">
        <v>-1087919</v>
      </c>
      <c r="HI26" s="3">
        <v>-264597</v>
      </c>
      <c r="HJ26" s="3">
        <v>186273</v>
      </c>
      <c r="HK26" s="3">
        <v>225493</v>
      </c>
      <c r="HL26" s="3">
        <v>262371</v>
      </c>
      <c r="HM26" s="3">
        <v>2953</v>
      </c>
      <c r="HN26" s="3">
        <v>-2921898</v>
      </c>
      <c r="HO26" s="3">
        <v>229236</v>
      </c>
      <c r="HP26" s="3">
        <v>-14754</v>
      </c>
      <c r="HQ26" s="3">
        <v>66604</v>
      </c>
      <c r="HR26" s="3">
        <v>-686079</v>
      </c>
      <c r="HS26" s="3">
        <v>88849</v>
      </c>
      <c r="HT26" s="3">
        <v>268524</v>
      </c>
      <c r="HU26" s="3">
        <v>17432</v>
      </c>
      <c r="HV26" s="3">
        <v>63493</v>
      </c>
      <c r="HW26" s="3">
        <v>11064</v>
      </c>
      <c r="HX26" s="3">
        <v>58504</v>
      </c>
      <c r="HY26" s="3">
        <v>319287</v>
      </c>
      <c r="HZ26" s="3">
        <v>329264</v>
      </c>
      <c r="IA26" s="3">
        <v>61069</v>
      </c>
      <c r="IB26" s="3">
        <v>1036971</v>
      </c>
      <c r="IC26" s="3">
        <v>96991</v>
      </c>
      <c r="ID26" s="3">
        <v>0</v>
      </c>
      <c r="IE26" s="3">
        <v>0</v>
      </c>
      <c r="IF26" s="3">
        <v>58188</v>
      </c>
      <c r="IG26" s="3">
        <v>176317</v>
      </c>
      <c r="IH26" s="3">
        <v>9767</v>
      </c>
      <c r="II26" s="3">
        <v>85440</v>
      </c>
      <c r="IJ26" s="3">
        <v>-499166</v>
      </c>
      <c r="IK26" s="3">
        <v>40741</v>
      </c>
      <c r="IL26" s="3">
        <v>-2234740</v>
      </c>
      <c r="IM26" s="3">
        <v>91381</v>
      </c>
      <c r="IN26" s="3">
        <v>-50346</v>
      </c>
      <c r="IO26" s="3">
        <v>-1930447</v>
      </c>
      <c r="IP26" s="3">
        <v>767254</v>
      </c>
      <c r="IQ26" s="3">
        <v>0</v>
      </c>
      <c r="IR26" s="3">
        <v>15284</v>
      </c>
      <c r="IS26" s="3">
        <v>134587</v>
      </c>
      <c r="IT26" s="3">
        <v>-169388</v>
      </c>
      <c r="IU26" s="3">
        <v>31135</v>
      </c>
      <c r="IV26" s="3">
        <v>-217087</v>
      </c>
      <c r="IW26" s="3">
        <v>280353</v>
      </c>
      <c r="IX26" s="3">
        <v>-2133858</v>
      </c>
      <c r="IY26" s="3">
        <v>923723</v>
      </c>
      <c r="IZ26" s="3">
        <v>2943</v>
      </c>
      <c r="JA26" s="3">
        <v>0</v>
      </c>
      <c r="JB26" s="3">
        <v>330633</v>
      </c>
      <c r="JC26" s="3">
        <v>353411</v>
      </c>
      <c r="JD26" s="3">
        <v>0</v>
      </c>
      <c r="JE26" s="3">
        <v>14663</v>
      </c>
      <c r="JF26" s="3">
        <v>-74595</v>
      </c>
      <c r="JG26" s="3">
        <v>-216451</v>
      </c>
      <c r="JH26" s="3">
        <v>0</v>
      </c>
      <c r="JI26" s="3">
        <v>-1377162</v>
      </c>
      <c r="JJ26" s="3">
        <v>-149940</v>
      </c>
      <c r="JK26" s="3">
        <v>174161</v>
      </c>
      <c r="JL26" s="3">
        <v>-794314</v>
      </c>
      <c r="JM26" s="3">
        <v>732</v>
      </c>
      <c r="JN26" s="3">
        <v>-564562</v>
      </c>
      <c r="JO26" s="3">
        <v>148707</v>
      </c>
      <c r="JP26" s="3">
        <v>-71526</v>
      </c>
      <c r="JQ26" s="3">
        <v>3277669</v>
      </c>
      <c r="JR26" s="3">
        <v>1316560</v>
      </c>
      <c r="JS26" s="3">
        <v>67970</v>
      </c>
      <c r="JT26" s="3">
        <v>-933020</v>
      </c>
      <c r="JU26" s="3">
        <v>0</v>
      </c>
      <c r="JV26" s="3">
        <v>23271519</v>
      </c>
      <c r="JW26" s="3">
        <v>466187</v>
      </c>
      <c r="JX26" s="3">
        <v>228116</v>
      </c>
      <c r="JY26" s="3">
        <v>-24027</v>
      </c>
      <c r="JZ26" s="3">
        <v>2258395</v>
      </c>
      <c r="KA26" s="3">
        <v>-877637</v>
      </c>
      <c r="KB26" s="3">
        <v>282976</v>
      </c>
      <c r="KC26" s="3">
        <v>-830141</v>
      </c>
      <c r="KD26" s="3">
        <v>384601</v>
      </c>
      <c r="KE26" s="3">
        <v>633831</v>
      </c>
      <c r="KF26" s="3">
        <v>17166</v>
      </c>
      <c r="KG26" s="3">
        <v>40246</v>
      </c>
      <c r="KH26" s="3">
        <v>213925</v>
      </c>
      <c r="KI26" s="3">
        <v>682621</v>
      </c>
      <c r="KJ26" s="3">
        <v>15668</v>
      </c>
      <c r="KK26" s="3">
        <v>130104</v>
      </c>
      <c r="KL26" s="3">
        <v>-2486</v>
      </c>
      <c r="KM26" s="3">
        <v>-448</v>
      </c>
      <c r="KN26" s="3">
        <v>627205</v>
      </c>
      <c r="KO26" s="3">
        <v>-86487</v>
      </c>
      <c r="KP26" s="3">
        <v>-170514</v>
      </c>
      <c r="KQ26" s="3">
        <v>-1135104</v>
      </c>
      <c r="KR26" s="3">
        <v>591292</v>
      </c>
      <c r="KS26" s="3">
        <v>6073</v>
      </c>
      <c r="KT26" s="3">
        <v>58966</v>
      </c>
      <c r="KU26" s="3">
        <v>-751088</v>
      </c>
      <c r="KV26" s="3">
        <v>2451</v>
      </c>
      <c r="KW26" s="3">
        <v>-30303</v>
      </c>
      <c r="KX26" s="3">
        <v>0</v>
      </c>
      <c r="KY26" s="3">
        <v>-3775858</v>
      </c>
      <c r="KZ26" s="3">
        <v>444823</v>
      </c>
      <c r="LA26" s="3">
        <v>207193</v>
      </c>
      <c r="LB26" s="3">
        <v>138818</v>
      </c>
      <c r="LC26" s="3">
        <v>131315</v>
      </c>
      <c r="LD26" s="3">
        <v>-560603</v>
      </c>
      <c r="LE26" s="3">
        <v>-587929</v>
      </c>
      <c r="LF26" s="3">
        <v>33516</v>
      </c>
      <c r="LG26" s="3">
        <v>328992</v>
      </c>
      <c r="LH26" s="3">
        <v>4127391.9586910531</v>
      </c>
      <c r="LI26" s="7">
        <f t="shared" si="4"/>
        <v>3846416.8653861722</v>
      </c>
      <c r="LJ26" s="8">
        <f t="shared" si="5"/>
        <v>0.12763649841873864</v>
      </c>
    </row>
    <row r="27" spans="1:322" s="4" customFormat="1" x14ac:dyDescent="0.3">
      <c r="A27" s="5" t="s">
        <v>1051</v>
      </c>
      <c r="B27" s="2" t="s">
        <v>33</v>
      </c>
      <c r="C27" s="4">
        <v>-80957</v>
      </c>
      <c r="D27" s="4">
        <v>13551937</v>
      </c>
      <c r="E27" s="4">
        <v>56514</v>
      </c>
      <c r="F27" s="4">
        <v>80235</v>
      </c>
      <c r="G27" s="4">
        <v>1657961</v>
      </c>
      <c r="H27" s="4">
        <v>574542</v>
      </c>
      <c r="I27" s="4">
        <v>235919</v>
      </c>
      <c r="J27" s="4">
        <v>362009</v>
      </c>
      <c r="K27" s="4">
        <v>214122</v>
      </c>
      <c r="L27" s="4">
        <v>732399</v>
      </c>
      <c r="M27" s="4">
        <v>13</v>
      </c>
      <c r="N27" s="4">
        <v>4621</v>
      </c>
      <c r="O27" s="4">
        <v>4811589</v>
      </c>
      <c r="P27" s="4">
        <v>370474</v>
      </c>
      <c r="Q27" s="4">
        <v>-588068</v>
      </c>
      <c r="R27" s="4">
        <v>724356</v>
      </c>
      <c r="S27" s="4">
        <v>13944</v>
      </c>
      <c r="T27" s="4">
        <v>397448</v>
      </c>
      <c r="U27" s="4">
        <v>7197</v>
      </c>
      <c r="V27" s="4">
        <v>-4524</v>
      </c>
      <c r="W27" s="4">
        <v>19132026</v>
      </c>
      <c r="X27" s="4">
        <v>357512</v>
      </c>
      <c r="Y27" s="4">
        <v>1046019</v>
      </c>
      <c r="Z27" s="4">
        <v>71112</v>
      </c>
      <c r="AA27" s="4">
        <v>2357411</v>
      </c>
      <c r="AB27" s="4">
        <v>2577395</v>
      </c>
      <c r="AC27" s="4">
        <v>140095</v>
      </c>
      <c r="AD27" s="4">
        <v>390230</v>
      </c>
      <c r="AE27" s="4">
        <v>338697</v>
      </c>
      <c r="AF27" s="4">
        <v>-148101</v>
      </c>
      <c r="AG27" s="4">
        <v>188018</v>
      </c>
      <c r="AH27" s="4">
        <v>664728</v>
      </c>
      <c r="AI27" s="4">
        <v>216388</v>
      </c>
      <c r="AJ27" s="4">
        <v>-113797</v>
      </c>
      <c r="AK27" s="4">
        <v>802379</v>
      </c>
      <c r="AL27" s="4">
        <v>11687</v>
      </c>
      <c r="AM27" s="4">
        <v>151966</v>
      </c>
      <c r="AN27" s="4">
        <v>297486</v>
      </c>
      <c r="AO27" s="4">
        <v>260968</v>
      </c>
      <c r="AP27" s="4">
        <v>69080</v>
      </c>
      <c r="AQ27" s="4">
        <v>2039783</v>
      </c>
      <c r="AR27" s="4">
        <v>3954132</v>
      </c>
      <c r="AS27" s="4">
        <v>175159</v>
      </c>
      <c r="AT27" s="4">
        <v>-200247</v>
      </c>
      <c r="AU27" s="4">
        <v>-770034</v>
      </c>
      <c r="AV27" s="4">
        <v>164389</v>
      </c>
      <c r="AW27" s="4">
        <v>1015845</v>
      </c>
      <c r="AX27" s="4">
        <v>1041197</v>
      </c>
      <c r="AY27" s="4">
        <v>754850</v>
      </c>
      <c r="AZ27" s="4">
        <v>-131811</v>
      </c>
      <c r="BA27" s="4">
        <v>100585</v>
      </c>
      <c r="BB27" s="4">
        <v>147973</v>
      </c>
      <c r="BC27" s="4">
        <v>2694391</v>
      </c>
      <c r="BD27" s="4">
        <v>595892</v>
      </c>
      <c r="BE27" s="4">
        <v>-14544</v>
      </c>
      <c r="BF27" s="4">
        <v>1084311</v>
      </c>
      <c r="BG27" s="4">
        <v>10466802</v>
      </c>
      <c r="BH27" s="4">
        <v>-990305</v>
      </c>
      <c r="BI27" s="4">
        <v>1325842</v>
      </c>
      <c r="BJ27" s="4">
        <v>-105004</v>
      </c>
      <c r="BK27" s="4">
        <v>456041782</v>
      </c>
      <c r="BL27" s="4">
        <v>-88927</v>
      </c>
      <c r="BM27" s="4">
        <v>-458509</v>
      </c>
      <c r="BN27" s="4">
        <v>-5729</v>
      </c>
      <c r="BO27" s="4">
        <v>207390</v>
      </c>
      <c r="BP27" s="4">
        <v>129052</v>
      </c>
      <c r="BQ27" s="4">
        <v>496422</v>
      </c>
      <c r="BR27" s="4">
        <v>307041</v>
      </c>
      <c r="BS27" s="4">
        <v>120657</v>
      </c>
      <c r="BT27" s="4">
        <v>-169704</v>
      </c>
      <c r="BU27" s="4">
        <v>863698</v>
      </c>
      <c r="BV27" s="4">
        <v>1021180</v>
      </c>
      <c r="BW27" s="4">
        <v>2119308</v>
      </c>
      <c r="BX27" s="4">
        <v>-134771</v>
      </c>
      <c r="BY27" s="4">
        <v>1425463</v>
      </c>
      <c r="BZ27" s="4">
        <v>7133</v>
      </c>
      <c r="CA27" s="4">
        <v>179625</v>
      </c>
      <c r="CB27" s="4">
        <v>60738360</v>
      </c>
      <c r="CC27" s="4">
        <v>196241</v>
      </c>
      <c r="CD27" s="4">
        <v>234718</v>
      </c>
      <c r="CE27" s="4">
        <v>-92217</v>
      </c>
      <c r="CF27" s="4">
        <v>428550</v>
      </c>
      <c r="CG27" s="4">
        <v>1667487</v>
      </c>
      <c r="CH27" s="4">
        <v>97298</v>
      </c>
      <c r="CI27" s="4">
        <v>1205858</v>
      </c>
      <c r="CJ27" s="4">
        <v>195198</v>
      </c>
      <c r="CK27" s="4">
        <v>586158</v>
      </c>
      <c r="CL27" s="4">
        <v>27850711</v>
      </c>
      <c r="CM27" s="4">
        <v>144894</v>
      </c>
      <c r="CN27" s="4">
        <v>1266</v>
      </c>
      <c r="CO27" s="4">
        <v>132860</v>
      </c>
      <c r="CP27" s="4">
        <v>405171</v>
      </c>
      <c r="CQ27" s="4">
        <v>406</v>
      </c>
      <c r="CR27" s="4">
        <v>491969</v>
      </c>
      <c r="CS27" s="4">
        <v>1151855</v>
      </c>
      <c r="CT27" s="4">
        <v>-102863</v>
      </c>
      <c r="CU27" s="4">
        <v>98189</v>
      </c>
      <c r="CV27" s="4">
        <v>341958</v>
      </c>
      <c r="CW27" s="4">
        <v>-45319</v>
      </c>
      <c r="CX27" s="4">
        <v>253862</v>
      </c>
      <c r="CY27" s="4">
        <v>257143</v>
      </c>
      <c r="CZ27" s="4">
        <v>58531</v>
      </c>
      <c r="DA27" s="4">
        <v>52437</v>
      </c>
      <c r="DB27" s="4">
        <v>640678</v>
      </c>
      <c r="DC27" s="4">
        <v>710616</v>
      </c>
      <c r="DD27" s="4">
        <v>-24331</v>
      </c>
      <c r="DE27" s="4">
        <v>15940936</v>
      </c>
      <c r="DF27" s="4">
        <v>-1388826</v>
      </c>
      <c r="DG27" s="4">
        <v>-864978</v>
      </c>
      <c r="DH27" s="4">
        <v>1051</v>
      </c>
      <c r="DI27" s="4">
        <v>-67783</v>
      </c>
      <c r="DJ27" s="4">
        <v>13532</v>
      </c>
      <c r="DK27" s="4">
        <v>62</v>
      </c>
      <c r="DL27" s="4">
        <v>-622694</v>
      </c>
      <c r="DM27" s="4">
        <v>-222205</v>
      </c>
      <c r="DN27" s="4">
        <v>1185794</v>
      </c>
      <c r="DO27" s="4">
        <v>465023</v>
      </c>
      <c r="DP27" s="4">
        <v>510133</v>
      </c>
      <c r="DQ27" s="4">
        <v>-22379</v>
      </c>
      <c r="DR27" s="4">
        <v>1116891</v>
      </c>
      <c r="DS27" s="4">
        <v>-999574</v>
      </c>
      <c r="DT27" s="4">
        <v>-1495519</v>
      </c>
      <c r="DU27" s="4">
        <v>919792</v>
      </c>
      <c r="DV27" s="4">
        <v>715202</v>
      </c>
      <c r="DW27" s="4">
        <v>648184</v>
      </c>
      <c r="DX27" s="4">
        <v>409768</v>
      </c>
      <c r="DY27" s="4">
        <v>9617</v>
      </c>
      <c r="DZ27" s="4">
        <v>414116</v>
      </c>
      <c r="EA27" s="4">
        <v>4439268</v>
      </c>
      <c r="EB27" s="4">
        <v>1624491</v>
      </c>
      <c r="EC27" s="4">
        <v>1013195</v>
      </c>
      <c r="ED27" s="4">
        <v>29203754</v>
      </c>
      <c r="EE27" s="4">
        <v>-9664</v>
      </c>
      <c r="EF27" s="4">
        <v>1911113</v>
      </c>
      <c r="EG27" s="4">
        <v>278158</v>
      </c>
      <c r="EH27" s="4">
        <v>89914</v>
      </c>
      <c r="EI27" s="4">
        <v>1379848</v>
      </c>
      <c r="EJ27" s="4">
        <v>32078</v>
      </c>
      <c r="EK27" s="4">
        <v>3187800</v>
      </c>
      <c r="EL27" s="4">
        <v>153380</v>
      </c>
      <c r="EM27" s="4">
        <v>3828</v>
      </c>
      <c r="EN27" s="4">
        <v>135043</v>
      </c>
      <c r="EO27" s="4">
        <v>224394</v>
      </c>
      <c r="EP27" s="4">
        <v>1429508</v>
      </c>
      <c r="EQ27" s="4">
        <v>941925</v>
      </c>
      <c r="ER27" s="4">
        <v>15064799</v>
      </c>
      <c r="ES27" s="4">
        <v>415874</v>
      </c>
      <c r="ET27" s="4">
        <v>334960</v>
      </c>
      <c r="EU27" s="4">
        <v>-182331</v>
      </c>
      <c r="EV27" s="4">
        <v>24998</v>
      </c>
      <c r="EW27" s="4">
        <v>23497</v>
      </c>
      <c r="EX27" s="4">
        <v>231685</v>
      </c>
      <c r="EY27" s="4">
        <v>576810</v>
      </c>
      <c r="EZ27" s="4">
        <v>395261</v>
      </c>
      <c r="FA27" s="4">
        <v>1693115</v>
      </c>
      <c r="FB27" s="4">
        <v>3955834</v>
      </c>
      <c r="FC27" s="4">
        <v>-2169511</v>
      </c>
      <c r="FD27" s="4">
        <v>796494</v>
      </c>
      <c r="FE27" s="4">
        <v>460313</v>
      </c>
      <c r="FF27" s="4">
        <v>789001</v>
      </c>
      <c r="FG27" s="4">
        <v>4225352</v>
      </c>
      <c r="FH27" s="4">
        <v>530161</v>
      </c>
      <c r="FI27" s="4">
        <v>640823</v>
      </c>
      <c r="FJ27" s="4">
        <v>16295</v>
      </c>
      <c r="FK27" s="4">
        <v>114513</v>
      </c>
      <c r="FL27" s="4">
        <v>24120</v>
      </c>
      <c r="FM27" s="4">
        <v>14532</v>
      </c>
      <c r="FN27" s="4">
        <v>621067</v>
      </c>
      <c r="FO27" s="4">
        <v>-66024</v>
      </c>
      <c r="FP27" s="4">
        <v>541868</v>
      </c>
      <c r="FQ27" s="4">
        <v>-3179</v>
      </c>
      <c r="FR27" s="4">
        <v>41218676</v>
      </c>
      <c r="FS27" s="4">
        <v>-389803</v>
      </c>
      <c r="FT27" s="4">
        <v>312257</v>
      </c>
      <c r="FU27" s="4">
        <v>61043</v>
      </c>
      <c r="FV27" s="4">
        <v>13641</v>
      </c>
      <c r="FW27" s="4">
        <v>430652</v>
      </c>
      <c r="FX27" s="4">
        <v>48854</v>
      </c>
      <c r="FY27" s="4">
        <v>922243</v>
      </c>
      <c r="FZ27" s="4">
        <v>21741</v>
      </c>
      <c r="GA27" s="4">
        <v>56280</v>
      </c>
      <c r="GB27" s="4">
        <v>431546</v>
      </c>
      <c r="GC27" s="4">
        <v>44661</v>
      </c>
      <c r="GD27" s="4">
        <v>384464</v>
      </c>
      <c r="GE27" s="4">
        <v>75028</v>
      </c>
      <c r="GF27" s="4">
        <v>40100</v>
      </c>
      <c r="GG27" s="4">
        <v>11266</v>
      </c>
      <c r="GH27" s="4">
        <v>22367</v>
      </c>
      <c r="GI27" s="4">
        <v>761060</v>
      </c>
      <c r="GJ27" s="4">
        <v>97593</v>
      </c>
      <c r="GK27" s="4">
        <v>14806</v>
      </c>
      <c r="GL27" s="4">
        <v>1487490</v>
      </c>
      <c r="GM27" s="4">
        <v>41984</v>
      </c>
      <c r="GN27" s="4">
        <v>577183</v>
      </c>
      <c r="GO27" s="4">
        <v>86431</v>
      </c>
      <c r="GP27" s="4">
        <v>629534</v>
      </c>
      <c r="GQ27" s="4">
        <v>550553</v>
      </c>
      <c r="GR27" s="4">
        <v>22790</v>
      </c>
      <c r="GS27" s="4">
        <v>653779</v>
      </c>
      <c r="GT27" s="4">
        <v>186126</v>
      </c>
      <c r="GU27" s="4">
        <v>1045924</v>
      </c>
      <c r="GV27" s="4">
        <v>1473979</v>
      </c>
      <c r="GW27" s="4">
        <v>841421</v>
      </c>
      <c r="GX27" s="4">
        <v>366770</v>
      </c>
      <c r="GY27" s="4">
        <v>-918079</v>
      </c>
      <c r="GZ27" s="4">
        <v>52190</v>
      </c>
      <c r="HA27" s="4">
        <v>2569309469</v>
      </c>
      <c r="HB27" s="4">
        <v>1505520</v>
      </c>
      <c r="HC27" s="4">
        <v>1065126</v>
      </c>
      <c r="HD27" s="4">
        <v>1733691</v>
      </c>
      <c r="HE27" s="4">
        <v>443240</v>
      </c>
      <c r="HF27" s="4">
        <v>19704</v>
      </c>
      <c r="HG27" s="4">
        <v>-89772</v>
      </c>
      <c r="HH27" s="4">
        <v>-191448</v>
      </c>
      <c r="HI27" s="4">
        <v>1710751</v>
      </c>
      <c r="HJ27" s="4">
        <v>186283</v>
      </c>
      <c r="HK27" s="4">
        <v>226493</v>
      </c>
      <c r="HL27" s="4">
        <v>952466</v>
      </c>
      <c r="HM27" s="4">
        <v>2963</v>
      </c>
      <c r="HN27" s="4">
        <v>-2921793</v>
      </c>
      <c r="HO27" s="4">
        <v>1148086</v>
      </c>
      <c r="HP27" s="4">
        <v>-14644</v>
      </c>
      <c r="HQ27" s="4">
        <v>123713</v>
      </c>
      <c r="HR27" s="4">
        <v>925128</v>
      </c>
      <c r="HS27" s="4">
        <v>281643</v>
      </c>
      <c r="HT27" s="4">
        <v>268534</v>
      </c>
      <c r="HU27" s="4">
        <v>17462</v>
      </c>
      <c r="HV27" s="4">
        <v>90616</v>
      </c>
      <c r="HW27" s="4">
        <v>11076</v>
      </c>
      <c r="HX27" s="4">
        <v>58515</v>
      </c>
      <c r="HY27" s="4">
        <v>319297</v>
      </c>
      <c r="HZ27" s="4">
        <v>329274</v>
      </c>
      <c r="IA27" s="4">
        <v>61119</v>
      </c>
      <c r="IB27" s="4">
        <v>1038771</v>
      </c>
      <c r="IC27" s="4">
        <v>97001</v>
      </c>
      <c r="ID27" s="4">
        <v>15987</v>
      </c>
      <c r="IE27" s="4">
        <v>59065</v>
      </c>
      <c r="IF27" s="4">
        <v>618208</v>
      </c>
      <c r="IG27" s="4">
        <v>1016785</v>
      </c>
      <c r="IH27" s="4">
        <v>9779</v>
      </c>
      <c r="II27" s="4">
        <v>442673</v>
      </c>
      <c r="IJ27" s="4">
        <v>531844</v>
      </c>
      <c r="IK27" s="4">
        <v>434691</v>
      </c>
      <c r="IL27" s="4">
        <v>-1230035</v>
      </c>
      <c r="IM27" s="4">
        <v>91391</v>
      </c>
      <c r="IN27" s="4">
        <v>79905</v>
      </c>
      <c r="IO27" s="4">
        <v>-1930342</v>
      </c>
      <c r="IP27" s="4">
        <v>767274</v>
      </c>
      <c r="IQ27" s="4">
        <v>142139</v>
      </c>
      <c r="IR27" s="4">
        <v>26476</v>
      </c>
      <c r="IS27" s="4">
        <v>134597</v>
      </c>
      <c r="IT27" s="4">
        <v>816665</v>
      </c>
      <c r="IU27" s="4">
        <v>416835</v>
      </c>
      <c r="IV27" s="4">
        <v>357048</v>
      </c>
      <c r="IW27" s="4">
        <v>1254775</v>
      </c>
      <c r="IX27" s="4">
        <v>-2133738</v>
      </c>
      <c r="IY27" s="4">
        <v>923733</v>
      </c>
      <c r="IZ27" s="4">
        <v>2968</v>
      </c>
      <c r="JA27" s="4">
        <v>21700</v>
      </c>
      <c r="JB27" s="4">
        <v>331633</v>
      </c>
      <c r="JC27" s="4">
        <v>353421</v>
      </c>
      <c r="JD27" s="4">
        <v>-37836</v>
      </c>
      <c r="JE27" s="4">
        <v>14778</v>
      </c>
      <c r="JF27" s="4">
        <v>751956</v>
      </c>
      <c r="JG27" s="4">
        <v>113709</v>
      </c>
      <c r="JH27" s="4">
        <v>34602</v>
      </c>
      <c r="JI27" s="4">
        <v>-1377062</v>
      </c>
      <c r="JJ27" s="4">
        <v>-149930</v>
      </c>
      <c r="JK27" s="4">
        <v>174171</v>
      </c>
      <c r="JL27" s="4">
        <v>1940035</v>
      </c>
      <c r="JM27" s="4">
        <v>209665</v>
      </c>
      <c r="JN27" s="4">
        <v>147184</v>
      </c>
      <c r="JO27" s="4">
        <v>192083</v>
      </c>
      <c r="JP27" s="4">
        <v>-71476</v>
      </c>
      <c r="JQ27" s="4">
        <v>3669508</v>
      </c>
      <c r="JR27" s="4">
        <v>1316575</v>
      </c>
      <c r="JS27" s="4">
        <v>68070</v>
      </c>
      <c r="JT27" s="4">
        <v>8782042</v>
      </c>
      <c r="JU27" s="4">
        <v>0</v>
      </c>
      <c r="JV27" s="4">
        <v>54946719</v>
      </c>
      <c r="JW27" s="4">
        <v>581178</v>
      </c>
      <c r="JX27" s="4">
        <v>945038</v>
      </c>
      <c r="JY27" s="4">
        <v>1900511</v>
      </c>
      <c r="JZ27" s="4">
        <v>2264145</v>
      </c>
      <c r="KA27" s="4">
        <v>2411148</v>
      </c>
      <c r="KB27" s="4">
        <v>1121564</v>
      </c>
      <c r="KC27" s="4">
        <v>1443500</v>
      </c>
      <c r="KD27" s="4">
        <v>481827</v>
      </c>
      <c r="KE27" s="4">
        <v>2785494</v>
      </c>
      <c r="KF27" s="4">
        <v>283531</v>
      </c>
      <c r="KG27" s="4">
        <v>350756</v>
      </c>
      <c r="KH27" s="4">
        <v>213935</v>
      </c>
      <c r="KI27" s="4">
        <v>682631</v>
      </c>
      <c r="KJ27" s="4">
        <v>15688</v>
      </c>
      <c r="KK27" s="4">
        <v>130114</v>
      </c>
      <c r="KL27" s="4">
        <v>-2386</v>
      </c>
      <c r="KM27" s="4">
        <v>-438</v>
      </c>
      <c r="KN27" s="4">
        <v>1476544</v>
      </c>
      <c r="KO27" s="4">
        <v>507638</v>
      </c>
      <c r="KP27" s="4">
        <v>1650952</v>
      </c>
      <c r="KQ27" s="4">
        <v>686932</v>
      </c>
      <c r="KR27" s="4">
        <v>591312</v>
      </c>
      <c r="KS27" s="4">
        <v>394741</v>
      </c>
      <c r="KT27" s="4">
        <v>1008475</v>
      </c>
      <c r="KU27" s="4">
        <v>-85704</v>
      </c>
      <c r="KV27" s="4">
        <v>3461</v>
      </c>
      <c r="KW27" s="4">
        <v>-14351</v>
      </c>
      <c r="KX27" s="4">
        <v>57102</v>
      </c>
      <c r="KY27" s="4">
        <v>-3775753</v>
      </c>
      <c r="KZ27" s="4">
        <v>766647</v>
      </c>
      <c r="LA27" s="4">
        <v>1251990</v>
      </c>
      <c r="LB27" s="4">
        <v>796408</v>
      </c>
      <c r="LC27" s="4">
        <v>131360</v>
      </c>
      <c r="LD27" s="4">
        <v>-560593</v>
      </c>
      <c r="LE27" s="4">
        <v>122016</v>
      </c>
      <c r="LF27" s="4">
        <v>35824</v>
      </c>
      <c r="LG27" s="4">
        <v>329002</v>
      </c>
      <c r="LH27" s="4">
        <v>14641590.211416369</v>
      </c>
      <c r="LI27" s="9">
        <f>LH$42*(LH27/SUM(LH$27,LH$33,LH$40))</f>
        <v>16337525.660092531</v>
      </c>
      <c r="LJ27" s="10">
        <f t="shared" si="5"/>
        <v>0.54213171402344762</v>
      </c>
    </row>
    <row r="28" spans="1:322" s="3" customFormat="1" x14ac:dyDescent="0.3">
      <c r="A28" s="5"/>
      <c r="B28" s="2"/>
      <c r="LI28" s="5"/>
    </row>
    <row r="29" spans="1:322" s="3" customFormat="1" x14ac:dyDescent="0.3">
      <c r="A29" t="s">
        <v>1052</v>
      </c>
      <c r="B29" s="2" t="s">
        <v>34</v>
      </c>
      <c r="C29" s="3">
        <v>0</v>
      </c>
      <c r="D29" s="3">
        <v>10470298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4453</v>
      </c>
      <c r="O29" s="3">
        <v>240500</v>
      </c>
      <c r="P29" s="3">
        <v>0</v>
      </c>
      <c r="Q29" s="3">
        <v>609847</v>
      </c>
      <c r="R29" s="3">
        <v>17283</v>
      </c>
      <c r="S29" s="3">
        <v>169569</v>
      </c>
      <c r="T29" s="3">
        <v>0</v>
      </c>
      <c r="U29" s="3">
        <v>2594780</v>
      </c>
      <c r="V29" s="3">
        <v>0</v>
      </c>
      <c r="W29" s="3">
        <v>349022</v>
      </c>
      <c r="X29" s="3">
        <v>0</v>
      </c>
      <c r="Y29" s="3">
        <v>1275000</v>
      </c>
      <c r="Z29" s="3">
        <v>279699</v>
      </c>
      <c r="AA29" s="3">
        <v>0</v>
      </c>
      <c r="AB29" s="3">
        <v>0</v>
      </c>
      <c r="AC29" s="3">
        <v>16978</v>
      </c>
      <c r="AD29" s="3">
        <v>0</v>
      </c>
      <c r="AE29" s="3">
        <v>32000</v>
      </c>
      <c r="AF29" s="3">
        <v>0</v>
      </c>
      <c r="AG29" s="3">
        <v>0</v>
      </c>
      <c r="AH29" s="3">
        <v>0</v>
      </c>
      <c r="AI29" s="3">
        <v>0</v>
      </c>
      <c r="AJ29" s="3">
        <v>46667</v>
      </c>
      <c r="AK29" s="3">
        <v>509590</v>
      </c>
      <c r="AL29" s="3">
        <v>28718</v>
      </c>
      <c r="AM29" s="3">
        <v>18765</v>
      </c>
      <c r="AN29" s="3">
        <v>0</v>
      </c>
      <c r="AO29" s="3">
        <v>0</v>
      </c>
      <c r="AP29" s="3">
        <v>105639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22191</v>
      </c>
      <c r="BA29" s="3">
        <v>9452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99882</v>
      </c>
      <c r="BM29" s="3">
        <v>1273516</v>
      </c>
      <c r="BN29" s="3">
        <v>0</v>
      </c>
      <c r="BO29" s="3">
        <v>8713</v>
      </c>
      <c r="BP29" s="3">
        <v>225969</v>
      </c>
      <c r="BQ29" s="3">
        <v>350000</v>
      </c>
      <c r="BR29" s="3">
        <v>0</v>
      </c>
      <c r="BS29" s="3">
        <v>83975</v>
      </c>
      <c r="BT29" s="3">
        <v>0</v>
      </c>
      <c r="BU29" s="3">
        <v>0</v>
      </c>
      <c r="BV29" s="3">
        <v>0</v>
      </c>
      <c r="BW29" s="3">
        <v>0</v>
      </c>
      <c r="BX29" s="3">
        <v>698836</v>
      </c>
      <c r="BY29" s="3">
        <v>0</v>
      </c>
      <c r="BZ29" s="3">
        <v>18772</v>
      </c>
      <c r="CA29" s="3">
        <v>44000</v>
      </c>
      <c r="CB29" s="3">
        <v>0</v>
      </c>
      <c r="CC29" s="3">
        <v>0</v>
      </c>
      <c r="CD29" s="3">
        <v>124223</v>
      </c>
      <c r="CE29" s="3">
        <v>0</v>
      </c>
      <c r="CF29" s="3">
        <v>0</v>
      </c>
      <c r="CG29" s="3">
        <v>0</v>
      </c>
      <c r="CH29" s="3">
        <v>0</v>
      </c>
      <c r="CI29" s="3">
        <v>61667</v>
      </c>
      <c r="CJ29" s="3">
        <v>0</v>
      </c>
      <c r="CK29" s="3">
        <v>0</v>
      </c>
      <c r="CL29" s="3">
        <v>0</v>
      </c>
      <c r="CM29" s="3">
        <v>57609</v>
      </c>
      <c r="CN29" s="3">
        <v>70</v>
      </c>
      <c r="CO29" s="3">
        <v>263753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83520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548850</v>
      </c>
      <c r="DG29" s="3">
        <v>477000</v>
      </c>
      <c r="DH29" s="3">
        <v>0</v>
      </c>
      <c r="DI29" s="3">
        <v>747562</v>
      </c>
      <c r="DJ29" s="3">
        <v>37459</v>
      </c>
      <c r="DK29" s="3">
        <v>774267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24000</v>
      </c>
      <c r="DR29" s="3">
        <v>0</v>
      </c>
      <c r="DS29" s="3">
        <v>282200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106209</v>
      </c>
      <c r="DZ29" s="3">
        <v>38840</v>
      </c>
      <c r="EA29" s="3">
        <v>0</v>
      </c>
      <c r="EB29" s="3">
        <v>9500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2082730</v>
      </c>
      <c r="EL29" s="3">
        <v>0</v>
      </c>
      <c r="EM29" s="3">
        <v>25060</v>
      </c>
      <c r="EN29" s="3">
        <v>231311</v>
      </c>
      <c r="EO29" s="3">
        <v>0</v>
      </c>
      <c r="EP29" s="3">
        <v>1323368</v>
      </c>
      <c r="EQ29" s="3">
        <v>0</v>
      </c>
      <c r="ER29" s="3">
        <v>0</v>
      </c>
      <c r="ES29" s="3">
        <v>0</v>
      </c>
      <c r="ET29" s="3">
        <v>0</v>
      </c>
      <c r="EU29" s="3">
        <v>84494</v>
      </c>
      <c r="EV29" s="3">
        <v>9122</v>
      </c>
      <c r="EW29" s="3">
        <v>114104</v>
      </c>
      <c r="EX29" s="3">
        <v>0</v>
      </c>
      <c r="EY29" s="3">
        <v>0</v>
      </c>
      <c r="EZ29" s="3">
        <v>2622000</v>
      </c>
      <c r="FA29" s="3">
        <v>183390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7</v>
      </c>
      <c r="FK29" s="3">
        <v>0</v>
      </c>
      <c r="FL29" s="3">
        <v>9650</v>
      </c>
      <c r="FM29" s="3">
        <v>28790</v>
      </c>
      <c r="FN29" s="3">
        <v>0</v>
      </c>
      <c r="FO29" s="3">
        <v>28094</v>
      </c>
      <c r="FP29" s="3">
        <v>25264</v>
      </c>
      <c r="FQ29" s="3">
        <v>1129585</v>
      </c>
      <c r="FR29" s="3">
        <v>0</v>
      </c>
      <c r="FS29" s="3">
        <v>1059541</v>
      </c>
      <c r="FT29" s="3">
        <v>0</v>
      </c>
      <c r="FU29" s="3">
        <v>0</v>
      </c>
      <c r="FV29" s="3">
        <v>25340</v>
      </c>
      <c r="FW29" s="3">
        <v>4965</v>
      </c>
      <c r="FX29" s="3">
        <v>72403</v>
      </c>
      <c r="FY29" s="3">
        <v>71369</v>
      </c>
      <c r="FZ29" s="3">
        <v>29200</v>
      </c>
      <c r="GA29" s="3">
        <v>0</v>
      </c>
      <c r="GB29" s="3">
        <v>94867</v>
      </c>
      <c r="GC29" s="3">
        <v>0</v>
      </c>
      <c r="GD29" s="3">
        <v>0</v>
      </c>
      <c r="GE29" s="3">
        <v>0</v>
      </c>
      <c r="GF29" s="3">
        <v>0</v>
      </c>
      <c r="GG29" s="3">
        <v>205522</v>
      </c>
      <c r="GH29" s="3">
        <v>39796</v>
      </c>
      <c r="GI29" s="3">
        <v>0</v>
      </c>
      <c r="GJ29" s="3">
        <v>580217</v>
      </c>
      <c r="GK29" s="3">
        <v>0</v>
      </c>
      <c r="GL29" s="3">
        <v>0</v>
      </c>
      <c r="GM29" s="3">
        <v>5018</v>
      </c>
      <c r="GN29" s="3">
        <v>0</v>
      </c>
      <c r="GO29" s="3">
        <v>79146</v>
      </c>
      <c r="GP29" s="3">
        <v>0</v>
      </c>
      <c r="GQ29" s="3">
        <v>0</v>
      </c>
      <c r="GR29" s="3">
        <v>33189</v>
      </c>
      <c r="GS29" s="3">
        <v>0</v>
      </c>
      <c r="GT29" s="3">
        <v>0</v>
      </c>
      <c r="GU29" s="3">
        <v>0</v>
      </c>
      <c r="GV29" s="3">
        <v>9093582</v>
      </c>
      <c r="GW29" s="3">
        <v>0</v>
      </c>
      <c r="GX29" s="3">
        <v>0</v>
      </c>
      <c r="GY29" s="3">
        <v>1674887</v>
      </c>
      <c r="GZ29" s="3">
        <v>524941</v>
      </c>
      <c r="HA29" s="3">
        <v>0</v>
      </c>
      <c r="HB29" s="3">
        <v>6238067</v>
      </c>
      <c r="HC29" s="3">
        <v>0</v>
      </c>
      <c r="HD29" s="3">
        <v>0</v>
      </c>
      <c r="HE29" s="3">
        <v>0</v>
      </c>
      <c r="HF29" s="3">
        <v>0</v>
      </c>
      <c r="HG29" s="3">
        <v>407463</v>
      </c>
      <c r="HH29" s="3">
        <v>0</v>
      </c>
      <c r="HI29" s="3">
        <v>0</v>
      </c>
      <c r="HJ29" s="3">
        <v>37000</v>
      </c>
      <c r="HK29" s="3">
        <v>130794</v>
      </c>
      <c r="HL29" s="3">
        <v>33856</v>
      </c>
      <c r="HM29" s="3">
        <v>0</v>
      </c>
      <c r="HN29" s="3">
        <v>0</v>
      </c>
      <c r="HO29" s="3">
        <v>0</v>
      </c>
      <c r="HP29" s="3">
        <v>0</v>
      </c>
      <c r="HQ29" s="3">
        <v>70857</v>
      </c>
      <c r="HR29" s="3">
        <v>0</v>
      </c>
      <c r="HS29" s="3">
        <v>0</v>
      </c>
      <c r="HT29" s="3">
        <v>54992</v>
      </c>
      <c r="HU29" s="3">
        <v>0</v>
      </c>
      <c r="HV29" s="3">
        <v>0</v>
      </c>
      <c r="HW29" s="3">
        <v>34877</v>
      </c>
      <c r="HX29" s="3">
        <v>13000</v>
      </c>
      <c r="HY29" s="3">
        <v>32000</v>
      </c>
      <c r="HZ29" s="3">
        <v>19865</v>
      </c>
      <c r="IA29" s="3">
        <v>0</v>
      </c>
      <c r="IB29" s="3">
        <v>20000</v>
      </c>
      <c r="IC29" s="3">
        <v>0</v>
      </c>
      <c r="ID29" s="3">
        <v>350</v>
      </c>
      <c r="IE29" s="3">
        <v>565321</v>
      </c>
      <c r="IF29" s="3">
        <v>312462</v>
      </c>
      <c r="IG29" s="3">
        <v>1820513</v>
      </c>
      <c r="IH29" s="3">
        <v>23514</v>
      </c>
      <c r="II29" s="3">
        <v>0</v>
      </c>
      <c r="IJ29" s="3">
        <v>0</v>
      </c>
      <c r="IK29" s="3">
        <v>0</v>
      </c>
      <c r="IL29" s="3">
        <v>0</v>
      </c>
      <c r="IM29" s="3">
        <v>27500</v>
      </c>
      <c r="IN29" s="3">
        <v>0</v>
      </c>
      <c r="IO29" s="3">
        <v>0</v>
      </c>
      <c r="IP29" s="3">
        <v>1517696</v>
      </c>
      <c r="IQ29" s="3">
        <v>0</v>
      </c>
      <c r="IR29" s="3">
        <v>100000</v>
      </c>
      <c r="IS29" s="3">
        <v>764408</v>
      </c>
      <c r="IT29" s="3">
        <v>0</v>
      </c>
      <c r="IU29" s="3">
        <v>24932</v>
      </c>
      <c r="IV29" s="3">
        <v>0</v>
      </c>
      <c r="IW29" s="3">
        <v>0</v>
      </c>
      <c r="IX29" s="3">
        <v>0</v>
      </c>
      <c r="IY29" s="3">
        <v>275498</v>
      </c>
      <c r="IZ29" s="3">
        <v>256</v>
      </c>
      <c r="JA29" s="3">
        <v>1073</v>
      </c>
      <c r="JB29" s="3">
        <v>0</v>
      </c>
      <c r="JC29" s="3">
        <v>1705235</v>
      </c>
      <c r="JD29" s="3">
        <v>58750</v>
      </c>
      <c r="JE29" s="3">
        <v>0</v>
      </c>
      <c r="JF29" s="3">
        <v>99291</v>
      </c>
      <c r="JG29" s="3">
        <v>0</v>
      </c>
      <c r="JH29" s="3">
        <v>4255</v>
      </c>
      <c r="JI29" s="3">
        <v>2757857</v>
      </c>
      <c r="JJ29" s="3">
        <v>2427590</v>
      </c>
      <c r="JK29" s="3">
        <v>0</v>
      </c>
      <c r="JL29" s="3">
        <v>81776</v>
      </c>
      <c r="JM29" s="3">
        <v>0</v>
      </c>
      <c r="JN29" s="3">
        <v>0</v>
      </c>
      <c r="JO29" s="3">
        <v>0</v>
      </c>
      <c r="JP29" s="3">
        <v>1830984</v>
      </c>
      <c r="JQ29" s="3">
        <v>0</v>
      </c>
      <c r="JR29" s="3">
        <v>9770</v>
      </c>
      <c r="JS29" s="3">
        <v>2962556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5442769</v>
      </c>
      <c r="KA29" s="3">
        <v>0</v>
      </c>
      <c r="KB29" s="3">
        <v>0</v>
      </c>
      <c r="KC29" s="3">
        <v>122352</v>
      </c>
      <c r="KD29" s="3">
        <v>0</v>
      </c>
      <c r="KE29" s="3">
        <v>166500</v>
      </c>
      <c r="KF29" s="3">
        <v>0</v>
      </c>
      <c r="KG29" s="3">
        <v>2206012</v>
      </c>
      <c r="KH29" s="3">
        <v>27883</v>
      </c>
      <c r="KI29" s="3">
        <v>1951845</v>
      </c>
      <c r="KJ29" s="3">
        <v>12947</v>
      </c>
      <c r="KK29" s="3">
        <v>0</v>
      </c>
      <c r="KL29" s="3">
        <v>1910959</v>
      </c>
      <c r="KM29" s="3">
        <v>0</v>
      </c>
      <c r="KN29" s="3">
        <v>1454790</v>
      </c>
      <c r="KO29" s="3">
        <v>0</v>
      </c>
      <c r="KP29" s="3">
        <v>0</v>
      </c>
      <c r="KQ29" s="3">
        <v>0</v>
      </c>
      <c r="KR29" s="3">
        <v>1498</v>
      </c>
      <c r="KS29" s="3">
        <v>1850</v>
      </c>
      <c r="KT29" s="3">
        <v>0</v>
      </c>
      <c r="KU29" s="3">
        <v>0</v>
      </c>
      <c r="KV29" s="3">
        <v>0</v>
      </c>
      <c r="KW29" s="3">
        <v>4100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11000</v>
      </c>
      <c r="LE29" s="3">
        <v>0</v>
      </c>
      <c r="LF29" s="3">
        <v>592500</v>
      </c>
      <c r="LG29" s="3">
        <v>0</v>
      </c>
      <c r="LH29" s="3">
        <v>284407.62746076752</v>
      </c>
      <c r="LI29" s="7">
        <f>LI$33*(LH29/SUM(LH$29:LH$32))</f>
        <v>284464.24778532365</v>
      </c>
      <c r="LJ29" s="8">
        <f t="shared" ref="LJ29:LJ33" si="6">LI29/LI$42</f>
        <v>9.4394398171904568E-3</v>
      </c>
    </row>
    <row r="30" spans="1:322" s="3" customFormat="1" x14ac:dyDescent="0.3">
      <c r="A30" t="s">
        <v>1053</v>
      </c>
      <c r="B30" s="2" t="s">
        <v>35</v>
      </c>
      <c r="C30" s="3">
        <v>3960</v>
      </c>
      <c r="D30" s="3">
        <v>61537016</v>
      </c>
      <c r="E30" s="3">
        <v>194196</v>
      </c>
      <c r="F30" s="3">
        <v>22404</v>
      </c>
      <c r="G30" s="3">
        <v>0</v>
      </c>
      <c r="H30" s="3">
        <v>0</v>
      </c>
      <c r="I30" s="3">
        <v>26772</v>
      </c>
      <c r="J30" s="3">
        <v>12533</v>
      </c>
      <c r="K30" s="3">
        <v>0</v>
      </c>
      <c r="L30" s="3">
        <v>175</v>
      </c>
      <c r="M30" s="3">
        <v>0</v>
      </c>
      <c r="N30" s="3">
        <v>0</v>
      </c>
      <c r="O30" s="3">
        <v>36393</v>
      </c>
      <c r="P30" s="3">
        <v>5646</v>
      </c>
      <c r="Q30" s="3">
        <v>60538</v>
      </c>
      <c r="R30" s="3">
        <v>4749</v>
      </c>
      <c r="S30" s="3">
        <v>72629</v>
      </c>
      <c r="T30" s="3">
        <v>107815</v>
      </c>
      <c r="U30" s="3">
        <v>0</v>
      </c>
      <c r="V30" s="3">
        <v>30</v>
      </c>
      <c r="W30" s="3">
        <v>29405</v>
      </c>
      <c r="X30" s="3">
        <v>2568</v>
      </c>
      <c r="Y30" s="3">
        <v>0</v>
      </c>
      <c r="Z30" s="3">
        <v>0</v>
      </c>
      <c r="AA30" s="3">
        <v>1177955</v>
      </c>
      <c r="AB30" s="3">
        <v>535027</v>
      </c>
      <c r="AC30" s="3">
        <v>63580</v>
      </c>
      <c r="AD30" s="3">
        <v>724</v>
      </c>
      <c r="AE30" s="3">
        <v>47538</v>
      </c>
      <c r="AF30" s="3">
        <v>0</v>
      </c>
      <c r="AG30" s="3">
        <v>0</v>
      </c>
      <c r="AH30" s="3">
        <v>135958</v>
      </c>
      <c r="AI30" s="3">
        <v>0</v>
      </c>
      <c r="AJ30" s="3">
        <v>0</v>
      </c>
      <c r="AK30" s="3">
        <v>306893</v>
      </c>
      <c r="AL30" s="3">
        <v>0</v>
      </c>
      <c r="AM30" s="3">
        <v>0</v>
      </c>
      <c r="AN30" s="3">
        <v>4027</v>
      </c>
      <c r="AO30" s="3">
        <v>3982</v>
      </c>
      <c r="AP30" s="3">
        <v>37913</v>
      </c>
      <c r="AQ30" s="3">
        <v>0</v>
      </c>
      <c r="AR30" s="3">
        <v>95915</v>
      </c>
      <c r="AS30" s="3">
        <v>342116</v>
      </c>
      <c r="AT30" s="3">
        <v>0</v>
      </c>
      <c r="AU30" s="3">
        <v>0</v>
      </c>
      <c r="AV30" s="3">
        <v>7724</v>
      </c>
      <c r="AW30" s="3">
        <v>19793</v>
      </c>
      <c r="AX30" s="3">
        <v>0</v>
      </c>
      <c r="AY30" s="3">
        <v>0</v>
      </c>
      <c r="AZ30" s="3">
        <v>0</v>
      </c>
      <c r="BA30" s="3">
        <v>0</v>
      </c>
      <c r="BB30" s="3">
        <v>5059</v>
      </c>
      <c r="BC30" s="3">
        <v>33792</v>
      </c>
      <c r="BD30" s="3">
        <v>182614</v>
      </c>
      <c r="BE30" s="3">
        <v>0</v>
      </c>
      <c r="BF30" s="3">
        <v>4782</v>
      </c>
      <c r="BG30" s="3">
        <v>1083385</v>
      </c>
      <c r="BH30" s="3">
        <v>0</v>
      </c>
      <c r="BI30" s="3">
        <v>175</v>
      </c>
      <c r="BJ30" s="3">
        <v>0</v>
      </c>
      <c r="BK30" s="3">
        <v>51683052</v>
      </c>
      <c r="BL30" s="3">
        <v>85922</v>
      </c>
      <c r="BM30" s="3">
        <v>651444</v>
      </c>
      <c r="BN30" s="3">
        <v>0</v>
      </c>
      <c r="BO30" s="3">
        <v>0</v>
      </c>
      <c r="BP30" s="3">
        <v>0</v>
      </c>
      <c r="BQ30" s="3">
        <v>555610</v>
      </c>
      <c r="BR30" s="3">
        <v>0</v>
      </c>
      <c r="BS30" s="3">
        <v>67268</v>
      </c>
      <c r="BT30" s="3">
        <v>138376</v>
      </c>
      <c r="BU30" s="3">
        <v>110532</v>
      </c>
      <c r="BV30" s="3">
        <v>29360</v>
      </c>
      <c r="BW30" s="3">
        <v>39425</v>
      </c>
      <c r="BX30" s="3">
        <v>55614</v>
      </c>
      <c r="BY30" s="3">
        <v>0</v>
      </c>
      <c r="BZ30" s="3">
        <v>0</v>
      </c>
      <c r="CA30" s="3">
        <v>54027</v>
      </c>
      <c r="CB30" s="3">
        <v>0</v>
      </c>
      <c r="CC30" s="3">
        <v>0</v>
      </c>
      <c r="CD30" s="3">
        <v>117880</v>
      </c>
      <c r="CE30" s="3">
        <v>39488</v>
      </c>
      <c r="CF30" s="3">
        <v>114</v>
      </c>
      <c r="CG30" s="3">
        <v>0</v>
      </c>
      <c r="CH30" s="3">
        <v>208598</v>
      </c>
      <c r="CI30" s="3">
        <v>0</v>
      </c>
      <c r="CJ30" s="3">
        <v>0</v>
      </c>
      <c r="CK30" s="3">
        <v>58021</v>
      </c>
      <c r="CL30" s="3">
        <v>3568455</v>
      </c>
      <c r="CM30" s="3">
        <v>0</v>
      </c>
      <c r="CN30" s="3">
        <v>0</v>
      </c>
      <c r="CO30" s="3">
        <v>0</v>
      </c>
      <c r="CP30" s="3">
        <v>47824</v>
      </c>
      <c r="CQ30" s="3">
        <v>18200</v>
      </c>
      <c r="CR30" s="3">
        <v>17</v>
      </c>
      <c r="CS30" s="3">
        <v>0</v>
      </c>
      <c r="CT30" s="3">
        <v>0</v>
      </c>
      <c r="CU30" s="3">
        <v>441438</v>
      </c>
      <c r="CV30" s="3">
        <v>31452</v>
      </c>
      <c r="CW30" s="3">
        <v>78354</v>
      </c>
      <c r="CX30" s="3">
        <v>102328</v>
      </c>
      <c r="CY30" s="3">
        <v>0</v>
      </c>
      <c r="CZ30" s="3">
        <v>164994</v>
      </c>
      <c r="DA30" s="3">
        <v>0</v>
      </c>
      <c r="DB30" s="3">
        <v>375819</v>
      </c>
      <c r="DC30" s="3">
        <v>246437</v>
      </c>
      <c r="DD30" s="3">
        <v>1130</v>
      </c>
      <c r="DE30" s="3">
        <v>126329</v>
      </c>
      <c r="DF30" s="3">
        <v>0</v>
      </c>
      <c r="DG30" s="3">
        <v>0</v>
      </c>
      <c r="DH30" s="3">
        <v>0</v>
      </c>
      <c r="DI30" s="3">
        <v>22103</v>
      </c>
      <c r="DJ30" s="3">
        <v>0</v>
      </c>
      <c r="DK30" s="3">
        <v>7439</v>
      </c>
      <c r="DL30" s="3">
        <v>0</v>
      </c>
      <c r="DM30" s="3">
        <v>0</v>
      </c>
      <c r="DN30" s="3">
        <v>9479</v>
      </c>
      <c r="DO30" s="3">
        <v>0</v>
      </c>
      <c r="DP30" s="3">
        <v>69669</v>
      </c>
      <c r="DQ30" s="3">
        <v>0</v>
      </c>
      <c r="DR30" s="3">
        <v>1258</v>
      </c>
      <c r="DS30" s="3">
        <v>0</v>
      </c>
      <c r="DT30" s="3">
        <v>0</v>
      </c>
      <c r="DU30" s="3">
        <v>27899</v>
      </c>
      <c r="DV30" s="3">
        <v>0</v>
      </c>
      <c r="DW30" s="3">
        <v>140721</v>
      </c>
      <c r="DX30" s="3">
        <v>20231</v>
      </c>
      <c r="DY30" s="3">
        <v>14414</v>
      </c>
      <c r="DZ30" s="3">
        <v>0</v>
      </c>
      <c r="EA30" s="3">
        <v>0</v>
      </c>
      <c r="EB30" s="3">
        <v>0</v>
      </c>
      <c r="EC30" s="3">
        <v>30422</v>
      </c>
      <c r="ED30" s="3">
        <v>0</v>
      </c>
      <c r="EE30" s="3">
        <v>0</v>
      </c>
      <c r="EF30" s="3">
        <v>163316</v>
      </c>
      <c r="EG30" s="3">
        <v>108138</v>
      </c>
      <c r="EH30" s="3">
        <v>0</v>
      </c>
      <c r="EI30" s="3">
        <v>2945107</v>
      </c>
      <c r="EJ30" s="3">
        <v>0</v>
      </c>
      <c r="EK30" s="3">
        <v>616657</v>
      </c>
      <c r="EL30" s="3">
        <v>32068</v>
      </c>
      <c r="EM30" s="3">
        <v>2576</v>
      </c>
      <c r="EN30" s="3">
        <v>121471</v>
      </c>
      <c r="EO30" s="3">
        <v>5901</v>
      </c>
      <c r="EP30" s="3">
        <v>1078621</v>
      </c>
      <c r="EQ30" s="3">
        <v>954</v>
      </c>
      <c r="ER30" s="3">
        <v>905312</v>
      </c>
      <c r="ES30" s="3">
        <v>9</v>
      </c>
      <c r="ET30" s="3">
        <v>66271</v>
      </c>
      <c r="EU30" s="3">
        <v>0</v>
      </c>
      <c r="EV30" s="3">
        <v>0</v>
      </c>
      <c r="EW30" s="3">
        <v>0</v>
      </c>
      <c r="EX30" s="3">
        <v>0</v>
      </c>
      <c r="EY30" s="3">
        <v>2</v>
      </c>
      <c r="EZ30" s="3">
        <v>213103</v>
      </c>
      <c r="FA30" s="3">
        <v>74714</v>
      </c>
      <c r="FB30" s="3">
        <v>9690</v>
      </c>
      <c r="FC30" s="3">
        <v>0</v>
      </c>
      <c r="FD30" s="3">
        <v>9530</v>
      </c>
      <c r="FE30" s="3">
        <v>5452</v>
      </c>
      <c r="FF30" s="3">
        <v>4377</v>
      </c>
      <c r="FG30" s="3">
        <v>171</v>
      </c>
      <c r="FH30" s="3">
        <v>94</v>
      </c>
      <c r="FI30" s="3">
        <v>2626</v>
      </c>
      <c r="FJ30" s="3">
        <v>0</v>
      </c>
      <c r="FK30" s="3">
        <v>0</v>
      </c>
      <c r="FL30" s="3">
        <v>0</v>
      </c>
      <c r="FM30" s="3">
        <v>0</v>
      </c>
      <c r="FN30" s="3">
        <v>13</v>
      </c>
      <c r="FO30" s="3">
        <v>0</v>
      </c>
      <c r="FP30" s="3">
        <v>157053</v>
      </c>
      <c r="FQ30" s="3">
        <v>38754</v>
      </c>
      <c r="FR30" s="3">
        <v>0</v>
      </c>
      <c r="FS30" s="3">
        <v>0</v>
      </c>
      <c r="FT30" s="3">
        <v>994</v>
      </c>
      <c r="FU30" s="3">
        <v>107055</v>
      </c>
      <c r="FV30" s="3">
        <v>0</v>
      </c>
      <c r="FW30" s="3">
        <v>182097</v>
      </c>
      <c r="FX30" s="3">
        <v>0</v>
      </c>
      <c r="FY30" s="3">
        <v>162141</v>
      </c>
      <c r="FZ30" s="3">
        <v>0</v>
      </c>
      <c r="GA30" s="3">
        <v>0</v>
      </c>
      <c r="GB30" s="3">
        <v>0</v>
      </c>
      <c r="GC30" s="3">
        <v>69028</v>
      </c>
      <c r="GD30" s="3">
        <v>0</v>
      </c>
      <c r="GE30" s="3">
        <v>0</v>
      </c>
      <c r="GF30" s="3">
        <v>0</v>
      </c>
      <c r="GG30" s="3">
        <v>70</v>
      </c>
      <c r="GH30" s="3">
        <v>6905</v>
      </c>
      <c r="GI30" s="3">
        <v>0</v>
      </c>
      <c r="GJ30" s="3">
        <v>0</v>
      </c>
      <c r="GK30" s="3">
        <v>0</v>
      </c>
      <c r="GL30" s="3">
        <v>51842</v>
      </c>
      <c r="GM30" s="3">
        <v>0</v>
      </c>
      <c r="GN30" s="3">
        <v>21996</v>
      </c>
      <c r="GO30" s="3">
        <v>584</v>
      </c>
      <c r="GP30" s="3">
        <v>138553</v>
      </c>
      <c r="GQ30" s="3">
        <v>0</v>
      </c>
      <c r="GR30" s="3">
        <v>37852</v>
      </c>
      <c r="GS30" s="3">
        <v>0</v>
      </c>
      <c r="GT30" s="3">
        <v>27256</v>
      </c>
      <c r="GU30" s="3">
        <v>336</v>
      </c>
      <c r="GV30" s="3">
        <v>767929</v>
      </c>
      <c r="GW30" s="3">
        <v>361244</v>
      </c>
      <c r="GX30" s="3">
        <v>182053</v>
      </c>
      <c r="GY30" s="3">
        <v>214443</v>
      </c>
      <c r="GZ30" s="3">
        <v>0</v>
      </c>
      <c r="HA30" s="3">
        <v>293687425</v>
      </c>
      <c r="HB30" s="3">
        <v>268992</v>
      </c>
      <c r="HC30" s="3">
        <v>453</v>
      </c>
      <c r="HD30" s="3">
        <v>54266</v>
      </c>
      <c r="HE30" s="3">
        <v>0</v>
      </c>
      <c r="HF30" s="3">
        <v>1489</v>
      </c>
      <c r="HG30" s="3">
        <v>20351</v>
      </c>
      <c r="HH30" s="3">
        <v>209482</v>
      </c>
      <c r="HI30" s="3">
        <v>73965</v>
      </c>
      <c r="HJ30" s="3">
        <v>0</v>
      </c>
      <c r="HK30" s="3">
        <v>0</v>
      </c>
      <c r="HL30" s="3">
        <v>30801</v>
      </c>
      <c r="HM30" s="3">
        <v>0</v>
      </c>
      <c r="HN30" s="3">
        <v>5799</v>
      </c>
      <c r="HO30" s="3">
        <v>29635</v>
      </c>
      <c r="HP30" s="3">
        <v>1327</v>
      </c>
      <c r="HQ30" s="3">
        <v>105530</v>
      </c>
      <c r="HR30" s="3">
        <v>0</v>
      </c>
      <c r="HS30" s="3">
        <v>290878</v>
      </c>
      <c r="HT30" s="3">
        <v>0</v>
      </c>
      <c r="HU30" s="3">
        <v>0</v>
      </c>
      <c r="HV30" s="3">
        <v>224113</v>
      </c>
      <c r="HW30" s="3">
        <v>0</v>
      </c>
      <c r="HX30" s="3">
        <v>42827</v>
      </c>
      <c r="HY30" s="3">
        <v>228446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140000</v>
      </c>
      <c r="IG30" s="3">
        <v>324946</v>
      </c>
      <c r="IH30" s="3">
        <v>0</v>
      </c>
      <c r="II30" s="3">
        <v>9325</v>
      </c>
      <c r="IJ30" s="3">
        <v>0</v>
      </c>
      <c r="IK30" s="3">
        <v>15959</v>
      </c>
      <c r="IL30" s="3">
        <v>2017</v>
      </c>
      <c r="IM30" s="3">
        <v>0</v>
      </c>
      <c r="IN30" s="3">
        <v>1806</v>
      </c>
      <c r="IO30" s="3">
        <v>0</v>
      </c>
      <c r="IP30" s="3">
        <v>53417</v>
      </c>
      <c r="IQ30" s="3">
        <v>0</v>
      </c>
      <c r="IR30" s="3">
        <v>141232</v>
      </c>
      <c r="IS30" s="3">
        <v>0</v>
      </c>
      <c r="IT30" s="3">
        <v>18831</v>
      </c>
      <c r="IU30" s="3">
        <v>25406</v>
      </c>
      <c r="IV30" s="3">
        <v>746</v>
      </c>
      <c r="IW30" s="3">
        <v>17312</v>
      </c>
      <c r="IX30" s="3">
        <v>0</v>
      </c>
      <c r="IY30" s="3">
        <v>60418</v>
      </c>
      <c r="IZ30" s="3">
        <v>1</v>
      </c>
      <c r="JA30" s="3">
        <v>0</v>
      </c>
      <c r="JB30" s="3">
        <v>0</v>
      </c>
      <c r="JC30" s="3">
        <v>335046</v>
      </c>
      <c r="JD30" s="3">
        <v>0</v>
      </c>
      <c r="JE30" s="3">
        <v>9499</v>
      </c>
      <c r="JF30" s="3">
        <v>0</v>
      </c>
      <c r="JG30" s="3">
        <v>10415</v>
      </c>
      <c r="JH30" s="3">
        <v>0</v>
      </c>
      <c r="JI30" s="3">
        <v>19315</v>
      </c>
      <c r="JJ30" s="3">
        <v>197351</v>
      </c>
      <c r="JK30" s="3">
        <v>39793</v>
      </c>
      <c r="JL30" s="3">
        <v>128659</v>
      </c>
      <c r="JM30" s="3">
        <v>2753</v>
      </c>
      <c r="JN30" s="3">
        <v>209203</v>
      </c>
      <c r="JO30" s="3">
        <v>40567</v>
      </c>
      <c r="JP30" s="3">
        <v>0</v>
      </c>
      <c r="JQ30" s="3">
        <v>12484</v>
      </c>
      <c r="JR30" s="3">
        <v>68796</v>
      </c>
      <c r="JS30" s="3">
        <v>31410</v>
      </c>
      <c r="JT30" s="3">
        <v>184161</v>
      </c>
      <c r="JU30" s="3">
        <v>0</v>
      </c>
      <c r="JV30" s="3">
        <v>5493867</v>
      </c>
      <c r="JW30" s="3">
        <v>0</v>
      </c>
      <c r="JX30" s="3">
        <v>8027</v>
      </c>
      <c r="JY30" s="3">
        <v>2618</v>
      </c>
      <c r="JZ30" s="3">
        <v>0</v>
      </c>
      <c r="KA30" s="3">
        <v>588077</v>
      </c>
      <c r="KB30" s="3">
        <v>1168</v>
      </c>
      <c r="KC30" s="3">
        <v>379324</v>
      </c>
      <c r="KD30" s="3">
        <v>0</v>
      </c>
      <c r="KE30" s="3">
        <v>31976</v>
      </c>
      <c r="KF30" s="3">
        <v>55926</v>
      </c>
      <c r="KG30" s="3">
        <v>149532</v>
      </c>
      <c r="KH30" s="3">
        <v>9039</v>
      </c>
      <c r="KI30" s="3">
        <v>19997</v>
      </c>
      <c r="KJ30" s="3">
        <v>105</v>
      </c>
      <c r="KK30" s="3">
        <v>22820</v>
      </c>
      <c r="KL30" s="3">
        <v>10617</v>
      </c>
      <c r="KM30" s="3">
        <v>0</v>
      </c>
      <c r="KN30" s="3">
        <v>61</v>
      </c>
      <c r="KO30" s="3">
        <v>1004</v>
      </c>
      <c r="KP30" s="3">
        <v>1830</v>
      </c>
      <c r="KQ30" s="3">
        <v>23</v>
      </c>
      <c r="KR30" s="3">
        <v>0</v>
      </c>
      <c r="KS30" s="3">
        <v>504678</v>
      </c>
      <c r="KT30" s="3">
        <v>0</v>
      </c>
      <c r="KU30" s="3">
        <v>6528</v>
      </c>
      <c r="KV30" s="3">
        <v>0</v>
      </c>
      <c r="KW30" s="3">
        <v>107011</v>
      </c>
      <c r="KX30" s="3">
        <v>0</v>
      </c>
      <c r="KY30" s="3">
        <v>2106</v>
      </c>
      <c r="KZ30" s="3">
        <v>26636</v>
      </c>
      <c r="LA30" s="3">
        <v>88067</v>
      </c>
      <c r="LB30" s="3">
        <v>0</v>
      </c>
      <c r="LC30" s="3">
        <v>12089</v>
      </c>
      <c r="LD30" s="3">
        <v>0</v>
      </c>
      <c r="LE30" s="3">
        <v>88664</v>
      </c>
      <c r="LF30" s="3">
        <v>27846</v>
      </c>
      <c r="LG30" s="3">
        <v>0</v>
      </c>
      <c r="LH30" s="3">
        <v>2225260.1083636149</v>
      </c>
      <c r="LI30" s="7">
        <f>LI$33*(LH30/SUM(LH$29:LH$32))</f>
        <v>2225703.1166988071</v>
      </c>
      <c r="LJ30" s="8">
        <f t="shared" si="6"/>
        <v>7.3855996964745999E-2</v>
      </c>
    </row>
    <row r="31" spans="1:322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100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777608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41355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1557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3254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5022.4850856526773</v>
      </c>
      <c r="LI31" s="7">
        <f>LI$33*(LH31/SUM(LH$29:LH$32))</f>
        <v>5023.4849700023588</v>
      </c>
      <c r="LJ31" s="8">
        <f t="shared" si="6"/>
        <v>1.6669540870627663E-4</v>
      </c>
    </row>
    <row r="32" spans="1:322" s="3" customFormat="1" x14ac:dyDescent="0.3">
      <c r="A32" t="s">
        <v>1055</v>
      </c>
      <c r="B32" s="2" t="s">
        <v>37</v>
      </c>
      <c r="C32" s="3">
        <v>5828816</v>
      </c>
      <c r="D32" s="3">
        <v>143562998</v>
      </c>
      <c r="E32" s="3">
        <v>404268</v>
      </c>
      <c r="F32" s="3">
        <v>84802</v>
      </c>
      <c r="G32" s="3">
        <v>796515</v>
      </c>
      <c r="H32" s="3">
        <v>14466</v>
      </c>
      <c r="I32" s="3">
        <v>958683</v>
      </c>
      <c r="J32" s="3">
        <v>24575</v>
      </c>
      <c r="K32" s="3">
        <v>0</v>
      </c>
      <c r="L32" s="3">
        <v>0</v>
      </c>
      <c r="M32" s="3">
        <v>0</v>
      </c>
      <c r="N32" s="3">
        <v>0</v>
      </c>
      <c r="O32" s="3">
        <v>16470</v>
      </c>
      <c r="P32" s="3">
        <v>0</v>
      </c>
      <c r="Q32" s="3">
        <v>67855</v>
      </c>
      <c r="R32" s="3">
        <v>0</v>
      </c>
      <c r="S32" s="3">
        <v>294429</v>
      </c>
      <c r="T32" s="3">
        <v>222748</v>
      </c>
      <c r="U32" s="3">
        <v>0</v>
      </c>
      <c r="V32" s="3">
        <v>0</v>
      </c>
      <c r="W32" s="3">
        <v>47275</v>
      </c>
      <c r="X32" s="3">
        <v>0</v>
      </c>
      <c r="Y32" s="3">
        <v>0</v>
      </c>
      <c r="Z32" s="3">
        <v>22032</v>
      </c>
      <c r="AA32" s="3">
        <v>18123</v>
      </c>
      <c r="AB32" s="3">
        <v>149706</v>
      </c>
      <c r="AC32" s="3">
        <v>347328</v>
      </c>
      <c r="AD32" s="3">
        <v>4577</v>
      </c>
      <c r="AE32" s="3">
        <v>196951</v>
      </c>
      <c r="AF32" s="3">
        <v>1723324</v>
      </c>
      <c r="AG32" s="3">
        <v>541438</v>
      </c>
      <c r="AH32" s="3">
        <v>435648</v>
      </c>
      <c r="AI32" s="3">
        <v>0</v>
      </c>
      <c r="AJ32" s="3">
        <v>0</v>
      </c>
      <c r="AK32" s="3">
        <v>272285</v>
      </c>
      <c r="AL32" s="3">
        <v>0</v>
      </c>
      <c r="AM32" s="3">
        <v>0</v>
      </c>
      <c r="AN32" s="3">
        <v>135279</v>
      </c>
      <c r="AO32" s="3">
        <v>458520</v>
      </c>
      <c r="AP32" s="3">
        <v>104471</v>
      </c>
      <c r="AQ32" s="3">
        <v>0</v>
      </c>
      <c r="AR32" s="3">
        <v>0</v>
      </c>
      <c r="AS32" s="3">
        <v>781014</v>
      </c>
      <c r="AT32" s="3">
        <v>383956</v>
      </c>
      <c r="AU32" s="3">
        <v>0</v>
      </c>
      <c r="AV32" s="3">
        <v>0</v>
      </c>
      <c r="AW32" s="3">
        <v>10</v>
      </c>
      <c r="AX32" s="3">
        <v>0</v>
      </c>
      <c r="AY32" s="3">
        <v>0</v>
      </c>
      <c r="AZ32" s="3">
        <v>0</v>
      </c>
      <c r="BA32" s="3">
        <v>49607</v>
      </c>
      <c r="BB32" s="3">
        <v>256358</v>
      </c>
      <c r="BC32" s="3">
        <v>35976</v>
      </c>
      <c r="BD32" s="3">
        <v>338079</v>
      </c>
      <c r="BE32" s="3">
        <v>0</v>
      </c>
      <c r="BF32" s="3">
        <v>0</v>
      </c>
      <c r="BG32" s="3">
        <v>0</v>
      </c>
      <c r="BH32" s="3">
        <v>1308393</v>
      </c>
      <c r="BI32" s="3">
        <v>0</v>
      </c>
      <c r="BJ32" s="3">
        <v>0</v>
      </c>
      <c r="BK32" s="3">
        <v>12215200</v>
      </c>
      <c r="BL32" s="3">
        <v>225019</v>
      </c>
      <c r="BM32" s="3">
        <v>0</v>
      </c>
      <c r="BN32" s="3">
        <v>412458</v>
      </c>
      <c r="BO32" s="3">
        <v>0</v>
      </c>
      <c r="BP32" s="3">
        <v>0</v>
      </c>
      <c r="BQ32" s="3">
        <v>2021752</v>
      </c>
      <c r="BR32" s="3">
        <v>3437078</v>
      </c>
      <c r="BS32" s="3">
        <v>201815</v>
      </c>
      <c r="BT32" s="3">
        <v>24851</v>
      </c>
      <c r="BU32" s="3">
        <v>337368</v>
      </c>
      <c r="BV32" s="3">
        <v>0</v>
      </c>
      <c r="BW32" s="3">
        <v>381829</v>
      </c>
      <c r="BX32" s="3">
        <v>254944</v>
      </c>
      <c r="BY32" s="3">
        <v>0</v>
      </c>
      <c r="BZ32" s="3">
        <v>335364</v>
      </c>
      <c r="CA32" s="3">
        <v>74776</v>
      </c>
      <c r="CB32" s="3">
        <v>565546</v>
      </c>
      <c r="CC32" s="3">
        <v>112683</v>
      </c>
      <c r="CD32" s="3">
        <v>430339</v>
      </c>
      <c r="CE32" s="3">
        <v>1082523</v>
      </c>
      <c r="CF32" s="3">
        <v>0</v>
      </c>
      <c r="CG32" s="3">
        <v>0</v>
      </c>
      <c r="CH32" s="3">
        <v>1584413</v>
      </c>
      <c r="CI32" s="3">
        <v>1587021</v>
      </c>
      <c r="CJ32" s="3">
        <v>163075</v>
      </c>
      <c r="CK32" s="3">
        <v>22210</v>
      </c>
      <c r="CL32" s="3">
        <v>267130</v>
      </c>
      <c r="CM32" s="3">
        <v>0</v>
      </c>
      <c r="CN32" s="3">
        <v>353134</v>
      </c>
      <c r="CO32" s="3">
        <v>0</v>
      </c>
      <c r="CP32" s="3">
        <v>1</v>
      </c>
      <c r="CQ32" s="3">
        <v>0</v>
      </c>
      <c r="CR32" s="3">
        <v>0</v>
      </c>
      <c r="CS32" s="3">
        <v>85</v>
      </c>
      <c r="CT32" s="3">
        <v>901687</v>
      </c>
      <c r="CU32" s="3">
        <v>871439</v>
      </c>
      <c r="CV32" s="3">
        <v>1518</v>
      </c>
      <c r="CW32" s="3">
        <v>224034</v>
      </c>
      <c r="CX32" s="3">
        <v>67946</v>
      </c>
      <c r="CY32" s="3">
        <v>19332</v>
      </c>
      <c r="CZ32" s="3">
        <v>759975</v>
      </c>
      <c r="DA32" s="3">
        <v>0</v>
      </c>
      <c r="DB32" s="3">
        <v>1162248</v>
      </c>
      <c r="DC32" s="3">
        <v>939328</v>
      </c>
      <c r="DD32" s="3">
        <v>687593</v>
      </c>
      <c r="DE32" s="3">
        <v>15251873</v>
      </c>
      <c r="DF32" s="3">
        <v>1021804</v>
      </c>
      <c r="DG32" s="3">
        <v>1006823</v>
      </c>
      <c r="DH32" s="3">
        <v>0</v>
      </c>
      <c r="DI32" s="3">
        <v>61544</v>
      </c>
      <c r="DJ32" s="3">
        <v>346249</v>
      </c>
      <c r="DK32" s="3">
        <v>5757</v>
      </c>
      <c r="DL32" s="3">
        <v>387367</v>
      </c>
      <c r="DM32" s="3">
        <v>415281</v>
      </c>
      <c r="DN32" s="3">
        <v>0</v>
      </c>
      <c r="DO32" s="3">
        <v>530217</v>
      </c>
      <c r="DP32" s="3">
        <v>83698</v>
      </c>
      <c r="DQ32" s="3">
        <v>751102</v>
      </c>
      <c r="DR32" s="3">
        <v>0</v>
      </c>
      <c r="DS32" s="3">
        <v>8449033</v>
      </c>
      <c r="DT32" s="3">
        <v>4288428</v>
      </c>
      <c r="DU32" s="3">
        <v>1218</v>
      </c>
      <c r="DV32" s="3">
        <v>9370</v>
      </c>
      <c r="DW32" s="3">
        <v>5267</v>
      </c>
      <c r="DX32" s="3">
        <v>0</v>
      </c>
      <c r="DY32" s="3">
        <v>4963</v>
      </c>
      <c r="DZ32" s="3">
        <v>0</v>
      </c>
      <c r="EA32" s="3">
        <v>0</v>
      </c>
      <c r="EB32" s="3">
        <v>0</v>
      </c>
      <c r="EC32" s="3">
        <v>173579</v>
      </c>
      <c r="ED32" s="3">
        <v>102230</v>
      </c>
      <c r="EE32" s="3">
        <v>1391645</v>
      </c>
      <c r="EF32" s="3">
        <v>0</v>
      </c>
      <c r="EG32" s="3">
        <v>472262</v>
      </c>
      <c r="EH32" s="3">
        <v>0</v>
      </c>
      <c r="EI32" s="3">
        <v>7366422</v>
      </c>
      <c r="EJ32" s="3">
        <v>74288</v>
      </c>
      <c r="EK32" s="3">
        <v>1310705</v>
      </c>
      <c r="EL32" s="3">
        <v>49523</v>
      </c>
      <c r="EM32" s="3">
        <v>10124</v>
      </c>
      <c r="EN32" s="3">
        <v>1798311</v>
      </c>
      <c r="EO32" s="3">
        <v>0</v>
      </c>
      <c r="EP32" s="3">
        <v>6128878</v>
      </c>
      <c r="EQ32" s="3">
        <v>0</v>
      </c>
      <c r="ER32" s="3">
        <v>143911</v>
      </c>
      <c r="ES32" s="3">
        <v>0</v>
      </c>
      <c r="ET32" s="3">
        <v>14193</v>
      </c>
      <c r="EU32" s="3">
        <v>0</v>
      </c>
      <c r="EV32" s="3">
        <v>107534</v>
      </c>
      <c r="EW32" s="3">
        <v>0</v>
      </c>
      <c r="EX32" s="3">
        <v>0</v>
      </c>
      <c r="EY32" s="3">
        <v>0</v>
      </c>
      <c r="EZ32" s="3">
        <v>955990</v>
      </c>
      <c r="FA32" s="3">
        <v>1244720</v>
      </c>
      <c r="FB32" s="3">
        <v>0</v>
      </c>
      <c r="FC32" s="3">
        <v>2946528</v>
      </c>
      <c r="FD32" s="3">
        <v>18500</v>
      </c>
      <c r="FE32" s="3">
        <v>0</v>
      </c>
      <c r="FF32" s="3">
        <v>0</v>
      </c>
      <c r="FG32" s="3">
        <v>0</v>
      </c>
      <c r="FH32" s="3">
        <v>0</v>
      </c>
      <c r="FI32" s="3">
        <v>6327</v>
      </c>
      <c r="FJ32" s="3">
        <v>0</v>
      </c>
      <c r="FK32" s="3">
        <v>0</v>
      </c>
      <c r="FL32" s="3">
        <v>370206</v>
      </c>
      <c r="FM32" s="3">
        <v>262105</v>
      </c>
      <c r="FN32" s="3">
        <v>0</v>
      </c>
      <c r="FO32" s="3">
        <v>462786</v>
      </c>
      <c r="FP32" s="3">
        <v>46688</v>
      </c>
      <c r="FQ32" s="3">
        <v>52700</v>
      </c>
      <c r="FR32" s="3">
        <v>375889</v>
      </c>
      <c r="FS32" s="3">
        <v>0</v>
      </c>
      <c r="FT32" s="3">
        <v>0</v>
      </c>
      <c r="FU32" s="3">
        <v>0</v>
      </c>
      <c r="FV32" s="3">
        <v>712318</v>
      </c>
      <c r="FW32" s="3">
        <v>724661</v>
      </c>
      <c r="FX32" s="3">
        <v>1913782</v>
      </c>
      <c r="FY32" s="3">
        <v>456799</v>
      </c>
      <c r="FZ32" s="3">
        <v>317277</v>
      </c>
      <c r="GA32" s="3">
        <v>0</v>
      </c>
      <c r="GB32" s="3">
        <v>0</v>
      </c>
      <c r="GC32" s="3">
        <v>309376</v>
      </c>
      <c r="GD32" s="3">
        <v>0</v>
      </c>
      <c r="GE32" s="3">
        <v>510774</v>
      </c>
      <c r="GF32" s="3">
        <v>178681</v>
      </c>
      <c r="GG32" s="3">
        <v>0</v>
      </c>
      <c r="GH32" s="3">
        <v>296919</v>
      </c>
      <c r="GI32" s="3">
        <v>0</v>
      </c>
      <c r="GJ32" s="3">
        <v>0</v>
      </c>
      <c r="GK32" s="3">
        <v>0</v>
      </c>
      <c r="GL32" s="3">
        <v>0</v>
      </c>
      <c r="GM32" s="3">
        <v>223782</v>
      </c>
      <c r="GN32" s="3">
        <v>108970</v>
      </c>
      <c r="GO32" s="3">
        <v>0</v>
      </c>
      <c r="GP32" s="3">
        <v>47</v>
      </c>
      <c r="GQ32" s="3">
        <v>0</v>
      </c>
      <c r="GR32" s="3">
        <v>0</v>
      </c>
      <c r="GS32" s="3">
        <v>29535</v>
      </c>
      <c r="GT32" s="3">
        <v>112445</v>
      </c>
      <c r="GU32" s="3">
        <v>17118</v>
      </c>
      <c r="GV32" s="3">
        <v>2545431</v>
      </c>
      <c r="GW32" s="3">
        <v>1566906</v>
      </c>
      <c r="GX32" s="3">
        <v>669456</v>
      </c>
      <c r="GY32" s="3">
        <v>2552958</v>
      </c>
      <c r="GZ32" s="3">
        <v>686648</v>
      </c>
      <c r="HA32" s="3">
        <v>63874484</v>
      </c>
      <c r="HB32" s="3">
        <v>1267328</v>
      </c>
      <c r="HC32" s="3">
        <v>0</v>
      </c>
      <c r="HD32" s="3">
        <v>160596</v>
      </c>
      <c r="HE32" s="3">
        <v>0</v>
      </c>
      <c r="HF32" s="3">
        <v>0</v>
      </c>
      <c r="HG32" s="3">
        <v>82738</v>
      </c>
      <c r="HH32" s="3">
        <v>1022700</v>
      </c>
      <c r="HI32" s="3">
        <v>76353</v>
      </c>
      <c r="HJ32" s="3">
        <v>1493651</v>
      </c>
      <c r="HK32" s="3">
        <v>5555</v>
      </c>
      <c r="HL32" s="3">
        <v>0</v>
      </c>
      <c r="HM32" s="3">
        <v>0</v>
      </c>
      <c r="HN32" s="3">
        <v>3300450</v>
      </c>
      <c r="HO32" s="3">
        <v>42547</v>
      </c>
      <c r="HP32" s="3">
        <v>50942</v>
      </c>
      <c r="HQ32" s="3">
        <v>428350</v>
      </c>
      <c r="HR32" s="3">
        <v>448792</v>
      </c>
      <c r="HS32" s="3">
        <v>1488019</v>
      </c>
      <c r="HT32" s="3">
        <v>523870</v>
      </c>
      <c r="HU32" s="3">
        <v>119498</v>
      </c>
      <c r="HV32" s="3">
        <v>841793</v>
      </c>
      <c r="HW32" s="3">
        <v>539147</v>
      </c>
      <c r="HX32" s="3">
        <v>0</v>
      </c>
      <c r="HY32" s="3">
        <v>722476</v>
      </c>
      <c r="HZ32" s="3">
        <v>554666</v>
      </c>
      <c r="IA32" s="3">
        <v>0</v>
      </c>
      <c r="IB32" s="3">
        <v>408</v>
      </c>
      <c r="IC32" s="3">
        <v>13351</v>
      </c>
      <c r="ID32" s="3">
        <v>62740</v>
      </c>
      <c r="IE32" s="3">
        <v>11040</v>
      </c>
      <c r="IF32" s="3">
        <v>26974</v>
      </c>
      <c r="IG32" s="3">
        <v>4074335</v>
      </c>
      <c r="IH32" s="3">
        <v>347198</v>
      </c>
      <c r="II32" s="3">
        <v>0</v>
      </c>
      <c r="IJ32" s="3">
        <v>722796</v>
      </c>
      <c r="IK32" s="3">
        <v>995</v>
      </c>
      <c r="IL32" s="3">
        <v>0</v>
      </c>
      <c r="IM32" s="3">
        <v>161598</v>
      </c>
      <c r="IN32" s="3">
        <v>50511</v>
      </c>
      <c r="IO32" s="3">
        <v>2701605</v>
      </c>
      <c r="IP32" s="3">
        <v>53510</v>
      </c>
      <c r="IQ32" s="3">
        <v>1453069</v>
      </c>
      <c r="IR32" s="3">
        <v>462828</v>
      </c>
      <c r="IS32" s="3">
        <v>0</v>
      </c>
      <c r="IT32" s="3">
        <v>41833</v>
      </c>
      <c r="IU32" s="3">
        <v>0</v>
      </c>
      <c r="IV32" s="3">
        <v>0</v>
      </c>
      <c r="IW32" s="3">
        <v>16444</v>
      </c>
      <c r="IX32" s="3">
        <v>3313089</v>
      </c>
      <c r="IY32" s="3">
        <v>173638</v>
      </c>
      <c r="IZ32" s="3">
        <v>0</v>
      </c>
      <c r="JA32" s="3">
        <v>481750</v>
      </c>
      <c r="JB32" s="3">
        <v>725087</v>
      </c>
      <c r="JC32" s="3">
        <v>888661</v>
      </c>
      <c r="JD32" s="3">
        <v>416135</v>
      </c>
      <c r="JE32" s="3">
        <v>46612</v>
      </c>
      <c r="JF32" s="3">
        <v>6533</v>
      </c>
      <c r="JG32" s="3">
        <v>419</v>
      </c>
      <c r="JH32" s="3">
        <v>346152</v>
      </c>
      <c r="JI32" s="3">
        <v>3373</v>
      </c>
      <c r="JJ32" s="3">
        <v>1024</v>
      </c>
      <c r="JK32" s="3">
        <v>76622</v>
      </c>
      <c r="JL32" s="3">
        <v>1028334</v>
      </c>
      <c r="JM32" s="3">
        <v>6929</v>
      </c>
      <c r="JN32" s="3">
        <v>801046</v>
      </c>
      <c r="JO32" s="3">
        <v>25393</v>
      </c>
      <c r="JP32" s="3">
        <v>11632400</v>
      </c>
      <c r="JQ32" s="3">
        <v>219108</v>
      </c>
      <c r="JR32" s="3">
        <v>2982</v>
      </c>
      <c r="JS32" s="3">
        <v>113807</v>
      </c>
      <c r="JT32" s="3">
        <v>2515</v>
      </c>
      <c r="JU32" s="3">
        <v>0</v>
      </c>
      <c r="JV32" s="3">
        <v>110505423</v>
      </c>
      <c r="JW32" s="3">
        <v>0</v>
      </c>
      <c r="JX32" s="3">
        <v>0</v>
      </c>
      <c r="JY32" s="3">
        <v>66595</v>
      </c>
      <c r="JZ32" s="3">
        <v>6681218</v>
      </c>
      <c r="KA32" s="3">
        <v>18020</v>
      </c>
      <c r="KB32" s="3">
        <v>8418</v>
      </c>
      <c r="KC32" s="3">
        <v>623462</v>
      </c>
      <c r="KD32" s="3">
        <v>0</v>
      </c>
      <c r="KE32" s="3">
        <v>933472</v>
      </c>
      <c r="KF32" s="3">
        <v>86992</v>
      </c>
      <c r="KG32" s="3">
        <v>0</v>
      </c>
      <c r="KH32" s="3">
        <v>64045</v>
      </c>
      <c r="KI32" s="3">
        <v>0</v>
      </c>
      <c r="KJ32" s="3">
        <v>491272</v>
      </c>
      <c r="KK32" s="3">
        <v>0</v>
      </c>
      <c r="KL32" s="3">
        <v>2062</v>
      </c>
      <c r="KM32" s="3">
        <v>0</v>
      </c>
      <c r="KN32" s="3">
        <v>0</v>
      </c>
      <c r="KO32" s="3">
        <v>0</v>
      </c>
      <c r="KP32" s="3">
        <v>0</v>
      </c>
      <c r="KQ32" s="3">
        <v>144</v>
      </c>
      <c r="KR32" s="3">
        <v>0</v>
      </c>
      <c r="KS32" s="3">
        <v>1861044</v>
      </c>
      <c r="KT32" s="3">
        <v>0</v>
      </c>
      <c r="KU32" s="3">
        <v>0</v>
      </c>
      <c r="KV32" s="3">
        <v>946503</v>
      </c>
      <c r="KW32" s="3">
        <v>620434</v>
      </c>
      <c r="KX32" s="3">
        <v>0</v>
      </c>
      <c r="KY32" s="3">
        <v>4861318</v>
      </c>
      <c r="KZ32" s="3">
        <v>26401</v>
      </c>
      <c r="LA32" s="3">
        <v>278153</v>
      </c>
      <c r="LB32" s="3">
        <v>0</v>
      </c>
      <c r="LC32" s="3">
        <v>0</v>
      </c>
      <c r="LD32" s="3">
        <v>3595579</v>
      </c>
      <c r="LE32" s="3">
        <v>360881</v>
      </c>
      <c r="LF32" s="3">
        <v>2618153</v>
      </c>
      <c r="LG32" s="3">
        <v>0</v>
      </c>
      <c r="LH32" s="3">
        <v>1861681.252266102</v>
      </c>
      <c r="LI32" s="7">
        <f>LI$33*(LH32/SUM(LH$29:LH$32))</f>
        <v>1862051.8787421375</v>
      </c>
      <c r="LJ32" s="8">
        <f t="shared" si="6"/>
        <v>6.1788877803503228E-2</v>
      </c>
    </row>
    <row r="33" spans="1:322" s="4" customFormat="1" x14ac:dyDescent="0.3">
      <c r="A33" s="5" t="s">
        <v>1056</v>
      </c>
      <c r="B33" s="2" t="s">
        <v>38</v>
      </c>
      <c r="C33" s="4">
        <v>5832776</v>
      </c>
      <c r="D33" s="4">
        <v>215570312</v>
      </c>
      <c r="E33" s="4">
        <v>598464</v>
      </c>
      <c r="F33" s="4">
        <v>107206</v>
      </c>
      <c r="G33" s="4">
        <v>796515</v>
      </c>
      <c r="H33" s="4">
        <v>14466</v>
      </c>
      <c r="I33" s="4">
        <v>985455</v>
      </c>
      <c r="J33" s="4">
        <v>37108</v>
      </c>
      <c r="K33" s="4">
        <v>0</v>
      </c>
      <c r="L33" s="4">
        <v>175</v>
      </c>
      <c r="M33" s="4">
        <v>0</v>
      </c>
      <c r="N33" s="4">
        <v>4453</v>
      </c>
      <c r="O33" s="4">
        <v>293363</v>
      </c>
      <c r="P33" s="4">
        <v>5646</v>
      </c>
      <c r="Q33" s="4">
        <v>738240</v>
      </c>
      <c r="R33" s="4">
        <v>22032</v>
      </c>
      <c r="S33" s="4">
        <v>536627</v>
      </c>
      <c r="T33" s="4">
        <v>330563</v>
      </c>
      <c r="U33" s="4">
        <v>2594780</v>
      </c>
      <c r="V33" s="4">
        <v>30</v>
      </c>
      <c r="W33" s="4">
        <v>425702</v>
      </c>
      <c r="X33" s="4">
        <v>2568</v>
      </c>
      <c r="Y33" s="4">
        <v>1275000</v>
      </c>
      <c r="Z33" s="4">
        <v>301731</v>
      </c>
      <c r="AA33" s="4">
        <v>1196078</v>
      </c>
      <c r="AB33" s="4">
        <v>684733</v>
      </c>
      <c r="AC33" s="4">
        <v>427886</v>
      </c>
      <c r="AD33" s="4">
        <v>5301</v>
      </c>
      <c r="AE33" s="4">
        <v>276489</v>
      </c>
      <c r="AF33" s="4">
        <v>1723324</v>
      </c>
      <c r="AG33" s="4">
        <v>541438</v>
      </c>
      <c r="AH33" s="4">
        <v>571606</v>
      </c>
      <c r="AI33" s="4">
        <v>0</v>
      </c>
      <c r="AJ33" s="4">
        <v>46667</v>
      </c>
      <c r="AK33" s="4">
        <v>1088768</v>
      </c>
      <c r="AL33" s="4">
        <v>28718</v>
      </c>
      <c r="AM33" s="4">
        <v>18765</v>
      </c>
      <c r="AN33" s="4">
        <v>139306</v>
      </c>
      <c r="AO33" s="4">
        <v>462502</v>
      </c>
      <c r="AP33" s="4">
        <v>248023</v>
      </c>
      <c r="AQ33" s="4">
        <v>0</v>
      </c>
      <c r="AR33" s="4">
        <v>95915</v>
      </c>
      <c r="AS33" s="4">
        <v>1123130</v>
      </c>
      <c r="AT33" s="4">
        <v>383956</v>
      </c>
      <c r="AU33" s="4">
        <v>0</v>
      </c>
      <c r="AV33" s="4">
        <v>7724</v>
      </c>
      <c r="AW33" s="4">
        <v>19803</v>
      </c>
      <c r="AX33" s="4">
        <v>0</v>
      </c>
      <c r="AY33" s="4">
        <v>0</v>
      </c>
      <c r="AZ33" s="4">
        <v>22191</v>
      </c>
      <c r="BA33" s="4">
        <v>59059</v>
      </c>
      <c r="BB33" s="4">
        <v>261417</v>
      </c>
      <c r="BC33" s="4">
        <v>69768</v>
      </c>
      <c r="BD33" s="4">
        <v>520693</v>
      </c>
      <c r="BE33" s="4">
        <v>0</v>
      </c>
      <c r="BF33" s="4">
        <v>4782</v>
      </c>
      <c r="BG33" s="4">
        <v>1083385</v>
      </c>
      <c r="BH33" s="4">
        <v>1308393</v>
      </c>
      <c r="BI33" s="4">
        <v>175</v>
      </c>
      <c r="BJ33" s="4">
        <v>0</v>
      </c>
      <c r="BK33" s="4">
        <v>63898252</v>
      </c>
      <c r="BL33" s="4">
        <v>410823</v>
      </c>
      <c r="BM33" s="4">
        <v>1924960</v>
      </c>
      <c r="BN33" s="4">
        <v>412458</v>
      </c>
      <c r="BO33" s="4">
        <v>8713</v>
      </c>
      <c r="BP33" s="4">
        <v>225969</v>
      </c>
      <c r="BQ33" s="4">
        <v>2927362</v>
      </c>
      <c r="BR33" s="4">
        <v>3437078</v>
      </c>
      <c r="BS33" s="4">
        <v>353058</v>
      </c>
      <c r="BT33" s="4">
        <v>163227</v>
      </c>
      <c r="BU33" s="4">
        <v>447900</v>
      </c>
      <c r="BV33" s="4">
        <v>29360</v>
      </c>
      <c r="BW33" s="4">
        <v>421254</v>
      </c>
      <c r="BX33" s="4">
        <v>1009394</v>
      </c>
      <c r="BY33" s="4">
        <v>0</v>
      </c>
      <c r="BZ33" s="4">
        <v>354136</v>
      </c>
      <c r="CA33" s="4">
        <v>172803</v>
      </c>
      <c r="CB33" s="4">
        <v>565546</v>
      </c>
      <c r="CC33" s="4">
        <v>112683</v>
      </c>
      <c r="CD33" s="4">
        <v>672442</v>
      </c>
      <c r="CE33" s="4">
        <v>1122011</v>
      </c>
      <c r="CF33" s="4">
        <v>114</v>
      </c>
      <c r="CG33" s="4">
        <v>0</v>
      </c>
      <c r="CH33" s="4">
        <v>1793011</v>
      </c>
      <c r="CI33" s="4">
        <v>1648688</v>
      </c>
      <c r="CJ33" s="4">
        <v>163075</v>
      </c>
      <c r="CK33" s="4">
        <v>80231</v>
      </c>
      <c r="CL33" s="4">
        <v>3835585</v>
      </c>
      <c r="CM33" s="4">
        <v>57609</v>
      </c>
      <c r="CN33" s="4">
        <v>353204</v>
      </c>
      <c r="CO33" s="4">
        <v>263753</v>
      </c>
      <c r="CP33" s="4">
        <v>47825</v>
      </c>
      <c r="CQ33" s="4">
        <v>18200</v>
      </c>
      <c r="CR33" s="4">
        <v>17</v>
      </c>
      <c r="CS33" s="4">
        <v>85</v>
      </c>
      <c r="CT33" s="4">
        <v>901687</v>
      </c>
      <c r="CU33" s="4">
        <v>1312877</v>
      </c>
      <c r="CV33" s="4">
        <v>32970</v>
      </c>
      <c r="CW33" s="4">
        <v>302388</v>
      </c>
      <c r="CX33" s="4">
        <v>253794</v>
      </c>
      <c r="CY33" s="4">
        <v>19332</v>
      </c>
      <c r="CZ33" s="4">
        <v>924968</v>
      </c>
      <c r="DA33" s="4">
        <v>0</v>
      </c>
      <c r="DB33" s="4">
        <v>1538067</v>
      </c>
      <c r="DC33" s="4">
        <v>1185765</v>
      </c>
      <c r="DD33" s="4">
        <v>688723</v>
      </c>
      <c r="DE33" s="4">
        <v>15378202</v>
      </c>
      <c r="DF33" s="4">
        <v>1570654</v>
      </c>
      <c r="DG33" s="4">
        <v>1483823</v>
      </c>
      <c r="DH33" s="4">
        <v>0</v>
      </c>
      <c r="DI33" s="4">
        <v>831210</v>
      </c>
      <c r="DJ33" s="4">
        <v>383708</v>
      </c>
      <c r="DK33" s="4">
        <v>787463</v>
      </c>
      <c r="DL33" s="4">
        <v>387367</v>
      </c>
      <c r="DM33" s="4">
        <v>415281</v>
      </c>
      <c r="DN33" s="4">
        <v>9479</v>
      </c>
      <c r="DO33" s="4">
        <v>530217</v>
      </c>
      <c r="DP33" s="4">
        <v>153367</v>
      </c>
      <c r="DQ33" s="4">
        <v>775102</v>
      </c>
      <c r="DR33" s="4">
        <v>1258</v>
      </c>
      <c r="DS33" s="4">
        <v>8731233</v>
      </c>
      <c r="DT33" s="4">
        <v>4288428</v>
      </c>
      <c r="DU33" s="4">
        <v>29117</v>
      </c>
      <c r="DV33" s="4">
        <v>9370</v>
      </c>
      <c r="DW33" s="4">
        <v>145988</v>
      </c>
      <c r="DX33" s="4">
        <v>20231</v>
      </c>
      <c r="DY33" s="4">
        <v>125586</v>
      </c>
      <c r="DZ33" s="4">
        <v>38840</v>
      </c>
      <c r="EA33" s="4">
        <v>0</v>
      </c>
      <c r="EB33" s="4">
        <v>9500</v>
      </c>
      <c r="EC33" s="4">
        <v>204001</v>
      </c>
      <c r="ED33" s="4">
        <v>102230</v>
      </c>
      <c r="EE33" s="4">
        <v>1391645</v>
      </c>
      <c r="EF33" s="4">
        <v>163316</v>
      </c>
      <c r="EG33" s="4">
        <v>580400</v>
      </c>
      <c r="EH33" s="4">
        <v>0</v>
      </c>
      <c r="EI33" s="4">
        <v>10311529</v>
      </c>
      <c r="EJ33" s="4">
        <v>74288</v>
      </c>
      <c r="EK33" s="4">
        <v>4010092</v>
      </c>
      <c r="EL33" s="4">
        <v>81592</v>
      </c>
      <c r="EM33" s="4">
        <v>37760</v>
      </c>
      <c r="EN33" s="4">
        <v>2151093</v>
      </c>
      <c r="EO33" s="4">
        <v>5901</v>
      </c>
      <c r="EP33" s="4">
        <v>8530867</v>
      </c>
      <c r="EQ33" s="4">
        <v>954</v>
      </c>
      <c r="ER33" s="4">
        <v>1049223</v>
      </c>
      <c r="ES33" s="4">
        <v>9</v>
      </c>
      <c r="ET33" s="4">
        <v>80464</v>
      </c>
      <c r="EU33" s="4">
        <v>84494</v>
      </c>
      <c r="EV33" s="4">
        <v>116656</v>
      </c>
      <c r="EW33" s="4">
        <v>114104</v>
      </c>
      <c r="EX33" s="4">
        <v>0</v>
      </c>
      <c r="EY33" s="4">
        <v>2</v>
      </c>
      <c r="EZ33" s="4">
        <v>3791093</v>
      </c>
      <c r="FA33" s="4">
        <v>1502824</v>
      </c>
      <c r="FB33" s="4">
        <v>9690</v>
      </c>
      <c r="FC33" s="4">
        <v>2946528</v>
      </c>
      <c r="FD33" s="4">
        <v>28030</v>
      </c>
      <c r="FE33" s="4">
        <v>5452</v>
      </c>
      <c r="FF33" s="4">
        <v>4377</v>
      </c>
      <c r="FG33" s="4">
        <v>171</v>
      </c>
      <c r="FH33" s="4">
        <v>94</v>
      </c>
      <c r="FI33" s="4">
        <v>8953</v>
      </c>
      <c r="FJ33" s="4">
        <v>7</v>
      </c>
      <c r="FK33" s="4">
        <v>0</v>
      </c>
      <c r="FL33" s="4">
        <v>379856</v>
      </c>
      <c r="FM33" s="4">
        <v>290895</v>
      </c>
      <c r="FN33" s="4">
        <v>13</v>
      </c>
      <c r="FO33" s="4">
        <v>490880</v>
      </c>
      <c r="FP33" s="4">
        <v>229005</v>
      </c>
      <c r="FQ33" s="4">
        <v>1221039</v>
      </c>
      <c r="FR33" s="4">
        <v>375889</v>
      </c>
      <c r="FS33" s="4">
        <v>1059541</v>
      </c>
      <c r="FT33" s="4">
        <v>994</v>
      </c>
      <c r="FU33" s="4">
        <v>107055</v>
      </c>
      <c r="FV33" s="4">
        <v>737658</v>
      </c>
      <c r="FW33" s="4">
        <v>911723</v>
      </c>
      <c r="FX33" s="4">
        <v>1986185</v>
      </c>
      <c r="FY33" s="4">
        <v>690309</v>
      </c>
      <c r="FZ33" s="4">
        <v>346477</v>
      </c>
      <c r="GA33" s="4">
        <v>0</v>
      </c>
      <c r="GB33" s="4">
        <v>94867</v>
      </c>
      <c r="GC33" s="4">
        <v>378404</v>
      </c>
      <c r="GD33" s="4">
        <v>0</v>
      </c>
      <c r="GE33" s="4">
        <v>510774</v>
      </c>
      <c r="GF33" s="4">
        <v>178681</v>
      </c>
      <c r="GG33" s="4">
        <v>205592</v>
      </c>
      <c r="GH33" s="4">
        <v>343620</v>
      </c>
      <c r="GI33" s="4">
        <v>0</v>
      </c>
      <c r="GJ33" s="4">
        <v>580317</v>
      </c>
      <c r="GK33" s="4">
        <v>0</v>
      </c>
      <c r="GL33" s="4">
        <v>51842</v>
      </c>
      <c r="GM33" s="4">
        <v>228801</v>
      </c>
      <c r="GN33" s="4">
        <v>130966</v>
      </c>
      <c r="GO33" s="4">
        <v>79730</v>
      </c>
      <c r="GP33" s="4">
        <v>138599</v>
      </c>
      <c r="GQ33" s="4">
        <v>0</v>
      </c>
      <c r="GR33" s="4">
        <v>71041</v>
      </c>
      <c r="GS33" s="4">
        <v>29535</v>
      </c>
      <c r="GT33" s="4">
        <v>139701</v>
      </c>
      <c r="GU33" s="4">
        <v>17454</v>
      </c>
      <c r="GV33" s="4">
        <v>13184550</v>
      </c>
      <c r="GW33" s="4">
        <v>1928150</v>
      </c>
      <c r="GX33" s="4">
        <v>851509</v>
      </c>
      <c r="GY33" s="4">
        <v>4442288</v>
      </c>
      <c r="GZ33" s="4">
        <v>1211589</v>
      </c>
      <c r="HA33" s="4">
        <v>357561909</v>
      </c>
      <c r="HB33" s="4">
        <v>7774387</v>
      </c>
      <c r="HC33" s="4">
        <v>453</v>
      </c>
      <c r="HD33" s="4">
        <v>214862</v>
      </c>
      <c r="HE33" s="4">
        <v>0</v>
      </c>
      <c r="HF33" s="4">
        <v>1489</v>
      </c>
      <c r="HG33" s="4">
        <v>510551</v>
      </c>
      <c r="HH33" s="4">
        <v>1232182</v>
      </c>
      <c r="HI33" s="4">
        <v>150318</v>
      </c>
      <c r="HJ33" s="4">
        <v>1530651</v>
      </c>
      <c r="HK33" s="4">
        <v>136349</v>
      </c>
      <c r="HL33" s="4">
        <v>106012</v>
      </c>
      <c r="HM33" s="4">
        <v>0</v>
      </c>
      <c r="HN33" s="4">
        <v>3306248</v>
      </c>
      <c r="HO33" s="4">
        <v>72182</v>
      </c>
      <c r="HP33" s="4">
        <v>52269</v>
      </c>
      <c r="HQ33" s="4">
        <v>604737</v>
      </c>
      <c r="HR33" s="4">
        <v>448792</v>
      </c>
      <c r="HS33" s="4">
        <v>1778897</v>
      </c>
      <c r="HT33" s="4">
        <v>578862</v>
      </c>
      <c r="HU33" s="4">
        <v>119498</v>
      </c>
      <c r="HV33" s="4">
        <v>1065906</v>
      </c>
      <c r="HW33" s="4">
        <v>574024</v>
      </c>
      <c r="HX33" s="4">
        <v>55827</v>
      </c>
      <c r="HY33" s="4">
        <v>982922</v>
      </c>
      <c r="HZ33" s="4">
        <v>574531</v>
      </c>
      <c r="IA33" s="4">
        <v>0</v>
      </c>
      <c r="IB33" s="4">
        <v>20408</v>
      </c>
      <c r="IC33" s="4">
        <v>13351</v>
      </c>
      <c r="ID33" s="4">
        <v>63090</v>
      </c>
      <c r="IE33" s="4">
        <v>576361</v>
      </c>
      <c r="IF33" s="4">
        <v>479436</v>
      </c>
      <c r="IG33" s="4">
        <v>6219794</v>
      </c>
      <c r="IH33" s="4">
        <v>370712</v>
      </c>
      <c r="II33" s="4">
        <v>9325</v>
      </c>
      <c r="IJ33" s="4">
        <v>722796</v>
      </c>
      <c r="IK33" s="4">
        <v>16954</v>
      </c>
      <c r="IL33" s="4">
        <v>2017</v>
      </c>
      <c r="IM33" s="4">
        <v>189098</v>
      </c>
      <c r="IN33" s="4">
        <v>52317</v>
      </c>
      <c r="IO33" s="4">
        <v>2701605</v>
      </c>
      <c r="IP33" s="4">
        <v>1624623</v>
      </c>
      <c r="IQ33" s="4">
        <v>1453069</v>
      </c>
      <c r="IR33" s="4">
        <v>704060</v>
      </c>
      <c r="IS33" s="4">
        <v>764408</v>
      </c>
      <c r="IT33" s="4">
        <v>60664</v>
      </c>
      <c r="IU33" s="4">
        <v>50338</v>
      </c>
      <c r="IV33" s="4">
        <v>746</v>
      </c>
      <c r="IW33" s="4">
        <v>33756</v>
      </c>
      <c r="IX33" s="4">
        <v>3313089</v>
      </c>
      <c r="IY33" s="4">
        <v>509554</v>
      </c>
      <c r="IZ33" s="4">
        <v>257</v>
      </c>
      <c r="JA33" s="4">
        <v>482823</v>
      </c>
      <c r="JB33" s="4">
        <v>725087</v>
      </c>
      <c r="JC33" s="4">
        <v>2928942</v>
      </c>
      <c r="JD33" s="4">
        <v>474885</v>
      </c>
      <c r="JE33" s="4">
        <v>56110</v>
      </c>
      <c r="JF33" s="4">
        <v>105824</v>
      </c>
      <c r="JG33" s="4">
        <v>10835</v>
      </c>
      <c r="JH33" s="4">
        <v>350407</v>
      </c>
      <c r="JI33" s="4">
        <v>2780545</v>
      </c>
      <c r="JJ33" s="4">
        <v>2625965</v>
      </c>
      <c r="JK33" s="4">
        <v>116415</v>
      </c>
      <c r="JL33" s="4">
        <v>1238769</v>
      </c>
      <c r="JM33" s="4">
        <v>9682</v>
      </c>
      <c r="JN33" s="4">
        <v>1010249</v>
      </c>
      <c r="JO33" s="4">
        <v>65960</v>
      </c>
      <c r="JP33" s="4">
        <v>13463384</v>
      </c>
      <c r="JQ33" s="4">
        <v>231592</v>
      </c>
      <c r="JR33" s="4">
        <v>81548</v>
      </c>
      <c r="JS33" s="4">
        <v>3107773</v>
      </c>
      <c r="JT33" s="4">
        <v>186677</v>
      </c>
      <c r="JU33" s="4">
        <v>0</v>
      </c>
      <c r="JV33" s="4">
        <v>115999290</v>
      </c>
      <c r="JW33" s="4">
        <v>0</v>
      </c>
      <c r="JX33" s="4">
        <v>8027</v>
      </c>
      <c r="JY33" s="4">
        <v>69213</v>
      </c>
      <c r="JZ33" s="4">
        <v>12123987</v>
      </c>
      <c r="KA33" s="4">
        <v>606097</v>
      </c>
      <c r="KB33" s="4">
        <v>11143</v>
      </c>
      <c r="KC33" s="4">
        <v>1125138</v>
      </c>
      <c r="KD33" s="4">
        <v>0</v>
      </c>
      <c r="KE33" s="4">
        <v>1131948</v>
      </c>
      <c r="KF33" s="4">
        <v>142918</v>
      </c>
      <c r="KG33" s="4">
        <v>2355544</v>
      </c>
      <c r="KH33" s="4">
        <v>100967</v>
      </c>
      <c r="KI33" s="4">
        <v>1971842</v>
      </c>
      <c r="KJ33" s="4">
        <v>504324</v>
      </c>
      <c r="KK33" s="4">
        <v>22820</v>
      </c>
      <c r="KL33" s="4">
        <v>1923638</v>
      </c>
      <c r="KM33" s="4">
        <v>0</v>
      </c>
      <c r="KN33" s="4">
        <v>1454851</v>
      </c>
      <c r="KO33" s="4">
        <v>1004</v>
      </c>
      <c r="KP33" s="4">
        <v>1830</v>
      </c>
      <c r="KQ33" s="4">
        <v>167</v>
      </c>
      <c r="KR33" s="4">
        <v>1498</v>
      </c>
      <c r="KS33" s="4">
        <v>2367573</v>
      </c>
      <c r="KT33" s="4">
        <v>0</v>
      </c>
      <c r="KU33" s="4">
        <v>6528</v>
      </c>
      <c r="KV33" s="4">
        <v>946503</v>
      </c>
      <c r="KW33" s="4">
        <v>731545</v>
      </c>
      <c r="KX33" s="4">
        <v>0</v>
      </c>
      <c r="KY33" s="4">
        <v>4863424</v>
      </c>
      <c r="KZ33" s="4">
        <v>53037</v>
      </c>
      <c r="LA33" s="4">
        <v>369474</v>
      </c>
      <c r="LB33" s="4">
        <v>0</v>
      </c>
      <c r="LC33" s="4">
        <v>12089</v>
      </c>
      <c r="LD33" s="4">
        <v>3606579</v>
      </c>
      <c r="LE33" s="4">
        <v>449545</v>
      </c>
      <c r="LF33" s="4">
        <v>3238499</v>
      </c>
      <c r="LG33" s="4">
        <v>0</v>
      </c>
      <c r="LH33" s="4">
        <v>3922858.064039852</v>
      </c>
      <c r="LI33" s="9">
        <f>LH$42*(LH33/SUM(LH$27,LH$33,LH$40))</f>
        <v>4377242.7281962698</v>
      </c>
      <c r="LJ33" s="10">
        <f t="shared" si="6"/>
        <v>0.14525100999414592</v>
      </c>
    </row>
    <row r="34" spans="1:322" s="3" customFormat="1" x14ac:dyDescent="0.3">
      <c r="A34" s="5"/>
      <c r="B34" s="2"/>
      <c r="LI34" s="5"/>
    </row>
    <row r="35" spans="1:322" s="3" customFormat="1" x14ac:dyDescent="0.3">
      <c r="A35" t="s">
        <v>1052</v>
      </c>
      <c r="B35" s="2" t="s">
        <v>39</v>
      </c>
      <c r="C35" s="3">
        <v>0</v>
      </c>
      <c r="D35" s="3">
        <v>13517631</v>
      </c>
      <c r="E35" s="3">
        <v>0</v>
      </c>
      <c r="F35" s="3">
        <v>44324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2127546</v>
      </c>
      <c r="P35" s="3">
        <v>0</v>
      </c>
      <c r="Q35" s="3">
        <v>36820</v>
      </c>
      <c r="R35" s="3">
        <v>0</v>
      </c>
      <c r="S35" s="3">
        <v>12211</v>
      </c>
      <c r="T35" s="3">
        <v>395175</v>
      </c>
      <c r="U35" s="3">
        <v>0</v>
      </c>
      <c r="V35" s="3">
        <v>125162</v>
      </c>
      <c r="W35" s="3">
        <v>113196</v>
      </c>
      <c r="X35" s="3">
        <v>0</v>
      </c>
      <c r="Y35" s="3">
        <v>0</v>
      </c>
      <c r="Z35" s="3">
        <v>61401</v>
      </c>
      <c r="AA35" s="3">
        <v>891230</v>
      </c>
      <c r="AB35" s="3">
        <v>0</v>
      </c>
      <c r="AC35" s="3">
        <v>12340</v>
      </c>
      <c r="AD35" s="3">
        <v>0</v>
      </c>
      <c r="AE35" s="3">
        <v>32316</v>
      </c>
      <c r="AF35" s="3">
        <v>36828</v>
      </c>
      <c r="AG35" s="3">
        <v>0</v>
      </c>
      <c r="AH35" s="3">
        <v>0</v>
      </c>
      <c r="AI35" s="3">
        <v>0</v>
      </c>
      <c r="AJ35" s="3">
        <v>13511</v>
      </c>
      <c r="AK35" s="3">
        <v>339589</v>
      </c>
      <c r="AL35" s="3">
        <v>0</v>
      </c>
      <c r="AM35" s="3">
        <v>6823</v>
      </c>
      <c r="AN35" s="3">
        <v>0</v>
      </c>
      <c r="AO35" s="3">
        <v>2826</v>
      </c>
      <c r="AP35" s="3">
        <v>119172</v>
      </c>
      <c r="AQ35" s="3">
        <v>0</v>
      </c>
      <c r="AR35" s="3">
        <v>0</v>
      </c>
      <c r="AS35" s="3">
        <v>32917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7750</v>
      </c>
      <c r="BB35" s="3">
        <v>0</v>
      </c>
      <c r="BC35" s="3">
        <v>0</v>
      </c>
      <c r="BD35" s="3">
        <v>0</v>
      </c>
      <c r="BE35" s="3">
        <v>38220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1722560</v>
      </c>
      <c r="BL35" s="3">
        <v>1607</v>
      </c>
      <c r="BM35" s="3">
        <v>22810</v>
      </c>
      <c r="BN35" s="3">
        <v>89738</v>
      </c>
      <c r="BO35" s="3">
        <v>10902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201493</v>
      </c>
      <c r="CB35" s="3">
        <v>0</v>
      </c>
      <c r="CC35" s="3">
        <v>0</v>
      </c>
      <c r="CD35" s="3">
        <v>10570</v>
      </c>
      <c r="CE35" s="3">
        <v>61958</v>
      </c>
      <c r="CF35" s="3">
        <v>0</v>
      </c>
      <c r="CG35" s="3">
        <v>0</v>
      </c>
      <c r="CH35" s="3">
        <v>0</v>
      </c>
      <c r="CI35" s="3">
        <v>571</v>
      </c>
      <c r="CJ35" s="3">
        <v>372288</v>
      </c>
      <c r="CK35" s="3">
        <v>0</v>
      </c>
      <c r="CL35" s="3">
        <v>0</v>
      </c>
      <c r="CM35" s="3">
        <v>4223</v>
      </c>
      <c r="CN35" s="3">
        <v>0</v>
      </c>
      <c r="CO35" s="3">
        <v>0</v>
      </c>
      <c r="CP35" s="3">
        <v>0</v>
      </c>
      <c r="CQ35" s="3">
        <v>95510</v>
      </c>
      <c r="CR35" s="3">
        <v>0</v>
      </c>
      <c r="CS35" s="3">
        <v>38</v>
      </c>
      <c r="CT35" s="3">
        <v>8465</v>
      </c>
      <c r="CU35" s="3">
        <v>32917</v>
      </c>
      <c r="CV35" s="3">
        <v>0</v>
      </c>
      <c r="CW35" s="3">
        <v>6100</v>
      </c>
      <c r="CX35" s="3">
        <v>123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2164500</v>
      </c>
      <c r="DF35" s="3">
        <v>0</v>
      </c>
      <c r="DG35" s="3">
        <v>664072</v>
      </c>
      <c r="DH35" s="3">
        <v>0</v>
      </c>
      <c r="DI35" s="3">
        <v>0</v>
      </c>
      <c r="DJ35" s="3">
        <v>370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4131213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62697</v>
      </c>
      <c r="DZ35" s="3">
        <v>3424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933619</v>
      </c>
      <c r="EJ35" s="3">
        <v>29078</v>
      </c>
      <c r="EK35" s="3">
        <v>2732050</v>
      </c>
      <c r="EL35" s="3">
        <v>0</v>
      </c>
      <c r="EM35" s="3">
        <v>44582</v>
      </c>
      <c r="EN35" s="3">
        <v>26040</v>
      </c>
      <c r="EO35" s="3">
        <v>7500</v>
      </c>
      <c r="EP35" s="3">
        <v>275494</v>
      </c>
      <c r="EQ35" s="3">
        <v>0</v>
      </c>
      <c r="ER35" s="3">
        <v>200000</v>
      </c>
      <c r="ES35" s="3">
        <v>0</v>
      </c>
      <c r="ET35" s="3">
        <v>0</v>
      </c>
      <c r="EU35" s="3">
        <v>0</v>
      </c>
      <c r="EV35" s="3">
        <v>3368</v>
      </c>
      <c r="EW35" s="3">
        <v>0</v>
      </c>
      <c r="EX35" s="3">
        <v>27092</v>
      </c>
      <c r="EY35" s="3">
        <v>0</v>
      </c>
      <c r="EZ35" s="3">
        <v>0</v>
      </c>
      <c r="FA35" s="3">
        <v>38510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53343</v>
      </c>
      <c r="FI35" s="3">
        <v>20059</v>
      </c>
      <c r="FJ35" s="3">
        <v>0</v>
      </c>
      <c r="FK35" s="3">
        <v>0</v>
      </c>
      <c r="FL35" s="3">
        <v>0</v>
      </c>
      <c r="FM35" s="3">
        <v>129299</v>
      </c>
      <c r="FN35" s="3">
        <v>0</v>
      </c>
      <c r="FO35" s="3">
        <v>10165</v>
      </c>
      <c r="FP35" s="3">
        <v>134513</v>
      </c>
      <c r="FQ35" s="3">
        <v>4943</v>
      </c>
      <c r="FR35" s="3">
        <v>0</v>
      </c>
      <c r="FS35" s="3">
        <v>3300</v>
      </c>
      <c r="FT35" s="3">
        <v>0</v>
      </c>
      <c r="FU35" s="3">
        <v>0</v>
      </c>
      <c r="FV35" s="3">
        <v>9251</v>
      </c>
      <c r="FW35" s="3">
        <v>335119</v>
      </c>
      <c r="FX35" s="3">
        <v>0</v>
      </c>
      <c r="FY35" s="3">
        <v>25616</v>
      </c>
      <c r="FZ35" s="3">
        <v>0</v>
      </c>
      <c r="GA35" s="3">
        <v>0</v>
      </c>
      <c r="GB35" s="3">
        <v>0</v>
      </c>
      <c r="GC35" s="3">
        <v>69000</v>
      </c>
      <c r="GD35" s="3">
        <v>0</v>
      </c>
      <c r="GE35" s="3">
        <v>62351</v>
      </c>
      <c r="GF35" s="3">
        <v>0</v>
      </c>
      <c r="GG35" s="3">
        <v>8886</v>
      </c>
      <c r="GH35" s="3">
        <v>0</v>
      </c>
      <c r="GI35" s="3">
        <v>0</v>
      </c>
      <c r="GJ35" s="3">
        <v>14638</v>
      </c>
      <c r="GK35" s="3">
        <v>0</v>
      </c>
      <c r="GL35" s="3">
        <v>78295</v>
      </c>
      <c r="GM35" s="3">
        <v>7000</v>
      </c>
      <c r="GN35" s="3">
        <v>0</v>
      </c>
      <c r="GO35" s="3">
        <v>0</v>
      </c>
      <c r="GP35" s="3">
        <v>0</v>
      </c>
      <c r="GQ35" s="3">
        <v>0</v>
      </c>
      <c r="GR35" s="3">
        <v>6799</v>
      </c>
      <c r="GS35" s="3">
        <v>2430</v>
      </c>
      <c r="GT35" s="3">
        <v>53887</v>
      </c>
      <c r="GU35" s="3">
        <v>0</v>
      </c>
      <c r="GV35" s="3">
        <v>156685</v>
      </c>
      <c r="GW35" s="3">
        <v>0</v>
      </c>
      <c r="GX35" s="3">
        <v>0</v>
      </c>
      <c r="GY35" s="3">
        <v>3171744</v>
      </c>
      <c r="GZ35" s="3">
        <v>0</v>
      </c>
      <c r="HA35" s="3">
        <v>3812</v>
      </c>
      <c r="HB35" s="3">
        <v>4282492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27000</v>
      </c>
      <c r="HK35" s="3">
        <v>74707</v>
      </c>
      <c r="HL35" s="3">
        <v>2571</v>
      </c>
      <c r="HM35" s="3">
        <v>0</v>
      </c>
      <c r="HN35" s="3">
        <v>0</v>
      </c>
      <c r="HO35" s="3">
        <v>0</v>
      </c>
      <c r="HP35" s="3">
        <v>0</v>
      </c>
      <c r="HQ35" s="3">
        <v>34079</v>
      </c>
      <c r="HR35" s="3">
        <v>0</v>
      </c>
      <c r="HS35" s="3">
        <v>0</v>
      </c>
      <c r="HT35" s="3">
        <v>2117</v>
      </c>
      <c r="HU35" s="3">
        <v>0</v>
      </c>
      <c r="HV35" s="3">
        <v>0</v>
      </c>
      <c r="HW35" s="3">
        <v>0</v>
      </c>
      <c r="HX35" s="3">
        <v>55443</v>
      </c>
      <c r="HY35" s="3">
        <v>0</v>
      </c>
      <c r="HZ35" s="3">
        <v>2566</v>
      </c>
      <c r="IA35" s="3">
        <v>39663</v>
      </c>
      <c r="IB35" s="3">
        <v>0</v>
      </c>
      <c r="IC35" s="3">
        <v>20212</v>
      </c>
      <c r="ID35" s="3">
        <v>73</v>
      </c>
      <c r="IE35" s="3">
        <v>2233</v>
      </c>
      <c r="IF35" s="3">
        <v>0</v>
      </c>
      <c r="IG35" s="3">
        <v>18</v>
      </c>
      <c r="IH35" s="3">
        <v>39226</v>
      </c>
      <c r="II35" s="3">
        <v>0</v>
      </c>
      <c r="IJ35" s="3">
        <v>146262</v>
      </c>
      <c r="IK35" s="3">
        <v>0</v>
      </c>
      <c r="IL35" s="3">
        <v>0</v>
      </c>
      <c r="IM35" s="3">
        <v>21522</v>
      </c>
      <c r="IN35" s="3">
        <v>0</v>
      </c>
      <c r="IO35" s="3">
        <v>0</v>
      </c>
      <c r="IP35" s="3">
        <v>33376</v>
      </c>
      <c r="IQ35" s="3">
        <v>5</v>
      </c>
      <c r="IR35" s="3">
        <v>28649</v>
      </c>
      <c r="IS35" s="3">
        <v>10556</v>
      </c>
      <c r="IT35" s="3">
        <v>0</v>
      </c>
      <c r="IU35" s="3">
        <v>92834</v>
      </c>
      <c r="IV35" s="3">
        <v>0</v>
      </c>
      <c r="IW35" s="3">
        <v>350000</v>
      </c>
      <c r="IX35" s="3">
        <v>0</v>
      </c>
      <c r="IY35" s="3">
        <v>101221</v>
      </c>
      <c r="IZ35" s="3">
        <v>5</v>
      </c>
      <c r="JA35" s="3">
        <v>0</v>
      </c>
      <c r="JB35" s="3">
        <v>0</v>
      </c>
      <c r="JC35" s="3">
        <v>167128</v>
      </c>
      <c r="JD35" s="3">
        <v>46319</v>
      </c>
      <c r="JE35" s="3">
        <v>96849</v>
      </c>
      <c r="JF35" s="3">
        <v>15333</v>
      </c>
      <c r="JG35" s="3">
        <v>884</v>
      </c>
      <c r="JH35" s="3">
        <v>0</v>
      </c>
      <c r="JI35" s="3">
        <v>56327</v>
      </c>
      <c r="JJ35" s="3">
        <v>2883990</v>
      </c>
      <c r="JK35" s="3">
        <v>0</v>
      </c>
      <c r="JL35" s="3">
        <v>7704</v>
      </c>
      <c r="JM35" s="3">
        <v>0</v>
      </c>
      <c r="JN35" s="3">
        <v>0</v>
      </c>
      <c r="JO35" s="3">
        <v>0</v>
      </c>
      <c r="JP35" s="3">
        <v>16065</v>
      </c>
      <c r="JQ35" s="3">
        <v>0</v>
      </c>
      <c r="JR35" s="3">
        <v>8000</v>
      </c>
      <c r="JS35" s="3">
        <v>25645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1475506</v>
      </c>
      <c r="KA35" s="3">
        <v>5229</v>
      </c>
      <c r="KB35" s="3">
        <v>0</v>
      </c>
      <c r="KC35" s="3">
        <v>150630</v>
      </c>
      <c r="KD35" s="3">
        <v>0</v>
      </c>
      <c r="KE35" s="3">
        <v>12850</v>
      </c>
      <c r="KF35" s="3">
        <v>65929</v>
      </c>
      <c r="KG35" s="3">
        <v>224968</v>
      </c>
      <c r="KH35" s="3">
        <v>0</v>
      </c>
      <c r="KI35" s="3">
        <v>0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3</v>
      </c>
      <c r="KP35" s="3">
        <v>0</v>
      </c>
      <c r="KQ35" s="3">
        <v>0</v>
      </c>
      <c r="KR35" s="3">
        <v>0</v>
      </c>
      <c r="KS35" s="3">
        <v>20819</v>
      </c>
      <c r="KT35" s="3">
        <v>1000</v>
      </c>
      <c r="KU35" s="3">
        <v>63831</v>
      </c>
      <c r="KV35" s="3">
        <v>44143</v>
      </c>
      <c r="KW35" s="3">
        <v>11</v>
      </c>
      <c r="KX35" s="3">
        <v>3858</v>
      </c>
      <c r="KY35" s="3">
        <v>0</v>
      </c>
      <c r="KZ35" s="3">
        <v>0</v>
      </c>
      <c r="LA35" s="3">
        <v>0</v>
      </c>
      <c r="LB35" s="3">
        <v>0</v>
      </c>
      <c r="LC35" s="3">
        <v>31266</v>
      </c>
      <c r="LD35" s="3">
        <v>1086682</v>
      </c>
      <c r="LE35" s="3">
        <v>0</v>
      </c>
      <c r="LF35" s="3">
        <v>86526</v>
      </c>
      <c r="LG35" s="3">
        <v>0</v>
      </c>
      <c r="LH35" s="3">
        <v>183928.9527313021</v>
      </c>
      <c r="LI35" s="7">
        <f>LI$40*(LH35/SUM(LH$35:LH$39))</f>
        <v>192873.95848079689</v>
      </c>
      <c r="LJ35" s="8">
        <f t="shared" ref="LJ35:LJ40" si="7">LI35/LI$42</f>
        <v>6.400179064881082E-3</v>
      </c>
    </row>
    <row r="36" spans="1:322" s="3" customFormat="1" x14ac:dyDescent="0.3">
      <c r="A36" t="s">
        <v>1057</v>
      </c>
      <c r="B36" s="2" t="s">
        <v>40</v>
      </c>
      <c r="C36" s="3">
        <v>390483</v>
      </c>
      <c r="D36" s="3">
        <v>26908878</v>
      </c>
      <c r="E36" s="3">
        <v>86860</v>
      </c>
      <c r="F36" s="3">
        <v>26321</v>
      </c>
      <c r="G36" s="3">
        <v>171036</v>
      </c>
      <c r="H36" s="3">
        <v>46079</v>
      </c>
      <c r="I36" s="3">
        <v>147070</v>
      </c>
      <c r="J36" s="3">
        <v>26855</v>
      </c>
      <c r="K36" s="3">
        <v>195888</v>
      </c>
      <c r="L36" s="3">
        <v>10915</v>
      </c>
      <c r="M36" s="3">
        <v>0</v>
      </c>
      <c r="N36" s="3">
        <v>521113</v>
      </c>
      <c r="O36" s="3">
        <v>407653</v>
      </c>
      <c r="P36" s="3">
        <v>18229</v>
      </c>
      <c r="Q36" s="3">
        <v>373564</v>
      </c>
      <c r="R36" s="3">
        <v>274681</v>
      </c>
      <c r="S36" s="3">
        <v>406547</v>
      </c>
      <c r="T36" s="3">
        <v>162256</v>
      </c>
      <c r="U36" s="3">
        <v>201030</v>
      </c>
      <c r="V36" s="3">
        <v>340807</v>
      </c>
      <c r="W36" s="3">
        <v>78196</v>
      </c>
      <c r="X36" s="3">
        <v>22321</v>
      </c>
      <c r="Y36" s="3">
        <v>579156</v>
      </c>
      <c r="Z36" s="3">
        <v>19875</v>
      </c>
      <c r="AA36" s="3">
        <v>2927043</v>
      </c>
      <c r="AB36" s="3">
        <v>226807</v>
      </c>
      <c r="AC36" s="3">
        <v>74358</v>
      </c>
      <c r="AD36" s="3">
        <v>104406</v>
      </c>
      <c r="AE36" s="3">
        <v>87137</v>
      </c>
      <c r="AF36" s="3">
        <v>2782945</v>
      </c>
      <c r="AG36" s="3">
        <v>114360</v>
      </c>
      <c r="AH36" s="3">
        <v>77419</v>
      </c>
      <c r="AI36" s="3">
        <v>232494</v>
      </c>
      <c r="AJ36" s="3">
        <v>301716</v>
      </c>
      <c r="AK36" s="3">
        <v>778494</v>
      </c>
      <c r="AL36" s="3">
        <v>223011</v>
      </c>
      <c r="AM36" s="3">
        <v>389369</v>
      </c>
      <c r="AN36" s="3">
        <v>98358</v>
      </c>
      <c r="AO36" s="3">
        <v>87337</v>
      </c>
      <c r="AP36" s="3">
        <v>129020</v>
      </c>
      <c r="AQ36" s="3">
        <v>189366</v>
      </c>
      <c r="AR36" s="3">
        <v>241468</v>
      </c>
      <c r="AS36" s="3">
        <v>173595</v>
      </c>
      <c r="AT36" s="3">
        <v>113542</v>
      </c>
      <c r="AU36" s="3">
        <v>1182074</v>
      </c>
      <c r="AV36" s="3">
        <v>130281</v>
      </c>
      <c r="AW36" s="3">
        <v>131483</v>
      </c>
      <c r="AX36" s="3">
        <v>22013</v>
      </c>
      <c r="AY36" s="3">
        <v>139764</v>
      </c>
      <c r="AZ36" s="3">
        <v>1289301</v>
      </c>
      <c r="BA36" s="3">
        <v>1386681</v>
      </c>
      <c r="BB36" s="3">
        <v>72634</v>
      </c>
      <c r="BC36" s="3">
        <v>74602</v>
      </c>
      <c r="BD36" s="3">
        <v>337971</v>
      </c>
      <c r="BE36" s="3">
        <v>83549</v>
      </c>
      <c r="BF36" s="3">
        <v>163063</v>
      </c>
      <c r="BG36" s="3">
        <v>242290</v>
      </c>
      <c r="BH36" s="3">
        <v>82421</v>
      </c>
      <c r="BI36" s="3">
        <v>4399</v>
      </c>
      <c r="BJ36" s="3">
        <v>138752</v>
      </c>
      <c r="BK36" s="3">
        <v>8646157</v>
      </c>
      <c r="BL36" s="3">
        <v>89334</v>
      </c>
      <c r="BM36" s="3">
        <v>250503</v>
      </c>
      <c r="BN36" s="3">
        <v>1919021</v>
      </c>
      <c r="BO36" s="3">
        <v>303080</v>
      </c>
      <c r="BP36" s="3">
        <v>78802</v>
      </c>
      <c r="BQ36" s="3">
        <v>389110</v>
      </c>
      <c r="BR36" s="3">
        <v>241619</v>
      </c>
      <c r="BS36" s="3">
        <v>28957</v>
      </c>
      <c r="BT36" s="3">
        <v>1133279</v>
      </c>
      <c r="BU36" s="3">
        <v>130409</v>
      </c>
      <c r="BV36" s="3">
        <v>216343</v>
      </c>
      <c r="BW36" s="3">
        <v>461295</v>
      </c>
      <c r="BX36" s="3">
        <v>157398</v>
      </c>
      <c r="BY36" s="3">
        <v>143</v>
      </c>
      <c r="BZ36" s="3">
        <v>70656</v>
      </c>
      <c r="CA36" s="3">
        <v>23221</v>
      </c>
      <c r="CB36" s="3">
        <v>7535479</v>
      </c>
      <c r="CC36" s="3">
        <v>28082</v>
      </c>
      <c r="CD36" s="3">
        <v>259308</v>
      </c>
      <c r="CE36" s="3">
        <v>51829</v>
      </c>
      <c r="CF36" s="3">
        <v>116273</v>
      </c>
      <c r="CG36" s="3">
        <v>14416</v>
      </c>
      <c r="CH36" s="3">
        <v>179498</v>
      </c>
      <c r="CI36" s="3">
        <v>38380</v>
      </c>
      <c r="CJ36" s="3">
        <v>126261</v>
      </c>
      <c r="CK36" s="3">
        <v>84081</v>
      </c>
      <c r="CL36" s="3">
        <v>2574646</v>
      </c>
      <c r="CM36" s="3">
        <v>239062</v>
      </c>
      <c r="CN36" s="3">
        <v>212737</v>
      </c>
      <c r="CO36" s="3">
        <v>45742</v>
      </c>
      <c r="CP36" s="3">
        <v>176411</v>
      </c>
      <c r="CQ36" s="3">
        <v>381706</v>
      </c>
      <c r="CR36" s="3">
        <v>120746</v>
      </c>
      <c r="CS36" s="3">
        <v>19435</v>
      </c>
      <c r="CT36" s="3">
        <v>681919</v>
      </c>
      <c r="CU36" s="3">
        <v>301134</v>
      </c>
      <c r="CV36" s="3">
        <v>47235</v>
      </c>
      <c r="CW36" s="3">
        <v>424853</v>
      </c>
      <c r="CX36" s="3">
        <v>270142</v>
      </c>
      <c r="CY36" s="3">
        <v>631693</v>
      </c>
      <c r="CZ36" s="3">
        <v>69611</v>
      </c>
      <c r="DA36" s="3">
        <v>88683</v>
      </c>
      <c r="DB36" s="3">
        <v>216834</v>
      </c>
      <c r="DC36" s="3">
        <v>105854</v>
      </c>
      <c r="DD36" s="3">
        <v>133973</v>
      </c>
      <c r="DE36" s="3">
        <v>6498632</v>
      </c>
      <c r="DF36" s="3">
        <v>1493868</v>
      </c>
      <c r="DG36" s="3">
        <v>847169</v>
      </c>
      <c r="DH36" s="3">
        <v>480158</v>
      </c>
      <c r="DI36" s="3">
        <v>2176797</v>
      </c>
      <c r="DJ36" s="3">
        <v>177058</v>
      </c>
      <c r="DK36" s="3">
        <v>3220013</v>
      </c>
      <c r="DL36" s="3">
        <v>663756</v>
      </c>
      <c r="DM36" s="3">
        <v>266592</v>
      </c>
      <c r="DN36" s="3">
        <v>147157</v>
      </c>
      <c r="DO36" s="3">
        <v>38082</v>
      </c>
      <c r="DP36" s="3">
        <v>668707</v>
      </c>
      <c r="DQ36" s="3">
        <v>46322</v>
      </c>
      <c r="DR36" s="3">
        <v>47747</v>
      </c>
      <c r="DS36" s="3">
        <v>1373427</v>
      </c>
      <c r="DT36" s="3">
        <v>299036</v>
      </c>
      <c r="DU36" s="3">
        <v>109490</v>
      </c>
      <c r="DV36" s="3">
        <v>97877</v>
      </c>
      <c r="DW36" s="3">
        <v>37658</v>
      </c>
      <c r="DX36" s="3">
        <v>124869</v>
      </c>
      <c r="DY36" s="3">
        <v>240434</v>
      </c>
      <c r="DZ36" s="3">
        <v>1822046</v>
      </c>
      <c r="EA36" s="3">
        <v>318971</v>
      </c>
      <c r="EB36" s="3">
        <v>23246</v>
      </c>
      <c r="EC36" s="3">
        <v>129338</v>
      </c>
      <c r="ED36" s="3">
        <v>213145</v>
      </c>
      <c r="EE36" s="3">
        <v>74149</v>
      </c>
      <c r="EF36" s="3">
        <v>62316</v>
      </c>
      <c r="EG36" s="3">
        <v>15717</v>
      </c>
      <c r="EH36" s="3">
        <v>25016</v>
      </c>
      <c r="EI36" s="3">
        <v>2972374</v>
      </c>
      <c r="EJ36" s="3">
        <v>273612</v>
      </c>
      <c r="EK36" s="3">
        <v>1952060</v>
      </c>
      <c r="EL36" s="3">
        <v>135239</v>
      </c>
      <c r="EM36" s="3">
        <v>318243</v>
      </c>
      <c r="EN36" s="3">
        <v>243228</v>
      </c>
      <c r="EO36" s="3">
        <v>58305</v>
      </c>
      <c r="EP36" s="3">
        <v>1976820</v>
      </c>
      <c r="EQ36" s="3">
        <v>178349</v>
      </c>
      <c r="ER36" s="3">
        <v>105550</v>
      </c>
      <c r="ES36" s="3">
        <v>1351</v>
      </c>
      <c r="ET36" s="3">
        <v>29012</v>
      </c>
      <c r="EU36" s="3">
        <v>675782</v>
      </c>
      <c r="EV36" s="3">
        <v>367557</v>
      </c>
      <c r="EW36" s="3">
        <v>304501</v>
      </c>
      <c r="EX36" s="3">
        <v>537295</v>
      </c>
      <c r="EY36" s="3">
        <v>12533</v>
      </c>
      <c r="EZ36" s="3">
        <v>333731</v>
      </c>
      <c r="FA36" s="3">
        <v>301145</v>
      </c>
      <c r="FB36" s="3">
        <v>449024</v>
      </c>
      <c r="FC36" s="3">
        <v>157380</v>
      </c>
      <c r="FD36" s="3">
        <v>65717</v>
      </c>
      <c r="FE36" s="3">
        <v>204711</v>
      </c>
      <c r="FF36" s="3">
        <v>18489</v>
      </c>
      <c r="FG36" s="3">
        <v>75908</v>
      </c>
      <c r="FH36" s="3">
        <v>40050</v>
      </c>
      <c r="FI36" s="3">
        <v>112800</v>
      </c>
      <c r="FJ36" s="3">
        <v>969088</v>
      </c>
      <c r="FK36" s="3">
        <v>3892973</v>
      </c>
      <c r="FL36" s="3">
        <v>133957</v>
      </c>
      <c r="FM36" s="3">
        <v>105910</v>
      </c>
      <c r="FN36" s="3">
        <v>25503</v>
      </c>
      <c r="FO36" s="3">
        <v>35973</v>
      </c>
      <c r="FP36" s="3">
        <v>207210</v>
      </c>
      <c r="FQ36" s="3">
        <v>1837175</v>
      </c>
      <c r="FR36" s="3">
        <v>292200</v>
      </c>
      <c r="FS36" s="3">
        <v>258760</v>
      </c>
      <c r="FT36" s="3">
        <v>130319</v>
      </c>
      <c r="FU36" s="3">
        <v>610965</v>
      </c>
      <c r="FV36" s="3">
        <v>65652</v>
      </c>
      <c r="FW36" s="3">
        <v>129338</v>
      </c>
      <c r="FX36" s="3">
        <v>131665</v>
      </c>
      <c r="FY36" s="3">
        <v>123249</v>
      </c>
      <c r="FZ36" s="3">
        <v>61072</v>
      </c>
      <c r="GA36" s="3">
        <v>73736</v>
      </c>
      <c r="GB36" s="3">
        <v>42573</v>
      </c>
      <c r="GC36" s="3">
        <v>57155</v>
      </c>
      <c r="GD36" s="3">
        <v>27859</v>
      </c>
      <c r="GE36" s="3">
        <v>136547</v>
      </c>
      <c r="GF36" s="3">
        <v>1099</v>
      </c>
      <c r="GG36" s="3">
        <v>190566</v>
      </c>
      <c r="GH36" s="3">
        <v>248476</v>
      </c>
      <c r="GI36" s="3">
        <v>43519</v>
      </c>
      <c r="GJ36" s="3">
        <v>1698930</v>
      </c>
      <c r="GK36" s="3">
        <v>627043</v>
      </c>
      <c r="GL36" s="3">
        <v>501282</v>
      </c>
      <c r="GM36" s="3">
        <v>184566</v>
      </c>
      <c r="GN36" s="3">
        <v>172459</v>
      </c>
      <c r="GO36" s="3">
        <v>134441</v>
      </c>
      <c r="GP36" s="3">
        <v>28030</v>
      </c>
      <c r="GQ36" s="3">
        <v>13314</v>
      </c>
      <c r="GR36" s="3">
        <v>153421</v>
      </c>
      <c r="GS36" s="3">
        <v>205733</v>
      </c>
      <c r="GT36" s="3">
        <v>48412</v>
      </c>
      <c r="GU36" s="3">
        <v>42099</v>
      </c>
      <c r="GV36" s="3">
        <v>36900</v>
      </c>
      <c r="GW36" s="3">
        <v>200219</v>
      </c>
      <c r="GX36" s="3">
        <v>80103</v>
      </c>
      <c r="GY36" s="3">
        <v>841420</v>
      </c>
      <c r="GZ36" s="3">
        <v>48185</v>
      </c>
      <c r="HA36" s="3">
        <v>27284765</v>
      </c>
      <c r="HB36" s="3">
        <v>1320820</v>
      </c>
      <c r="HC36" s="3">
        <v>67355</v>
      </c>
      <c r="HD36" s="3">
        <v>360551</v>
      </c>
      <c r="HE36" s="3">
        <v>59777</v>
      </c>
      <c r="HF36" s="3">
        <v>25208</v>
      </c>
      <c r="HG36" s="3">
        <v>76843</v>
      </c>
      <c r="HH36" s="3">
        <v>208590</v>
      </c>
      <c r="HI36" s="3">
        <v>120502</v>
      </c>
      <c r="HJ36" s="3">
        <v>85255</v>
      </c>
      <c r="HK36" s="3">
        <v>623665</v>
      </c>
      <c r="HL36" s="3">
        <v>231517</v>
      </c>
      <c r="HM36" s="3">
        <v>238802</v>
      </c>
      <c r="HN36" s="3">
        <v>549044</v>
      </c>
      <c r="HO36" s="3">
        <v>166097</v>
      </c>
      <c r="HP36" s="3">
        <v>136599</v>
      </c>
      <c r="HQ36" s="3">
        <v>138346</v>
      </c>
      <c r="HR36" s="3">
        <v>92328</v>
      </c>
      <c r="HS36" s="3">
        <v>193783</v>
      </c>
      <c r="HT36" s="3">
        <v>1032342</v>
      </c>
      <c r="HU36" s="3">
        <v>264152</v>
      </c>
      <c r="HV36" s="3">
        <v>82451</v>
      </c>
      <c r="HW36" s="3">
        <v>22928</v>
      </c>
      <c r="HX36" s="3">
        <v>558393</v>
      </c>
      <c r="HY36" s="3">
        <v>310809</v>
      </c>
      <c r="HZ36" s="3">
        <v>216820</v>
      </c>
      <c r="IA36" s="3">
        <v>265968</v>
      </c>
      <c r="IB36" s="3">
        <v>59087</v>
      </c>
      <c r="IC36" s="3">
        <v>139861</v>
      </c>
      <c r="ID36" s="3">
        <v>651407</v>
      </c>
      <c r="IE36" s="3">
        <v>901939</v>
      </c>
      <c r="IF36" s="3">
        <v>211007</v>
      </c>
      <c r="IG36" s="3">
        <v>732991</v>
      </c>
      <c r="IH36" s="3">
        <v>228203</v>
      </c>
      <c r="II36" s="3">
        <v>15143</v>
      </c>
      <c r="IJ36" s="3">
        <v>461843</v>
      </c>
      <c r="IK36" s="3">
        <v>18115</v>
      </c>
      <c r="IL36" s="3">
        <v>2863788</v>
      </c>
      <c r="IM36" s="3">
        <v>76580</v>
      </c>
      <c r="IN36" s="3">
        <v>103378</v>
      </c>
      <c r="IO36" s="3">
        <v>633749</v>
      </c>
      <c r="IP36" s="3">
        <v>191655</v>
      </c>
      <c r="IQ36" s="3">
        <v>75054</v>
      </c>
      <c r="IR36" s="3">
        <v>328106</v>
      </c>
      <c r="IS36" s="3">
        <v>22592</v>
      </c>
      <c r="IT36" s="3">
        <v>20815</v>
      </c>
      <c r="IU36" s="3">
        <v>128693</v>
      </c>
      <c r="IV36" s="3">
        <v>98847</v>
      </c>
      <c r="IW36" s="3">
        <v>516368</v>
      </c>
      <c r="IX36" s="3">
        <v>146266</v>
      </c>
      <c r="IY36" s="3">
        <v>168303</v>
      </c>
      <c r="IZ36" s="3">
        <v>418084</v>
      </c>
      <c r="JA36" s="3">
        <v>71716</v>
      </c>
      <c r="JB36" s="3">
        <v>248420</v>
      </c>
      <c r="JC36" s="3">
        <v>55934</v>
      </c>
      <c r="JD36" s="3">
        <v>48076</v>
      </c>
      <c r="JE36" s="3">
        <v>469456</v>
      </c>
      <c r="JF36" s="3">
        <v>2018</v>
      </c>
      <c r="JG36" s="3">
        <v>233800</v>
      </c>
      <c r="JH36" s="3">
        <v>68487</v>
      </c>
      <c r="JI36" s="3">
        <v>2663867</v>
      </c>
      <c r="JJ36" s="3">
        <v>93567</v>
      </c>
      <c r="JK36" s="3">
        <v>227281</v>
      </c>
      <c r="JL36" s="3">
        <v>650953</v>
      </c>
      <c r="JM36" s="3">
        <v>9152</v>
      </c>
      <c r="JN36" s="3">
        <v>295873</v>
      </c>
      <c r="JO36" s="3">
        <v>137291</v>
      </c>
      <c r="JP36" s="3">
        <v>1166741</v>
      </c>
      <c r="JQ36" s="3">
        <v>129326</v>
      </c>
      <c r="JR36" s="3">
        <v>618757</v>
      </c>
      <c r="JS36" s="3">
        <v>77929</v>
      </c>
      <c r="JT36" s="3">
        <v>70980</v>
      </c>
      <c r="JU36" s="3">
        <v>0</v>
      </c>
      <c r="JV36" s="3">
        <v>8093366</v>
      </c>
      <c r="JW36" s="3">
        <v>301206</v>
      </c>
      <c r="JX36" s="3">
        <v>106532</v>
      </c>
      <c r="JY36" s="3">
        <v>49987</v>
      </c>
      <c r="JZ36" s="3">
        <v>333951</v>
      </c>
      <c r="KA36" s="3">
        <v>73504</v>
      </c>
      <c r="KB36" s="3">
        <v>199461</v>
      </c>
      <c r="KC36" s="3">
        <v>537122</v>
      </c>
      <c r="KD36" s="3">
        <v>44133</v>
      </c>
      <c r="KE36" s="3">
        <v>540482</v>
      </c>
      <c r="KF36" s="3">
        <v>32601</v>
      </c>
      <c r="KG36" s="3">
        <v>68812</v>
      </c>
      <c r="KH36" s="3">
        <v>114927</v>
      </c>
      <c r="KI36" s="3">
        <v>121931</v>
      </c>
      <c r="KJ36" s="3">
        <v>27052</v>
      </c>
      <c r="KK36" s="3">
        <v>36309</v>
      </c>
      <c r="KL36" s="3">
        <v>2338338</v>
      </c>
      <c r="KM36" s="3">
        <v>119440</v>
      </c>
      <c r="KN36" s="3">
        <v>208705</v>
      </c>
      <c r="KO36" s="3">
        <v>41298</v>
      </c>
      <c r="KP36" s="3">
        <v>13114</v>
      </c>
      <c r="KQ36" s="3">
        <v>125722</v>
      </c>
      <c r="KR36" s="3">
        <v>774812</v>
      </c>
      <c r="KS36" s="3">
        <v>551309</v>
      </c>
      <c r="KT36" s="3">
        <v>58961</v>
      </c>
      <c r="KU36" s="3">
        <v>315613</v>
      </c>
      <c r="KV36" s="3">
        <v>24468</v>
      </c>
      <c r="KW36" s="3">
        <v>97961</v>
      </c>
      <c r="KX36" s="3">
        <v>386634</v>
      </c>
      <c r="KY36" s="3">
        <v>803933</v>
      </c>
      <c r="KZ36" s="3">
        <v>179407</v>
      </c>
      <c r="LA36" s="3">
        <v>853057</v>
      </c>
      <c r="LB36" s="3">
        <v>71954</v>
      </c>
      <c r="LC36" s="3">
        <v>217742</v>
      </c>
      <c r="LD36" s="3">
        <v>590033</v>
      </c>
      <c r="LE36" s="3">
        <v>93184</v>
      </c>
      <c r="LF36" s="3">
        <v>591093</v>
      </c>
      <c r="LG36" s="3">
        <v>436402</v>
      </c>
      <c r="LH36" s="3">
        <v>621841.61736812675</v>
      </c>
      <c r="LI36" s="7">
        <f>LI$40*(LH36/SUM(LH$35:LH$39))</f>
        <v>652083.60352654848</v>
      </c>
      <c r="LJ36" s="8">
        <f t="shared" si="7"/>
        <v>2.163823390527007E-2</v>
      </c>
    </row>
    <row r="37" spans="1:322" s="3" customFormat="1" x14ac:dyDescent="0.3">
      <c r="A37" t="s">
        <v>1058</v>
      </c>
      <c r="B37" s="2" t="s">
        <v>41</v>
      </c>
      <c r="C37" s="3">
        <v>0</v>
      </c>
      <c r="D37" s="3">
        <v>811719</v>
      </c>
      <c r="E37" s="3">
        <v>610470</v>
      </c>
      <c r="F37" s="3">
        <v>0</v>
      </c>
      <c r="G37" s="3">
        <v>1321345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1457263</v>
      </c>
      <c r="V37" s="3">
        <v>0</v>
      </c>
      <c r="W37" s="3">
        <v>90000</v>
      </c>
      <c r="X37" s="3">
        <v>19964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5976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1518</v>
      </c>
      <c r="AP37" s="3">
        <v>0</v>
      </c>
      <c r="AQ37" s="3">
        <v>1262</v>
      </c>
      <c r="AR37" s="3">
        <v>42232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4308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322405</v>
      </c>
      <c r="BF37" s="3">
        <v>4985</v>
      </c>
      <c r="BG37" s="3">
        <v>58051</v>
      </c>
      <c r="BH37" s="3">
        <v>132114</v>
      </c>
      <c r="BI37" s="3">
        <v>0</v>
      </c>
      <c r="BJ37" s="3">
        <v>567203</v>
      </c>
      <c r="BK37" s="3">
        <v>6106366</v>
      </c>
      <c r="BL37" s="3">
        <v>0</v>
      </c>
      <c r="BM37" s="3">
        <v>8316861</v>
      </c>
      <c r="BN37" s="3">
        <v>0</v>
      </c>
      <c r="BO37" s="3">
        <v>0</v>
      </c>
      <c r="BP37" s="3">
        <v>0</v>
      </c>
      <c r="BQ37" s="3">
        <v>642059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38</v>
      </c>
      <c r="BX37" s="3">
        <v>0</v>
      </c>
      <c r="BY37" s="3">
        <v>251469</v>
      </c>
      <c r="BZ37" s="3">
        <v>0</v>
      </c>
      <c r="CA37" s="3">
        <v>0</v>
      </c>
      <c r="CB37" s="3">
        <v>89243</v>
      </c>
      <c r="CC37" s="3">
        <v>0</v>
      </c>
      <c r="CD37" s="3">
        <v>0</v>
      </c>
      <c r="CE37" s="3">
        <v>20871</v>
      </c>
      <c r="CF37" s="3">
        <v>48593</v>
      </c>
      <c r="CG37" s="3">
        <v>0</v>
      </c>
      <c r="CH37" s="3">
        <v>849116</v>
      </c>
      <c r="CI37" s="3">
        <v>0</v>
      </c>
      <c r="CJ37" s="3">
        <v>0</v>
      </c>
      <c r="CK37" s="3">
        <v>12</v>
      </c>
      <c r="CL37" s="3">
        <v>109393</v>
      </c>
      <c r="CM37" s="3">
        <v>0</v>
      </c>
      <c r="CN37" s="3">
        <v>0</v>
      </c>
      <c r="CO37" s="3">
        <v>0</v>
      </c>
      <c r="CP37" s="3">
        <v>0</v>
      </c>
      <c r="CQ37" s="3">
        <v>7001</v>
      </c>
      <c r="CR37" s="3">
        <v>103841</v>
      </c>
      <c r="CS37" s="3">
        <v>0</v>
      </c>
      <c r="CT37" s="3">
        <v>0</v>
      </c>
      <c r="CU37" s="3">
        <v>649325</v>
      </c>
      <c r="CV37" s="3">
        <v>0</v>
      </c>
      <c r="CW37" s="3">
        <v>284546</v>
      </c>
      <c r="CX37" s="3">
        <v>217</v>
      </c>
      <c r="CY37" s="3">
        <v>0</v>
      </c>
      <c r="CZ37" s="3">
        <v>0</v>
      </c>
      <c r="DA37" s="3">
        <v>24811</v>
      </c>
      <c r="DB37" s="3">
        <v>544352</v>
      </c>
      <c r="DC37" s="3">
        <v>262493</v>
      </c>
      <c r="DD37" s="3">
        <v>0</v>
      </c>
      <c r="DE37" s="3">
        <v>2518422</v>
      </c>
      <c r="DF37" s="3">
        <v>0</v>
      </c>
      <c r="DG37" s="3">
        <v>0</v>
      </c>
      <c r="DH37" s="3">
        <v>0</v>
      </c>
      <c r="DI37" s="3">
        <v>4200000</v>
      </c>
      <c r="DJ37" s="3">
        <v>0</v>
      </c>
      <c r="DK37" s="3">
        <v>0</v>
      </c>
      <c r="DL37" s="3">
        <v>0</v>
      </c>
      <c r="DM37" s="3">
        <v>0</v>
      </c>
      <c r="DN37" s="3">
        <v>2972</v>
      </c>
      <c r="DO37" s="3">
        <v>0</v>
      </c>
      <c r="DP37" s="3">
        <v>0</v>
      </c>
      <c r="DQ37" s="3">
        <v>0</v>
      </c>
      <c r="DR37" s="3">
        <v>30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1970</v>
      </c>
      <c r="EB37" s="3">
        <v>0</v>
      </c>
      <c r="EC37" s="3">
        <v>405</v>
      </c>
      <c r="ED37" s="3">
        <v>0</v>
      </c>
      <c r="EE37" s="3">
        <v>85</v>
      </c>
      <c r="EF37" s="3">
        <v>1385</v>
      </c>
      <c r="EG37" s="3">
        <v>116127</v>
      </c>
      <c r="EH37" s="3">
        <v>570044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208511</v>
      </c>
      <c r="EP37" s="3">
        <v>0</v>
      </c>
      <c r="EQ37" s="3">
        <v>0</v>
      </c>
      <c r="ER37" s="3">
        <v>0</v>
      </c>
      <c r="ES37" s="3">
        <v>0</v>
      </c>
      <c r="ET37" s="3">
        <v>388409</v>
      </c>
      <c r="EU37" s="3">
        <v>0</v>
      </c>
      <c r="EV37" s="3">
        <v>0</v>
      </c>
      <c r="EW37" s="3">
        <v>0</v>
      </c>
      <c r="EX37" s="3">
        <v>0</v>
      </c>
      <c r="EY37" s="3">
        <v>27726</v>
      </c>
      <c r="EZ37" s="3">
        <v>8993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37175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412042</v>
      </c>
      <c r="FO37" s="3">
        <v>0</v>
      </c>
      <c r="FP37" s="3">
        <v>3844</v>
      </c>
      <c r="FQ37" s="3">
        <v>0</v>
      </c>
      <c r="FR37" s="3">
        <v>643946</v>
      </c>
      <c r="FS37" s="3">
        <v>0</v>
      </c>
      <c r="FT37" s="3">
        <v>0</v>
      </c>
      <c r="FU37" s="3">
        <v>0</v>
      </c>
      <c r="FV37" s="3">
        <v>0</v>
      </c>
      <c r="FW37" s="3">
        <v>46990</v>
      </c>
      <c r="FX37" s="3">
        <v>0</v>
      </c>
      <c r="FY37" s="3">
        <v>1183349</v>
      </c>
      <c r="FZ37" s="3">
        <v>0</v>
      </c>
      <c r="GA37" s="3">
        <v>663927</v>
      </c>
      <c r="GB37" s="3">
        <v>0</v>
      </c>
      <c r="GC37" s="3">
        <v>0</v>
      </c>
      <c r="GD37" s="3">
        <v>0</v>
      </c>
      <c r="GE37" s="3">
        <v>0</v>
      </c>
      <c r="GF37" s="3">
        <v>299292</v>
      </c>
      <c r="GG37" s="3">
        <v>0</v>
      </c>
      <c r="GH37" s="3">
        <v>0</v>
      </c>
      <c r="GI37" s="3">
        <v>0</v>
      </c>
      <c r="GJ37" s="3">
        <v>122586</v>
      </c>
      <c r="GK37" s="3">
        <v>0</v>
      </c>
      <c r="GL37" s="3">
        <v>1</v>
      </c>
      <c r="GM37" s="3">
        <v>0</v>
      </c>
      <c r="GN37" s="3">
        <v>148164</v>
      </c>
      <c r="GO37" s="3">
        <v>0</v>
      </c>
      <c r="GP37" s="3">
        <v>0</v>
      </c>
      <c r="GQ37" s="3">
        <v>24929</v>
      </c>
      <c r="GR37" s="3">
        <v>1868464</v>
      </c>
      <c r="GS37" s="3">
        <v>368809</v>
      </c>
      <c r="GT37" s="3">
        <v>0</v>
      </c>
      <c r="GU37" s="3">
        <v>58619</v>
      </c>
      <c r="GV37" s="3">
        <v>0</v>
      </c>
      <c r="GW37" s="3">
        <v>62060</v>
      </c>
      <c r="GX37" s="3">
        <v>1078</v>
      </c>
      <c r="GY37" s="3">
        <v>0</v>
      </c>
      <c r="GZ37" s="3">
        <v>0</v>
      </c>
      <c r="HA37" s="3">
        <v>266077</v>
      </c>
      <c r="HB37" s="3">
        <v>0</v>
      </c>
      <c r="HC37" s="3">
        <v>2060</v>
      </c>
      <c r="HD37" s="3">
        <v>1072</v>
      </c>
      <c r="HE37" s="3">
        <v>0</v>
      </c>
      <c r="HF37" s="3">
        <v>425461</v>
      </c>
      <c r="HG37" s="3">
        <v>3022570</v>
      </c>
      <c r="HH37" s="3">
        <v>791399</v>
      </c>
      <c r="HI37" s="3">
        <v>390998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14557</v>
      </c>
      <c r="HS37" s="3">
        <v>101132</v>
      </c>
      <c r="HT37" s="3">
        <v>192</v>
      </c>
      <c r="HU37" s="3">
        <v>0</v>
      </c>
      <c r="HV37" s="3">
        <v>81375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543225</v>
      </c>
      <c r="IK37" s="3">
        <v>0</v>
      </c>
      <c r="IL37" s="3">
        <v>370310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1880</v>
      </c>
      <c r="IS37" s="3">
        <v>1263224</v>
      </c>
      <c r="IT37" s="3">
        <v>0</v>
      </c>
      <c r="IU37" s="3">
        <v>10</v>
      </c>
      <c r="IV37" s="3">
        <v>6475</v>
      </c>
      <c r="IW37" s="3">
        <v>0</v>
      </c>
      <c r="IX37" s="3">
        <v>0</v>
      </c>
      <c r="IY37" s="3">
        <v>111895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244680</v>
      </c>
      <c r="JH37" s="3">
        <v>0</v>
      </c>
      <c r="JI37" s="3">
        <v>0</v>
      </c>
      <c r="JJ37" s="3">
        <v>0</v>
      </c>
      <c r="JK37" s="3">
        <v>0</v>
      </c>
      <c r="JL37" s="3">
        <v>894303</v>
      </c>
      <c r="JM37" s="3">
        <v>198357</v>
      </c>
      <c r="JN37" s="3">
        <v>0</v>
      </c>
      <c r="JO37" s="3">
        <v>0</v>
      </c>
      <c r="JP37" s="3">
        <v>6701276</v>
      </c>
      <c r="JQ37" s="3">
        <v>6173</v>
      </c>
      <c r="JR37" s="3">
        <v>0</v>
      </c>
      <c r="JS37" s="3">
        <v>0</v>
      </c>
      <c r="JT37" s="3">
        <v>999907</v>
      </c>
      <c r="JU37" s="3">
        <v>0</v>
      </c>
      <c r="JV37" s="3">
        <v>31619</v>
      </c>
      <c r="JW37" s="3">
        <v>6336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5</v>
      </c>
      <c r="KD37" s="3">
        <v>0</v>
      </c>
      <c r="KE37" s="3">
        <v>4376</v>
      </c>
      <c r="KF37" s="3">
        <v>1481</v>
      </c>
      <c r="KG37" s="3">
        <v>0</v>
      </c>
      <c r="KH37" s="3">
        <v>0</v>
      </c>
      <c r="KI37" s="3">
        <v>256</v>
      </c>
      <c r="KJ37" s="3">
        <v>0</v>
      </c>
      <c r="KK37" s="3">
        <v>0</v>
      </c>
      <c r="KL37" s="3">
        <v>0</v>
      </c>
      <c r="KM37" s="3">
        <v>0</v>
      </c>
      <c r="KN37" s="3">
        <v>66737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1704684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556828</v>
      </c>
      <c r="LF37" s="3">
        <v>0</v>
      </c>
      <c r="LG37" s="3">
        <v>0</v>
      </c>
      <c r="LH37" s="3">
        <v>198846.8044463523</v>
      </c>
      <c r="LI37" s="7">
        <f>LI$40*(LH37/SUM(LH$35:LH$39))</f>
        <v>208517.30918542802</v>
      </c>
      <c r="LJ37" s="8">
        <f t="shared" si="7"/>
        <v>6.919275818392993E-3</v>
      </c>
    </row>
    <row r="38" spans="1:322" s="3" customFormat="1" x14ac:dyDescent="0.3">
      <c r="A38" t="s">
        <v>1054</v>
      </c>
      <c r="B38" s="2" t="s">
        <v>42</v>
      </c>
      <c r="C38" s="3">
        <v>115441</v>
      </c>
      <c r="D38" s="3">
        <v>761686</v>
      </c>
      <c r="E38" s="3">
        <v>7143</v>
      </c>
      <c r="F38" s="3">
        <v>28336</v>
      </c>
      <c r="G38" s="3">
        <v>44565</v>
      </c>
      <c r="H38" s="3">
        <v>0</v>
      </c>
      <c r="I38" s="3">
        <v>16232</v>
      </c>
      <c r="J38" s="3">
        <v>10924</v>
      </c>
      <c r="K38" s="3">
        <v>0</v>
      </c>
      <c r="L38" s="3">
        <v>0</v>
      </c>
      <c r="M38" s="3">
        <v>0</v>
      </c>
      <c r="N38" s="3">
        <v>0</v>
      </c>
      <c r="O38" s="3">
        <v>22281</v>
      </c>
      <c r="P38" s="3">
        <v>6653</v>
      </c>
      <c r="Q38" s="3">
        <v>0</v>
      </c>
      <c r="R38" s="3">
        <v>12962</v>
      </c>
      <c r="S38" s="3">
        <v>39437</v>
      </c>
      <c r="T38" s="3">
        <v>22965</v>
      </c>
      <c r="U38" s="3">
        <v>0</v>
      </c>
      <c r="V38" s="3">
        <v>5327</v>
      </c>
      <c r="W38" s="3">
        <v>27282</v>
      </c>
      <c r="X38" s="3">
        <v>5079</v>
      </c>
      <c r="Y38" s="3">
        <v>0</v>
      </c>
      <c r="Z38" s="3">
        <v>0</v>
      </c>
      <c r="AA38" s="3">
        <v>162658</v>
      </c>
      <c r="AB38" s="3">
        <v>10492</v>
      </c>
      <c r="AC38" s="3">
        <v>0</v>
      </c>
      <c r="AD38" s="3">
        <v>0</v>
      </c>
      <c r="AE38" s="3">
        <v>0</v>
      </c>
      <c r="AF38" s="3">
        <v>0</v>
      </c>
      <c r="AG38" s="3">
        <v>17774</v>
      </c>
      <c r="AH38" s="3">
        <v>15079</v>
      </c>
      <c r="AI38" s="3">
        <v>0</v>
      </c>
      <c r="AJ38" s="3">
        <v>194</v>
      </c>
      <c r="AK38" s="3">
        <v>46426</v>
      </c>
      <c r="AL38" s="3">
        <v>0</v>
      </c>
      <c r="AM38" s="3">
        <v>6295</v>
      </c>
      <c r="AN38" s="3">
        <v>10112</v>
      </c>
      <c r="AO38" s="3">
        <v>18029</v>
      </c>
      <c r="AP38" s="3">
        <v>23701</v>
      </c>
      <c r="AQ38" s="3">
        <v>4501</v>
      </c>
      <c r="AR38" s="3">
        <v>155756</v>
      </c>
      <c r="AS38" s="3">
        <v>37521</v>
      </c>
      <c r="AT38" s="3">
        <v>15484</v>
      </c>
      <c r="AU38" s="3">
        <v>261</v>
      </c>
      <c r="AV38" s="3">
        <v>49608</v>
      </c>
      <c r="AW38" s="3">
        <v>51732</v>
      </c>
      <c r="AX38" s="3">
        <v>0</v>
      </c>
      <c r="AY38" s="3">
        <v>76186</v>
      </c>
      <c r="AZ38" s="3">
        <v>0</v>
      </c>
      <c r="BA38" s="3">
        <v>0</v>
      </c>
      <c r="BB38" s="3">
        <v>14012</v>
      </c>
      <c r="BC38" s="3">
        <v>24275</v>
      </c>
      <c r="BD38" s="3">
        <v>213745</v>
      </c>
      <c r="BE38" s="3">
        <v>0</v>
      </c>
      <c r="BF38" s="3">
        <v>7739</v>
      </c>
      <c r="BG38" s="3">
        <v>63553</v>
      </c>
      <c r="BH38" s="3">
        <v>7611</v>
      </c>
      <c r="BI38" s="3">
        <v>0</v>
      </c>
      <c r="BJ38" s="3">
        <v>0</v>
      </c>
      <c r="BK38" s="3">
        <v>1232271</v>
      </c>
      <c r="BL38" s="3">
        <v>2590</v>
      </c>
      <c r="BM38" s="3">
        <v>10756</v>
      </c>
      <c r="BN38" s="3">
        <v>0</v>
      </c>
      <c r="BO38" s="3">
        <v>0</v>
      </c>
      <c r="BP38" s="3">
        <v>0</v>
      </c>
      <c r="BQ38" s="3">
        <v>55624</v>
      </c>
      <c r="BR38" s="3">
        <v>48347</v>
      </c>
      <c r="BS38" s="3">
        <v>0</v>
      </c>
      <c r="BT38" s="3">
        <v>9646</v>
      </c>
      <c r="BU38" s="3">
        <v>0</v>
      </c>
      <c r="BV38" s="3">
        <v>44613</v>
      </c>
      <c r="BW38" s="3">
        <v>50613</v>
      </c>
      <c r="BX38" s="3">
        <v>1435</v>
      </c>
      <c r="BY38" s="3">
        <v>0</v>
      </c>
      <c r="BZ38" s="3">
        <v>0</v>
      </c>
      <c r="CA38" s="3">
        <v>5332</v>
      </c>
      <c r="CB38" s="3">
        <v>598540</v>
      </c>
      <c r="CC38" s="3">
        <v>8313</v>
      </c>
      <c r="CD38" s="3">
        <v>16311</v>
      </c>
      <c r="CE38" s="3">
        <v>0</v>
      </c>
      <c r="CF38" s="3">
        <v>30749</v>
      </c>
      <c r="CG38" s="3">
        <v>0</v>
      </c>
      <c r="CH38" s="3">
        <v>93054</v>
      </c>
      <c r="CI38" s="3">
        <v>15011</v>
      </c>
      <c r="CJ38" s="3">
        <v>9437</v>
      </c>
      <c r="CK38" s="3">
        <v>21285</v>
      </c>
      <c r="CL38" s="3">
        <v>784616</v>
      </c>
      <c r="CM38" s="3">
        <v>0</v>
      </c>
      <c r="CN38" s="3">
        <v>0</v>
      </c>
      <c r="CO38" s="3">
        <v>0</v>
      </c>
      <c r="CP38" s="3">
        <v>6342</v>
      </c>
      <c r="CQ38" s="3">
        <v>32518</v>
      </c>
      <c r="CR38" s="3">
        <v>0</v>
      </c>
      <c r="CS38" s="3">
        <v>0</v>
      </c>
      <c r="CT38" s="3">
        <v>0</v>
      </c>
      <c r="CU38" s="3">
        <v>19245</v>
      </c>
      <c r="CV38" s="3">
        <v>11376</v>
      </c>
      <c r="CW38" s="3">
        <v>0</v>
      </c>
      <c r="CX38" s="3">
        <v>99664</v>
      </c>
      <c r="CY38" s="3">
        <v>0</v>
      </c>
      <c r="CZ38" s="3">
        <v>20762</v>
      </c>
      <c r="DA38" s="3">
        <v>82114</v>
      </c>
      <c r="DB38" s="3">
        <v>0</v>
      </c>
      <c r="DC38" s="3">
        <v>49641</v>
      </c>
      <c r="DD38" s="3">
        <v>12339</v>
      </c>
      <c r="DE38" s="3">
        <v>1120874</v>
      </c>
      <c r="DF38" s="3">
        <v>45954</v>
      </c>
      <c r="DG38" s="3">
        <v>39990</v>
      </c>
      <c r="DH38" s="3">
        <v>0</v>
      </c>
      <c r="DI38" s="3">
        <v>2982</v>
      </c>
      <c r="DJ38" s="3">
        <v>0</v>
      </c>
      <c r="DK38" s="3">
        <v>309</v>
      </c>
      <c r="DL38" s="3">
        <v>10997</v>
      </c>
      <c r="DM38" s="3">
        <v>23009</v>
      </c>
      <c r="DN38" s="3">
        <v>38254</v>
      </c>
      <c r="DO38" s="3">
        <v>0</v>
      </c>
      <c r="DP38" s="3">
        <v>61733</v>
      </c>
      <c r="DQ38" s="3">
        <v>0</v>
      </c>
      <c r="DR38" s="3">
        <v>18186</v>
      </c>
      <c r="DS38" s="3">
        <v>275141</v>
      </c>
      <c r="DT38" s="3">
        <v>82728</v>
      </c>
      <c r="DU38" s="3">
        <v>1723</v>
      </c>
      <c r="DV38" s="3">
        <v>14610</v>
      </c>
      <c r="DW38" s="3">
        <v>49303</v>
      </c>
      <c r="DX38" s="3">
        <v>7175</v>
      </c>
      <c r="DY38" s="3">
        <v>0</v>
      </c>
      <c r="DZ38" s="3">
        <v>38690</v>
      </c>
      <c r="EA38" s="3">
        <v>0</v>
      </c>
      <c r="EB38" s="3">
        <v>5597</v>
      </c>
      <c r="EC38" s="3">
        <v>8563</v>
      </c>
      <c r="ED38" s="3">
        <v>61283</v>
      </c>
      <c r="EE38" s="3">
        <v>24030</v>
      </c>
      <c r="EF38" s="3">
        <v>0</v>
      </c>
      <c r="EG38" s="3">
        <v>9129</v>
      </c>
      <c r="EH38" s="3">
        <v>18998</v>
      </c>
      <c r="EI38" s="3">
        <v>320886</v>
      </c>
      <c r="EJ38" s="3">
        <v>0</v>
      </c>
      <c r="EK38" s="3">
        <v>96672</v>
      </c>
      <c r="EL38" s="3">
        <v>848608</v>
      </c>
      <c r="EM38" s="3">
        <v>0</v>
      </c>
      <c r="EN38" s="3">
        <v>5320</v>
      </c>
      <c r="EO38" s="3">
        <v>29875</v>
      </c>
      <c r="EP38" s="3">
        <v>0</v>
      </c>
      <c r="EQ38" s="3">
        <v>21233</v>
      </c>
      <c r="ER38" s="3">
        <v>20950</v>
      </c>
      <c r="ES38" s="3">
        <v>115</v>
      </c>
      <c r="ET38" s="3">
        <v>3254</v>
      </c>
      <c r="EU38" s="3">
        <v>0</v>
      </c>
      <c r="EV38" s="3">
        <v>0</v>
      </c>
      <c r="EW38" s="3">
        <v>0</v>
      </c>
      <c r="EX38" s="3">
        <v>14667</v>
      </c>
      <c r="EY38" s="3">
        <v>11400</v>
      </c>
      <c r="EZ38" s="3">
        <v>84246</v>
      </c>
      <c r="FA38" s="3">
        <v>53739</v>
      </c>
      <c r="FB38" s="3">
        <v>42715</v>
      </c>
      <c r="FC38" s="3">
        <v>66489</v>
      </c>
      <c r="FD38" s="3">
        <v>58033</v>
      </c>
      <c r="FE38" s="3">
        <v>100474</v>
      </c>
      <c r="FF38" s="3">
        <v>0</v>
      </c>
      <c r="FG38" s="3">
        <v>0</v>
      </c>
      <c r="FH38" s="3">
        <v>6246</v>
      </c>
      <c r="FI38" s="3">
        <v>61718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37122</v>
      </c>
      <c r="FQ38" s="3">
        <v>649</v>
      </c>
      <c r="FR38" s="3">
        <v>105478</v>
      </c>
      <c r="FS38" s="3">
        <v>603</v>
      </c>
      <c r="FT38" s="3">
        <v>35806</v>
      </c>
      <c r="FU38" s="3">
        <v>76246</v>
      </c>
      <c r="FV38" s="3">
        <v>0</v>
      </c>
      <c r="FW38" s="3">
        <v>12514</v>
      </c>
      <c r="FX38" s="3">
        <v>0</v>
      </c>
      <c r="FY38" s="3">
        <v>123681</v>
      </c>
      <c r="FZ38" s="3">
        <v>0</v>
      </c>
      <c r="GA38" s="3">
        <v>12378</v>
      </c>
      <c r="GB38" s="3">
        <v>0</v>
      </c>
      <c r="GC38" s="3">
        <v>20263</v>
      </c>
      <c r="GD38" s="3">
        <v>2100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152827</v>
      </c>
      <c r="GM38" s="3">
        <v>0</v>
      </c>
      <c r="GN38" s="3">
        <v>16826</v>
      </c>
      <c r="GO38" s="3">
        <v>0</v>
      </c>
      <c r="GP38" s="3">
        <v>14374</v>
      </c>
      <c r="GQ38" s="3">
        <v>2451</v>
      </c>
      <c r="GR38" s="3">
        <v>25380</v>
      </c>
      <c r="GS38" s="3">
        <v>27833</v>
      </c>
      <c r="GT38" s="3">
        <v>0</v>
      </c>
      <c r="GU38" s="3">
        <v>1327</v>
      </c>
      <c r="GV38" s="3">
        <v>12716</v>
      </c>
      <c r="GW38" s="3">
        <v>28206</v>
      </c>
      <c r="GX38" s="3">
        <v>15687</v>
      </c>
      <c r="GY38" s="3">
        <v>68354</v>
      </c>
      <c r="GZ38" s="3">
        <v>1294</v>
      </c>
      <c r="HA38" s="3">
        <v>6584176</v>
      </c>
      <c r="HB38" s="3">
        <v>160900</v>
      </c>
      <c r="HC38" s="3">
        <v>23539</v>
      </c>
      <c r="HD38" s="3">
        <v>88740</v>
      </c>
      <c r="HE38" s="3">
        <v>10232</v>
      </c>
      <c r="HF38" s="3">
        <v>0</v>
      </c>
      <c r="HG38" s="3">
        <v>1903</v>
      </c>
      <c r="HH38" s="3">
        <v>47878</v>
      </c>
      <c r="HI38" s="3">
        <v>19454</v>
      </c>
      <c r="HJ38" s="3">
        <v>15024</v>
      </c>
      <c r="HK38" s="3">
        <v>14405</v>
      </c>
      <c r="HL38" s="3">
        <v>0</v>
      </c>
      <c r="HM38" s="3">
        <v>0</v>
      </c>
      <c r="HN38" s="3">
        <v>29919</v>
      </c>
      <c r="HO38" s="3">
        <v>230959</v>
      </c>
      <c r="HP38" s="3">
        <v>16043</v>
      </c>
      <c r="HQ38" s="3">
        <v>9436</v>
      </c>
      <c r="HR38" s="3">
        <v>18122</v>
      </c>
      <c r="HS38" s="3">
        <v>27306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33830</v>
      </c>
      <c r="IH38" s="3">
        <v>0</v>
      </c>
      <c r="II38" s="3">
        <v>7806</v>
      </c>
      <c r="IJ38" s="3">
        <v>47611</v>
      </c>
      <c r="IK38" s="3">
        <v>13916</v>
      </c>
      <c r="IL38" s="3">
        <v>106971</v>
      </c>
      <c r="IM38" s="3">
        <v>0</v>
      </c>
      <c r="IN38" s="3">
        <v>38778</v>
      </c>
      <c r="IO38" s="3">
        <v>22024</v>
      </c>
      <c r="IP38" s="3">
        <v>35225</v>
      </c>
      <c r="IQ38" s="3">
        <v>0</v>
      </c>
      <c r="IR38" s="3">
        <v>19142</v>
      </c>
      <c r="IS38" s="3">
        <v>1589</v>
      </c>
      <c r="IT38" s="3">
        <v>19205</v>
      </c>
      <c r="IU38" s="3">
        <v>32982</v>
      </c>
      <c r="IV38" s="3">
        <v>22682</v>
      </c>
      <c r="IW38" s="3">
        <v>1284</v>
      </c>
      <c r="IX38" s="3">
        <v>45069</v>
      </c>
      <c r="IY38" s="3">
        <v>12663</v>
      </c>
      <c r="IZ38" s="3">
        <v>0</v>
      </c>
      <c r="JA38" s="3">
        <v>0</v>
      </c>
      <c r="JB38" s="3">
        <v>39467</v>
      </c>
      <c r="JC38" s="3">
        <v>0</v>
      </c>
      <c r="JD38" s="3">
        <v>0</v>
      </c>
      <c r="JE38" s="3">
        <v>20401</v>
      </c>
      <c r="JF38" s="3">
        <v>1177</v>
      </c>
      <c r="JG38" s="3">
        <v>19061</v>
      </c>
      <c r="JH38" s="3">
        <v>0</v>
      </c>
      <c r="JI38" s="3">
        <v>601</v>
      </c>
      <c r="JJ38" s="3">
        <v>0</v>
      </c>
      <c r="JK38" s="3">
        <v>18721</v>
      </c>
      <c r="JL38" s="3">
        <v>155353</v>
      </c>
      <c r="JM38" s="3">
        <v>1110</v>
      </c>
      <c r="JN38" s="3">
        <v>7327</v>
      </c>
      <c r="JO38" s="3">
        <v>37720</v>
      </c>
      <c r="JP38" s="3">
        <v>27805</v>
      </c>
      <c r="JQ38" s="3">
        <v>31077</v>
      </c>
      <c r="JR38" s="3">
        <v>0</v>
      </c>
      <c r="JS38" s="3">
        <v>52114</v>
      </c>
      <c r="JT38" s="3">
        <v>31072</v>
      </c>
      <c r="JU38" s="3">
        <v>0</v>
      </c>
      <c r="JV38" s="3">
        <v>3885369</v>
      </c>
      <c r="JW38" s="3">
        <v>1279</v>
      </c>
      <c r="JX38" s="3">
        <v>83468</v>
      </c>
      <c r="JY38" s="3">
        <v>22705</v>
      </c>
      <c r="JZ38" s="3">
        <v>64021</v>
      </c>
      <c r="KA38" s="3">
        <v>37747</v>
      </c>
      <c r="KB38" s="3">
        <v>743</v>
      </c>
      <c r="KC38" s="3">
        <v>222392</v>
      </c>
      <c r="KD38" s="3">
        <v>0</v>
      </c>
      <c r="KE38" s="3">
        <v>245405</v>
      </c>
      <c r="KF38" s="3">
        <v>11862</v>
      </c>
      <c r="KG38" s="3">
        <v>1273</v>
      </c>
      <c r="KH38" s="3">
        <v>1068</v>
      </c>
      <c r="KI38" s="3">
        <v>0</v>
      </c>
      <c r="KJ38" s="3">
        <v>0</v>
      </c>
      <c r="KK38" s="3">
        <v>17618</v>
      </c>
      <c r="KL38" s="3">
        <v>275</v>
      </c>
      <c r="KM38" s="3">
        <v>0</v>
      </c>
      <c r="KN38" s="3">
        <v>46707</v>
      </c>
      <c r="KO38" s="3">
        <v>36108</v>
      </c>
      <c r="KP38" s="3">
        <v>666</v>
      </c>
      <c r="KQ38" s="3">
        <v>0</v>
      </c>
      <c r="KR38" s="3">
        <v>0</v>
      </c>
      <c r="KS38" s="3">
        <v>164889</v>
      </c>
      <c r="KT38" s="3">
        <v>0</v>
      </c>
      <c r="KU38" s="3">
        <v>161567</v>
      </c>
      <c r="KV38" s="3">
        <v>0</v>
      </c>
      <c r="KW38" s="3">
        <v>24954</v>
      </c>
      <c r="KX38" s="3">
        <v>0</v>
      </c>
      <c r="KY38" s="3">
        <v>18916</v>
      </c>
      <c r="KZ38" s="3">
        <v>56818</v>
      </c>
      <c r="LA38" s="3">
        <v>206144</v>
      </c>
      <c r="LB38" s="3">
        <v>46503</v>
      </c>
      <c r="LC38" s="3">
        <v>23379</v>
      </c>
      <c r="LD38" s="3">
        <v>109258</v>
      </c>
      <c r="LE38" s="3">
        <v>12222</v>
      </c>
      <c r="LF38" s="3">
        <v>0</v>
      </c>
      <c r="LG38" s="3">
        <v>45457</v>
      </c>
      <c r="LH38" s="3">
        <v>85250.132492113567</v>
      </c>
      <c r="LI38" s="7">
        <f>LI$40*(LH38/SUM(LH$35:LH$39))</f>
        <v>89396.097083132379</v>
      </c>
      <c r="LJ38" s="8">
        <f t="shared" si="7"/>
        <v>2.9664503883270778E-3</v>
      </c>
    </row>
    <row r="39" spans="1:322" s="3" customFormat="1" x14ac:dyDescent="0.3">
      <c r="A39" t="s">
        <v>1055</v>
      </c>
      <c r="B39" s="2" t="s">
        <v>43</v>
      </c>
      <c r="C39" s="3">
        <v>299225</v>
      </c>
      <c r="D39" s="3">
        <v>0</v>
      </c>
      <c r="E39" s="3">
        <v>24</v>
      </c>
      <c r="F39" s="3">
        <v>0</v>
      </c>
      <c r="G39" s="3">
        <v>0</v>
      </c>
      <c r="H39" s="3">
        <v>0</v>
      </c>
      <c r="I39" s="3">
        <v>55321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18490</v>
      </c>
      <c r="P39" s="3">
        <v>0</v>
      </c>
      <c r="Q39" s="3">
        <v>204711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278</v>
      </c>
      <c r="AB39" s="3">
        <v>0</v>
      </c>
      <c r="AC39" s="3">
        <v>15</v>
      </c>
      <c r="AD39" s="3">
        <v>0</v>
      </c>
      <c r="AE39" s="3">
        <v>0</v>
      </c>
      <c r="AF39" s="3">
        <v>0</v>
      </c>
      <c r="AG39" s="3">
        <v>3905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127991</v>
      </c>
      <c r="AT39" s="3">
        <v>8973</v>
      </c>
      <c r="AU39" s="3">
        <v>0</v>
      </c>
      <c r="AV39" s="3">
        <v>6661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60828</v>
      </c>
      <c r="BM39" s="3">
        <v>0</v>
      </c>
      <c r="BN39" s="3">
        <v>0</v>
      </c>
      <c r="BO39" s="3">
        <v>193</v>
      </c>
      <c r="BP39" s="3">
        <v>0</v>
      </c>
      <c r="BQ39" s="3">
        <v>0</v>
      </c>
      <c r="BR39" s="3">
        <v>485196</v>
      </c>
      <c r="BS39" s="3">
        <v>0</v>
      </c>
      <c r="BT39" s="3">
        <v>14201</v>
      </c>
      <c r="BU39" s="3">
        <v>59457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70267</v>
      </c>
      <c r="CB39" s="3">
        <v>338336</v>
      </c>
      <c r="CC39" s="3">
        <v>64443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12</v>
      </c>
      <c r="CK39" s="3">
        <v>33401</v>
      </c>
      <c r="CL39" s="3">
        <v>0</v>
      </c>
      <c r="CM39" s="3">
        <v>174</v>
      </c>
      <c r="CN39" s="3">
        <v>2909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155330</v>
      </c>
      <c r="DG39" s="3">
        <v>700164</v>
      </c>
      <c r="DH39" s="3">
        <v>0</v>
      </c>
      <c r="DI39" s="3">
        <v>0</v>
      </c>
      <c r="DJ39" s="3">
        <v>0</v>
      </c>
      <c r="DK39" s="3">
        <v>0</v>
      </c>
      <c r="DL39" s="3">
        <v>5686</v>
      </c>
      <c r="DM39" s="3">
        <v>0</v>
      </c>
      <c r="DN39" s="3">
        <v>0</v>
      </c>
      <c r="DO39" s="3">
        <v>0</v>
      </c>
      <c r="DP39" s="3">
        <v>19951</v>
      </c>
      <c r="DQ39" s="3">
        <v>0</v>
      </c>
      <c r="DR39" s="3">
        <v>0</v>
      </c>
      <c r="DS39" s="3">
        <v>2447132</v>
      </c>
      <c r="DT39" s="3">
        <v>154055</v>
      </c>
      <c r="DU39" s="3">
        <v>0</v>
      </c>
      <c r="DV39" s="3">
        <v>10258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145504</v>
      </c>
      <c r="ED39" s="3">
        <v>0</v>
      </c>
      <c r="EE39" s="3">
        <v>0</v>
      </c>
      <c r="EF39" s="3">
        <v>582050</v>
      </c>
      <c r="EG39" s="3">
        <v>0</v>
      </c>
      <c r="EH39" s="3">
        <v>0</v>
      </c>
      <c r="EI39" s="3">
        <v>2154836</v>
      </c>
      <c r="EJ39" s="3">
        <v>0</v>
      </c>
      <c r="EK39" s="3">
        <v>83681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58043</v>
      </c>
      <c r="ES39" s="3">
        <v>0</v>
      </c>
      <c r="ET39" s="3">
        <v>2457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86149</v>
      </c>
      <c r="FB39" s="3">
        <v>0</v>
      </c>
      <c r="FC39" s="3">
        <v>7986</v>
      </c>
      <c r="FD39" s="3">
        <v>0</v>
      </c>
      <c r="FE39" s="3">
        <v>13666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2251</v>
      </c>
      <c r="FR39" s="3">
        <v>0</v>
      </c>
      <c r="FS39" s="3">
        <v>0</v>
      </c>
      <c r="FT39" s="3">
        <v>914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10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36718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173301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1249247292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3420</v>
      </c>
      <c r="HH39" s="3">
        <v>0</v>
      </c>
      <c r="HI39" s="3">
        <v>72089</v>
      </c>
      <c r="HJ39" s="3">
        <v>196066</v>
      </c>
      <c r="HK39" s="3">
        <v>33808</v>
      </c>
      <c r="HL39" s="3">
        <v>0</v>
      </c>
      <c r="HM39" s="3">
        <v>0</v>
      </c>
      <c r="HN39" s="3">
        <v>8822</v>
      </c>
      <c r="HO39" s="3">
        <v>0</v>
      </c>
      <c r="HP39" s="3">
        <v>2796</v>
      </c>
      <c r="HQ39" s="3">
        <v>0</v>
      </c>
      <c r="HR39" s="3">
        <v>198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23914</v>
      </c>
      <c r="ID39" s="3">
        <v>0</v>
      </c>
      <c r="IE39" s="3">
        <v>1816</v>
      </c>
      <c r="IF39" s="3">
        <v>0</v>
      </c>
      <c r="IG39" s="3">
        <v>0</v>
      </c>
      <c r="IH39" s="3">
        <v>0</v>
      </c>
      <c r="II39" s="3">
        <v>66</v>
      </c>
      <c r="IJ39" s="3">
        <v>240624</v>
      </c>
      <c r="IK39" s="3">
        <v>3879</v>
      </c>
      <c r="IL39" s="3">
        <v>0</v>
      </c>
      <c r="IM39" s="3">
        <v>42889</v>
      </c>
      <c r="IN39" s="3">
        <v>57423</v>
      </c>
      <c r="IO39" s="3">
        <v>0</v>
      </c>
      <c r="IP39" s="3">
        <v>0</v>
      </c>
      <c r="IQ39" s="3">
        <v>2204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1097</v>
      </c>
      <c r="IX39" s="3">
        <v>0</v>
      </c>
      <c r="IY39" s="3">
        <v>0</v>
      </c>
      <c r="IZ39" s="3">
        <v>0</v>
      </c>
      <c r="JA39" s="3">
        <v>0</v>
      </c>
      <c r="JB39" s="3">
        <v>887126</v>
      </c>
      <c r="JC39" s="3">
        <v>546160</v>
      </c>
      <c r="JD39" s="3">
        <v>0</v>
      </c>
      <c r="JE39" s="3">
        <v>0</v>
      </c>
      <c r="JF39" s="3">
        <v>0</v>
      </c>
      <c r="JG39" s="3">
        <v>308090</v>
      </c>
      <c r="JH39" s="3">
        <v>0</v>
      </c>
      <c r="JI39" s="3">
        <v>1480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19280</v>
      </c>
      <c r="JP39" s="3">
        <v>8665005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312554</v>
      </c>
      <c r="KA39" s="3">
        <v>0</v>
      </c>
      <c r="KB39" s="3">
        <v>167</v>
      </c>
      <c r="KC39" s="3">
        <v>215082</v>
      </c>
      <c r="KD39" s="3">
        <v>0</v>
      </c>
      <c r="KE39" s="3">
        <v>170208</v>
      </c>
      <c r="KF39" s="3">
        <v>2018</v>
      </c>
      <c r="KG39" s="3">
        <v>150000</v>
      </c>
      <c r="KH39" s="3">
        <v>0</v>
      </c>
      <c r="KI39" s="3">
        <v>0</v>
      </c>
      <c r="KJ39" s="3">
        <v>0</v>
      </c>
      <c r="KK39" s="3">
        <v>27107</v>
      </c>
      <c r="KL39" s="3">
        <v>2033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9719</v>
      </c>
      <c r="KZ39" s="3">
        <v>26374</v>
      </c>
      <c r="LA39" s="3">
        <v>0</v>
      </c>
      <c r="LB39" s="3">
        <v>0</v>
      </c>
      <c r="LC39" s="3">
        <v>0</v>
      </c>
      <c r="LD39" s="3">
        <v>713740</v>
      </c>
      <c r="LE39" s="3">
        <v>0</v>
      </c>
      <c r="LF39" s="3">
        <v>0</v>
      </c>
      <c r="LG39" s="3">
        <v>0</v>
      </c>
      <c r="LH39" s="3">
        <v>7894157.4076188961</v>
      </c>
      <c r="LI39" s="7">
        <f>LI$40*(LH39/SUM(LH$35:LH$39))</f>
        <v>8278073.4923351817</v>
      </c>
      <c r="LJ39" s="8">
        <f t="shared" si="7"/>
        <v>0.2746931368055352</v>
      </c>
    </row>
    <row r="40" spans="1:322" s="4" customFormat="1" x14ac:dyDescent="0.3">
      <c r="A40" s="5" t="s">
        <v>1059</v>
      </c>
      <c r="B40" s="2" t="s">
        <v>44</v>
      </c>
      <c r="C40" s="4">
        <v>805149</v>
      </c>
      <c r="D40" s="4">
        <v>41999914</v>
      </c>
      <c r="E40" s="4">
        <v>704497</v>
      </c>
      <c r="F40" s="4">
        <v>98981</v>
      </c>
      <c r="G40" s="4">
        <v>1536946</v>
      </c>
      <c r="H40" s="4">
        <v>46079</v>
      </c>
      <c r="I40" s="4">
        <v>218623</v>
      </c>
      <c r="J40" s="4">
        <v>37779</v>
      </c>
      <c r="K40" s="4">
        <v>195888</v>
      </c>
      <c r="L40" s="4">
        <v>10915</v>
      </c>
      <c r="M40" s="4">
        <v>0</v>
      </c>
      <c r="N40" s="4">
        <v>521113</v>
      </c>
      <c r="O40" s="4">
        <v>2575970</v>
      </c>
      <c r="P40" s="4">
        <v>24882</v>
      </c>
      <c r="Q40" s="4">
        <v>615095</v>
      </c>
      <c r="R40" s="4">
        <v>287643</v>
      </c>
      <c r="S40" s="4">
        <v>458195</v>
      </c>
      <c r="T40" s="4">
        <v>580397</v>
      </c>
      <c r="U40" s="4">
        <v>1658293</v>
      </c>
      <c r="V40" s="4">
        <v>471296</v>
      </c>
      <c r="W40" s="4">
        <v>308674</v>
      </c>
      <c r="X40" s="4">
        <v>47364</v>
      </c>
      <c r="Y40" s="4">
        <v>579156</v>
      </c>
      <c r="Z40" s="4">
        <v>81276</v>
      </c>
      <c r="AA40" s="4">
        <v>3981209</v>
      </c>
      <c r="AB40" s="4">
        <v>237299</v>
      </c>
      <c r="AC40" s="4">
        <v>86713</v>
      </c>
      <c r="AD40" s="4">
        <v>104406</v>
      </c>
      <c r="AE40" s="4">
        <v>119453</v>
      </c>
      <c r="AF40" s="4">
        <v>2819773</v>
      </c>
      <c r="AG40" s="4">
        <v>136040</v>
      </c>
      <c r="AH40" s="4">
        <v>98474</v>
      </c>
      <c r="AI40" s="4">
        <v>232494</v>
      </c>
      <c r="AJ40" s="4">
        <v>315421</v>
      </c>
      <c r="AK40" s="4">
        <v>1164509</v>
      </c>
      <c r="AL40" s="4">
        <v>223011</v>
      </c>
      <c r="AM40" s="4">
        <v>402487</v>
      </c>
      <c r="AN40" s="4">
        <v>108470</v>
      </c>
      <c r="AO40" s="4">
        <v>109710</v>
      </c>
      <c r="AP40" s="4">
        <v>271894</v>
      </c>
      <c r="AQ40" s="4">
        <v>195129</v>
      </c>
      <c r="AR40" s="4">
        <v>439456</v>
      </c>
      <c r="AS40" s="4">
        <v>372024</v>
      </c>
      <c r="AT40" s="4">
        <v>137999</v>
      </c>
      <c r="AU40" s="4">
        <v>1182335</v>
      </c>
      <c r="AV40" s="4">
        <v>186550</v>
      </c>
      <c r="AW40" s="4">
        <v>183215</v>
      </c>
      <c r="AX40" s="4">
        <v>26321</v>
      </c>
      <c r="AY40" s="4">
        <v>215950</v>
      </c>
      <c r="AZ40" s="4">
        <v>1289301</v>
      </c>
      <c r="BA40" s="4">
        <v>1394431</v>
      </c>
      <c r="BB40" s="4">
        <v>86646</v>
      </c>
      <c r="BC40" s="4">
        <v>98877</v>
      </c>
      <c r="BD40" s="4">
        <v>551716</v>
      </c>
      <c r="BE40" s="4">
        <v>444174</v>
      </c>
      <c r="BF40" s="4">
        <v>175787</v>
      </c>
      <c r="BG40" s="4">
        <v>363894</v>
      </c>
      <c r="BH40" s="4">
        <v>222146</v>
      </c>
      <c r="BI40" s="4">
        <v>4399</v>
      </c>
      <c r="BJ40" s="4">
        <v>705955</v>
      </c>
      <c r="BK40" s="4">
        <v>17707354</v>
      </c>
      <c r="BL40" s="4">
        <v>154359</v>
      </c>
      <c r="BM40" s="4">
        <v>8600930</v>
      </c>
      <c r="BN40" s="4">
        <v>2008759</v>
      </c>
      <c r="BO40" s="4">
        <v>314175</v>
      </c>
      <c r="BP40" s="4">
        <v>78802</v>
      </c>
      <c r="BQ40" s="4">
        <v>1086793</v>
      </c>
      <c r="BR40" s="4">
        <v>775162</v>
      </c>
      <c r="BS40" s="4">
        <v>28957</v>
      </c>
      <c r="BT40" s="4">
        <v>1157126</v>
      </c>
      <c r="BU40" s="4">
        <v>189866</v>
      </c>
      <c r="BV40" s="4">
        <v>260956</v>
      </c>
      <c r="BW40" s="4">
        <v>511946</v>
      </c>
      <c r="BX40" s="4">
        <v>158832</v>
      </c>
      <c r="BY40" s="4">
        <v>251612</v>
      </c>
      <c r="BZ40" s="4">
        <v>70656</v>
      </c>
      <c r="CA40" s="4">
        <v>300313</v>
      </c>
      <c r="CB40" s="4">
        <v>8561598</v>
      </c>
      <c r="CC40" s="4">
        <v>100838</v>
      </c>
      <c r="CD40" s="4">
        <v>286189</v>
      </c>
      <c r="CE40" s="4">
        <v>134658</v>
      </c>
      <c r="CF40" s="4">
        <v>195615</v>
      </c>
      <c r="CG40" s="4">
        <v>14416</v>
      </c>
      <c r="CH40" s="4">
        <v>1121668</v>
      </c>
      <c r="CI40" s="4">
        <v>53962</v>
      </c>
      <c r="CJ40" s="4">
        <v>507998</v>
      </c>
      <c r="CK40" s="4">
        <v>138779</v>
      </c>
      <c r="CL40" s="4">
        <v>3468655</v>
      </c>
      <c r="CM40" s="4">
        <v>243459</v>
      </c>
      <c r="CN40" s="4">
        <v>215646</v>
      </c>
      <c r="CO40" s="4">
        <v>45742</v>
      </c>
      <c r="CP40" s="4">
        <v>182753</v>
      </c>
      <c r="CQ40" s="4">
        <v>516735</v>
      </c>
      <c r="CR40" s="4">
        <v>224587</v>
      </c>
      <c r="CS40" s="4">
        <v>19473</v>
      </c>
      <c r="CT40" s="4">
        <v>690384</v>
      </c>
      <c r="CU40" s="4">
        <v>1002621</v>
      </c>
      <c r="CV40" s="4">
        <v>58611</v>
      </c>
      <c r="CW40" s="4">
        <v>715499</v>
      </c>
      <c r="CX40" s="4">
        <v>370146</v>
      </c>
      <c r="CY40" s="4">
        <v>631693</v>
      </c>
      <c r="CZ40" s="4">
        <v>90373</v>
      </c>
      <c r="DA40" s="4">
        <v>195608</v>
      </c>
      <c r="DB40" s="4">
        <v>761186</v>
      </c>
      <c r="DC40" s="4">
        <v>417988</v>
      </c>
      <c r="DD40" s="4">
        <v>146312</v>
      </c>
      <c r="DE40" s="4">
        <v>12302428</v>
      </c>
      <c r="DF40" s="4">
        <v>1695152</v>
      </c>
      <c r="DG40" s="4">
        <v>2251395</v>
      </c>
      <c r="DH40" s="4">
        <v>480158</v>
      </c>
      <c r="DI40" s="4">
        <v>6379779</v>
      </c>
      <c r="DJ40" s="4">
        <v>177428</v>
      </c>
      <c r="DK40" s="4">
        <v>3220322</v>
      </c>
      <c r="DL40" s="4">
        <v>680439</v>
      </c>
      <c r="DM40" s="4">
        <v>289601</v>
      </c>
      <c r="DN40" s="4">
        <v>188383</v>
      </c>
      <c r="DO40" s="4">
        <v>38082</v>
      </c>
      <c r="DP40" s="4">
        <v>750392</v>
      </c>
      <c r="DQ40" s="4">
        <v>46322</v>
      </c>
      <c r="DR40" s="4">
        <v>65963</v>
      </c>
      <c r="DS40" s="4">
        <v>8226913</v>
      </c>
      <c r="DT40" s="4">
        <v>535819</v>
      </c>
      <c r="DU40" s="4">
        <v>111213</v>
      </c>
      <c r="DV40" s="4">
        <v>122745</v>
      </c>
      <c r="DW40" s="4">
        <v>86961</v>
      </c>
      <c r="DX40" s="4">
        <v>132044</v>
      </c>
      <c r="DY40" s="4">
        <v>303131</v>
      </c>
      <c r="DZ40" s="4">
        <v>1864160</v>
      </c>
      <c r="EA40" s="4">
        <v>320941</v>
      </c>
      <c r="EB40" s="4">
        <v>28843</v>
      </c>
      <c r="EC40" s="4">
        <v>283810</v>
      </c>
      <c r="ED40" s="4">
        <v>274428</v>
      </c>
      <c r="EE40" s="4">
        <v>98264</v>
      </c>
      <c r="EF40" s="4">
        <v>645751</v>
      </c>
      <c r="EG40" s="4">
        <v>140973</v>
      </c>
      <c r="EH40" s="4">
        <v>614058</v>
      </c>
      <c r="EI40" s="4">
        <v>6381715</v>
      </c>
      <c r="EJ40" s="4">
        <v>302690</v>
      </c>
      <c r="EK40" s="4">
        <v>4864463</v>
      </c>
      <c r="EL40" s="4">
        <v>983846</v>
      </c>
      <c r="EM40" s="4">
        <v>362825</v>
      </c>
      <c r="EN40" s="4">
        <v>274588</v>
      </c>
      <c r="EO40" s="4">
        <v>304191</v>
      </c>
      <c r="EP40" s="4">
        <v>2252314</v>
      </c>
      <c r="EQ40" s="4">
        <v>199582</v>
      </c>
      <c r="ER40" s="4">
        <v>384542</v>
      </c>
      <c r="ES40" s="4">
        <v>1466</v>
      </c>
      <c r="ET40" s="4">
        <v>423133</v>
      </c>
      <c r="EU40" s="4">
        <v>675782</v>
      </c>
      <c r="EV40" s="4">
        <v>370925</v>
      </c>
      <c r="EW40" s="4">
        <v>304501</v>
      </c>
      <c r="EX40" s="4">
        <v>579054</v>
      </c>
      <c r="EY40" s="4">
        <v>51659</v>
      </c>
      <c r="EZ40" s="4">
        <v>426970</v>
      </c>
      <c r="FA40" s="4">
        <v>479543</v>
      </c>
      <c r="FB40" s="4">
        <v>491739</v>
      </c>
      <c r="FC40" s="4">
        <v>231855</v>
      </c>
      <c r="FD40" s="4">
        <v>123750</v>
      </c>
      <c r="FE40" s="4">
        <v>318851</v>
      </c>
      <c r="FF40" s="4">
        <v>18489</v>
      </c>
      <c r="FG40" s="4">
        <v>113083</v>
      </c>
      <c r="FH40" s="4">
        <v>99639</v>
      </c>
      <c r="FI40" s="4">
        <v>194577</v>
      </c>
      <c r="FJ40" s="4">
        <v>969088</v>
      </c>
      <c r="FK40" s="4">
        <v>3892973</v>
      </c>
      <c r="FL40" s="4">
        <v>133957</v>
      </c>
      <c r="FM40" s="4">
        <v>235209</v>
      </c>
      <c r="FN40" s="4">
        <v>437545</v>
      </c>
      <c r="FO40" s="4">
        <v>46138</v>
      </c>
      <c r="FP40" s="4">
        <v>382689</v>
      </c>
      <c r="FQ40" s="4">
        <v>1845018</v>
      </c>
      <c r="FR40" s="4">
        <v>1041625</v>
      </c>
      <c r="FS40" s="4">
        <v>262663</v>
      </c>
      <c r="FT40" s="4">
        <v>167039</v>
      </c>
      <c r="FU40" s="4">
        <v>687211</v>
      </c>
      <c r="FV40" s="4">
        <v>74903</v>
      </c>
      <c r="FW40" s="4">
        <v>523962</v>
      </c>
      <c r="FX40" s="4">
        <v>131665</v>
      </c>
      <c r="FY40" s="4">
        <v>1455895</v>
      </c>
      <c r="FZ40" s="4">
        <v>61082</v>
      </c>
      <c r="GA40" s="4">
        <v>750041</v>
      </c>
      <c r="GB40" s="4">
        <v>42573</v>
      </c>
      <c r="GC40" s="4">
        <v>146418</v>
      </c>
      <c r="GD40" s="4">
        <v>29959</v>
      </c>
      <c r="GE40" s="4">
        <v>198898</v>
      </c>
      <c r="GF40" s="4">
        <v>337109</v>
      </c>
      <c r="GG40" s="4">
        <v>199452</v>
      </c>
      <c r="GH40" s="4">
        <v>248476</v>
      </c>
      <c r="GI40" s="4">
        <v>43519</v>
      </c>
      <c r="GJ40" s="4">
        <v>1836154</v>
      </c>
      <c r="GK40" s="4">
        <v>627043</v>
      </c>
      <c r="GL40" s="4">
        <v>905706</v>
      </c>
      <c r="GM40" s="4">
        <v>191566</v>
      </c>
      <c r="GN40" s="4">
        <v>337449</v>
      </c>
      <c r="GO40" s="4">
        <v>134441</v>
      </c>
      <c r="GP40" s="4">
        <v>42403</v>
      </c>
      <c r="GQ40" s="4">
        <v>40694</v>
      </c>
      <c r="GR40" s="4">
        <v>2054064</v>
      </c>
      <c r="GS40" s="4">
        <v>604805</v>
      </c>
      <c r="GT40" s="4">
        <v>102300</v>
      </c>
      <c r="GU40" s="4">
        <v>102045</v>
      </c>
      <c r="GV40" s="4">
        <v>206301</v>
      </c>
      <c r="GW40" s="4">
        <v>290485</v>
      </c>
      <c r="GX40" s="4">
        <v>96868</v>
      </c>
      <c r="GY40" s="4">
        <v>4081518</v>
      </c>
      <c r="GZ40" s="4">
        <v>49479</v>
      </c>
      <c r="HA40" s="4">
        <v>1283386122</v>
      </c>
      <c r="HB40" s="4">
        <v>5764212</v>
      </c>
      <c r="HC40" s="4">
        <v>92954</v>
      </c>
      <c r="HD40" s="4">
        <v>450363</v>
      </c>
      <c r="HE40" s="4">
        <v>70009</v>
      </c>
      <c r="HF40" s="4">
        <v>450669</v>
      </c>
      <c r="HG40" s="4">
        <v>3104736</v>
      </c>
      <c r="HH40" s="4">
        <v>1047867</v>
      </c>
      <c r="HI40" s="4">
        <v>603043</v>
      </c>
      <c r="HJ40" s="4">
        <v>323345</v>
      </c>
      <c r="HK40" s="4">
        <v>746585</v>
      </c>
      <c r="HL40" s="4">
        <v>234088</v>
      </c>
      <c r="HM40" s="4">
        <v>238802</v>
      </c>
      <c r="HN40" s="4">
        <v>587785</v>
      </c>
      <c r="HO40" s="4">
        <v>397056</v>
      </c>
      <c r="HP40" s="4">
        <v>155438</v>
      </c>
      <c r="HQ40" s="4">
        <v>181861</v>
      </c>
      <c r="HR40" s="4">
        <v>125205</v>
      </c>
      <c r="HS40" s="4">
        <v>322221</v>
      </c>
      <c r="HT40" s="4">
        <v>1034651</v>
      </c>
      <c r="HU40" s="4">
        <v>264152</v>
      </c>
      <c r="HV40" s="4">
        <v>163826</v>
      </c>
      <c r="HW40" s="4">
        <v>22928</v>
      </c>
      <c r="HX40" s="4">
        <v>613836</v>
      </c>
      <c r="HY40" s="4">
        <v>310809</v>
      </c>
      <c r="HZ40" s="4">
        <v>219386</v>
      </c>
      <c r="IA40" s="4">
        <v>305631</v>
      </c>
      <c r="IB40" s="4">
        <v>59087</v>
      </c>
      <c r="IC40" s="4">
        <v>183987</v>
      </c>
      <c r="ID40" s="4">
        <v>651480</v>
      </c>
      <c r="IE40" s="4">
        <v>905988</v>
      </c>
      <c r="IF40" s="4">
        <v>211007</v>
      </c>
      <c r="IG40" s="4">
        <v>766839</v>
      </c>
      <c r="IH40" s="4">
        <v>267429</v>
      </c>
      <c r="II40" s="4">
        <v>23015</v>
      </c>
      <c r="IJ40" s="4">
        <v>1439565</v>
      </c>
      <c r="IK40" s="4">
        <v>35910</v>
      </c>
      <c r="IL40" s="4">
        <v>3341069</v>
      </c>
      <c r="IM40" s="4">
        <v>140991</v>
      </c>
      <c r="IN40" s="4">
        <v>199579</v>
      </c>
      <c r="IO40" s="4">
        <v>655773</v>
      </c>
      <c r="IP40" s="4">
        <v>260256</v>
      </c>
      <c r="IQ40" s="4">
        <v>77263</v>
      </c>
      <c r="IR40" s="4">
        <v>377777</v>
      </c>
      <c r="IS40" s="4">
        <v>1297961</v>
      </c>
      <c r="IT40" s="4">
        <v>40020</v>
      </c>
      <c r="IU40" s="4">
        <v>254519</v>
      </c>
      <c r="IV40" s="4">
        <v>128004</v>
      </c>
      <c r="IW40" s="4">
        <v>868749</v>
      </c>
      <c r="IX40" s="4">
        <v>191335</v>
      </c>
      <c r="IY40" s="4">
        <v>394082</v>
      </c>
      <c r="IZ40" s="4">
        <v>418089</v>
      </c>
      <c r="JA40" s="4">
        <v>71716</v>
      </c>
      <c r="JB40" s="4">
        <v>1175013</v>
      </c>
      <c r="JC40" s="4">
        <v>769222</v>
      </c>
      <c r="JD40" s="4">
        <v>94395</v>
      </c>
      <c r="JE40" s="4">
        <v>586706</v>
      </c>
      <c r="JF40" s="4">
        <v>18528</v>
      </c>
      <c r="JG40" s="4">
        <v>806515</v>
      </c>
      <c r="JH40" s="4">
        <v>68487</v>
      </c>
      <c r="JI40" s="4">
        <v>2722275</v>
      </c>
      <c r="JJ40" s="4">
        <v>2977557</v>
      </c>
      <c r="JK40" s="4">
        <v>246002</v>
      </c>
      <c r="JL40" s="4">
        <v>1708313</v>
      </c>
      <c r="JM40" s="4">
        <v>208619</v>
      </c>
      <c r="JN40" s="4">
        <v>303200</v>
      </c>
      <c r="JO40" s="4">
        <v>194291</v>
      </c>
      <c r="JP40" s="4">
        <v>16576892</v>
      </c>
      <c r="JQ40" s="4">
        <v>166576</v>
      </c>
      <c r="JR40" s="4">
        <v>626757</v>
      </c>
      <c r="JS40" s="4">
        <v>155688</v>
      </c>
      <c r="JT40" s="4">
        <v>1101959</v>
      </c>
      <c r="JU40" s="4">
        <v>0</v>
      </c>
      <c r="JV40" s="4">
        <v>12010354</v>
      </c>
      <c r="JW40" s="4">
        <v>308821</v>
      </c>
      <c r="JX40" s="4">
        <v>190000</v>
      </c>
      <c r="JY40" s="4">
        <v>72692</v>
      </c>
      <c r="JZ40" s="4">
        <v>2186032</v>
      </c>
      <c r="KA40" s="4">
        <v>116480</v>
      </c>
      <c r="KB40" s="4">
        <v>200371</v>
      </c>
      <c r="KC40" s="4">
        <v>1125231</v>
      </c>
      <c r="KD40" s="4">
        <v>44133</v>
      </c>
      <c r="KE40" s="4">
        <v>973321</v>
      </c>
      <c r="KF40" s="4">
        <v>113891</v>
      </c>
      <c r="KG40" s="4">
        <v>445053</v>
      </c>
      <c r="KH40" s="4">
        <v>115995</v>
      </c>
      <c r="KI40" s="4">
        <v>122187</v>
      </c>
      <c r="KJ40" s="4">
        <v>27052</v>
      </c>
      <c r="KK40" s="4">
        <v>81035</v>
      </c>
      <c r="KL40" s="4">
        <v>2340646</v>
      </c>
      <c r="KM40" s="4">
        <v>119440</v>
      </c>
      <c r="KN40" s="4">
        <v>322149</v>
      </c>
      <c r="KO40" s="4">
        <v>77409</v>
      </c>
      <c r="KP40" s="4">
        <v>13780</v>
      </c>
      <c r="KQ40" s="4">
        <v>125722</v>
      </c>
      <c r="KR40" s="4">
        <v>774812</v>
      </c>
      <c r="KS40" s="4">
        <v>737017</v>
      </c>
      <c r="KT40" s="4">
        <v>59961</v>
      </c>
      <c r="KU40" s="4">
        <v>2245695</v>
      </c>
      <c r="KV40" s="4">
        <v>68611</v>
      </c>
      <c r="KW40" s="4">
        <v>122926</v>
      </c>
      <c r="KX40" s="4">
        <v>390492</v>
      </c>
      <c r="KY40" s="4">
        <v>832568</v>
      </c>
      <c r="KZ40" s="4">
        <v>262599</v>
      </c>
      <c r="LA40" s="4">
        <v>1059201</v>
      </c>
      <c r="LB40" s="4">
        <v>118457</v>
      </c>
      <c r="LC40" s="4">
        <v>272387</v>
      </c>
      <c r="LD40" s="4">
        <v>2499714</v>
      </c>
      <c r="LE40" s="4">
        <v>662234</v>
      </c>
      <c r="LF40" s="4">
        <v>677618</v>
      </c>
      <c r="LG40" s="4">
        <v>481859</v>
      </c>
      <c r="LH40" s="4">
        <v>8442992.5967136528</v>
      </c>
      <c r="LI40" s="9">
        <f>LH$42*(LH40/SUM(LH$27,LH$33,LH$40))</f>
        <v>9420944.4606110882</v>
      </c>
      <c r="LJ40" s="10">
        <f t="shared" si="7"/>
        <v>0.31261727598240641</v>
      </c>
    </row>
    <row r="41" spans="1:322" s="3" customFormat="1" x14ac:dyDescent="0.3">
      <c r="A41" s="5"/>
      <c r="B41" s="2"/>
      <c r="LI41" s="5"/>
    </row>
    <row r="42" spans="1:322" s="4" customFormat="1" x14ac:dyDescent="0.3">
      <c r="A42" s="5" t="s">
        <v>1060</v>
      </c>
      <c r="B42" s="2" t="s">
        <v>45</v>
      </c>
      <c r="C42" s="4">
        <v>6556968</v>
      </c>
      <c r="D42" s="4">
        <v>271122163</v>
      </c>
      <c r="E42" s="4">
        <v>1359475</v>
      </c>
      <c r="F42" s="4">
        <v>286422</v>
      </c>
      <c r="G42" s="4">
        <v>3991422</v>
      </c>
      <c r="H42" s="4">
        <v>635087</v>
      </c>
      <c r="I42" s="4">
        <v>1439997</v>
      </c>
      <c r="J42" s="4">
        <v>436896</v>
      </c>
      <c r="K42" s="4">
        <v>410010</v>
      </c>
      <c r="L42" s="4">
        <v>743489</v>
      </c>
      <c r="M42" s="4">
        <v>13</v>
      </c>
      <c r="N42" s="4">
        <v>530187</v>
      </c>
      <c r="O42" s="4">
        <v>7680922</v>
      </c>
      <c r="P42" s="4">
        <v>401002</v>
      </c>
      <c r="Q42" s="4">
        <v>765267</v>
      </c>
      <c r="R42" s="4">
        <v>1034031</v>
      </c>
      <c r="S42" s="4">
        <v>1008766</v>
      </c>
      <c r="T42" s="4">
        <v>1308407</v>
      </c>
      <c r="U42" s="4">
        <v>4260270</v>
      </c>
      <c r="V42" s="4">
        <v>466802</v>
      </c>
      <c r="W42" s="4">
        <v>19866402</v>
      </c>
      <c r="X42" s="4">
        <v>407444</v>
      </c>
      <c r="Y42" s="4">
        <v>2900175</v>
      </c>
      <c r="Z42" s="4">
        <v>454119</v>
      </c>
      <c r="AA42" s="4">
        <v>7534698</v>
      </c>
      <c r="AB42" s="4">
        <v>3499427</v>
      </c>
      <c r="AC42" s="4">
        <v>654694</v>
      </c>
      <c r="AD42" s="4">
        <v>499937</v>
      </c>
      <c r="AE42" s="4">
        <v>734639</v>
      </c>
      <c r="AF42" s="4">
        <v>4394996</v>
      </c>
      <c r="AG42" s="4">
        <v>865496</v>
      </c>
      <c r="AH42" s="4">
        <v>1334808</v>
      </c>
      <c r="AI42" s="4">
        <v>448882</v>
      </c>
      <c r="AJ42" s="4">
        <v>248291</v>
      </c>
      <c r="AK42" s="4">
        <v>3055655</v>
      </c>
      <c r="AL42" s="4">
        <v>263416</v>
      </c>
      <c r="AM42" s="4">
        <v>573218</v>
      </c>
      <c r="AN42" s="4">
        <v>545262</v>
      </c>
      <c r="AO42" s="4">
        <v>833180</v>
      </c>
      <c r="AP42" s="4">
        <v>588997</v>
      </c>
      <c r="AQ42" s="4">
        <v>2234912</v>
      </c>
      <c r="AR42" s="4">
        <v>4489503</v>
      </c>
      <c r="AS42" s="4">
        <v>1670313</v>
      </c>
      <c r="AT42" s="4">
        <v>321708</v>
      </c>
      <c r="AU42" s="4">
        <v>412301</v>
      </c>
      <c r="AV42" s="4">
        <v>358663</v>
      </c>
      <c r="AW42" s="4">
        <v>1218863</v>
      </c>
      <c r="AX42" s="4">
        <v>1067518</v>
      </c>
      <c r="AY42" s="4">
        <v>970800</v>
      </c>
      <c r="AZ42" s="4">
        <v>1179681</v>
      </c>
      <c r="BA42" s="4">
        <v>1554075</v>
      </c>
      <c r="BB42" s="4">
        <v>496036</v>
      </c>
      <c r="BC42" s="4">
        <v>2863036</v>
      </c>
      <c r="BD42" s="4">
        <v>1668301</v>
      </c>
      <c r="BE42" s="4">
        <v>429630</v>
      </c>
      <c r="BF42" s="4">
        <v>1264880</v>
      </c>
      <c r="BG42" s="4">
        <v>11914081</v>
      </c>
      <c r="BH42" s="4">
        <v>540234</v>
      </c>
      <c r="BI42" s="4">
        <v>1330416</v>
      </c>
      <c r="BJ42" s="4">
        <v>600951</v>
      </c>
      <c r="BK42" s="4">
        <v>537647388</v>
      </c>
      <c r="BL42" s="4">
        <v>476255</v>
      </c>
      <c r="BM42" s="4">
        <v>10067381</v>
      </c>
      <c r="BN42" s="4">
        <v>2415487</v>
      </c>
      <c r="BO42" s="4">
        <v>530278</v>
      </c>
      <c r="BP42" s="4">
        <v>433823</v>
      </c>
      <c r="BQ42" s="4">
        <v>4510577</v>
      </c>
      <c r="BR42" s="4">
        <v>4519281</v>
      </c>
      <c r="BS42" s="4">
        <v>502672</v>
      </c>
      <c r="BT42" s="4">
        <v>1150649</v>
      </c>
      <c r="BU42" s="4">
        <v>1501464</v>
      </c>
      <c r="BV42" s="4">
        <v>1311497</v>
      </c>
      <c r="BW42" s="4">
        <v>3052508</v>
      </c>
      <c r="BX42" s="4">
        <v>1033455</v>
      </c>
      <c r="BY42" s="4">
        <v>1677075</v>
      </c>
      <c r="BZ42" s="4">
        <v>431924</v>
      </c>
      <c r="CA42" s="4">
        <v>652741</v>
      </c>
      <c r="CB42" s="4">
        <v>69865505</v>
      </c>
      <c r="CC42" s="4">
        <v>409762</v>
      </c>
      <c r="CD42" s="4">
        <v>1193349</v>
      </c>
      <c r="CE42" s="4">
        <v>1164452</v>
      </c>
      <c r="CF42" s="4">
        <v>624279</v>
      </c>
      <c r="CG42" s="4">
        <v>1681903</v>
      </c>
      <c r="CH42" s="4">
        <v>3011977</v>
      </c>
      <c r="CI42" s="4">
        <v>2908508</v>
      </c>
      <c r="CJ42" s="4">
        <v>866271</v>
      </c>
      <c r="CK42" s="4">
        <v>805168</v>
      </c>
      <c r="CL42" s="4">
        <v>35154951</v>
      </c>
      <c r="CM42" s="4">
        <v>445962</v>
      </c>
      <c r="CN42" s="4">
        <v>570116</v>
      </c>
      <c r="CO42" s="4">
        <v>442355</v>
      </c>
      <c r="CP42" s="4">
        <v>635749</v>
      </c>
      <c r="CQ42" s="4">
        <v>535341</v>
      </c>
      <c r="CR42" s="4">
        <v>716573</v>
      </c>
      <c r="CS42" s="4">
        <v>1171414</v>
      </c>
      <c r="CT42" s="4">
        <v>1489208</v>
      </c>
      <c r="CU42" s="4">
        <v>2413687</v>
      </c>
      <c r="CV42" s="4">
        <v>433539</v>
      </c>
      <c r="CW42" s="4">
        <v>972568</v>
      </c>
      <c r="CX42" s="4">
        <v>877802</v>
      </c>
      <c r="CY42" s="4">
        <v>908168</v>
      </c>
      <c r="CZ42" s="4">
        <v>1073872</v>
      </c>
      <c r="DA42" s="4">
        <v>248045</v>
      </c>
      <c r="DB42" s="4">
        <v>2939931</v>
      </c>
      <c r="DC42" s="4">
        <v>2314369</v>
      </c>
      <c r="DD42" s="4">
        <v>810704</v>
      </c>
      <c r="DE42" s="4">
        <v>43621566</v>
      </c>
      <c r="DF42" s="4">
        <v>1876980</v>
      </c>
      <c r="DG42" s="4">
        <v>2870240</v>
      </c>
      <c r="DH42" s="4">
        <v>481209</v>
      </c>
      <c r="DI42" s="4">
        <v>7143205</v>
      </c>
      <c r="DJ42" s="4">
        <v>574668</v>
      </c>
      <c r="DK42" s="4">
        <v>4007847</v>
      </c>
      <c r="DL42" s="4">
        <v>445112</v>
      </c>
      <c r="DM42" s="4">
        <v>482677</v>
      </c>
      <c r="DN42" s="4">
        <v>1383655</v>
      </c>
      <c r="DO42" s="4">
        <v>1033322</v>
      </c>
      <c r="DP42" s="4">
        <v>1413891</v>
      </c>
      <c r="DQ42" s="4">
        <v>799045</v>
      </c>
      <c r="DR42" s="4">
        <v>1184112</v>
      </c>
      <c r="DS42" s="4">
        <v>15958572</v>
      </c>
      <c r="DT42" s="4">
        <v>3328728</v>
      </c>
      <c r="DU42" s="4">
        <v>1060122</v>
      </c>
      <c r="DV42" s="4">
        <v>847317</v>
      </c>
      <c r="DW42" s="4">
        <v>881133</v>
      </c>
      <c r="DX42" s="4">
        <v>562043</v>
      </c>
      <c r="DY42" s="4">
        <v>438334</v>
      </c>
      <c r="DZ42" s="4">
        <v>2317116</v>
      </c>
      <c r="EA42" s="4">
        <v>4760209</v>
      </c>
      <c r="EB42" s="4">
        <v>1662834</v>
      </c>
      <c r="EC42" s="4">
        <v>1501006</v>
      </c>
      <c r="ED42" s="4">
        <v>29580412</v>
      </c>
      <c r="EE42" s="4">
        <v>1480245</v>
      </c>
      <c r="EF42" s="4">
        <v>2720181</v>
      </c>
      <c r="EG42" s="4">
        <v>999532</v>
      </c>
      <c r="EH42" s="4">
        <v>703972</v>
      </c>
      <c r="EI42" s="4">
        <v>18073092</v>
      </c>
      <c r="EJ42" s="4">
        <v>409055</v>
      </c>
      <c r="EK42" s="4">
        <v>12062355</v>
      </c>
      <c r="EL42" s="4">
        <v>1218818</v>
      </c>
      <c r="EM42" s="4">
        <v>404412</v>
      </c>
      <c r="EN42" s="4">
        <v>2560723</v>
      </c>
      <c r="EO42" s="4">
        <v>534486</v>
      </c>
      <c r="EP42" s="4">
        <v>12212689</v>
      </c>
      <c r="EQ42" s="4">
        <v>1142461</v>
      </c>
      <c r="ER42" s="4">
        <v>16498564</v>
      </c>
      <c r="ES42" s="4">
        <v>417349</v>
      </c>
      <c r="ET42" s="4">
        <v>838556</v>
      </c>
      <c r="EU42" s="4">
        <v>577945</v>
      </c>
      <c r="EV42" s="4">
        <v>512579</v>
      </c>
      <c r="EW42" s="4">
        <v>442102</v>
      </c>
      <c r="EX42" s="4">
        <v>810739</v>
      </c>
      <c r="EY42" s="4">
        <v>628471</v>
      </c>
      <c r="EZ42" s="4">
        <v>4613324</v>
      </c>
      <c r="FA42" s="4">
        <v>3675482</v>
      </c>
      <c r="FB42" s="4">
        <v>4457263</v>
      </c>
      <c r="FC42" s="4">
        <v>1008872</v>
      </c>
      <c r="FD42" s="4">
        <v>948274</v>
      </c>
      <c r="FE42" s="4">
        <v>784616</v>
      </c>
      <c r="FF42" s="4">
        <v>811868</v>
      </c>
      <c r="FG42" s="4">
        <v>4338606</v>
      </c>
      <c r="FH42" s="4">
        <v>629894</v>
      </c>
      <c r="FI42" s="4">
        <v>844353</v>
      </c>
      <c r="FJ42" s="4">
        <v>985390</v>
      </c>
      <c r="FK42" s="4">
        <v>4007486</v>
      </c>
      <c r="FL42" s="4">
        <v>537933</v>
      </c>
      <c r="FM42" s="4">
        <v>540636</v>
      </c>
      <c r="FN42" s="4">
        <v>1058626</v>
      </c>
      <c r="FO42" s="4">
        <v>470994</v>
      </c>
      <c r="FP42" s="4">
        <v>1153562</v>
      </c>
      <c r="FQ42" s="4">
        <v>3062878</v>
      </c>
      <c r="FR42" s="4">
        <v>42636190</v>
      </c>
      <c r="FS42" s="4">
        <v>932400</v>
      </c>
      <c r="FT42" s="4">
        <v>480290</v>
      </c>
      <c r="FU42" s="4">
        <v>855308</v>
      </c>
      <c r="FV42" s="4">
        <v>826202</v>
      </c>
      <c r="FW42" s="4">
        <v>1866337</v>
      </c>
      <c r="FX42" s="4">
        <v>2166704</v>
      </c>
      <c r="FY42" s="4">
        <v>3068447</v>
      </c>
      <c r="FZ42" s="4">
        <v>429300</v>
      </c>
      <c r="GA42" s="4">
        <v>806321</v>
      </c>
      <c r="GB42" s="4">
        <v>568986</v>
      </c>
      <c r="GC42" s="4">
        <v>569483</v>
      </c>
      <c r="GD42" s="4">
        <v>414423</v>
      </c>
      <c r="GE42" s="4">
        <v>784700</v>
      </c>
      <c r="GF42" s="4">
        <v>555890</v>
      </c>
      <c r="GG42" s="4">
        <v>416310</v>
      </c>
      <c r="GH42" s="4">
        <v>614463</v>
      </c>
      <c r="GI42" s="4">
        <v>804579</v>
      </c>
      <c r="GJ42" s="4">
        <v>2514064</v>
      </c>
      <c r="GK42" s="4">
        <v>641849</v>
      </c>
      <c r="GL42" s="4">
        <v>2445037</v>
      </c>
      <c r="GM42" s="4">
        <v>462351</v>
      </c>
      <c r="GN42" s="4">
        <v>1045598</v>
      </c>
      <c r="GO42" s="4">
        <v>300602</v>
      </c>
      <c r="GP42" s="4">
        <v>810536</v>
      </c>
      <c r="GQ42" s="4">
        <v>591247</v>
      </c>
      <c r="GR42" s="4">
        <v>2147895</v>
      </c>
      <c r="GS42" s="4">
        <v>1288119</v>
      </c>
      <c r="GT42" s="4">
        <v>428126</v>
      </c>
      <c r="GU42" s="4">
        <v>1165423</v>
      </c>
      <c r="GV42" s="4">
        <v>14864830</v>
      </c>
      <c r="GW42" s="4">
        <v>3060056</v>
      </c>
      <c r="GX42" s="4">
        <v>1315146</v>
      </c>
      <c r="GY42" s="4">
        <v>7605727</v>
      </c>
      <c r="GZ42" s="4">
        <v>1313258</v>
      </c>
      <c r="HA42" s="4">
        <v>4210257500</v>
      </c>
      <c r="HB42" s="4">
        <v>15044119</v>
      </c>
      <c r="HC42" s="4">
        <v>1158533</v>
      </c>
      <c r="HD42" s="4">
        <v>2398916</v>
      </c>
      <c r="HE42" s="4">
        <v>513249</v>
      </c>
      <c r="HF42" s="4">
        <v>471862</v>
      </c>
      <c r="HG42" s="4">
        <v>3525516</v>
      </c>
      <c r="HH42" s="4">
        <v>2088601</v>
      </c>
      <c r="HI42" s="4">
        <v>2464112</v>
      </c>
      <c r="HJ42" s="4">
        <v>2040279</v>
      </c>
      <c r="HK42" s="4">
        <v>1109427</v>
      </c>
      <c r="HL42" s="4">
        <v>1292566</v>
      </c>
      <c r="HM42" s="4">
        <v>241765</v>
      </c>
      <c r="HN42" s="4">
        <v>972240</v>
      </c>
      <c r="HO42" s="4">
        <v>1617324</v>
      </c>
      <c r="HP42" s="4">
        <v>193063</v>
      </c>
      <c r="HQ42" s="4">
        <v>910311</v>
      </c>
      <c r="HR42" s="4">
        <v>1499125</v>
      </c>
      <c r="HS42" s="4">
        <v>2382761</v>
      </c>
      <c r="HT42" s="4">
        <v>1882047</v>
      </c>
      <c r="HU42" s="4">
        <v>401112</v>
      </c>
      <c r="HV42" s="4">
        <v>1320348</v>
      </c>
      <c r="HW42" s="4">
        <v>608028</v>
      </c>
      <c r="HX42" s="4">
        <v>728178</v>
      </c>
      <c r="HY42" s="4">
        <v>1613028</v>
      </c>
      <c r="HZ42" s="4">
        <v>1123191</v>
      </c>
      <c r="IA42" s="4">
        <v>366750</v>
      </c>
      <c r="IB42" s="4">
        <v>1118266</v>
      </c>
      <c r="IC42" s="4">
        <v>294339</v>
      </c>
      <c r="ID42" s="4">
        <v>730557</v>
      </c>
      <c r="IE42" s="4">
        <v>1541415</v>
      </c>
      <c r="IF42" s="4">
        <v>1308651</v>
      </c>
      <c r="IG42" s="4">
        <v>8003418</v>
      </c>
      <c r="IH42" s="4">
        <v>647920</v>
      </c>
      <c r="II42" s="4">
        <v>475013</v>
      </c>
      <c r="IJ42" s="4">
        <v>2694205</v>
      </c>
      <c r="IK42" s="4">
        <v>487555</v>
      </c>
      <c r="IL42" s="4">
        <v>2113050</v>
      </c>
      <c r="IM42" s="4">
        <v>421480</v>
      </c>
      <c r="IN42" s="4">
        <v>331801</v>
      </c>
      <c r="IO42" s="4">
        <v>1427036</v>
      </c>
      <c r="IP42" s="4">
        <v>2652153</v>
      </c>
      <c r="IQ42" s="4">
        <v>1672471</v>
      </c>
      <c r="IR42" s="4">
        <v>1108313</v>
      </c>
      <c r="IS42" s="4">
        <v>2196966</v>
      </c>
      <c r="IT42" s="4">
        <v>917349</v>
      </c>
      <c r="IU42" s="4">
        <v>721692</v>
      </c>
      <c r="IV42" s="4">
        <v>485797</v>
      </c>
      <c r="IW42" s="4">
        <v>2157280</v>
      </c>
      <c r="IX42" s="4">
        <v>1370686</v>
      </c>
      <c r="IY42" s="4">
        <v>1827370</v>
      </c>
      <c r="IZ42" s="4">
        <v>421314</v>
      </c>
      <c r="JA42" s="4">
        <v>576239</v>
      </c>
      <c r="JB42" s="4">
        <v>2231733</v>
      </c>
      <c r="JC42" s="4">
        <v>4051585</v>
      </c>
      <c r="JD42" s="4">
        <v>531444</v>
      </c>
      <c r="JE42" s="4">
        <v>657594</v>
      </c>
      <c r="JF42" s="4">
        <v>876308</v>
      </c>
      <c r="JG42" s="4">
        <v>931058</v>
      </c>
      <c r="JH42" s="4">
        <v>453496</v>
      </c>
      <c r="JI42" s="4">
        <v>4125758</v>
      </c>
      <c r="JJ42" s="4">
        <v>5453592</v>
      </c>
      <c r="JK42" s="4">
        <v>536588</v>
      </c>
      <c r="JL42" s="4">
        <v>4887117</v>
      </c>
      <c r="JM42" s="4">
        <v>427966</v>
      </c>
      <c r="JN42" s="4">
        <v>1460633</v>
      </c>
      <c r="JO42" s="4">
        <v>452334</v>
      </c>
      <c r="JP42" s="4">
        <v>29968800</v>
      </c>
      <c r="JQ42" s="4">
        <v>4067676</v>
      </c>
      <c r="JR42" s="4">
        <v>2024881</v>
      </c>
      <c r="JS42" s="4">
        <v>3331531</v>
      </c>
      <c r="JT42" s="4">
        <v>10070678</v>
      </c>
      <c r="JU42" s="4">
        <v>0</v>
      </c>
      <c r="JV42" s="4">
        <v>182956363</v>
      </c>
      <c r="JW42" s="4">
        <v>889999</v>
      </c>
      <c r="JX42" s="4">
        <v>1143065</v>
      </c>
      <c r="JY42" s="4">
        <v>2042416</v>
      </c>
      <c r="JZ42" s="4">
        <v>16574164</v>
      </c>
      <c r="KA42" s="4">
        <v>3133725</v>
      </c>
      <c r="KB42" s="4">
        <v>1333078</v>
      </c>
      <c r="KC42" s="4">
        <v>3693869</v>
      </c>
      <c r="KD42" s="4">
        <v>525960</v>
      </c>
      <c r="KE42" s="4">
        <v>4890763</v>
      </c>
      <c r="KF42" s="4">
        <v>540340</v>
      </c>
      <c r="KG42" s="4">
        <v>3151353</v>
      </c>
      <c r="KH42" s="4">
        <v>430897</v>
      </c>
      <c r="KI42" s="4">
        <v>2776660</v>
      </c>
      <c r="KJ42" s="4">
        <v>547065</v>
      </c>
      <c r="KK42" s="4">
        <v>233969</v>
      </c>
      <c r="KL42" s="4">
        <v>4261899</v>
      </c>
      <c r="KM42" s="4">
        <v>119002</v>
      </c>
      <c r="KN42" s="4">
        <v>3253544</v>
      </c>
      <c r="KO42" s="4">
        <v>586051</v>
      </c>
      <c r="KP42" s="4">
        <v>1666562</v>
      </c>
      <c r="KQ42" s="4">
        <v>812821</v>
      </c>
      <c r="KR42" s="4">
        <v>1367622</v>
      </c>
      <c r="KS42" s="4">
        <v>3499331</v>
      </c>
      <c r="KT42" s="4">
        <v>1068436</v>
      </c>
      <c r="KU42" s="4">
        <v>2166519</v>
      </c>
      <c r="KV42" s="4">
        <v>1018575</v>
      </c>
      <c r="KW42" s="4">
        <v>840120</v>
      </c>
      <c r="KX42" s="4">
        <v>447594</v>
      </c>
      <c r="KY42" s="4">
        <v>1920239</v>
      </c>
      <c r="KZ42" s="4">
        <v>1082283</v>
      </c>
      <c r="LA42" s="4">
        <v>2680665</v>
      </c>
      <c r="LB42" s="4">
        <v>914865</v>
      </c>
      <c r="LC42" s="4">
        <v>415836</v>
      </c>
      <c r="LD42" s="4">
        <v>5545700</v>
      </c>
      <c r="LE42" s="4">
        <v>1233795</v>
      </c>
      <c r="LF42" s="4">
        <v>3951942</v>
      </c>
      <c r="LG42" s="4">
        <v>810861</v>
      </c>
      <c r="LH42" s="4">
        <v>30135712.84889989</v>
      </c>
      <c r="LI42" s="9">
        <f>LH42</f>
        <v>30135712.84889989</v>
      </c>
    </row>
    <row r="43" spans="1:322" s="4" customFormat="1" x14ac:dyDescent="0.3">
      <c r="A43" s="5" t="s">
        <v>1061</v>
      </c>
      <c r="B43" s="2" t="s">
        <v>46</v>
      </c>
      <c r="C43" s="4">
        <v>6556968</v>
      </c>
      <c r="D43" s="4">
        <v>271122163</v>
      </c>
      <c r="E43" s="4">
        <v>1359475</v>
      </c>
      <c r="F43" s="4">
        <v>286422</v>
      </c>
      <c r="G43" s="4">
        <v>3991422</v>
      </c>
      <c r="H43" s="4">
        <v>635087</v>
      </c>
      <c r="I43" s="4">
        <v>1439997</v>
      </c>
      <c r="J43" s="4">
        <v>436896</v>
      </c>
      <c r="K43" s="4">
        <v>410010</v>
      </c>
      <c r="L43" s="4">
        <v>743489</v>
      </c>
      <c r="M43" s="4">
        <v>13</v>
      </c>
      <c r="N43" s="4">
        <v>530187</v>
      </c>
      <c r="O43" s="4">
        <v>7680922</v>
      </c>
      <c r="P43" s="4">
        <v>401002</v>
      </c>
      <c r="Q43" s="4">
        <v>765267</v>
      </c>
      <c r="R43" s="4">
        <v>1034031</v>
      </c>
      <c r="S43" s="4">
        <v>1008766</v>
      </c>
      <c r="T43" s="4">
        <v>1308407</v>
      </c>
      <c r="U43" s="4">
        <v>4260270</v>
      </c>
      <c r="V43" s="4">
        <v>466802</v>
      </c>
      <c r="W43" s="4">
        <v>19866402</v>
      </c>
      <c r="X43" s="4">
        <v>407444</v>
      </c>
      <c r="Y43" s="4">
        <v>2900175</v>
      </c>
      <c r="Z43" s="4">
        <v>454119</v>
      </c>
      <c r="AA43" s="4">
        <v>7534698</v>
      </c>
      <c r="AB43" s="4">
        <v>3499427</v>
      </c>
      <c r="AC43" s="4">
        <v>654694</v>
      </c>
      <c r="AD43" s="4">
        <v>499937</v>
      </c>
      <c r="AE43" s="4">
        <v>734639</v>
      </c>
      <c r="AF43" s="4">
        <v>4394996</v>
      </c>
      <c r="AG43" s="4">
        <v>865496</v>
      </c>
      <c r="AH43" s="4">
        <v>1334808</v>
      </c>
      <c r="AI43" s="4">
        <v>448882</v>
      </c>
      <c r="AJ43" s="4">
        <v>248291</v>
      </c>
      <c r="AK43" s="4">
        <v>3055655</v>
      </c>
      <c r="AL43" s="4">
        <v>263416</v>
      </c>
      <c r="AM43" s="4">
        <v>573218</v>
      </c>
      <c r="AN43" s="4">
        <v>545262</v>
      </c>
      <c r="AO43" s="4">
        <v>833180</v>
      </c>
      <c r="AP43" s="4">
        <v>588997</v>
      </c>
      <c r="AQ43" s="4">
        <v>2234912</v>
      </c>
      <c r="AR43" s="4">
        <v>4489503</v>
      </c>
      <c r="AS43" s="4">
        <v>1670313</v>
      </c>
      <c r="AT43" s="4">
        <v>321708</v>
      </c>
      <c r="AU43" s="4">
        <v>412301</v>
      </c>
      <c r="AV43" s="4">
        <v>358663</v>
      </c>
      <c r="AW43" s="4">
        <v>1218863</v>
      </c>
      <c r="AX43" s="4">
        <v>1067518</v>
      </c>
      <c r="AY43" s="4">
        <v>970800</v>
      </c>
      <c r="AZ43" s="4">
        <v>1179681</v>
      </c>
      <c r="BA43" s="4">
        <v>1554075</v>
      </c>
      <c r="BB43" s="4">
        <v>496036</v>
      </c>
      <c r="BC43" s="4">
        <v>2863036</v>
      </c>
      <c r="BD43" s="4">
        <v>1668301</v>
      </c>
      <c r="BE43" s="4">
        <v>429630</v>
      </c>
      <c r="BF43" s="4">
        <v>1264880</v>
      </c>
      <c r="BG43" s="4">
        <v>11914081</v>
      </c>
      <c r="BH43" s="4">
        <v>540234</v>
      </c>
      <c r="BI43" s="4">
        <v>1330416</v>
      </c>
      <c r="BJ43" s="4">
        <v>600951</v>
      </c>
      <c r="BK43" s="4">
        <v>537647388</v>
      </c>
      <c r="BL43" s="4">
        <v>476255</v>
      </c>
      <c r="BM43" s="4">
        <v>10067381</v>
      </c>
      <c r="BN43" s="4">
        <v>2415487</v>
      </c>
      <c r="BO43" s="4">
        <v>530278</v>
      </c>
      <c r="BP43" s="4">
        <v>433823</v>
      </c>
      <c r="BQ43" s="4">
        <v>4510577</v>
      </c>
      <c r="BR43" s="4">
        <v>4519281</v>
      </c>
      <c r="BS43" s="4">
        <v>502672</v>
      </c>
      <c r="BT43" s="4">
        <v>1150649</v>
      </c>
      <c r="BU43" s="4">
        <v>1501464</v>
      </c>
      <c r="BV43" s="4">
        <v>1311497</v>
      </c>
      <c r="BW43" s="4">
        <v>3052508</v>
      </c>
      <c r="BX43" s="4">
        <v>1033455</v>
      </c>
      <c r="BY43" s="4">
        <v>1677075</v>
      </c>
      <c r="BZ43" s="4">
        <v>431924</v>
      </c>
      <c r="CA43" s="4">
        <v>652741</v>
      </c>
      <c r="CB43" s="4">
        <v>69865505</v>
      </c>
      <c r="CC43" s="4">
        <v>409762</v>
      </c>
      <c r="CD43" s="4">
        <v>1193349</v>
      </c>
      <c r="CE43" s="4">
        <v>1164452</v>
      </c>
      <c r="CF43" s="4">
        <v>624279</v>
      </c>
      <c r="CG43" s="4">
        <v>1681903</v>
      </c>
      <c r="CH43" s="4">
        <v>3011977</v>
      </c>
      <c r="CI43" s="4">
        <v>2908508</v>
      </c>
      <c r="CJ43" s="4">
        <v>866271</v>
      </c>
      <c r="CK43" s="4">
        <v>805168</v>
      </c>
      <c r="CL43" s="4">
        <v>35154951</v>
      </c>
      <c r="CM43" s="4">
        <v>445962</v>
      </c>
      <c r="CN43" s="4">
        <v>570116</v>
      </c>
      <c r="CO43" s="4">
        <v>442355</v>
      </c>
      <c r="CP43" s="4">
        <v>635749</v>
      </c>
      <c r="CQ43" s="4">
        <v>535341</v>
      </c>
      <c r="CR43" s="4">
        <v>716573</v>
      </c>
      <c r="CS43" s="4">
        <v>1171414</v>
      </c>
      <c r="CT43" s="4">
        <v>1489208</v>
      </c>
      <c r="CU43" s="4">
        <v>2413687</v>
      </c>
      <c r="CV43" s="4">
        <v>433539</v>
      </c>
      <c r="CW43" s="4">
        <v>972568</v>
      </c>
      <c r="CX43" s="4">
        <v>877802</v>
      </c>
      <c r="CY43" s="4">
        <v>908168</v>
      </c>
      <c r="CZ43" s="4">
        <v>1073872</v>
      </c>
      <c r="DA43" s="4">
        <v>248045</v>
      </c>
      <c r="DB43" s="4">
        <v>2939931</v>
      </c>
      <c r="DC43" s="4">
        <v>2314369</v>
      </c>
      <c r="DD43" s="4">
        <v>810704</v>
      </c>
      <c r="DE43" s="4">
        <v>43621566</v>
      </c>
      <c r="DF43" s="4">
        <v>1876980</v>
      </c>
      <c r="DG43" s="4">
        <v>2870240</v>
      </c>
      <c r="DH43" s="4">
        <v>481209</v>
      </c>
      <c r="DI43" s="4">
        <v>7143205</v>
      </c>
      <c r="DJ43" s="4">
        <v>574668</v>
      </c>
      <c r="DK43" s="4">
        <v>4007847</v>
      </c>
      <c r="DL43" s="4">
        <v>445112</v>
      </c>
      <c r="DM43" s="4">
        <v>482677</v>
      </c>
      <c r="DN43" s="4">
        <v>1383655</v>
      </c>
      <c r="DO43" s="4">
        <v>1033322</v>
      </c>
      <c r="DP43" s="4">
        <v>1413891</v>
      </c>
      <c r="DQ43" s="4">
        <v>799045</v>
      </c>
      <c r="DR43" s="4">
        <v>1184112</v>
      </c>
      <c r="DS43" s="4">
        <v>15958572</v>
      </c>
      <c r="DT43" s="4">
        <v>3328728</v>
      </c>
      <c r="DU43" s="4">
        <v>1060122</v>
      </c>
      <c r="DV43" s="4">
        <v>847317</v>
      </c>
      <c r="DW43" s="4">
        <v>881133</v>
      </c>
      <c r="DX43" s="4">
        <v>562043</v>
      </c>
      <c r="DY43" s="4">
        <v>438334</v>
      </c>
      <c r="DZ43" s="4">
        <v>2317116</v>
      </c>
      <c r="EA43" s="4">
        <v>4760209</v>
      </c>
      <c r="EB43" s="4">
        <v>1662834</v>
      </c>
      <c r="EC43" s="4">
        <v>1501006</v>
      </c>
      <c r="ED43" s="4">
        <v>29580412</v>
      </c>
      <c r="EE43" s="4">
        <v>1480245</v>
      </c>
      <c r="EF43" s="4">
        <v>2720181</v>
      </c>
      <c r="EG43" s="4">
        <v>999532</v>
      </c>
      <c r="EH43" s="4">
        <v>703972</v>
      </c>
      <c r="EI43" s="4">
        <v>18073092</v>
      </c>
      <c r="EJ43" s="4">
        <v>409055</v>
      </c>
      <c r="EK43" s="4">
        <v>12062355</v>
      </c>
      <c r="EL43" s="4">
        <v>1218818</v>
      </c>
      <c r="EM43" s="4">
        <v>404412</v>
      </c>
      <c r="EN43" s="4">
        <v>2560723</v>
      </c>
      <c r="EO43" s="4">
        <v>534486</v>
      </c>
      <c r="EP43" s="4">
        <v>12212689</v>
      </c>
      <c r="EQ43" s="4">
        <v>1142461</v>
      </c>
      <c r="ER43" s="4">
        <v>16498564</v>
      </c>
      <c r="ES43" s="4">
        <v>417349</v>
      </c>
      <c r="ET43" s="4">
        <v>838556</v>
      </c>
      <c r="EU43" s="4">
        <v>577945</v>
      </c>
      <c r="EV43" s="4">
        <v>512579</v>
      </c>
      <c r="EW43" s="4">
        <v>442102</v>
      </c>
      <c r="EX43" s="4">
        <v>810739</v>
      </c>
      <c r="EY43" s="4">
        <v>628471</v>
      </c>
      <c r="EZ43" s="4">
        <v>4613324</v>
      </c>
      <c r="FA43" s="4">
        <v>3675482</v>
      </c>
      <c r="FB43" s="4">
        <v>4457263</v>
      </c>
      <c r="FC43" s="4">
        <v>1008872</v>
      </c>
      <c r="FD43" s="4">
        <v>948274</v>
      </c>
      <c r="FE43" s="4">
        <v>784616</v>
      </c>
      <c r="FF43" s="4">
        <v>811868</v>
      </c>
      <c r="FG43" s="4">
        <v>4338606</v>
      </c>
      <c r="FH43" s="4">
        <v>629894</v>
      </c>
      <c r="FI43" s="4">
        <v>844353</v>
      </c>
      <c r="FJ43" s="4">
        <v>985390</v>
      </c>
      <c r="FK43" s="4">
        <v>4007486</v>
      </c>
      <c r="FL43" s="4">
        <v>537933</v>
      </c>
      <c r="FM43" s="4">
        <v>540636</v>
      </c>
      <c r="FN43" s="4">
        <v>1058626</v>
      </c>
      <c r="FO43" s="4">
        <v>470994</v>
      </c>
      <c r="FP43" s="4">
        <v>1153562</v>
      </c>
      <c r="FQ43" s="4">
        <v>3062878</v>
      </c>
      <c r="FR43" s="4">
        <v>42636190</v>
      </c>
      <c r="FS43" s="4">
        <v>932400</v>
      </c>
      <c r="FT43" s="4">
        <v>480290</v>
      </c>
      <c r="FU43" s="4">
        <v>855308</v>
      </c>
      <c r="FV43" s="4">
        <v>826202</v>
      </c>
      <c r="FW43" s="4">
        <v>1866337</v>
      </c>
      <c r="FX43" s="4">
        <v>2166704</v>
      </c>
      <c r="FY43" s="4">
        <v>3068447</v>
      </c>
      <c r="FZ43" s="4">
        <v>429300</v>
      </c>
      <c r="GA43" s="4">
        <v>806321</v>
      </c>
      <c r="GB43" s="4">
        <v>568986</v>
      </c>
      <c r="GC43" s="4">
        <v>569483</v>
      </c>
      <c r="GD43" s="4">
        <v>414423</v>
      </c>
      <c r="GE43" s="4">
        <v>784700</v>
      </c>
      <c r="GF43" s="4">
        <v>555890</v>
      </c>
      <c r="GG43" s="4">
        <v>416310</v>
      </c>
      <c r="GH43" s="4">
        <v>614463</v>
      </c>
      <c r="GI43" s="4">
        <v>804579</v>
      </c>
      <c r="GJ43" s="4">
        <v>2514064</v>
      </c>
      <c r="GK43" s="4">
        <v>641849</v>
      </c>
      <c r="GL43" s="4">
        <v>2445037</v>
      </c>
      <c r="GM43" s="4">
        <v>462351</v>
      </c>
      <c r="GN43" s="4">
        <v>1045598</v>
      </c>
      <c r="GO43" s="4">
        <v>300602</v>
      </c>
      <c r="GP43" s="4">
        <v>810536</v>
      </c>
      <c r="GQ43" s="4">
        <v>591247</v>
      </c>
      <c r="GR43" s="4">
        <v>2147895</v>
      </c>
      <c r="GS43" s="4">
        <v>1288119</v>
      </c>
      <c r="GT43" s="4">
        <v>428126</v>
      </c>
      <c r="GU43" s="4">
        <v>1165423</v>
      </c>
      <c r="GV43" s="4">
        <v>14864830</v>
      </c>
      <c r="GW43" s="4">
        <v>3060056</v>
      </c>
      <c r="GX43" s="4">
        <v>1315146</v>
      </c>
      <c r="GY43" s="4">
        <v>7605727</v>
      </c>
      <c r="GZ43" s="4">
        <v>1313258</v>
      </c>
      <c r="HA43" s="4">
        <v>4210257500</v>
      </c>
      <c r="HB43" s="4">
        <v>15044119</v>
      </c>
      <c r="HC43" s="4">
        <v>1158533</v>
      </c>
      <c r="HD43" s="4">
        <v>2398916</v>
      </c>
      <c r="HE43" s="4">
        <v>513249</v>
      </c>
      <c r="HF43" s="4">
        <v>471862</v>
      </c>
      <c r="HG43" s="4">
        <v>3525516</v>
      </c>
      <c r="HH43" s="4">
        <v>2088601</v>
      </c>
      <c r="HI43" s="4">
        <v>2464112</v>
      </c>
      <c r="HJ43" s="4">
        <v>2040279</v>
      </c>
      <c r="HK43" s="4">
        <v>1109427</v>
      </c>
      <c r="HL43" s="4">
        <v>1292566</v>
      </c>
      <c r="HM43" s="4">
        <v>241765</v>
      </c>
      <c r="HN43" s="4">
        <v>972240</v>
      </c>
      <c r="HO43" s="4">
        <v>1617324</v>
      </c>
      <c r="HP43" s="4">
        <v>193063</v>
      </c>
      <c r="HQ43" s="4">
        <v>910311</v>
      </c>
      <c r="HR43" s="4">
        <v>1499125</v>
      </c>
      <c r="HS43" s="4">
        <v>2382761</v>
      </c>
      <c r="HT43" s="4">
        <v>1882047</v>
      </c>
      <c r="HU43" s="4">
        <v>401112</v>
      </c>
      <c r="HV43" s="4">
        <v>1320348</v>
      </c>
      <c r="HW43" s="4">
        <v>608028</v>
      </c>
      <c r="HX43" s="4">
        <v>728178</v>
      </c>
      <c r="HY43" s="4">
        <v>1613028</v>
      </c>
      <c r="HZ43" s="4">
        <v>1123191</v>
      </c>
      <c r="IA43" s="4">
        <v>366750</v>
      </c>
      <c r="IB43" s="4">
        <v>1118266</v>
      </c>
      <c r="IC43" s="4">
        <v>294339</v>
      </c>
      <c r="ID43" s="4">
        <v>730557</v>
      </c>
      <c r="IE43" s="4">
        <v>1541415</v>
      </c>
      <c r="IF43" s="4">
        <v>1308651</v>
      </c>
      <c r="IG43" s="4">
        <v>8003418</v>
      </c>
      <c r="IH43" s="4">
        <v>647920</v>
      </c>
      <c r="II43" s="4">
        <v>475013</v>
      </c>
      <c r="IJ43" s="4">
        <v>2694205</v>
      </c>
      <c r="IK43" s="4">
        <v>487555</v>
      </c>
      <c r="IL43" s="4">
        <v>2113050</v>
      </c>
      <c r="IM43" s="4">
        <v>421480</v>
      </c>
      <c r="IN43" s="4">
        <v>331801</v>
      </c>
      <c r="IO43" s="4">
        <v>1427036</v>
      </c>
      <c r="IP43" s="4">
        <v>2652153</v>
      </c>
      <c r="IQ43" s="4">
        <v>1672471</v>
      </c>
      <c r="IR43" s="4">
        <v>1108313</v>
      </c>
      <c r="IS43" s="4">
        <v>2196966</v>
      </c>
      <c r="IT43" s="4">
        <v>917349</v>
      </c>
      <c r="IU43" s="4">
        <v>721692</v>
      </c>
      <c r="IV43" s="4">
        <v>485797</v>
      </c>
      <c r="IW43" s="4">
        <v>2157280</v>
      </c>
      <c r="IX43" s="4">
        <v>1370686</v>
      </c>
      <c r="IY43" s="4">
        <v>1827370</v>
      </c>
      <c r="IZ43" s="4">
        <v>421314</v>
      </c>
      <c r="JA43" s="4">
        <v>576239</v>
      </c>
      <c r="JB43" s="4">
        <v>2231733</v>
      </c>
      <c r="JC43" s="4">
        <v>4051585</v>
      </c>
      <c r="JD43" s="4">
        <v>531444</v>
      </c>
      <c r="JE43" s="4">
        <v>657594</v>
      </c>
      <c r="JF43" s="4">
        <v>876308</v>
      </c>
      <c r="JG43" s="4">
        <v>931058</v>
      </c>
      <c r="JH43" s="4">
        <v>453496</v>
      </c>
      <c r="JI43" s="4">
        <v>4125758</v>
      </c>
      <c r="JJ43" s="4">
        <v>5453592</v>
      </c>
      <c r="JK43" s="4">
        <v>536588</v>
      </c>
      <c r="JL43" s="4">
        <v>4887117</v>
      </c>
      <c r="JM43" s="4">
        <v>427966</v>
      </c>
      <c r="JN43" s="4">
        <v>1460633</v>
      </c>
      <c r="JO43" s="4">
        <v>452334</v>
      </c>
      <c r="JP43" s="4">
        <v>29968800</v>
      </c>
      <c r="JQ43" s="4">
        <v>4067676</v>
      </c>
      <c r="JR43" s="4">
        <v>2024881</v>
      </c>
      <c r="JS43" s="4">
        <v>3331531</v>
      </c>
      <c r="JT43" s="4">
        <v>10070678</v>
      </c>
      <c r="JU43" s="4">
        <v>0</v>
      </c>
      <c r="JV43" s="4">
        <v>182956363</v>
      </c>
      <c r="JW43" s="4">
        <v>889999</v>
      </c>
      <c r="JX43" s="4">
        <v>1143065</v>
      </c>
      <c r="JY43" s="4">
        <v>2042416</v>
      </c>
      <c r="JZ43" s="4">
        <v>16574164</v>
      </c>
      <c r="KA43" s="4">
        <v>3133725</v>
      </c>
      <c r="KB43" s="4">
        <v>1333078</v>
      </c>
      <c r="KC43" s="4">
        <v>3693869</v>
      </c>
      <c r="KD43" s="4">
        <v>525960</v>
      </c>
      <c r="KE43" s="4">
        <v>4890763</v>
      </c>
      <c r="KF43" s="4">
        <v>540340</v>
      </c>
      <c r="KG43" s="4">
        <v>3151353</v>
      </c>
      <c r="KH43" s="4">
        <v>430897</v>
      </c>
      <c r="KI43" s="4">
        <v>2776660</v>
      </c>
      <c r="KJ43" s="4">
        <v>547065</v>
      </c>
      <c r="KK43" s="4">
        <v>233969</v>
      </c>
      <c r="KL43" s="4">
        <v>4261899</v>
      </c>
      <c r="KM43" s="4">
        <v>119002</v>
      </c>
      <c r="KN43" s="4">
        <v>3253544</v>
      </c>
      <c r="KO43" s="4">
        <v>586051</v>
      </c>
      <c r="KP43" s="4">
        <v>1666562</v>
      </c>
      <c r="KQ43" s="4">
        <v>812821</v>
      </c>
      <c r="KR43" s="4">
        <v>1367622</v>
      </c>
      <c r="KS43" s="4">
        <v>3499331</v>
      </c>
      <c r="KT43" s="4">
        <v>1068436</v>
      </c>
      <c r="KU43" s="4">
        <v>2166519</v>
      </c>
      <c r="KV43" s="4">
        <v>1018575</v>
      </c>
      <c r="KW43" s="4">
        <v>840120</v>
      </c>
      <c r="KX43" s="4">
        <v>447594</v>
      </c>
      <c r="KY43" s="4">
        <v>1920239</v>
      </c>
      <c r="KZ43" s="4">
        <v>1082283</v>
      </c>
      <c r="LA43" s="4">
        <v>2680665</v>
      </c>
      <c r="LB43" s="4">
        <v>914865</v>
      </c>
      <c r="LC43" s="4">
        <v>415836</v>
      </c>
      <c r="LD43" s="4">
        <v>5545700</v>
      </c>
      <c r="LE43" s="4">
        <v>1233795</v>
      </c>
      <c r="LF43" s="4">
        <v>3951942</v>
      </c>
      <c r="LG43" s="4">
        <v>810861</v>
      </c>
      <c r="LH43" s="4">
        <v>30135712.84889989</v>
      </c>
      <c r="LI43" s="9">
        <f>LH43</f>
        <v>30135712.84889989</v>
      </c>
    </row>
    <row r="44" spans="1:322" s="3" customFormat="1" x14ac:dyDescent="0.3">
      <c r="A44"/>
      <c r="B44" s="2"/>
      <c r="LI44"/>
    </row>
    <row r="45" spans="1:322" s="3" customFormat="1" x14ac:dyDescent="0.3">
      <c r="A45" t="s">
        <v>1062</v>
      </c>
      <c r="B45" s="2" t="s">
        <v>47</v>
      </c>
      <c r="C45" s="3">
        <v>9926605</v>
      </c>
      <c r="D45" s="3">
        <v>77161994</v>
      </c>
      <c r="E45" s="3">
        <v>294211</v>
      </c>
      <c r="F45" s="3">
        <v>808318</v>
      </c>
      <c r="G45" s="3">
        <v>1835121</v>
      </c>
      <c r="H45" s="3">
        <v>601546</v>
      </c>
      <c r="I45" s="3">
        <v>2336941</v>
      </c>
      <c r="J45" s="3">
        <v>356371</v>
      </c>
      <c r="K45" s="3">
        <v>407167</v>
      </c>
      <c r="L45" s="3">
        <v>280323</v>
      </c>
      <c r="M45" s="3">
        <v>1233526</v>
      </c>
      <c r="N45" s="3">
        <v>349282</v>
      </c>
      <c r="O45" s="3">
        <v>818339</v>
      </c>
      <c r="P45" s="3">
        <v>146600</v>
      </c>
      <c r="Q45" s="3">
        <v>917602</v>
      </c>
      <c r="R45" s="3">
        <v>968646</v>
      </c>
      <c r="S45" s="3">
        <v>952050</v>
      </c>
      <c r="T45" s="3">
        <v>2179487</v>
      </c>
      <c r="U45" s="3">
        <v>0</v>
      </c>
      <c r="V45" s="3">
        <v>223294</v>
      </c>
      <c r="W45" s="3">
        <v>1541644</v>
      </c>
      <c r="X45" s="3">
        <v>264108</v>
      </c>
      <c r="Y45" s="3">
        <v>531612</v>
      </c>
      <c r="Z45" s="3">
        <v>981641</v>
      </c>
      <c r="AA45" s="3">
        <v>3201225</v>
      </c>
      <c r="AB45" s="3">
        <v>1846997</v>
      </c>
      <c r="AC45" s="3">
        <v>926807</v>
      </c>
      <c r="AD45" s="3">
        <v>194763</v>
      </c>
      <c r="AE45" s="3">
        <v>959399</v>
      </c>
      <c r="AF45" s="3">
        <v>1264087</v>
      </c>
      <c r="AG45" s="3">
        <v>883277</v>
      </c>
      <c r="AH45" s="3">
        <v>1669455</v>
      </c>
      <c r="AI45" s="3">
        <v>2367</v>
      </c>
      <c r="AJ45" s="3">
        <v>1382850</v>
      </c>
      <c r="AK45" s="3">
        <v>3786131</v>
      </c>
      <c r="AL45" s="3">
        <v>820030</v>
      </c>
      <c r="AM45" s="3">
        <v>271538</v>
      </c>
      <c r="AN45" s="3">
        <v>645738</v>
      </c>
      <c r="AO45" s="3">
        <v>324167</v>
      </c>
      <c r="AP45" s="3">
        <v>786718</v>
      </c>
      <c r="AQ45" s="3">
        <v>423660</v>
      </c>
      <c r="AR45" s="3">
        <v>4238691</v>
      </c>
      <c r="AS45" s="3">
        <v>1806702</v>
      </c>
      <c r="AT45" s="3">
        <v>1225380</v>
      </c>
      <c r="AU45" s="3">
        <v>1022148</v>
      </c>
      <c r="AV45" s="3">
        <v>948139</v>
      </c>
      <c r="AW45" s="3">
        <v>1217924</v>
      </c>
      <c r="AX45" s="3">
        <v>410755</v>
      </c>
      <c r="AY45" s="3">
        <v>1147548</v>
      </c>
      <c r="AZ45" s="3">
        <v>198625</v>
      </c>
      <c r="BA45" s="3">
        <v>1273995</v>
      </c>
      <c r="BB45" s="3">
        <v>338225</v>
      </c>
      <c r="BC45" s="3">
        <v>1010637</v>
      </c>
      <c r="BD45" s="3">
        <v>3723596</v>
      </c>
      <c r="BE45" s="3">
        <v>571545</v>
      </c>
      <c r="BF45" s="3">
        <v>585704</v>
      </c>
      <c r="BG45" s="3">
        <v>2546083</v>
      </c>
      <c r="BH45" s="3">
        <v>634151</v>
      </c>
      <c r="BI45" s="3">
        <v>82661</v>
      </c>
      <c r="BJ45" s="3">
        <v>52517</v>
      </c>
      <c r="BK45" s="3">
        <v>59194652</v>
      </c>
      <c r="BL45" s="3">
        <v>27160</v>
      </c>
      <c r="BM45" s="3">
        <v>2959643</v>
      </c>
      <c r="BN45" s="3">
        <v>97183</v>
      </c>
      <c r="BO45" s="3">
        <v>165925</v>
      </c>
      <c r="BP45" s="3">
        <v>223725</v>
      </c>
      <c r="BQ45" s="3">
        <v>2836489</v>
      </c>
      <c r="BR45" s="3">
        <v>2227954</v>
      </c>
      <c r="BS45" s="3">
        <v>348633</v>
      </c>
      <c r="BT45" s="3">
        <v>591434</v>
      </c>
      <c r="BU45" s="3">
        <v>1311603</v>
      </c>
      <c r="BV45" s="3">
        <v>840853</v>
      </c>
      <c r="BW45" s="3">
        <v>1923086</v>
      </c>
      <c r="BX45" s="3">
        <v>0</v>
      </c>
      <c r="BY45" s="3">
        <v>1762</v>
      </c>
      <c r="BZ45" s="3">
        <v>60249</v>
      </c>
      <c r="CA45" s="3">
        <v>454374</v>
      </c>
      <c r="CB45" s="3">
        <v>25058699</v>
      </c>
      <c r="CC45" s="3">
        <v>698726</v>
      </c>
      <c r="CD45" s="3">
        <v>1653079</v>
      </c>
      <c r="CE45" s="3">
        <v>347327</v>
      </c>
      <c r="CF45" s="3">
        <v>681366</v>
      </c>
      <c r="CG45" s="3">
        <v>31713</v>
      </c>
      <c r="CH45" s="3">
        <v>1187370</v>
      </c>
      <c r="CI45" s="3">
        <v>618053</v>
      </c>
      <c r="CJ45" s="3">
        <v>702854</v>
      </c>
      <c r="CK45" s="3">
        <v>1277801</v>
      </c>
      <c r="CL45" s="3">
        <v>23041749</v>
      </c>
      <c r="CM45" s="3">
        <v>365261</v>
      </c>
      <c r="CN45" s="3">
        <v>132633</v>
      </c>
      <c r="CO45" s="3">
        <v>302485</v>
      </c>
      <c r="CP45" s="3">
        <v>333692</v>
      </c>
      <c r="CQ45" s="3">
        <v>802769</v>
      </c>
      <c r="CR45" s="3">
        <v>870469</v>
      </c>
      <c r="CS45" s="3">
        <v>205599</v>
      </c>
      <c r="CT45" s="3">
        <v>560456</v>
      </c>
      <c r="CU45" s="3">
        <v>748180</v>
      </c>
      <c r="CV45" s="3">
        <v>391606</v>
      </c>
      <c r="CW45" s="3">
        <v>473855</v>
      </c>
      <c r="CX45" s="3">
        <v>1907085</v>
      </c>
      <c r="CY45" s="3">
        <v>1122350</v>
      </c>
      <c r="CZ45" s="3">
        <v>275093</v>
      </c>
      <c r="DA45" s="3">
        <v>1257907</v>
      </c>
      <c r="DB45" s="3">
        <v>1321322</v>
      </c>
      <c r="DC45" s="3">
        <v>852512</v>
      </c>
      <c r="DD45" s="3">
        <v>207284</v>
      </c>
      <c r="DE45" s="3">
        <v>26797082</v>
      </c>
      <c r="DF45" s="3">
        <v>4406262</v>
      </c>
      <c r="DG45" s="3">
        <v>2288153</v>
      </c>
      <c r="DH45" s="3">
        <v>144240</v>
      </c>
      <c r="DI45" s="3">
        <v>40218</v>
      </c>
      <c r="DJ45" s="3">
        <v>145981</v>
      </c>
      <c r="DK45" s="3">
        <v>0</v>
      </c>
      <c r="DL45" s="3">
        <v>788793</v>
      </c>
      <c r="DM45" s="3">
        <v>927648</v>
      </c>
      <c r="DN45" s="3">
        <v>1427081</v>
      </c>
      <c r="DO45" s="3">
        <v>801129</v>
      </c>
      <c r="DP45" s="3">
        <v>1601550</v>
      </c>
      <c r="DQ45" s="3">
        <v>349477</v>
      </c>
      <c r="DR45" s="3">
        <v>539871</v>
      </c>
      <c r="DS45" s="3">
        <v>14518881</v>
      </c>
      <c r="DT45" s="3">
        <v>7419483</v>
      </c>
      <c r="DU45" s="3">
        <v>980873</v>
      </c>
      <c r="DV45" s="3">
        <v>2642149</v>
      </c>
      <c r="DW45" s="3">
        <v>1119337</v>
      </c>
      <c r="DX45" s="3">
        <v>778018</v>
      </c>
      <c r="DY45" s="3">
        <v>259716</v>
      </c>
      <c r="DZ45" s="3">
        <v>1103324</v>
      </c>
      <c r="EA45" s="3">
        <v>4246858</v>
      </c>
      <c r="EB45" s="3">
        <v>319166</v>
      </c>
      <c r="EC45" s="3">
        <v>905911</v>
      </c>
      <c r="ED45" s="3">
        <v>789043</v>
      </c>
      <c r="EE45" s="3">
        <v>924621</v>
      </c>
      <c r="EF45" s="3">
        <v>523448</v>
      </c>
      <c r="EG45" s="3">
        <v>160077</v>
      </c>
      <c r="EH45" s="3">
        <v>66826</v>
      </c>
      <c r="EI45" s="3">
        <v>22141742</v>
      </c>
      <c r="EJ45" s="3">
        <v>158827</v>
      </c>
      <c r="EK45" s="3">
        <v>9819529</v>
      </c>
      <c r="EL45" s="3">
        <v>1685957</v>
      </c>
      <c r="EM45" s="3">
        <v>59507</v>
      </c>
      <c r="EN45" s="3">
        <v>2163904</v>
      </c>
      <c r="EO45" s="3">
        <v>661158</v>
      </c>
      <c r="EP45" s="3">
        <v>6209909</v>
      </c>
      <c r="EQ45" s="3">
        <v>889234</v>
      </c>
      <c r="ER45" s="3">
        <v>1149537</v>
      </c>
      <c r="ES45" s="3">
        <v>0</v>
      </c>
      <c r="ET45" s="3">
        <v>5120</v>
      </c>
      <c r="EU45" s="3">
        <v>171</v>
      </c>
      <c r="EV45" s="3">
        <v>521991</v>
      </c>
      <c r="EW45" s="3">
        <v>346380</v>
      </c>
      <c r="EX45" s="3">
        <v>601163</v>
      </c>
      <c r="EY45" s="3">
        <v>166177</v>
      </c>
      <c r="EZ45" s="3">
        <v>3115623</v>
      </c>
      <c r="FA45" s="3">
        <v>1191605</v>
      </c>
      <c r="FB45" s="3">
        <v>8708544</v>
      </c>
      <c r="FC45" s="3">
        <v>1079764</v>
      </c>
      <c r="FD45" s="3">
        <v>957141</v>
      </c>
      <c r="FE45" s="3">
        <v>1733975</v>
      </c>
      <c r="FF45" s="3">
        <v>208873</v>
      </c>
      <c r="FG45" s="3">
        <v>995934</v>
      </c>
      <c r="FH45" s="3">
        <v>128545</v>
      </c>
      <c r="FI45" s="3">
        <v>1097313</v>
      </c>
      <c r="FJ45" s="3">
        <v>11152</v>
      </c>
      <c r="FK45" s="3">
        <v>8143638</v>
      </c>
      <c r="FL45" s="3">
        <v>168689</v>
      </c>
      <c r="FM45" s="3">
        <v>48957</v>
      </c>
      <c r="FN45" s="3">
        <v>251447</v>
      </c>
      <c r="FO45" s="3">
        <v>36777</v>
      </c>
      <c r="FP45" s="3">
        <v>1127135</v>
      </c>
      <c r="FQ45" s="3">
        <v>0</v>
      </c>
      <c r="FR45" s="3">
        <v>2754028</v>
      </c>
      <c r="FS45" s="3">
        <v>1252</v>
      </c>
      <c r="FT45" s="3">
        <v>900736</v>
      </c>
      <c r="FU45" s="3">
        <v>805355</v>
      </c>
      <c r="FV45" s="3">
        <v>209324</v>
      </c>
      <c r="FW45" s="3">
        <v>1979511</v>
      </c>
      <c r="FX45" s="3">
        <v>723930</v>
      </c>
      <c r="FY45" s="3">
        <v>2263726</v>
      </c>
      <c r="FZ45" s="3">
        <v>212579</v>
      </c>
      <c r="GA45" s="3">
        <v>676412</v>
      </c>
      <c r="GB45" s="3">
        <v>264692</v>
      </c>
      <c r="GC45" s="3">
        <v>618188</v>
      </c>
      <c r="GD45" s="3">
        <v>147800</v>
      </c>
      <c r="GE45" s="3">
        <v>742319</v>
      </c>
      <c r="GF45" s="3">
        <v>43498</v>
      </c>
      <c r="GG45" s="3">
        <v>3392</v>
      </c>
      <c r="GH45" s="3">
        <v>361042</v>
      </c>
      <c r="GI45" s="3">
        <v>42749</v>
      </c>
      <c r="GJ45" s="3">
        <v>593527</v>
      </c>
      <c r="GK45" s="3">
        <v>127935</v>
      </c>
      <c r="GL45" s="3">
        <v>2018210</v>
      </c>
      <c r="GM45" s="3">
        <v>556869</v>
      </c>
      <c r="GN45" s="3">
        <v>484888</v>
      </c>
      <c r="GO45" s="3">
        <v>1070227</v>
      </c>
      <c r="GP45" s="3">
        <v>400655</v>
      </c>
      <c r="GQ45" s="3">
        <v>199165</v>
      </c>
      <c r="GR45" s="3">
        <v>795351</v>
      </c>
      <c r="GS45" s="3">
        <v>236488</v>
      </c>
      <c r="GT45" s="3">
        <v>78602</v>
      </c>
      <c r="GU45" s="3">
        <v>178974</v>
      </c>
      <c r="GV45" s="3">
        <v>3067507</v>
      </c>
      <c r="GW45" s="3">
        <v>1429044</v>
      </c>
      <c r="GX45" s="3">
        <v>1053813</v>
      </c>
      <c r="GY45" s="3">
        <v>4991975</v>
      </c>
      <c r="GZ45" s="3">
        <v>520914</v>
      </c>
      <c r="HA45" s="3">
        <v>180758596</v>
      </c>
      <c r="HB45" s="3">
        <v>10733193</v>
      </c>
      <c r="HC45" s="3">
        <v>894925</v>
      </c>
      <c r="HD45" s="3">
        <v>2363190</v>
      </c>
      <c r="HE45" s="3">
        <v>269215</v>
      </c>
      <c r="HF45" s="3">
        <v>114826</v>
      </c>
      <c r="HG45" s="3">
        <v>0</v>
      </c>
      <c r="HH45" s="3">
        <v>795309</v>
      </c>
      <c r="HI45" s="3">
        <v>1503338</v>
      </c>
      <c r="HJ45" s="3">
        <v>1095980</v>
      </c>
      <c r="HK45" s="3">
        <v>1007894</v>
      </c>
      <c r="HL45" s="3">
        <v>1296426</v>
      </c>
      <c r="HM45" s="3">
        <v>830892</v>
      </c>
      <c r="HN45" s="3">
        <v>824283</v>
      </c>
      <c r="HO45" s="3">
        <v>1962311</v>
      </c>
      <c r="HP45" s="3">
        <v>926885</v>
      </c>
      <c r="HQ45" s="3">
        <v>1069456</v>
      </c>
      <c r="HR45" s="3">
        <v>2324950</v>
      </c>
      <c r="HS45" s="3">
        <v>1413325</v>
      </c>
      <c r="HT45" s="3">
        <v>703042</v>
      </c>
      <c r="HU45" s="3">
        <v>219547</v>
      </c>
      <c r="HV45" s="3">
        <v>679266</v>
      </c>
      <c r="HW45" s="3">
        <v>87231</v>
      </c>
      <c r="HX45" s="3">
        <v>896935</v>
      </c>
      <c r="HY45" s="3">
        <v>1059264</v>
      </c>
      <c r="HZ45" s="3">
        <v>1303800</v>
      </c>
      <c r="IA45" s="3">
        <v>1378312</v>
      </c>
      <c r="IB45" s="3">
        <v>1433373</v>
      </c>
      <c r="IC45" s="3">
        <v>1326884</v>
      </c>
      <c r="ID45" s="3">
        <v>1209413</v>
      </c>
      <c r="IE45" s="3">
        <v>250463</v>
      </c>
      <c r="IF45" s="3">
        <v>653486</v>
      </c>
      <c r="IG45" s="3">
        <v>6057333</v>
      </c>
      <c r="IH45" s="3">
        <v>333757</v>
      </c>
      <c r="II45" s="3">
        <v>255193</v>
      </c>
      <c r="IJ45" s="3">
        <v>2462051</v>
      </c>
      <c r="IK45" s="3">
        <v>198620</v>
      </c>
      <c r="IL45" s="3">
        <v>1779606</v>
      </c>
      <c r="IM45" s="3">
        <v>478123</v>
      </c>
      <c r="IN45" s="3">
        <v>1185536</v>
      </c>
      <c r="IO45" s="3">
        <v>943284</v>
      </c>
      <c r="IP45" s="3">
        <v>2203282</v>
      </c>
      <c r="IQ45" s="3">
        <v>330831</v>
      </c>
      <c r="IR45" s="3">
        <v>795444</v>
      </c>
      <c r="IS45" s="3">
        <v>232417</v>
      </c>
      <c r="IT45" s="3">
        <v>595439</v>
      </c>
      <c r="IU45" s="3">
        <v>1011371</v>
      </c>
      <c r="IV45" s="3">
        <v>567168</v>
      </c>
      <c r="IW45" s="3">
        <v>3010130</v>
      </c>
      <c r="IX45" s="3">
        <v>1696657</v>
      </c>
      <c r="IY45" s="3">
        <v>4073652</v>
      </c>
      <c r="IZ45" s="3">
        <v>126117</v>
      </c>
      <c r="JA45" s="3">
        <v>149225</v>
      </c>
      <c r="JB45" s="3">
        <v>1727455</v>
      </c>
      <c r="JC45" s="3">
        <v>1493263</v>
      </c>
      <c r="JD45" s="3">
        <v>151903</v>
      </c>
      <c r="JE45" s="3">
        <v>467415</v>
      </c>
      <c r="JF45" s="3">
        <v>169509</v>
      </c>
      <c r="JG45" s="3">
        <v>480242</v>
      </c>
      <c r="JH45" s="3">
        <v>258039</v>
      </c>
      <c r="JI45" s="3">
        <v>0</v>
      </c>
      <c r="JJ45" s="3">
        <v>13432</v>
      </c>
      <c r="JK45" s="3">
        <v>884345</v>
      </c>
      <c r="JL45" s="3">
        <v>1488571</v>
      </c>
      <c r="JM45" s="3">
        <v>176216</v>
      </c>
      <c r="JN45" s="3">
        <v>640957</v>
      </c>
      <c r="JO45" s="3">
        <v>1032117</v>
      </c>
      <c r="JP45" s="3">
        <v>314562</v>
      </c>
      <c r="JQ45" s="3">
        <v>1202493</v>
      </c>
      <c r="JR45" s="3">
        <v>1912793</v>
      </c>
      <c r="JS45" s="3">
        <v>1743123</v>
      </c>
      <c r="JT45" s="3">
        <v>977911</v>
      </c>
      <c r="JU45" s="3">
        <v>2695000</v>
      </c>
      <c r="JV45" s="3">
        <v>33075367</v>
      </c>
      <c r="JW45" s="3">
        <v>440531</v>
      </c>
      <c r="JX45" s="3">
        <v>1620693</v>
      </c>
      <c r="JY45" s="3">
        <v>898493</v>
      </c>
      <c r="JZ45" s="3">
        <v>5451929</v>
      </c>
      <c r="KA45" s="3">
        <v>1022179</v>
      </c>
      <c r="KB45" s="3">
        <v>1056634</v>
      </c>
      <c r="KC45" s="3">
        <v>4750635</v>
      </c>
      <c r="KD45" s="3">
        <v>308076</v>
      </c>
      <c r="KE45" s="3">
        <v>5822627</v>
      </c>
      <c r="KF45" s="3">
        <v>279989</v>
      </c>
      <c r="KG45" s="3">
        <v>180324</v>
      </c>
      <c r="KH45" s="3">
        <v>634450</v>
      </c>
      <c r="KI45" s="3">
        <v>380138</v>
      </c>
      <c r="KJ45" s="3">
        <v>46952</v>
      </c>
      <c r="KK45" s="3">
        <v>932671</v>
      </c>
      <c r="KL45" s="3">
        <v>0</v>
      </c>
      <c r="KM45" s="3">
        <v>931058</v>
      </c>
      <c r="KN45" s="3">
        <v>1131554</v>
      </c>
      <c r="KO45" s="3">
        <v>561575</v>
      </c>
      <c r="KP45" s="3">
        <v>216508</v>
      </c>
      <c r="KQ45" s="3">
        <v>902605</v>
      </c>
      <c r="KR45" s="3">
        <v>995396</v>
      </c>
      <c r="KS45" s="3">
        <v>3449063</v>
      </c>
      <c r="KT45" s="3">
        <v>185180</v>
      </c>
      <c r="KU45" s="3">
        <v>3060020</v>
      </c>
      <c r="KV45" s="3">
        <v>299688</v>
      </c>
      <c r="KW45" s="3">
        <v>873447</v>
      </c>
      <c r="KX45" s="3">
        <v>65905</v>
      </c>
      <c r="KY45" s="3">
        <v>1090773</v>
      </c>
      <c r="KZ45" s="3">
        <v>1258572</v>
      </c>
      <c r="LA45" s="3">
        <v>5025828</v>
      </c>
      <c r="LB45" s="3">
        <v>927367</v>
      </c>
      <c r="LC45" s="3">
        <v>690202</v>
      </c>
      <c r="LD45" s="3">
        <v>4876893</v>
      </c>
      <c r="LE45" s="3">
        <v>510774</v>
      </c>
      <c r="LF45" s="3">
        <v>3348620</v>
      </c>
      <c r="LG45" s="3">
        <v>2618480</v>
      </c>
      <c r="LH45" s="3">
        <v>2615179.123028391</v>
      </c>
      <c r="LI45" s="3">
        <f>LI$47*(LH45/SUM(LH$45,-LH$46))</f>
        <v>2615179.0406828998</v>
      </c>
      <c r="LJ45" s="8">
        <f>LI$64/LI45</f>
        <v>-3.9782418965019231E-2</v>
      </c>
    </row>
    <row r="46" spans="1:322" s="3" customFormat="1" x14ac:dyDescent="0.3">
      <c r="A46" t="s">
        <v>1063</v>
      </c>
      <c r="B46" s="2" t="s">
        <v>48</v>
      </c>
      <c r="C46" s="3">
        <v>9251900</v>
      </c>
      <c r="D46" s="3">
        <v>55996524</v>
      </c>
      <c r="E46" s="3">
        <v>878237</v>
      </c>
      <c r="F46" s="3">
        <v>703510</v>
      </c>
      <c r="G46" s="3">
        <v>2184484</v>
      </c>
      <c r="H46" s="3">
        <v>484785</v>
      </c>
      <c r="I46" s="3">
        <v>3021927</v>
      </c>
      <c r="J46" s="3">
        <v>344964</v>
      </c>
      <c r="K46" s="3">
        <v>200622</v>
      </c>
      <c r="L46" s="3">
        <v>323640</v>
      </c>
      <c r="M46" s="3">
        <v>1149500</v>
      </c>
      <c r="N46" s="3">
        <v>344068</v>
      </c>
      <c r="O46" s="3">
        <v>1103138</v>
      </c>
      <c r="P46" s="3">
        <v>122418</v>
      </c>
      <c r="Q46" s="3">
        <v>887540</v>
      </c>
      <c r="R46" s="3">
        <v>934361</v>
      </c>
      <c r="S46" s="3">
        <v>984781</v>
      </c>
      <c r="T46" s="3">
        <v>1834594</v>
      </c>
      <c r="U46" s="3">
        <v>695575</v>
      </c>
      <c r="V46" s="3">
        <v>201203</v>
      </c>
      <c r="W46" s="3">
        <v>1400730</v>
      </c>
      <c r="X46" s="3">
        <v>272092</v>
      </c>
      <c r="Y46" s="3">
        <v>325628</v>
      </c>
      <c r="Z46" s="3">
        <v>852850</v>
      </c>
      <c r="AA46" s="3">
        <v>2950323</v>
      </c>
      <c r="AB46" s="3">
        <v>1728309</v>
      </c>
      <c r="AC46" s="3">
        <v>740668</v>
      </c>
      <c r="AD46" s="3">
        <v>231688</v>
      </c>
      <c r="AE46" s="3">
        <v>490103</v>
      </c>
      <c r="AF46" s="3">
        <v>170107</v>
      </c>
      <c r="AG46" s="3">
        <v>771738</v>
      </c>
      <c r="AH46" s="3">
        <v>1733073</v>
      </c>
      <c r="AI46" s="3">
        <v>1572</v>
      </c>
      <c r="AJ46" s="3">
        <v>1266259</v>
      </c>
      <c r="AK46" s="3">
        <v>3370593</v>
      </c>
      <c r="AL46" s="3">
        <v>814657</v>
      </c>
      <c r="AM46" s="3">
        <v>174497</v>
      </c>
      <c r="AN46" s="3">
        <v>700299</v>
      </c>
      <c r="AO46" s="3">
        <v>591966</v>
      </c>
      <c r="AP46" s="3">
        <v>691672</v>
      </c>
      <c r="AQ46" s="3">
        <v>682598</v>
      </c>
      <c r="AR46" s="3">
        <v>4291184</v>
      </c>
      <c r="AS46" s="3">
        <v>1655699</v>
      </c>
      <c r="AT46" s="3">
        <v>1791127</v>
      </c>
      <c r="AU46" s="3">
        <v>1871089</v>
      </c>
      <c r="AV46" s="3">
        <v>861290</v>
      </c>
      <c r="AW46" s="3">
        <v>888488</v>
      </c>
      <c r="AX46" s="3">
        <v>533384</v>
      </c>
      <c r="AY46" s="3">
        <v>989588</v>
      </c>
      <c r="AZ46" s="3">
        <v>318830</v>
      </c>
      <c r="BA46" s="3">
        <v>1265038</v>
      </c>
      <c r="BB46" s="3">
        <v>334342</v>
      </c>
      <c r="BC46" s="3">
        <v>1119018</v>
      </c>
      <c r="BD46" s="3">
        <v>3674798</v>
      </c>
      <c r="BE46" s="3">
        <v>764153</v>
      </c>
      <c r="BF46" s="3">
        <v>681573</v>
      </c>
      <c r="BG46" s="3">
        <v>2238659</v>
      </c>
      <c r="BH46" s="3">
        <v>1093684</v>
      </c>
      <c r="BI46" s="3">
        <v>116971</v>
      </c>
      <c r="BJ46" s="3">
        <v>175749</v>
      </c>
      <c r="BK46" s="3">
        <v>55538081</v>
      </c>
      <c r="BL46" s="3">
        <v>107000</v>
      </c>
      <c r="BM46" s="3">
        <v>3133408</v>
      </c>
      <c r="BN46" s="3">
        <v>82716</v>
      </c>
      <c r="BO46" s="3">
        <v>66663</v>
      </c>
      <c r="BP46" s="3">
        <v>188067</v>
      </c>
      <c r="BQ46" s="3">
        <v>3089825</v>
      </c>
      <c r="BR46" s="3">
        <v>1650992</v>
      </c>
      <c r="BS46" s="3">
        <v>1246</v>
      </c>
      <c r="BT46" s="3">
        <v>1368229</v>
      </c>
      <c r="BU46" s="3">
        <v>1304095</v>
      </c>
      <c r="BV46" s="3">
        <v>1421399</v>
      </c>
      <c r="BW46" s="3">
        <v>1478626</v>
      </c>
      <c r="BX46" s="3">
        <v>0</v>
      </c>
      <c r="BY46" s="3">
        <v>847215</v>
      </c>
      <c r="BZ46" s="3">
        <v>60140</v>
      </c>
      <c r="CA46" s="3">
        <v>637761</v>
      </c>
      <c r="CB46" s="3">
        <v>23903451</v>
      </c>
      <c r="CC46" s="3">
        <v>606096</v>
      </c>
      <c r="CD46" s="3">
        <v>1481588</v>
      </c>
      <c r="CE46" s="3">
        <v>234318</v>
      </c>
      <c r="CF46" s="3">
        <v>728572</v>
      </c>
      <c r="CG46" s="3">
        <v>233974</v>
      </c>
      <c r="CH46" s="3">
        <v>1294436</v>
      </c>
      <c r="CI46" s="3">
        <v>813090</v>
      </c>
      <c r="CJ46" s="3">
        <v>696940</v>
      </c>
      <c r="CK46" s="3">
        <v>1050155</v>
      </c>
      <c r="CL46" s="3">
        <v>21835600</v>
      </c>
      <c r="CM46" s="3">
        <v>279476</v>
      </c>
      <c r="CN46" s="3">
        <v>172870</v>
      </c>
      <c r="CO46" s="3">
        <v>210672</v>
      </c>
      <c r="CP46" s="3">
        <v>396960</v>
      </c>
      <c r="CQ46" s="3">
        <v>794293</v>
      </c>
      <c r="CR46" s="3">
        <v>845851</v>
      </c>
      <c r="CS46" s="3">
        <v>0</v>
      </c>
      <c r="CT46" s="3">
        <v>48565</v>
      </c>
      <c r="CU46" s="3">
        <v>700730</v>
      </c>
      <c r="CV46" s="3">
        <v>334246</v>
      </c>
      <c r="CW46" s="3">
        <v>851577</v>
      </c>
      <c r="CX46" s="3">
        <v>1865416</v>
      </c>
      <c r="CY46" s="3">
        <v>1096950</v>
      </c>
      <c r="CZ46" s="3">
        <v>448498</v>
      </c>
      <c r="DA46" s="3">
        <v>1314750</v>
      </c>
      <c r="DB46" s="3">
        <v>1472925</v>
      </c>
      <c r="DC46" s="3">
        <v>1668652</v>
      </c>
      <c r="DD46" s="3">
        <v>482047</v>
      </c>
      <c r="DE46" s="3">
        <v>30871116</v>
      </c>
      <c r="DF46" s="3">
        <v>4660722</v>
      </c>
      <c r="DG46" s="3">
        <v>2319791</v>
      </c>
      <c r="DH46" s="3">
        <v>55317</v>
      </c>
      <c r="DI46" s="3">
        <v>50862</v>
      </c>
      <c r="DJ46" s="3">
        <v>18767</v>
      </c>
      <c r="DK46" s="3">
        <v>0</v>
      </c>
      <c r="DL46" s="3">
        <v>2041433</v>
      </c>
      <c r="DM46" s="3">
        <v>2139449</v>
      </c>
      <c r="DN46" s="3">
        <v>1441005</v>
      </c>
      <c r="DO46" s="3">
        <v>675499</v>
      </c>
      <c r="DP46" s="3">
        <v>1435087</v>
      </c>
      <c r="DQ46" s="3">
        <v>351710</v>
      </c>
      <c r="DR46" s="3">
        <v>735348</v>
      </c>
      <c r="DS46" s="3">
        <v>11978162</v>
      </c>
      <c r="DT46" s="3">
        <v>6363295</v>
      </c>
      <c r="DU46" s="3">
        <v>331813</v>
      </c>
      <c r="DV46" s="3">
        <v>2844376</v>
      </c>
      <c r="DW46" s="3">
        <v>1067814</v>
      </c>
      <c r="DX46" s="3">
        <v>235402</v>
      </c>
      <c r="DY46" s="3">
        <v>258734</v>
      </c>
      <c r="DZ46" s="3">
        <v>1031888</v>
      </c>
      <c r="EA46" s="3">
        <v>3997473</v>
      </c>
      <c r="EB46" s="3">
        <v>324103</v>
      </c>
      <c r="EC46" s="3">
        <v>1276106</v>
      </c>
      <c r="ED46" s="3">
        <v>2375227</v>
      </c>
      <c r="EE46" s="3">
        <v>1123582</v>
      </c>
      <c r="EF46" s="3">
        <v>575578</v>
      </c>
      <c r="EG46" s="3">
        <v>183709</v>
      </c>
      <c r="EH46" s="3">
        <v>671011</v>
      </c>
      <c r="EI46" s="3">
        <v>18722840</v>
      </c>
      <c r="EJ46" s="3">
        <v>129169</v>
      </c>
      <c r="EK46" s="3">
        <v>7704340</v>
      </c>
      <c r="EL46" s="3">
        <v>1477172</v>
      </c>
      <c r="EM46" s="3">
        <v>86672</v>
      </c>
      <c r="EN46" s="3">
        <v>1714326</v>
      </c>
      <c r="EO46" s="3">
        <v>626548</v>
      </c>
      <c r="EP46" s="3">
        <v>5312203</v>
      </c>
      <c r="EQ46" s="3">
        <v>1630024</v>
      </c>
      <c r="ER46" s="3">
        <v>1414826</v>
      </c>
      <c r="ES46" s="3">
        <v>0</v>
      </c>
      <c r="ET46" s="3">
        <v>4711</v>
      </c>
      <c r="EU46" s="3">
        <v>0</v>
      </c>
      <c r="EV46" s="3">
        <v>183813</v>
      </c>
      <c r="EW46" s="3">
        <v>319935</v>
      </c>
      <c r="EX46" s="3">
        <v>560530</v>
      </c>
      <c r="EY46" s="3">
        <v>190463</v>
      </c>
      <c r="EZ46" s="3">
        <v>2607516</v>
      </c>
      <c r="FA46" s="3">
        <v>1397370</v>
      </c>
      <c r="FB46" s="3">
        <v>8759911</v>
      </c>
      <c r="FC46" s="3">
        <v>1814488</v>
      </c>
      <c r="FD46" s="3">
        <v>897209</v>
      </c>
      <c r="FE46" s="3">
        <v>1548247</v>
      </c>
      <c r="FF46" s="3">
        <v>294750</v>
      </c>
      <c r="FG46" s="3">
        <v>1665816</v>
      </c>
      <c r="FH46" s="3">
        <v>238917</v>
      </c>
      <c r="FI46" s="3">
        <v>1057778</v>
      </c>
      <c r="FJ46" s="3">
        <v>2727</v>
      </c>
      <c r="FK46" s="3">
        <v>7382082</v>
      </c>
      <c r="FL46" s="3">
        <v>169595</v>
      </c>
      <c r="FM46" s="3">
        <v>8910</v>
      </c>
      <c r="FN46" s="3">
        <v>243962</v>
      </c>
      <c r="FO46" s="3">
        <v>98678</v>
      </c>
      <c r="FP46" s="3">
        <v>1175951</v>
      </c>
      <c r="FQ46" s="3">
        <v>0</v>
      </c>
      <c r="FR46" s="3">
        <v>3945871</v>
      </c>
      <c r="FS46" s="3">
        <v>1146</v>
      </c>
      <c r="FT46" s="3">
        <v>798931</v>
      </c>
      <c r="FU46" s="3">
        <v>1421933</v>
      </c>
      <c r="FV46" s="3">
        <v>345480</v>
      </c>
      <c r="FW46" s="3">
        <v>1784042</v>
      </c>
      <c r="FX46" s="3">
        <v>683152</v>
      </c>
      <c r="FY46" s="3">
        <v>2394474</v>
      </c>
      <c r="FZ46" s="3">
        <v>241334</v>
      </c>
      <c r="GA46" s="3">
        <v>600233</v>
      </c>
      <c r="GB46" s="3">
        <v>214210</v>
      </c>
      <c r="GC46" s="3">
        <v>570137</v>
      </c>
      <c r="GD46" s="3">
        <v>0</v>
      </c>
      <c r="GE46" s="3">
        <v>641068</v>
      </c>
      <c r="GF46" s="3">
        <v>41896</v>
      </c>
      <c r="GG46" s="3">
        <v>10319</v>
      </c>
      <c r="GH46" s="3">
        <v>346602</v>
      </c>
      <c r="GI46" s="3">
        <v>10225</v>
      </c>
      <c r="GJ46" s="3">
        <v>448212</v>
      </c>
      <c r="GK46" s="3">
        <v>123963</v>
      </c>
      <c r="GL46" s="3">
        <v>4005573</v>
      </c>
      <c r="GM46" s="3">
        <v>515368</v>
      </c>
      <c r="GN46" s="3">
        <v>463911</v>
      </c>
      <c r="GO46" s="3">
        <v>844585</v>
      </c>
      <c r="GP46" s="3">
        <v>420754</v>
      </c>
      <c r="GQ46" s="3">
        <v>166898</v>
      </c>
      <c r="GR46" s="3">
        <v>1001809</v>
      </c>
      <c r="GS46" s="3">
        <v>582547</v>
      </c>
      <c r="GT46" s="3">
        <v>44759</v>
      </c>
      <c r="GU46" s="3">
        <v>475222</v>
      </c>
      <c r="GV46" s="3">
        <v>1664202</v>
      </c>
      <c r="GW46" s="3">
        <v>2267282</v>
      </c>
      <c r="GX46" s="3">
        <v>973557</v>
      </c>
      <c r="GY46" s="3">
        <v>5125874</v>
      </c>
      <c r="GZ46" s="3">
        <v>426683</v>
      </c>
      <c r="HA46" s="3">
        <v>203500294</v>
      </c>
      <c r="HB46" s="3">
        <v>10691717</v>
      </c>
      <c r="HC46" s="3">
        <v>926200</v>
      </c>
      <c r="HD46" s="3">
        <v>2335455</v>
      </c>
      <c r="HE46" s="3">
        <v>550030</v>
      </c>
      <c r="HF46" s="3">
        <v>225446</v>
      </c>
      <c r="HG46" s="3">
        <v>0</v>
      </c>
      <c r="HH46" s="3">
        <v>1079662</v>
      </c>
      <c r="HI46" s="3">
        <v>1424679</v>
      </c>
      <c r="HJ46" s="3">
        <v>677458</v>
      </c>
      <c r="HK46" s="3">
        <v>828829</v>
      </c>
      <c r="HL46" s="3">
        <v>1144529</v>
      </c>
      <c r="HM46" s="3">
        <v>807928</v>
      </c>
      <c r="HN46" s="3">
        <v>1993804</v>
      </c>
      <c r="HO46" s="3">
        <v>1657283</v>
      </c>
      <c r="HP46" s="3">
        <v>1910632</v>
      </c>
      <c r="HQ46" s="3">
        <v>846223</v>
      </c>
      <c r="HR46" s="3">
        <v>2113853</v>
      </c>
      <c r="HS46" s="3">
        <v>1249326</v>
      </c>
      <c r="HT46" s="3">
        <v>563727</v>
      </c>
      <c r="HU46" s="3">
        <v>192115</v>
      </c>
      <c r="HV46" s="3">
        <v>616703</v>
      </c>
      <c r="HW46" s="3">
        <v>34192</v>
      </c>
      <c r="HX46" s="3">
        <v>913133</v>
      </c>
      <c r="HY46" s="3">
        <v>344664</v>
      </c>
      <c r="HZ46" s="3">
        <v>889892</v>
      </c>
      <c r="IA46" s="3">
        <v>1251580</v>
      </c>
      <c r="IB46" s="3">
        <v>782961</v>
      </c>
      <c r="IC46" s="3">
        <v>1031427</v>
      </c>
      <c r="ID46" s="3">
        <v>1126378</v>
      </c>
      <c r="IE46" s="3">
        <v>185205</v>
      </c>
      <c r="IF46" s="3">
        <v>510760</v>
      </c>
      <c r="IG46" s="3">
        <v>5011231</v>
      </c>
      <c r="IH46" s="3">
        <v>0</v>
      </c>
      <c r="II46" s="3">
        <v>232118</v>
      </c>
      <c r="IJ46" s="3">
        <v>3266902</v>
      </c>
      <c r="IK46" s="3">
        <v>138268</v>
      </c>
      <c r="IL46" s="3">
        <v>2335424</v>
      </c>
      <c r="IM46" s="3">
        <v>382576</v>
      </c>
      <c r="IN46" s="3">
        <v>986800</v>
      </c>
      <c r="IO46" s="3">
        <v>687971</v>
      </c>
      <c r="IP46" s="3">
        <v>3429164</v>
      </c>
      <c r="IQ46" s="3">
        <v>347752</v>
      </c>
      <c r="IR46" s="3">
        <v>690151</v>
      </c>
      <c r="IS46" s="3">
        <v>633569</v>
      </c>
      <c r="IT46" s="3">
        <v>546565</v>
      </c>
      <c r="IU46" s="3">
        <v>1069439</v>
      </c>
      <c r="IV46" s="3">
        <v>770029</v>
      </c>
      <c r="IW46" s="3">
        <v>2723877</v>
      </c>
      <c r="IX46" s="3">
        <v>2374460</v>
      </c>
      <c r="IY46" s="3">
        <v>4352630</v>
      </c>
      <c r="IZ46" s="3">
        <v>123625</v>
      </c>
      <c r="JA46" s="3">
        <v>147766</v>
      </c>
      <c r="JB46" s="3">
        <v>1421653</v>
      </c>
      <c r="JC46" s="3">
        <v>846795</v>
      </c>
      <c r="JD46" s="3">
        <v>164402</v>
      </c>
      <c r="JE46" s="3">
        <v>446298</v>
      </c>
      <c r="JF46" s="3">
        <v>130187</v>
      </c>
      <c r="JG46" s="3">
        <v>673360</v>
      </c>
      <c r="JH46" s="3">
        <v>271827</v>
      </c>
      <c r="JI46" s="3">
        <v>0</v>
      </c>
      <c r="JJ46" s="3">
        <v>6026</v>
      </c>
      <c r="JK46" s="3">
        <v>625263</v>
      </c>
      <c r="JL46" s="3">
        <v>2619699</v>
      </c>
      <c r="JM46" s="3">
        <v>169085</v>
      </c>
      <c r="JN46" s="3">
        <v>1092009</v>
      </c>
      <c r="JO46" s="3">
        <v>1031054</v>
      </c>
      <c r="JP46" s="3">
        <v>903124</v>
      </c>
      <c r="JQ46" s="3">
        <v>1673968</v>
      </c>
      <c r="JR46" s="3">
        <v>1392208</v>
      </c>
      <c r="JS46" s="3">
        <v>1253191</v>
      </c>
      <c r="JT46" s="3">
        <v>1100115</v>
      </c>
      <c r="JU46" s="3">
        <v>0</v>
      </c>
      <c r="JV46" s="3">
        <v>79119554</v>
      </c>
      <c r="JW46" s="3">
        <v>546770</v>
      </c>
      <c r="JX46" s="3">
        <v>1438931</v>
      </c>
      <c r="JY46" s="3">
        <v>1043670</v>
      </c>
      <c r="JZ46" s="3">
        <v>3464585</v>
      </c>
      <c r="KA46" s="3">
        <v>1234342</v>
      </c>
      <c r="KB46" s="3">
        <v>814516</v>
      </c>
      <c r="KC46" s="3">
        <v>5227284</v>
      </c>
      <c r="KD46" s="3">
        <v>521515</v>
      </c>
      <c r="KE46" s="3">
        <v>6534077</v>
      </c>
      <c r="KF46" s="3">
        <v>306045</v>
      </c>
      <c r="KG46" s="3">
        <v>142928</v>
      </c>
      <c r="KH46" s="3">
        <v>605867</v>
      </c>
      <c r="KI46" s="3">
        <v>0</v>
      </c>
      <c r="KJ46" s="3">
        <v>48382</v>
      </c>
      <c r="KK46" s="3">
        <v>782338</v>
      </c>
      <c r="KL46" s="3">
        <v>0</v>
      </c>
      <c r="KM46" s="3">
        <v>941925</v>
      </c>
      <c r="KN46" s="3">
        <v>1424262</v>
      </c>
      <c r="KO46" s="3">
        <v>554223</v>
      </c>
      <c r="KP46" s="3">
        <v>312196</v>
      </c>
      <c r="KQ46" s="3">
        <v>1298821</v>
      </c>
      <c r="KR46" s="3">
        <v>990637</v>
      </c>
      <c r="KS46" s="3">
        <v>2994274</v>
      </c>
      <c r="KT46" s="3">
        <v>230331</v>
      </c>
      <c r="KU46" s="3">
        <v>3971811</v>
      </c>
      <c r="KV46" s="3">
        <v>287644</v>
      </c>
      <c r="KW46" s="3">
        <v>689117</v>
      </c>
      <c r="KX46" s="3">
        <v>3972</v>
      </c>
      <c r="KY46" s="3">
        <v>2857509</v>
      </c>
      <c r="KZ46" s="3">
        <v>1149345</v>
      </c>
      <c r="LA46" s="3">
        <v>5023915</v>
      </c>
      <c r="LB46" s="3">
        <v>735047</v>
      </c>
      <c r="LC46" s="3">
        <v>599089</v>
      </c>
      <c r="LD46" s="3">
        <v>4612019</v>
      </c>
      <c r="LE46" s="3">
        <v>514776</v>
      </c>
      <c r="LF46" s="3">
        <v>2645923</v>
      </c>
      <c r="LG46" s="3">
        <v>2548691</v>
      </c>
      <c r="LH46" s="3">
        <v>2751681.782334385</v>
      </c>
      <c r="LI46" s="3">
        <f>LI$47*(LH46/SUM(LH$45,-LH$46))</f>
        <v>2751681.6956907641</v>
      </c>
      <c r="LJ46" s="8">
        <f t="shared" ref="LJ46:LJ47" si="8">LI$64/LI46</f>
        <v>-3.780893278023828E-2</v>
      </c>
    </row>
    <row r="47" spans="1:322" s="4" customFormat="1" x14ac:dyDescent="0.3">
      <c r="A47" s="5" t="s">
        <v>1064</v>
      </c>
      <c r="B47" s="2" t="s">
        <v>49</v>
      </c>
      <c r="C47" s="4">
        <v>674705</v>
      </c>
      <c r="D47" s="4">
        <v>21165470</v>
      </c>
      <c r="E47" s="4">
        <v>-584026</v>
      </c>
      <c r="F47" s="4">
        <v>104808</v>
      </c>
      <c r="G47" s="4">
        <v>-349363</v>
      </c>
      <c r="H47" s="4">
        <v>116761</v>
      </c>
      <c r="I47" s="4">
        <v>-684986</v>
      </c>
      <c r="J47" s="4">
        <v>11407</v>
      </c>
      <c r="K47" s="4">
        <v>206545</v>
      </c>
      <c r="L47" s="4">
        <v>-43317</v>
      </c>
      <c r="M47" s="4">
        <v>84026</v>
      </c>
      <c r="N47" s="4">
        <v>5214</v>
      </c>
      <c r="O47" s="4">
        <v>-284799</v>
      </c>
      <c r="P47" s="4">
        <v>24182</v>
      </c>
      <c r="Q47" s="4">
        <v>30062</v>
      </c>
      <c r="R47" s="4">
        <v>34285</v>
      </c>
      <c r="S47" s="4">
        <v>-32731</v>
      </c>
      <c r="T47" s="4">
        <v>344893</v>
      </c>
      <c r="U47" s="4">
        <v>-695575</v>
      </c>
      <c r="V47" s="4">
        <v>22091</v>
      </c>
      <c r="W47" s="4">
        <v>140914</v>
      </c>
      <c r="X47" s="4">
        <v>-7984</v>
      </c>
      <c r="Y47" s="4">
        <v>205984</v>
      </c>
      <c r="Z47" s="4">
        <v>128791</v>
      </c>
      <c r="AA47" s="4">
        <v>250902</v>
      </c>
      <c r="AB47" s="4">
        <v>118688</v>
      </c>
      <c r="AC47" s="4">
        <v>186139</v>
      </c>
      <c r="AD47" s="4">
        <v>-36925</v>
      </c>
      <c r="AE47" s="4">
        <v>469296</v>
      </c>
      <c r="AF47" s="4">
        <v>1093980</v>
      </c>
      <c r="AG47" s="4">
        <v>111539</v>
      </c>
      <c r="AH47" s="4">
        <v>-63618</v>
      </c>
      <c r="AI47" s="4">
        <v>795</v>
      </c>
      <c r="AJ47" s="4">
        <v>116591</v>
      </c>
      <c r="AK47" s="4">
        <v>415538</v>
      </c>
      <c r="AL47" s="4">
        <v>5373</v>
      </c>
      <c r="AM47" s="4">
        <v>97041</v>
      </c>
      <c r="AN47" s="4">
        <v>-54561</v>
      </c>
      <c r="AO47" s="4">
        <v>-267799</v>
      </c>
      <c r="AP47" s="4">
        <v>95046</v>
      </c>
      <c r="AQ47" s="4">
        <v>-258938</v>
      </c>
      <c r="AR47" s="4">
        <v>-52493</v>
      </c>
      <c r="AS47" s="4">
        <v>151003</v>
      </c>
      <c r="AT47" s="4">
        <v>-565747</v>
      </c>
      <c r="AU47" s="4">
        <v>-848941</v>
      </c>
      <c r="AV47" s="4">
        <v>86849</v>
      </c>
      <c r="AW47" s="4">
        <v>329436</v>
      </c>
      <c r="AX47" s="4">
        <v>-122629</v>
      </c>
      <c r="AY47" s="4">
        <v>157960</v>
      </c>
      <c r="AZ47" s="4">
        <v>-120205</v>
      </c>
      <c r="BA47" s="4">
        <v>8957</v>
      </c>
      <c r="BB47" s="4">
        <v>3883</v>
      </c>
      <c r="BC47" s="4">
        <v>-108381</v>
      </c>
      <c r="BD47" s="4">
        <v>48798</v>
      </c>
      <c r="BE47" s="4">
        <v>-192608</v>
      </c>
      <c r="BF47" s="4">
        <v>-95869</v>
      </c>
      <c r="BG47" s="4">
        <v>307424</v>
      </c>
      <c r="BH47" s="4">
        <v>-459533</v>
      </c>
      <c r="BI47" s="4">
        <v>-34310</v>
      </c>
      <c r="BJ47" s="4">
        <v>-123232</v>
      </c>
      <c r="BK47" s="4">
        <v>3656571</v>
      </c>
      <c r="BL47" s="4">
        <v>-79840</v>
      </c>
      <c r="BM47" s="4">
        <v>-173765</v>
      </c>
      <c r="BN47" s="4">
        <v>14467</v>
      </c>
      <c r="BO47" s="4">
        <v>99262</v>
      </c>
      <c r="BP47" s="4">
        <v>35658</v>
      </c>
      <c r="BQ47" s="4">
        <v>-253336</v>
      </c>
      <c r="BR47" s="4">
        <v>576962</v>
      </c>
      <c r="BS47" s="4">
        <v>347387</v>
      </c>
      <c r="BT47" s="4">
        <v>-776795</v>
      </c>
      <c r="BU47" s="4">
        <v>7508</v>
      </c>
      <c r="BV47" s="4">
        <v>-580546</v>
      </c>
      <c r="BW47" s="4">
        <v>444460</v>
      </c>
      <c r="BX47" s="4">
        <v>0</v>
      </c>
      <c r="BY47" s="4">
        <v>-845453</v>
      </c>
      <c r="BZ47" s="4">
        <v>109</v>
      </c>
      <c r="CA47" s="4">
        <v>-183387</v>
      </c>
      <c r="CB47" s="4">
        <v>1155248</v>
      </c>
      <c r="CC47" s="4">
        <v>92630</v>
      </c>
      <c r="CD47" s="4">
        <v>171491</v>
      </c>
      <c r="CE47" s="4">
        <v>113009</v>
      </c>
      <c r="CF47" s="4">
        <v>-47206</v>
      </c>
      <c r="CG47" s="4">
        <v>-202261</v>
      </c>
      <c r="CH47" s="4">
        <v>-107066</v>
      </c>
      <c r="CI47" s="4">
        <v>-195037</v>
      </c>
      <c r="CJ47" s="4">
        <v>5914</v>
      </c>
      <c r="CK47" s="4">
        <v>227646</v>
      </c>
      <c r="CL47" s="4">
        <v>1206149</v>
      </c>
      <c r="CM47" s="4">
        <v>85785</v>
      </c>
      <c r="CN47" s="4">
        <v>-40237</v>
      </c>
      <c r="CO47" s="4">
        <v>91813</v>
      </c>
      <c r="CP47" s="4">
        <v>-63268</v>
      </c>
      <c r="CQ47" s="4">
        <v>8476</v>
      </c>
      <c r="CR47" s="4">
        <v>24618</v>
      </c>
      <c r="CS47" s="4">
        <v>205599</v>
      </c>
      <c r="CT47" s="4">
        <v>511891</v>
      </c>
      <c r="CU47" s="4">
        <v>47450</v>
      </c>
      <c r="CV47" s="4">
        <v>57360</v>
      </c>
      <c r="CW47" s="4">
        <v>-377722</v>
      </c>
      <c r="CX47" s="4">
        <v>41669</v>
      </c>
      <c r="CY47" s="4">
        <v>25400</v>
      </c>
      <c r="CZ47" s="4">
        <v>-173405</v>
      </c>
      <c r="DA47" s="4">
        <v>-56843</v>
      </c>
      <c r="DB47" s="4">
        <v>-151603</v>
      </c>
      <c r="DC47" s="4">
        <v>-816140</v>
      </c>
      <c r="DD47" s="4">
        <v>-274763</v>
      </c>
      <c r="DE47" s="4">
        <v>-4074034</v>
      </c>
      <c r="DF47" s="4">
        <v>-254460</v>
      </c>
      <c r="DG47" s="4">
        <v>-31638</v>
      </c>
      <c r="DH47" s="4">
        <v>88923</v>
      </c>
      <c r="DI47" s="4">
        <v>-10644</v>
      </c>
      <c r="DJ47" s="4">
        <v>127214</v>
      </c>
      <c r="DK47" s="4">
        <v>0</v>
      </c>
      <c r="DL47" s="4">
        <v>-1252640</v>
      </c>
      <c r="DM47" s="4">
        <v>-1211801</v>
      </c>
      <c r="DN47" s="4">
        <v>-13924</v>
      </c>
      <c r="DO47" s="4">
        <v>125630</v>
      </c>
      <c r="DP47" s="4">
        <v>166463</v>
      </c>
      <c r="DQ47" s="4">
        <v>-2233</v>
      </c>
      <c r="DR47" s="4">
        <v>-195477</v>
      </c>
      <c r="DS47" s="4">
        <v>2540719</v>
      </c>
      <c r="DT47" s="4">
        <v>1056188</v>
      </c>
      <c r="DU47" s="4">
        <v>649060</v>
      </c>
      <c r="DV47" s="4">
        <v>-202227</v>
      </c>
      <c r="DW47" s="4">
        <v>51523</v>
      </c>
      <c r="DX47" s="4">
        <v>542616</v>
      </c>
      <c r="DY47" s="4">
        <v>982</v>
      </c>
      <c r="DZ47" s="4">
        <v>71436</v>
      </c>
      <c r="EA47" s="4">
        <v>249385</v>
      </c>
      <c r="EB47" s="4">
        <v>-4937</v>
      </c>
      <c r="EC47" s="4">
        <v>-370195</v>
      </c>
      <c r="ED47" s="4">
        <v>-1586184</v>
      </c>
      <c r="EE47" s="4">
        <v>-198961</v>
      </c>
      <c r="EF47" s="4">
        <v>-52130</v>
      </c>
      <c r="EG47" s="4">
        <v>-23632</v>
      </c>
      <c r="EH47" s="4">
        <v>-604185</v>
      </c>
      <c r="EI47" s="4">
        <v>3418902</v>
      </c>
      <c r="EJ47" s="4">
        <v>29658</v>
      </c>
      <c r="EK47" s="4">
        <v>2115189</v>
      </c>
      <c r="EL47" s="4">
        <v>208785</v>
      </c>
      <c r="EM47" s="4">
        <v>-27165</v>
      </c>
      <c r="EN47" s="4">
        <v>449578</v>
      </c>
      <c r="EO47" s="4">
        <v>34610</v>
      </c>
      <c r="EP47" s="4">
        <v>897706</v>
      </c>
      <c r="EQ47" s="4">
        <v>-740790</v>
      </c>
      <c r="ER47" s="4">
        <v>-265289</v>
      </c>
      <c r="ES47" s="4">
        <v>0</v>
      </c>
      <c r="ET47" s="4">
        <v>409</v>
      </c>
      <c r="EU47" s="4">
        <v>171</v>
      </c>
      <c r="EV47" s="4">
        <v>338178</v>
      </c>
      <c r="EW47" s="4">
        <v>26445</v>
      </c>
      <c r="EX47" s="4">
        <v>40633</v>
      </c>
      <c r="EY47" s="4">
        <v>-24286</v>
      </c>
      <c r="EZ47" s="4">
        <v>508107</v>
      </c>
      <c r="FA47" s="4">
        <v>-205765</v>
      </c>
      <c r="FB47" s="4">
        <v>-51367</v>
      </c>
      <c r="FC47" s="4">
        <v>-734724</v>
      </c>
      <c r="FD47" s="4">
        <v>59932</v>
      </c>
      <c r="FE47" s="4">
        <v>185728</v>
      </c>
      <c r="FF47" s="4">
        <v>-85877</v>
      </c>
      <c r="FG47" s="4">
        <v>-669882</v>
      </c>
      <c r="FH47" s="4">
        <v>-110372</v>
      </c>
      <c r="FI47" s="4">
        <v>39535</v>
      </c>
      <c r="FJ47" s="4">
        <v>8425</v>
      </c>
      <c r="FK47" s="4">
        <v>761556</v>
      </c>
      <c r="FL47" s="4">
        <v>-906</v>
      </c>
      <c r="FM47" s="4">
        <v>40047</v>
      </c>
      <c r="FN47" s="4">
        <v>7485</v>
      </c>
      <c r="FO47" s="4">
        <v>-61901</v>
      </c>
      <c r="FP47" s="4">
        <v>-48816</v>
      </c>
      <c r="FQ47" s="4">
        <v>0</v>
      </c>
      <c r="FR47" s="4">
        <v>-1191843</v>
      </c>
      <c r="FS47" s="4">
        <v>106</v>
      </c>
      <c r="FT47" s="4">
        <v>101805</v>
      </c>
      <c r="FU47" s="4">
        <v>-616578</v>
      </c>
      <c r="FV47" s="4">
        <v>-136156</v>
      </c>
      <c r="FW47" s="4">
        <v>195469</v>
      </c>
      <c r="FX47" s="4">
        <v>40778</v>
      </c>
      <c r="FY47" s="4">
        <v>-130748</v>
      </c>
      <c r="FZ47" s="4">
        <v>-28755</v>
      </c>
      <c r="GA47" s="4">
        <v>76179</v>
      </c>
      <c r="GB47" s="4">
        <v>50482</v>
      </c>
      <c r="GC47" s="4">
        <v>48051</v>
      </c>
      <c r="GD47" s="4">
        <v>147800</v>
      </c>
      <c r="GE47" s="4">
        <v>101251</v>
      </c>
      <c r="GF47" s="4">
        <v>1602</v>
      </c>
      <c r="GG47" s="4">
        <v>-6927</v>
      </c>
      <c r="GH47" s="4">
        <v>14440</v>
      </c>
      <c r="GI47" s="4">
        <v>32524</v>
      </c>
      <c r="GJ47" s="4">
        <v>145315</v>
      </c>
      <c r="GK47" s="4">
        <v>3972</v>
      </c>
      <c r="GL47" s="4">
        <v>-1987363</v>
      </c>
      <c r="GM47" s="4">
        <v>41501</v>
      </c>
      <c r="GN47" s="4">
        <v>20977</v>
      </c>
      <c r="GO47" s="4">
        <v>225642</v>
      </c>
      <c r="GP47" s="4">
        <v>-20099</v>
      </c>
      <c r="GQ47" s="4">
        <v>32267</v>
      </c>
      <c r="GR47" s="4">
        <v>-206458</v>
      </c>
      <c r="GS47" s="4">
        <v>-346059</v>
      </c>
      <c r="GT47" s="4">
        <v>33843</v>
      </c>
      <c r="GU47" s="4">
        <v>-296248</v>
      </c>
      <c r="GV47" s="4">
        <v>1403305</v>
      </c>
      <c r="GW47" s="4">
        <v>-838238</v>
      </c>
      <c r="GX47" s="4">
        <v>80256</v>
      </c>
      <c r="GY47" s="4">
        <v>-133899</v>
      </c>
      <c r="GZ47" s="4">
        <v>94231</v>
      </c>
      <c r="HA47" s="4">
        <v>-22741698</v>
      </c>
      <c r="HB47" s="4">
        <v>41476</v>
      </c>
      <c r="HC47" s="4">
        <v>-31275</v>
      </c>
      <c r="HD47" s="4">
        <v>27735</v>
      </c>
      <c r="HE47" s="4">
        <v>-280815</v>
      </c>
      <c r="HF47" s="4">
        <v>-110620</v>
      </c>
      <c r="HG47" s="4">
        <v>0</v>
      </c>
      <c r="HH47" s="4">
        <v>-284353</v>
      </c>
      <c r="HI47" s="4">
        <v>78659</v>
      </c>
      <c r="HJ47" s="4">
        <v>418522</v>
      </c>
      <c r="HK47" s="4">
        <v>179065</v>
      </c>
      <c r="HL47" s="4">
        <v>151897</v>
      </c>
      <c r="HM47" s="4">
        <v>22964</v>
      </c>
      <c r="HN47" s="4">
        <v>-1169521</v>
      </c>
      <c r="HO47" s="4">
        <v>305028</v>
      </c>
      <c r="HP47" s="4">
        <v>-983747</v>
      </c>
      <c r="HQ47" s="4">
        <v>223233</v>
      </c>
      <c r="HR47" s="4">
        <v>211097</v>
      </c>
      <c r="HS47" s="4">
        <v>163999</v>
      </c>
      <c r="HT47" s="4">
        <v>139315</v>
      </c>
      <c r="HU47" s="4">
        <v>27432</v>
      </c>
      <c r="HV47" s="4">
        <v>62563</v>
      </c>
      <c r="HW47" s="4">
        <v>53039</v>
      </c>
      <c r="HX47" s="4">
        <v>-16198</v>
      </c>
      <c r="HY47" s="4">
        <v>714600</v>
      </c>
      <c r="HZ47" s="4">
        <v>413908</v>
      </c>
      <c r="IA47" s="4">
        <v>126732</v>
      </c>
      <c r="IB47" s="4">
        <v>650412</v>
      </c>
      <c r="IC47" s="4">
        <v>295457</v>
      </c>
      <c r="ID47" s="4">
        <v>83035</v>
      </c>
      <c r="IE47" s="4">
        <v>65258</v>
      </c>
      <c r="IF47" s="4">
        <v>142726</v>
      </c>
      <c r="IG47" s="4">
        <v>1046102</v>
      </c>
      <c r="IH47" s="4">
        <v>333757</v>
      </c>
      <c r="II47" s="4">
        <v>23075</v>
      </c>
      <c r="IJ47" s="4">
        <v>-804851</v>
      </c>
      <c r="IK47" s="4">
        <v>60352</v>
      </c>
      <c r="IL47" s="4">
        <v>-555818</v>
      </c>
      <c r="IM47" s="4">
        <v>95547</v>
      </c>
      <c r="IN47" s="4">
        <v>198736</v>
      </c>
      <c r="IO47" s="4">
        <v>255313</v>
      </c>
      <c r="IP47" s="4">
        <v>-1225882</v>
      </c>
      <c r="IQ47" s="4">
        <v>-16921</v>
      </c>
      <c r="IR47" s="4">
        <v>105293</v>
      </c>
      <c r="IS47" s="4">
        <v>-401152</v>
      </c>
      <c r="IT47" s="4">
        <v>48874</v>
      </c>
      <c r="IU47" s="4">
        <v>-58068</v>
      </c>
      <c r="IV47" s="4">
        <v>-202861</v>
      </c>
      <c r="IW47" s="4">
        <v>286253</v>
      </c>
      <c r="IX47" s="4">
        <v>-677803</v>
      </c>
      <c r="IY47" s="4">
        <v>-278978</v>
      </c>
      <c r="IZ47" s="4">
        <v>2492</v>
      </c>
      <c r="JA47" s="4">
        <v>1459</v>
      </c>
      <c r="JB47" s="4">
        <v>305802</v>
      </c>
      <c r="JC47" s="4">
        <v>646468</v>
      </c>
      <c r="JD47" s="4">
        <v>-12499</v>
      </c>
      <c r="JE47" s="4">
        <v>21117</v>
      </c>
      <c r="JF47" s="4">
        <v>39322</v>
      </c>
      <c r="JG47" s="4">
        <v>-193118</v>
      </c>
      <c r="JH47" s="4">
        <v>-13788</v>
      </c>
      <c r="JI47" s="4">
        <v>0</v>
      </c>
      <c r="JJ47" s="4">
        <v>7406</v>
      </c>
      <c r="JK47" s="4">
        <v>259082</v>
      </c>
      <c r="JL47" s="4">
        <v>-1131128</v>
      </c>
      <c r="JM47" s="4">
        <v>7131</v>
      </c>
      <c r="JN47" s="4">
        <v>-451052</v>
      </c>
      <c r="JO47" s="4">
        <v>1063</v>
      </c>
      <c r="JP47" s="4">
        <v>-588562</v>
      </c>
      <c r="JQ47" s="4">
        <v>-471475</v>
      </c>
      <c r="JR47" s="4">
        <v>520585</v>
      </c>
      <c r="JS47" s="4">
        <v>489932</v>
      </c>
      <c r="JT47" s="4">
        <v>-122204</v>
      </c>
      <c r="JU47" s="4">
        <v>2695000</v>
      </c>
      <c r="JV47" s="4">
        <v>-46044187</v>
      </c>
      <c r="JW47" s="4">
        <v>-106239</v>
      </c>
      <c r="JX47" s="4">
        <v>181762</v>
      </c>
      <c r="JY47" s="4">
        <v>-145177</v>
      </c>
      <c r="JZ47" s="4">
        <v>1987344</v>
      </c>
      <c r="KA47" s="4">
        <v>-212163</v>
      </c>
      <c r="KB47" s="4">
        <v>242118</v>
      </c>
      <c r="KC47" s="4">
        <v>-476649</v>
      </c>
      <c r="KD47" s="4">
        <v>-213439</v>
      </c>
      <c r="KE47" s="4">
        <v>-711450</v>
      </c>
      <c r="KF47" s="4">
        <v>-26056</v>
      </c>
      <c r="KG47" s="4">
        <v>37396</v>
      </c>
      <c r="KH47" s="4">
        <v>28583</v>
      </c>
      <c r="KI47" s="4">
        <v>380138</v>
      </c>
      <c r="KJ47" s="4">
        <v>-1430</v>
      </c>
      <c r="KK47" s="4">
        <v>150333</v>
      </c>
      <c r="KL47" s="4">
        <v>0</v>
      </c>
      <c r="KM47" s="4">
        <v>-10867</v>
      </c>
      <c r="KN47" s="4">
        <v>-292708</v>
      </c>
      <c r="KO47" s="4">
        <v>7352</v>
      </c>
      <c r="KP47" s="4">
        <v>-95688</v>
      </c>
      <c r="KQ47" s="4">
        <v>-396216</v>
      </c>
      <c r="KR47" s="4">
        <v>4759</v>
      </c>
      <c r="KS47" s="4">
        <v>454789</v>
      </c>
      <c r="KT47" s="4">
        <v>-45151</v>
      </c>
      <c r="KU47" s="4">
        <v>-911791</v>
      </c>
      <c r="KV47" s="4">
        <v>12044</v>
      </c>
      <c r="KW47" s="4">
        <v>184330</v>
      </c>
      <c r="KX47" s="4">
        <v>61933</v>
      </c>
      <c r="KY47" s="4">
        <v>-1766736</v>
      </c>
      <c r="KZ47" s="4">
        <v>109227</v>
      </c>
      <c r="LA47" s="4">
        <v>1913</v>
      </c>
      <c r="LB47" s="4">
        <v>192320</v>
      </c>
      <c r="LC47" s="4">
        <v>91113</v>
      </c>
      <c r="LD47" s="4">
        <v>264874</v>
      </c>
      <c r="LE47" s="4">
        <v>-4002</v>
      </c>
      <c r="LF47" s="4">
        <v>702697</v>
      </c>
      <c r="LG47" s="4">
        <v>69789</v>
      </c>
      <c r="LH47" s="4">
        <v>-136502.6593059937</v>
      </c>
      <c r="LI47" s="4">
        <f>LI$51*(LH47/SUM(LH$47,-LH$49,-LH$50))</f>
        <v>-136502.65500786444</v>
      </c>
      <c r="LJ47" s="8">
        <f t="shared" si="8"/>
        <v>0.76216941171576602</v>
      </c>
    </row>
    <row r="48" spans="1:322" s="3" customFormat="1" x14ac:dyDescent="0.3">
      <c r="A48"/>
      <c r="B48" s="2"/>
    </row>
    <row r="49" spans="1:322" s="3" customFormat="1" x14ac:dyDescent="0.3">
      <c r="A49" t="s">
        <v>1065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22800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129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30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50099</v>
      </c>
      <c r="BV49" s="3">
        <v>0</v>
      </c>
      <c r="BW49" s="3">
        <v>0</v>
      </c>
      <c r="BX49" s="3">
        <v>0</v>
      </c>
      <c r="BY49" s="3">
        <v>41327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1534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1522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1321</v>
      </c>
      <c r="DW49" s="3">
        <v>0</v>
      </c>
      <c r="DX49" s="3">
        <v>52656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23715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993</v>
      </c>
      <c r="EP49" s="3">
        <v>0</v>
      </c>
      <c r="EQ49" s="3">
        <v>0</v>
      </c>
      <c r="ER49" s="3">
        <v>59646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159838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78</v>
      </c>
      <c r="FT49" s="3">
        <v>0</v>
      </c>
      <c r="FU49" s="3">
        <v>0</v>
      </c>
      <c r="FV49" s="3">
        <v>0</v>
      </c>
      <c r="FW49" s="3">
        <v>45995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8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50327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17119</v>
      </c>
      <c r="HN49" s="3">
        <v>0</v>
      </c>
      <c r="HO49" s="3">
        <v>0</v>
      </c>
      <c r="HP49" s="3">
        <v>50</v>
      </c>
      <c r="HQ49" s="3">
        <v>0</v>
      </c>
      <c r="HR49" s="3">
        <v>22227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105</v>
      </c>
      <c r="IA49" s="3">
        <v>0</v>
      </c>
      <c r="IB49" s="3">
        <v>0</v>
      </c>
      <c r="IC49" s="3">
        <v>157820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64886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13017</v>
      </c>
      <c r="IW49" s="3">
        <v>0</v>
      </c>
      <c r="IX49" s="3">
        <v>0</v>
      </c>
      <c r="IY49" s="3">
        <v>0</v>
      </c>
      <c r="IZ49" s="3">
        <v>1797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13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83174</v>
      </c>
      <c r="KA49" s="3">
        <v>0</v>
      </c>
      <c r="KB49" s="3">
        <v>26689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73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2835.9558359621451</v>
      </c>
      <c r="LI49" s="3">
        <f>LI$51*(LH49/SUM(LH$47,-LH$49,-LH$50))</f>
        <v>2835.9557466649489</v>
      </c>
      <c r="LJ49" s="8">
        <f t="shared" ref="LJ49:LJ51" si="9">LI$64/LI49</f>
        <v>-36.685392001385019</v>
      </c>
    </row>
    <row r="50" spans="1:322" s="3" customFormat="1" x14ac:dyDescent="0.3">
      <c r="A50" t="s">
        <v>1066</v>
      </c>
      <c r="B50" s="2" t="s">
        <v>51</v>
      </c>
      <c r="C50" s="3">
        <v>458559</v>
      </c>
      <c r="D50" s="3">
        <v>2646724</v>
      </c>
      <c r="E50" s="3">
        <v>15421</v>
      </c>
      <c r="F50" s="3">
        <v>72407</v>
      </c>
      <c r="G50" s="3">
        <v>0</v>
      </c>
      <c r="H50" s="3">
        <v>0</v>
      </c>
      <c r="I50" s="3">
        <v>162467</v>
      </c>
      <c r="J50" s="3">
        <v>96532</v>
      </c>
      <c r="K50" s="3">
        <v>0</v>
      </c>
      <c r="L50" s="3">
        <v>66493</v>
      </c>
      <c r="M50" s="3">
        <v>0</v>
      </c>
      <c r="N50" s="3">
        <v>0</v>
      </c>
      <c r="O50" s="3">
        <v>50940</v>
      </c>
      <c r="P50" s="3">
        <v>0</v>
      </c>
      <c r="Q50" s="3">
        <v>99154</v>
      </c>
      <c r="R50" s="3">
        <v>43248</v>
      </c>
      <c r="S50" s="3">
        <v>117410</v>
      </c>
      <c r="T50" s="3">
        <v>158047</v>
      </c>
      <c r="U50" s="3">
        <v>0</v>
      </c>
      <c r="V50" s="3">
        <v>17008</v>
      </c>
      <c r="W50" s="3">
        <v>141872</v>
      </c>
      <c r="X50" s="3">
        <v>46717</v>
      </c>
      <c r="Y50" s="3">
        <v>0</v>
      </c>
      <c r="Z50" s="3">
        <v>0</v>
      </c>
      <c r="AA50" s="3">
        <v>304186</v>
      </c>
      <c r="AB50" s="3">
        <v>129832</v>
      </c>
      <c r="AC50" s="3">
        <v>100492</v>
      </c>
      <c r="AD50" s="3">
        <v>0</v>
      </c>
      <c r="AE50" s="3">
        <v>535544</v>
      </c>
      <c r="AF50" s="3">
        <v>1461866</v>
      </c>
      <c r="AG50" s="3">
        <v>16029</v>
      </c>
      <c r="AH50" s="3">
        <v>46732</v>
      </c>
      <c r="AI50" s="3">
        <v>0</v>
      </c>
      <c r="AJ50" s="3">
        <v>66423</v>
      </c>
      <c r="AK50" s="3">
        <v>236878</v>
      </c>
      <c r="AL50" s="3">
        <v>0</v>
      </c>
      <c r="AM50" s="3">
        <v>59113</v>
      </c>
      <c r="AN50" s="3">
        <v>80933</v>
      </c>
      <c r="AO50" s="3">
        <v>40961</v>
      </c>
      <c r="AP50" s="3">
        <v>67129</v>
      </c>
      <c r="AQ50" s="3">
        <v>74344</v>
      </c>
      <c r="AR50" s="3">
        <v>167052</v>
      </c>
      <c r="AS50" s="3">
        <v>88110</v>
      </c>
      <c r="AT50" s="3">
        <v>113062</v>
      </c>
      <c r="AU50" s="3">
        <v>14552</v>
      </c>
      <c r="AV50" s="3">
        <v>61141</v>
      </c>
      <c r="AW50" s="3">
        <v>93491</v>
      </c>
      <c r="AX50" s="3">
        <v>0</v>
      </c>
      <c r="AY50" s="3">
        <v>64413</v>
      </c>
      <c r="AZ50" s="3">
        <v>0</v>
      </c>
      <c r="BA50" s="3">
        <v>0</v>
      </c>
      <c r="BB50" s="3">
        <v>22769</v>
      </c>
      <c r="BC50" s="3">
        <v>65988</v>
      </c>
      <c r="BD50" s="3">
        <v>245458</v>
      </c>
      <c r="BE50" s="3">
        <v>45173</v>
      </c>
      <c r="BF50" s="3">
        <v>0</v>
      </c>
      <c r="BG50" s="3">
        <v>196669</v>
      </c>
      <c r="BH50" s="3">
        <v>51435</v>
      </c>
      <c r="BI50" s="3">
        <v>6454</v>
      </c>
      <c r="BJ50" s="3">
        <v>0</v>
      </c>
      <c r="BK50" s="3">
        <v>1531896</v>
      </c>
      <c r="BL50" s="3">
        <v>19249</v>
      </c>
      <c r="BM50" s="3">
        <v>92069</v>
      </c>
      <c r="BN50" s="3">
        <v>0</v>
      </c>
      <c r="BO50" s="3">
        <v>0</v>
      </c>
      <c r="BP50" s="3">
        <v>0</v>
      </c>
      <c r="BQ50" s="3">
        <v>177462</v>
      </c>
      <c r="BR50" s="3">
        <v>58045</v>
      </c>
      <c r="BS50" s="3">
        <v>297477</v>
      </c>
      <c r="BT50" s="3">
        <v>101026</v>
      </c>
      <c r="BU50" s="3">
        <v>0</v>
      </c>
      <c r="BV50" s="3">
        <v>97865</v>
      </c>
      <c r="BW50" s="3">
        <v>94256</v>
      </c>
      <c r="BX50" s="3">
        <v>50483</v>
      </c>
      <c r="BY50" s="3">
        <v>73774</v>
      </c>
      <c r="BZ50" s="3">
        <v>10522</v>
      </c>
      <c r="CA50" s="3">
        <v>70434</v>
      </c>
      <c r="CB50" s="3">
        <v>660689</v>
      </c>
      <c r="CC50" s="3">
        <v>12669</v>
      </c>
      <c r="CD50" s="3">
        <v>72836</v>
      </c>
      <c r="CE50" s="3">
        <v>473912</v>
      </c>
      <c r="CF50" s="3">
        <v>16862</v>
      </c>
      <c r="CG50" s="3">
        <v>25985</v>
      </c>
      <c r="CH50" s="3">
        <v>38168</v>
      </c>
      <c r="CI50" s="3">
        <v>49199</v>
      </c>
      <c r="CJ50" s="3">
        <v>0</v>
      </c>
      <c r="CK50" s="3">
        <v>126803</v>
      </c>
      <c r="CL50" s="3">
        <v>603551</v>
      </c>
      <c r="CM50" s="3">
        <v>25766</v>
      </c>
      <c r="CN50" s="3">
        <v>0</v>
      </c>
      <c r="CO50" s="3">
        <v>0</v>
      </c>
      <c r="CP50" s="3">
        <v>24885</v>
      </c>
      <c r="CQ50" s="3">
        <v>53207</v>
      </c>
      <c r="CR50" s="3">
        <v>48772</v>
      </c>
      <c r="CS50" s="3">
        <v>205541</v>
      </c>
      <c r="CT50" s="3">
        <v>511047</v>
      </c>
      <c r="CU50" s="3">
        <v>26605</v>
      </c>
      <c r="CV50" s="3">
        <v>31424</v>
      </c>
      <c r="CW50" s="3">
        <v>323436</v>
      </c>
      <c r="CX50" s="3">
        <v>121903</v>
      </c>
      <c r="CY50" s="3">
        <v>13104</v>
      </c>
      <c r="CZ50" s="3">
        <v>111094</v>
      </c>
      <c r="DA50" s="3">
        <v>56812</v>
      </c>
      <c r="DB50" s="3">
        <v>124811</v>
      </c>
      <c r="DC50" s="3">
        <v>89942</v>
      </c>
      <c r="DD50" s="3">
        <v>57033</v>
      </c>
      <c r="DE50" s="3">
        <v>2980881</v>
      </c>
      <c r="DF50" s="3">
        <v>53203</v>
      </c>
      <c r="DG50" s="3">
        <v>144158</v>
      </c>
      <c r="DH50" s="3">
        <v>88449</v>
      </c>
      <c r="DI50" s="3">
        <v>43959</v>
      </c>
      <c r="DJ50" s="3">
        <v>101731</v>
      </c>
      <c r="DK50" s="3">
        <v>1</v>
      </c>
      <c r="DL50" s="3">
        <v>154865</v>
      </c>
      <c r="DM50" s="3">
        <v>0</v>
      </c>
      <c r="DN50" s="3">
        <v>341754</v>
      </c>
      <c r="DO50" s="3">
        <v>137801</v>
      </c>
      <c r="DP50" s="3">
        <v>120689</v>
      </c>
      <c r="DQ50" s="3">
        <v>0</v>
      </c>
      <c r="DR50" s="3">
        <v>58734</v>
      </c>
      <c r="DS50" s="3">
        <v>851837</v>
      </c>
      <c r="DT50" s="3">
        <v>457051</v>
      </c>
      <c r="DU50" s="3">
        <v>22777</v>
      </c>
      <c r="DV50" s="3">
        <v>170772</v>
      </c>
      <c r="DW50" s="3">
        <v>97877</v>
      </c>
      <c r="DX50" s="3">
        <v>17124</v>
      </c>
      <c r="DY50" s="3">
        <v>0</v>
      </c>
      <c r="DZ50" s="3">
        <v>40707</v>
      </c>
      <c r="EA50" s="3">
        <v>527076</v>
      </c>
      <c r="EB50" s="3">
        <v>24772</v>
      </c>
      <c r="EC50" s="3">
        <v>70815</v>
      </c>
      <c r="ED50" s="3">
        <v>150236</v>
      </c>
      <c r="EE50" s="3">
        <v>30349</v>
      </c>
      <c r="EF50" s="3">
        <v>0</v>
      </c>
      <c r="EG50" s="3">
        <v>12569</v>
      </c>
      <c r="EH50" s="3">
        <v>52879</v>
      </c>
      <c r="EI50" s="3">
        <v>1901476</v>
      </c>
      <c r="EJ50" s="3">
        <v>0</v>
      </c>
      <c r="EK50" s="3">
        <v>771249</v>
      </c>
      <c r="EL50" s="3">
        <v>118528</v>
      </c>
      <c r="EM50" s="3">
        <v>0</v>
      </c>
      <c r="EN50" s="3">
        <v>120509</v>
      </c>
      <c r="EO50" s="3">
        <v>61371</v>
      </c>
      <c r="EP50" s="3">
        <v>381236</v>
      </c>
      <c r="EQ50" s="3">
        <v>575643</v>
      </c>
      <c r="ER50" s="3">
        <v>232677</v>
      </c>
      <c r="ES50" s="3">
        <v>858</v>
      </c>
      <c r="ET50" s="3">
        <v>20044</v>
      </c>
      <c r="EU50" s="3">
        <v>1428</v>
      </c>
      <c r="EV50" s="3">
        <v>323588</v>
      </c>
      <c r="EW50" s="3">
        <v>0</v>
      </c>
      <c r="EX50" s="3">
        <v>39577</v>
      </c>
      <c r="EY50" s="3">
        <v>25180</v>
      </c>
      <c r="EZ50" s="3">
        <v>147897</v>
      </c>
      <c r="FA50" s="3">
        <v>171657</v>
      </c>
      <c r="FB50" s="3">
        <v>423524</v>
      </c>
      <c r="FC50" s="3">
        <v>120087</v>
      </c>
      <c r="FD50" s="3">
        <v>97058</v>
      </c>
      <c r="FE50" s="3">
        <v>108789</v>
      </c>
      <c r="FF50" s="3">
        <v>30861</v>
      </c>
      <c r="FG50" s="3">
        <v>0</v>
      </c>
      <c r="FH50" s="3">
        <v>43774</v>
      </c>
      <c r="FI50" s="3">
        <v>79346</v>
      </c>
      <c r="FJ50" s="3">
        <v>0</v>
      </c>
      <c r="FK50" s="3">
        <v>16231</v>
      </c>
      <c r="FL50" s="3">
        <v>0</v>
      </c>
      <c r="FM50" s="3">
        <v>31589</v>
      </c>
      <c r="FN50" s="3">
        <v>76338</v>
      </c>
      <c r="FO50" s="3">
        <v>0</v>
      </c>
      <c r="FP50" s="3">
        <v>52221</v>
      </c>
      <c r="FQ50" s="3">
        <v>1185</v>
      </c>
      <c r="FR50" s="3">
        <v>27942</v>
      </c>
      <c r="FS50" s="3">
        <v>6697</v>
      </c>
      <c r="FT50" s="3">
        <v>52480</v>
      </c>
      <c r="FU50" s="3">
        <v>178436</v>
      </c>
      <c r="FV50" s="3">
        <v>0</v>
      </c>
      <c r="FW50" s="3">
        <v>59163</v>
      </c>
      <c r="FX50" s="3">
        <v>0</v>
      </c>
      <c r="FY50" s="3">
        <v>84453</v>
      </c>
      <c r="FZ50" s="3">
        <v>0</v>
      </c>
      <c r="GA50" s="3">
        <v>175962</v>
      </c>
      <c r="GB50" s="3">
        <v>9939</v>
      </c>
      <c r="GC50" s="3">
        <v>0</v>
      </c>
      <c r="GD50" s="3">
        <v>82498</v>
      </c>
      <c r="GE50" s="3">
        <v>0</v>
      </c>
      <c r="GF50" s="3">
        <v>19254</v>
      </c>
      <c r="GG50" s="3">
        <v>2021</v>
      </c>
      <c r="GH50" s="3">
        <v>0</v>
      </c>
      <c r="GI50" s="3">
        <v>0</v>
      </c>
      <c r="GJ50" s="3">
        <v>28196</v>
      </c>
      <c r="GK50" s="3">
        <v>2833</v>
      </c>
      <c r="GL50" s="3">
        <v>1046578</v>
      </c>
      <c r="GM50" s="3">
        <v>20937</v>
      </c>
      <c r="GN50" s="3">
        <v>0</v>
      </c>
      <c r="GO50" s="3">
        <v>118184</v>
      </c>
      <c r="GP50" s="3">
        <v>0</v>
      </c>
      <c r="GQ50" s="3">
        <v>24165</v>
      </c>
      <c r="GR50" s="3">
        <v>57964</v>
      </c>
      <c r="GS50" s="3">
        <v>38776</v>
      </c>
      <c r="GT50" s="3">
        <v>17949</v>
      </c>
      <c r="GU50" s="3">
        <v>143476</v>
      </c>
      <c r="GV50" s="3">
        <v>0</v>
      </c>
      <c r="GW50" s="3">
        <v>114370</v>
      </c>
      <c r="GX50" s="3">
        <v>56613</v>
      </c>
      <c r="GY50" s="3">
        <v>132283</v>
      </c>
      <c r="GZ50" s="3">
        <v>0</v>
      </c>
      <c r="HA50" s="3">
        <v>10699775</v>
      </c>
      <c r="HB50" s="3">
        <v>18639</v>
      </c>
      <c r="HC50" s="3">
        <v>72516</v>
      </c>
      <c r="HD50" s="3">
        <v>92026</v>
      </c>
      <c r="HE50" s="3">
        <v>52690</v>
      </c>
      <c r="HF50" s="3">
        <v>18506</v>
      </c>
      <c r="HG50" s="3">
        <v>55293</v>
      </c>
      <c r="HH50" s="3">
        <v>51759</v>
      </c>
      <c r="HI50" s="3">
        <v>72395</v>
      </c>
      <c r="HJ50" s="3">
        <v>57401</v>
      </c>
      <c r="HK50" s="3">
        <v>81716</v>
      </c>
      <c r="HL50" s="3">
        <v>105133</v>
      </c>
      <c r="HM50" s="3">
        <v>0</v>
      </c>
      <c r="HN50" s="3">
        <v>169732</v>
      </c>
      <c r="HO50" s="3">
        <v>184814</v>
      </c>
      <c r="HP50" s="3">
        <v>0</v>
      </c>
      <c r="HQ50" s="3">
        <v>124765</v>
      </c>
      <c r="HR50" s="3">
        <v>147535</v>
      </c>
      <c r="HS50" s="3">
        <v>413776</v>
      </c>
      <c r="HT50" s="3">
        <v>0</v>
      </c>
      <c r="HU50" s="3">
        <v>19977</v>
      </c>
      <c r="HV50" s="3">
        <v>60722</v>
      </c>
      <c r="HW50" s="3">
        <v>45985</v>
      </c>
      <c r="HX50" s="3">
        <v>0</v>
      </c>
      <c r="HY50" s="3">
        <v>227439</v>
      </c>
      <c r="HZ50" s="3">
        <v>369663</v>
      </c>
      <c r="IA50" s="3">
        <v>34983</v>
      </c>
      <c r="IB50" s="3">
        <v>0</v>
      </c>
      <c r="IC50" s="3">
        <v>46764</v>
      </c>
      <c r="ID50" s="3">
        <v>0</v>
      </c>
      <c r="IE50" s="3">
        <v>0</v>
      </c>
      <c r="IF50" s="3">
        <v>104026</v>
      </c>
      <c r="IG50" s="3">
        <v>228317</v>
      </c>
      <c r="IH50" s="3">
        <v>336703</v>
      </c>
      <c r="II50" s="3">
        <v>22669</v>
      </c>
      <c r="IJ50" s="3">
        <v>153338</v>
      </c>
      <c r="IK50" s="3">
        <v>16208</v>
      </c>
      <c r="IL50" s="3">
        <v>86121</v>
      </c>
      <c r="IM50" s="3">
        <v>32607</v>
      </c>
      <c r="IN50" s="3">
        <v>249679</v>
      </c>
      <c r="IO50" s="3">
        <v>86906</v>
      </c>
      <c r="IP50" s="3">
        <v>302803</v>
      </c>
      <c r="IQ50" s="3">
        <v>0</v>
      </c>
      <c r="IR50" s="3">
        <v>19361</v>
      </c>
      <c r="IS50" s="3">
        <v>22980</v>
      </c>
      <c r="IT50" s="3">
        <v>184387</v>
      </c>
      <c r="IU50" s="3">
        <v>0</v>
      </c>
      <c r="IV50" s="3">
        <v>47498</v>
      </c>
      <c r="IW50" s="3">
        <v>183560</v>
      </c>
      <c r="IX50" s="3">
        <v>205684</v>
      </c>
      <c r="IY50" s="3">
        <v>651606</v>
      </c>
      <c r="IZ50" s="3">
        <v>0</v>
      </c>
      <c r="JA50" s="3">
        <v>0</v>
      </c>
      <c r="JB50" s="3">
        <v>24406</v>
      </c>
      <c r="JC50" s="3">
        <v>71555</v>
      </c>
      <c r="JD50" s="3">
        <v>0</v>
      </c>
      <c r="JE50" s="3">
        <v>8538</v>
      </c>
      <c r="JF50" s="3">
        <v>35267</v>
      </c>
      <c r="JG50" s="3">
        <v>60392</v>
      </c>
      <c r="JH50" s="3">
        <v>0</v>
      </c>
      <c r="JI50" s="3">
        <v>321</v>
      </c>
      <c r="JJ50" s="3">
        <v>39256</v>
      </c>
      <c r="JK50" s="3">
        <v>68083</v>
      </c>
      <c r="JL50" s="3">
        <v>138748</v>
      </c>
      <c r="JM50" s="3">
        <v>12285</v>
      </c>
      <c r="JN50" s="3">
        <v>4349</v>
      </c>
      <c r="JO50" s="3">
        <v>0</v>
      </c>
      <c r="JP50" s="3">
        <v>44147</v>
      </c>
      <c r="JQ50" s="3">
        <v>41738</v>
      </c>
      <c r="JR50" s="3">
        <v>133430</v>
      </c>
      <c r="JS50" s="3">
        <v>95175</v>
      </c>
      <c r="JT50" s="3">
        <v>33116</v>
      </c>
      <c r="JU50" s="3">
        <v>0</v>
      </c>
      <c r="JV50" s="3">
        <v>1169927</v>
      </c>
      <c r="JW50" s="3">
        <v>0</v>
      </c>
      <c r="JX50" s="3">
        <v>67498</v>
      </c>
      <c r="JY50" s="3">
        <v>111417</v>
      </c>
      <c r="JZ50" s="3">
        <v>352088</v>
      </c>
      <c r="KA50" s="3">
        <v>54529</v>
      </c>
      <c r="KB50" s="3">
        <v>108605</v>
      </c>
      <c r="KC50" s="3">
        <v>107551</v>
      </c>
      <c r="KD50" s="3">
        <v>5325</v>
      </c>
      <c r="KE50" s="3">
        <v>82284</v>
      </c>
      <c r="KF50" s="3">
        <v>20388</v>
      </c>
      <c r="KG50" s="3">
        <v>5292</v>
      </c>
      <c r="KH50" s="3">
        <v>0</v>
      </c>
      <c r="KI50" s="3">
        <v>304963</v>
      </c>
      <c r="KJ50" s="3">
        <v>8641</v>
      </c>
      <c r="KK50" s="3">
        <v>59527</v>
      </c>
      <c r="KL50" s="3">
        <v>2007</v>
      </c>
      <c r="KM50" s="3">
        <v>0</v>
      </c>
      <c r="KN50" s="3">
        <v>68932</v>
      </c>
      <c r="KO50" s="3">
        <v>45985</v>
      </c>
      <c r="KP50" s="3">
        <v>40130</v>
      </c>
      <c r="KQ50" s="3">
        <v>137899</v>
      </c>
      <c r="KR50" s="3">
        <v>1047</v>
      </c>
      <c r="KS50" s="3">
        <v>91956</v>
      </c>
      <c r="KT50" s="3">
        <v>126676</v>
      </c>
      <c r="KU50" s="3">
        <v>184934</v>
      </c>
      <c r="KV50" s="3">
        <v>19873</v>
      </c>
      <c r="KW50" s="3">
        <v>202177</v>
      </c>
      <c r="KX50" s="3">
        <v>0</v>
      </c>
      <c r="KY50" s="3">
        <v>147255</v>
      </c>
      <c r="KZ50" s="3">
        <v>73373</v>
      </c>
      <c r="LA50" s="3">
        <v>0</v>
      </c>
      <c r="LB50" s="3">
        <v>66113</v>
      </c>
      <c r="LC50" s="3">
        <v>46266</v>
      </c>
      <c r="LD50" s="3">
        <v>449906</v>
      </c>
      <c r="LE50" s="3">
        <v>74281</v>
      </c>
      <c r="LF50" s="3">
        <v>249849</v>
      </c>
      <c r="LG50" s="3">
        <v>97720</v>
      </c>
      <c r="LH50" s="3">
        <v>164074.68454258679</v>
      </c>
      <c r="LI50" s="3">
        <f>LI$51*(LH50/SUM(LH$47,-LH$49,-LH$50))</f>
        <v>164074.67937628305</v>
      </c>
      <c r="LJ50" s="8">
        <f t="shared" si="9"/>
        <v>-0.63409021221602879</v>
      </c>
    </row>
    <row r="51" spans="1:322" s="4" customFormat="1" x14ac:dyDescent="0.3">
      <c r="A51" s="5" t="s">
        <v>1066</v>
      </c>
      <c r="B51" s="2" t="s">
        <v>52</v>
      </c>
      <c r="C51" s="4">
        <v>216146</v>
      </c>
      <c r="D51" s="4">
        <v>18518746</v>
      </c>
      <c r="E51" s="4">
        <v>-599447</v>
      </c>
      <c r="F51" s="4">
        <v>32401</v>
      </c>
      <c r="G51" s="4">
        <v>-349363</v>
      </c>
      <c r="H51" s="4">
        <v>116761</v>
      </c>
      <c r="I51" s="4">
        <v>-847453</v>
      </c>
      <c r="J51" s="4">
        <v>-85125</v>
      </c>
      <c r="K51" s="4">
        <v>206545</v>
      </c>
      <c r="L51" s="4">
        <v>-109810</v>
      </c>
      <c r="M51" s="4">
        <v>84026</v>
      </c>
      <c r="N51" s="4">
        <v>5214</v>
      </c>
      <c r="O51" s="4">
        <v>-335739</v>
      </c>
      <c r="P51" s="4">
        <v>24182</v>
      </c>
      <c r="Q51" s="4">
        <v>-69092</v>
      </c>
      <c r="R51" s="4">
        <v>-8963</v>
      </c>
      <c r="S51" s="4">
        <v>-150141</v>
      </c>
      <c r="T51" s="4">
        <v>186846</v>
      </c>
      <c r="U51" s="4">
        <v>-695575</v>
      </c>
      <c r="V51" s="4">
        <v>5083</v>
      </c>
      <c r="W51" s="4">
        <v>-958</v>
      </c>
      <c r="X51" s="4">
        <v>-54701</v>
      </c>
      <c r="Y51" s="4">
        <v>183184</v>
      </c>
      <c r="Z51" s="4">
        <v>128791</v>
      </c>
      <c r="AA51" s="4">
        <v>-53284</v>
      </c>
      <c r="AB51" s="4">
        <v>-11144</v>
      </c>
      <c r="AC51" s="4">
        <v>85647</v>
      </c>
      <c r="AD51" s="4">
        <v>-36925</v>
      </c>
      <c r="AE51" s="4">
        <v>-66248</v>
      </c>
      <c r="AF51" s="4">
        <v>-367886</v>
      </c>
      <c r="AG51" s="4">
        <v>95510</v>
      </c>
      <c r="AH51" s="4">
        <v>-110350</v>
      </c>
      <c r="AI51" s="4">
        <v>795</v>
      </c>
      <c r="AJ51" s="4">
        <v>50039</v>
      </c>
      <c r="AK51" s="4">
        <v>178660</v>
      </c>
      <c r="AL51" s="4">
        <v>5373</v>
      </c>
      <c r="AM51" s="4">
        <v>37928</v>
      </c>
      <c r="AN51" s="4">
        <v>-135494</v>
      </c>
      <c r="AO51" s="4">
        <v>-308760</v>
      </c>
      <c r="AP51" s="4">
        <v>27917</v>
      </c>
      <c r="AQ51" s="4">
        <v>-333282</v>
      </c>
      <c r="AR51" s="4">
        <v>-219545</v>
      </c>
      <c r="AS51" s="4">
        <v>62893</v>
      </c>
      <c r="AT51" s="4">
        <v>-678839</v>
      </c>
      <c r="AU51" s="4">
        <v>-863493</v>
      </c>
      <c r="AV51" s="4">
        <v>25708</v>
      </c>
      <c r="AW51" s="4">
        <v>235945</v>
      </c>
      <c r="AX51" s="4">
        <v>-122629</v>
      </c>
      <c r="AY51" s="4">
        <v>93547</v>
      </c>
      <c r="AZ51" s="4">
        <v>-120205</v>
      </c>
      <c r="BA51" s="4">
        <v>8957</v>
      </c>
      <c r="BB51" s="4">
        <v>-18886</v>
      </c>
      <c r="BC51" s="4">
        <v>-174369</v>
      </c>
      <c r="BD51" s="4">
        <v>-196660</v>
      </c>
      <c r="BE51" s="4">
        <v>-237781</v>
      </c>
      <c r="BF51" s="4">
        <v>-95869</v>
      </c>
      <c r="BG51" s="4">
        <v>110755</v>
      </c>
      <c r="BH51" s="4">
        <v>-510968</v>
      </c>
      <c r="BI51" s="4">
        <v>-40764</v>
      </c>
      <c r="BJ51" s="4">
        <v>-123232</v>
      </c>
      <c r="BK51" s="4">
        <v>2124675</v>
      </c>
      <c r="BL51" s="4">
        <v>-99089</v>
      </c>
      <c r="BM51" s="4">
        <v>-265844</v>
      </c>
      <c r="BN51" s="4">
        <v>14467</v>
      </c>
      <c r="BO51" s="4">
        <v>99262</v>
      </c>
      <c r="BP51" s="4">
        <v>35658</v>
      </c>
      <c r="BQ51" s="4">
        <v>-430798</v>
      </c>
      <c r="BR51" s="4">
        <v>518917</v>
      </c>
      <c r="BS51" s="4">
        <v>49910</v>
      </c>
      <c r="BT51" s="4">
        <v>-877821</v>
      </c>
      <c r="BU51" s="4">
        <v>-42591</v>
      </c>
      <c r="BV51" s="4">
        <v>-678411</v>
      </c>
      <c r="BW51" s="4">
        <v>350204</v>
      </c>
      <c r="BX51" s="4">
        <v>-50483</v>
      </c>
      <c r="BY51" s="4">
        <v>-960554</v>
      </c>
      <c r="BZ51" s="4">
        <v>-10413</v>
      </c>
      <c r="CA51" s="4">
        <v>-253821</v>
      </c>
      <c r="CB51" s="4">
        <v>494559</v>
      </c>
      <c r="CC51" s="4">
        <v>79961</v>
      </c>
      <c r="CD51" s="4">
        <v>98655</v>
      </c>
      <c r="CE51" s="4">
        <v>-362437</v>
      </c>
      <c r="CF51" s="4">
        <v>-64068</v>
      </c>
      <c r="CG51" s="4">
        <v>-228246</v>
      </c>
      <c r="CH51" s="4">
        <v>-145234</v>
      </c>
      <c r="CI51" s="4">
        <v>-244236</v>
      </c>
      <c r="CJ51" s="4">
        <v>5914</v>
      </c>
      <c r="CK51" s="4">
        <v>100843</v>
      </c>
      <c r="CL51" s="4">
        <v>602598</v>
      </c>
      <c r="CM51" s="4">
        <v>60019</v>
      </c>
      <c r="CN51" s="4">
        <v>-40237</v>
      </c>
      <c r="CO51" s="4">
        <v>91813</v>
      </c>
      <c r="CP51" s="4">
        <v>-88153</v>
      </c>
      <c r="CQ51" s="4">
        <v>-44731</v>
      </c>
      <c r="CR51" s="4">
        <v>-24154</v>
      </c>
      <c r="CS51" s="4">
        <v>58</v>
      </c>
      <c r="CT51" s="4">
        <v>844</v>
      </c>
      <c r="CU51" s="4">
        <v>20845</v>
      </c>
      <c r="CV51" s="4">
        <v>25936</v>
      </c>
      <c r="CW51" s="4">
        <v>-701158</v>
      </c>
      <c r="CX51" s="4">
        <v>-80234</v>
      </c>
      <c r="CY51" s="4">
        <v>12296</v>
      </c>
      <c r="CZ51" s="4">
        <v>-284499</v>
      </c>
      <c r="DA51" s="4">
        <v>-113655</v>
      </c>
      <c r="DB51" s="4">
        <v>-276414</v>
      </c>
      <c r="DC51" s="4">
        <v>-906082</v>
      </c>
      <c r="DD51" s="4">
        <v>-331796</v>
      </c>
      <c r="DE51" s="4">
        <v>-7054915</v>
      </c>
      <c r="DF51" s="4">
        <v>-307663</v>
      </c>
      <c r="DG51" s="4">
        <v>-175796</v>
      </c>
      <c r="DH51" s="4">
        <v>474</v>
      </c>
      <c r="DI51" s="4">
        <v>-54603</v>
      </c>
      <c r="DJ51" s="4">
        <v>25483</v>
      </c>
      <c r="DK51" s="4">
        <v>-1</v>
      </c>
      <c r="DL51" s="4">
        <v>-1409027</v>
      </c>
      <c r="DM51" s="4">
        <v>-1211801</v>
      </c>
      <c r="DN51" s="4">
        <v>-355678</v>
      </c>
      <c r="DO51" s="4">
        <v>-12171</v>
      </c>
      <c r="DP51" s="4">
        <v>45774</v>
      </c>
      <c r="DQ51" s="4">
        <v>-2233</v>
      </c>
      <c r="DR51" s="4">
        <v>-254211</v>
      </c>
      <c r="DS51" s="4">
        <v>1688882</v>
      </c>
      <c r="DT51" s="4">
        <v>599137</v>
      </c>
      <c r="DU51" s="4">
        <v>626283</v>
      </c>
      <c r="DV51" s="4">
        <v>-374320</v>
      </c>
      <c r="DW51" s="4">
        <v>-46354</v>
      </c>
      <c r="DX51" s="4">
        <v>472836</v>
      </c>
      <c r="DY51" s="4">
        <v>982</v>
      </c>
      <c r="DZ51" s="4">
        <v>30729</v>
      </c>
      <c r="EA51" s="4">
        <v>-277691</v>
      </c>
      <c r="EB51" s="4">
        <v>-29709</v>
      </c>
      <c r="EC51" s="4">
        <v>-441010</v>
      </c>
      <c r="ED51" s="4">
        <v>-1736420</v>
      </c>
      <c r="EE51" s="4">
        <v>-229310</v>
      </c>
      <c r="EF51" s="4">
        <v>-52130</v>
      </c>
      <c r="EG51" s="4">
        <v>-36201</v>
      </c>
      <c r="EH51" s="4">
        <v>-680779</v>
      </c>
      <c r="EI51" s="4">
        <v>1517426</v>
      </c>
      <c r="EJ51" s="4">
        <v>29658</v>
      </c>
      <c r="EK51" s="4">
        <v>1343940</v>
      </c>
      <c r="EL51" s="4">
        <v>90257</v>
      </c>
      <c r="EM51" s="4">
        <v>-27165</v>
      </c>
      <c r="EN51" s="4">
        <v>329069</v>
      </c>
      <c r="EO51" s="4">
        <v>-27754</v>
      </c>
      <c r="EP51" s="4">
        <v>516470</v>
      </c>
      <c r="EQ51" s="4">
        <v>-1316433</v>
      </c>
      <c r="ER51" s="4">
        <v>-557612</v>
      </c>
      <c r="ES51" s="4">
        <v>-858</v>
      </c>
      <c r="ET51" s="4">
        <v>-19635</v>
      </c>
      <c r="EU51" s="4">
        <v>-1257</v>
      </c>
      <c r="EV51" s="4">
        <v>14590</v>
      </c>
      <c r="EW51" s="4">
        <v>26445</v>
      </c>
      <c r="EX51" s="4">
        <v>1056</v>
      </c>
      <c r="EY51" s="4">
        <v>-49466</v>
      </c>
      <c r="EZ51" s="4">
        <v>360210</v>
      </c>
      <c r="FA51" s="4">
        <v>-377422</v>
      </c>
      <c r="FB51" s="4">
        <v>-474891</v>
      </c>
      <c r="FC51" s="4">
        <v>-854811</v>
      </c>
      <c r="FD51" s="4">
        <v>-37126</v>
      </c>
      <c r="FE51" s="4">
        <v>76939</v>
      </c>
      <c r="FF51" s="4">
        <v>-116738</v>
      </c>
      <c r="FG51" s="4">
        <v>-669882</v>
      </c>
      <c r="FH51" s="4">
        <v>-154146</v>
      </c>
      <c r="FI51" s="4">
        <v>-39811</v>
      </c>
      <c r="FJ51" s="4">
        <v>8425</v>
      </c>
      <c r="FK51" s="4">
        <v>585487</v>
      </c>
      <c r="FL51" s="4">
        <v>-906</v>
      </c>
      <c r="FM51" s="4">
        <v>8458</v>
      </c>
      <c r="FN51" s="4">
        <v>-68853</v>
      </c>
      <c r="FO51" s="4">
        <v>-61901</v>
      </c>
      <c r="FP51" s="4">
        <v>-101037</v>
      </c>
      <c r="FQ51" s="4">
        <v>-1185</v>
      </c>
      <c r="FR51" s="4">
        <v>-1219785</v>
      </c>
      <c r="FS51" s="4">
        <v>-6669</v>
      </c>
      <c r="FT51" s="4">
        <v>49325</v>
      </c>
      <c r="FU51" s="4">
        <v>-795014</v>
      </c>
      <c r="FV51" s="4">
        <v>-136156</v>
      </c>
      <c r="FW51" s="4">
        <v>90311</v>
      </c>
      <c r="FX51" s="4">
        <v>40778</v>
      </c>
      <c r="FY51" s="4">
        <v>-215201</v>
      </c>
      <c r="FZ51" s="4">
        <v>-28755</v>
      </c>
      <c r="GA51" s="4">
        <v>-99783</v>
      </c>
      <c r="GB51" s="4">
        <v>40543</v>
      </c>
      <c r="GC51" s="4">
        <v>48051</v>
      </c>
      <c r="GD51" s="4">
        <v>65302</v>
      </c>
      <c r="GE51" s="4">
        <v>101251</v>
      </c>
      <c r="GF51" s="4">
        <v>-17652</v>
      </c>
      <c r="GG51" s="4">
        <v>-8948</v>
      </c>
      <c r="GH51" s="4">
        <v>14440</v>
      </c>
      <c r="GI51" s="4">
        <v>32524</v>
      </c>
      <c r="GJ51" s="4">
        <v>117119</v>
      </c>
      <c r="GK51" s="4">
        <v>1139</v>
      </c>
      <c r="GL51" s="4">
        <v>-3033941</v>
      </c>
      <c r="GM51" s="4">
        <v>20564</v>
      </c>
      <c r="GN51" s="4">
        <v>20977</v>
      </c>
      <c r="GO51" s="4">
        <v>107458</v>
      </c>
      <c r="GP51" s="4">
        <v>-20099</v>
      </c>
      <c r="GQ51" s="4">
        <v>8102</v>
      </c>
      <c r="GR51" s="4">
        <v>-264422</v>
      </c>
      <c r="GS51" s="4">
        <v>-384835</v>
      </c>
      <c r="GT51" s="4">
        <v>15886</v>
      </c>
      <c r="GU51" s="4">
        <v>-439724</v>
      </c>
      <c r="GV51" s="4">
        <v>1403305</v>
      </c>
      <c r="GW51" s="4">
        <v>-952608</v>
      </c>
      <c r="GX51" s="4">
        <v>23643</v>
      </c>
      <c r="GY51" s="4">
        <v>-266182</v>
      </c>
      <c r="GZ51" s="4">
        <v>94231</v>
      </c>
      <c r="HA51" s="4">
        <v>-33491800</v>
      </c>
      <c r="HB51" s="4">
        <v>22837</v>
      </c>
      <c r="HC51" s="4">
        <v>-103791</v>
      </c>
      <c r="HD51" s="4">
        <v>-64291</v>
      </c>
      <c r="HE51" s="4">
        <v>-333505</v>
      </c>
      <c r="HF51" s="4">
        <v>-129126</v>
      </c>
      <c r="HG51" s="4">
        <v>-55293</v>
      </c>
      <c r="HH51" s="4">
        <v>-336112</v>
      </c>
      <c r="HI51" s="4">
        <v>6264</v>
      </c>
      <c r="HJ51" s="4">
        <v>361121</v>
      </c>
      <c r="HK51" s="4">
        <v>97349</v>
      </c>
      <c r="HL51" s="4">
        <v>46764</v>
      </c>
      <c r="HM51" s="4">
        <v>5845</v>
      </c>
      <c r="HN51" s="4">
        <v>-1339253</v>
      </c>
      <c r="HO51" s="4">
        <v>120214</v>
      </c>
      <c r="HP51" s="4">
        <v>-983797</v>
      </c>
      <c r="HQ51" s="4">
        <v>98468</v>
      </c>
      <c r="HR51" s="4">
        <v>41335</v>
      </c>
      <c r="HS51" s="4">
        <v>-249777</v>
      </c>
      <c r="HT51" s="4">
        <v>139315</v>
      </c>
      <c r="HU51" s="4">
        <v>7455</v>
      </c>
      <c r="HV51" s="4">
        <v>1841</v>
      </c>
      <c r="HW51" s="4">
        <v>7054</v>
      </c>
      <c r="HX51" s="4">
        <v>-16198</v>
      </c>
      <c r="HY51" s="4">
        <v>487161</v>
      </c>
      <c r="HZ51" s="4">
        <v>44140</v>
      </c>
      <c r="IA51" s="4">
        <v>91749</v>
      </c>
      <c r="IB51" s="4">
        <v>650412</v>
      </c>
      <c r="IC51" s="4">
        <v>90873</v>
      </c>
      <c r="ID51" s="4">
        <v>83035</v>
      </c>
      <c r="IE51" s="4">
        <v>65258</v>
      </c>
      <c r="IF51" s="4">
        <v>38700</v>
      </c>
      <c r="IG51" s="4">
        <v>817785</v>
      </c>
      <c r="IH51" s="4">
        <v>-2946</v>
      </c>
      <c r="II51" s="4">
        <v>406</v>
      </c>
      <c r="IJ51" s="4">
        <v>-958189</v>
      </c>
      <c r="IK51" s="4">
        <v>44144</v>
      </c>
      <c r="IL51" s="4">
        <v>-706825</v>
      </c>
      <c r="IM51" s="4">
        <v>62940</v>
      </c>
      <c r="IN51" s="4">
        <v>-50943</v>
      </c>
      <c r="IO51" s="4">
        <v>168407</v>
      </c>
      <c r="IP51" s="4">
        <v>-1528685</v>
      </c>
      <c r="IQ51" s="4">
        <v>-16921</v>
      </c>
      <c r="IR51" s="4">
        <v>85932</v>
      </c>
      <c r="IS51" s="4">
        <v>-424132</v>
      </c>
      <c r="IT51" s="4">
        <v>-135513</v>
      </c>
      <c r="IU51" s="4">
        <v>-58068</v>
      </c>
      <c r="IV51" s="4">
        <v>-263376</v>
      </c>
      <c r="IW51" s="4">
        <v>102693</v>
      </c>
      <c r="IX51" s="4">
        <v>-883487</v>
      </c>
      <c r="IY51" s="4">
        <v>-930584</v>
      </c>
      <c r="IZ51" s="4">
        <v>695</v>
      </c>
      <c r="JA51" s="4">
        <v>1459</v>
      </c>
      <c r="JB51" s="4">
        <v>281396</v>
      </c>
      <c r="JC51" s="4">
        <v>574913</v>
      </c>
      <c r="JD51" s="4">
        <v>-12499</v>
      </c>
      <c r="JE51" s="4">
        <v>12579</v>
      </c>
      <c r="JF51" s="4">
        <v>4055</v>
      </c>
      <c r="JG51" s="4">
        <v>-253510</v>
      </c>
      <c r="JH51" s="4">
        <v>-13788</v>
      </c>
      <c r="JI51" s="4">
        <v>-321</v>
      </c>
      <c r="JJ51" s="4">
        <v>-31850</v>
      </c>
      <c r="JK51" s="4">
        <v>190999</v>
      </c>
      <c r="JL51" s="4">
        <v>-1269876</v>
      </c>
      <c r="JM51" s="4">
        <v>-5154</v>
      </c>
      <c r="JN51" s="4">
        <v>-455401</v>
      </c>
      <c r="JO51" s="4">
        <v>1063</v>
      </c>
      <c r="JP51" s="4">
        <v>-632722</v>
      </c>
      <c r="JQ51" s="4">
        <v>-513213</v>
      </c>
      <c r="JR51" s="4">
        <v>387155</v>
      </c>
      <c r="JS51" s="4">
        <v>394757</v>
      </c>
      <c r="JT51" s="4">
        <v>-155320</v>
      </c>
      <c r="JU51" s="4">
        <v>2695000</v>
      </c>
      <c r="JV51" s="4">
        <v>-47214114</v>
      </c>
      <c r="JW51" s="4">
        <v>-106239</v>
      </c>
      <c r="JX51" s="4">
        <v>114264</v>
      </c>
      <c r="JY51" s="4">
        <v>-256594</v>
      </c>
      <c r="JZ51" s="4">
        <v>1552082</v>
      </c>
      <c r="KA51" s="4">
        <v>-266692</v>
      </c>
      <c r="KB51" s="4">
        <v>106824</v>
      </c>
      <c r="KC51" s="4">
        <v>-584200</v>
      </c>
      <c r="KD51" s="4">
        <v>-218764</v>
      </c>
      <c r="KE51" s="4">
        <v>-793734</v>
      </c>
      <c r="KF51" s="4">
        <v>-46444</v>
      </c>
      <c r="KG51" s="4">
        <v>32104</v>
      </c>
      <c r="KH51" s="4">
        <v>28583</v>
      </c>
      <c r="KI51" s="4">
        <v>75175</v>
      </c>
      <c r="KJ51" s="4">
        <v>-10071</v>
      </c>
      <c r="KK51" s="4">
        <v>90806</v>
      </c>
      <c r="KL51" s="4">
        <v>-2007</v>
      </c>
      <c r="KM51" s="4">
        <v>-10867</v>
      </c>
      <c r="KN51" s="4">
        <v>-361640</v>
      </c>
      <c r="KO51" s="4">
        <v>-38633</v>
      </c>
      <c r="KP51" s="4">
        <v>-135818</v>
      </c>
      <c r="KQ51" s="4">
        <v>-534115</v>
      </c>
      <c r="KR51" s="4">
        <v>3712</v>
      </c>
      <c r="KS51" s="4">
        <v>362833</v>
      </c>
      <c r="KT51" s="4">
        <v>-171827</v>
      </c>
      <c r="KU51" s="4">
        <v>-1096725</v>
      </c>
      <c r="KV51" s="4">
        <v>-7829</v>
      </c>
      <c r="KW51" s="4">
        <v>-17847</v>
      </c>
      <c r="KX51" s="4">
        <v>61933</v>
      </c>
      <c r="KY51" s="4">
        <v>-1914064</v>
      </c>
      <c r="KZ51" s="4">
        <v>35854</v>
      </c>
      <c r="LA51" s="4">
        <v>1913</v>
      </c>
      <c r="LB51" s="4">
        <v>126207</v>
      </c>
      <c r="LC51" s="4">
        <v>44847</v>
      </c>
      <c r="LD51" s="4">
        <v>-185032</v>
      </c>
      <c r="LE51" s="4">
        <v>-78283</v>
      </c>
      <c r="LF51" s="4">
        <v>452848</v>
      </c>
      <c r="LG51" s="4">
        <v>-27931</v>
      </c>
      <c r="LH51" s="4">
        <v>-303413.29968454258</v>
      </c>
      <c r="LI51" s="4">
        <f>LI$58*(LH51/SUM(LH$54,LH$53,LH$51,-LH$55,LH$56,-LH$57))</f>
        <v>-303413.29013081244</v>
      </c>
      <c r="LJ51" s="8">
        <f t="shared" si="9"/>
        <v>0.3428925220122348</v>
      </c>
    </row>
    <row r="52" spans="1:322" s="3" customFormat="1" x14ac:dyDescent="0.3">
      <c r="A52"/>
      <c r="B52" s="2"/>
    </row>
    <row r="53" spans="1:322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783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33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19862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2018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3298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55023</v>
      </c>
      <c r="KC53" s="3">
        <v>1958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261.75078864353321</v>
      </c>
      <c r="LI53" s="3">
        <f>LI$58*(LH53/SUM(LH$54,LH$53,LH$51,-LH$55,LH$56,-LH$57))</f>
        <v>261.75078040165192</v>
      </c>
      <c r="LJ53" s="8">
        <f t="shared" ref="LJ53:LJ58" si="10">LI$64/LI53</f>
        <v>-397.47025053885034</v>
      </c>
    </row>
    <row r="54" spans="1:322" s="3" customFormat="1" x14ac:dyDescent="0.3">
      <c r="A54" t="s">
        <v>1068</v>
      </c>
      <c r="B54" s="2" t="s">
        <v>54</v>
      </c>
      <c r="C54" s="3">
        <v>124446</v>
      </c>
      <c r="D54" s="3">
        <v>294805</v>
      </c>
      <c r="E54" s="3">
        <v>0</v>
      </c>
      <c r="F54" s="3">
        <v>74</v>
      </c>
      <c r="G54" s="3">
        <v>74</v>
      </c>
      <c r="H54" s="3">
        <v>0</v>
      </c>
      <c r="I54" s="3">
        <v>11755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34746</v>
      </c>
      <c r="P54" s="3">
        <v>9154</v>
      </c>
      <c r="Q54" s="3">
        <v>6292</v>
      </c>
      <c r="R54" s="3">
        <v>4725</v>
      </c>
      <c r="S54" s="3">
        <v>1103</v>
      </c>
      <c r="T54" s="3">
        <v>3209</v>
      </c>
      <c r="U54" s="3">
        <v>2931</v>
      </c>
      <c r="V54" s="3">
        <v>17</v>
      </c>
      <c r="W54" s="3">
        <v>5249</v>
      </c>
      <c r="X54" s="3">
        <v>1710</v>
      </c>
      <c r="Y54" s="3">
        <v>0</v>
      </c>
      <c r="Z54" s="3">
        <v>1607</v>
      </c>
      <c r="AA54" s="3">
        <v>58168</v>
      </c>
      <c r="AB54" s="3">
        <v>13190</v>
      </c>
      <c r="AC54" s="3">
        <v>0</v>
      </c>
      <c r="AD54" s="3">
        <v>0</v>
      </c>
      <c r="AE54" s="3">
        <v>0</v>
      </c>
      <c r="AF54" s="3">
        <v>526</v>
      </c>
      <c r="AG54" s="3">
        <v>10083</v>
      </c>
      <c r="AH54" s="3">
        <v>2214</v>
      </c>
      <c r="AI54" s="3">
        <v>0</v>
      </c>
      <c r="AJ54" s="3">
        <v>1537</v>
      </c>
      <c r="AK54" s="3">
        <v>8566</v>
      </c>
      <c r="AL54" s="3">
        <v>0</v>
      </c>
      <c r="AM54" s="3">
        <v>3</v>
      </c>
      <c r="AN54" s="3">
        <v>0</v>
      </c>
      <c r="AO54" s="3">
        <v>0</v>
      </c>
      <c r="AP54" s="3">
        <v>6188</v>
      </c>
      <c r="AQ54" s="3">
        <v>3</v>
      </c>
      <c r="AR54" s="3">
        <v>1222</v>
      </c>
      <c r="AS54" s="3">
        <v>4028</v>
      </c>
      <c r="AT54" s="3">
        <v>9439</v>
      </c>
      <c r="AU54" s="3">
        <v>989</v>
      </c>
      <c r="AV54" s="3">
        <v>62</v>
      </c>
      <c r="AW54" s="3">
        <v>28443</v>
      </c>
      <c r="AX54" s="3">
        <v>890</v>
      </c>
      <c r="AY54" s="3">
        <v>12245</v>
      </c>
      <c r="AZ54" s="3">
        <v>0</v>
      </c>
      <c r="BA54" s="3">
        <v>2677</v>
      </c>
      <c r="BB54" s="3">
        <v>0</v>
      </c>
      <c r="BC54" s="3">
        <v>35</v>
      </c>
      <c r="BD54" s="3">
        <v>1725</v>
      </c>
      <c r="BE54" s="3">
        <v>0</v>
      </c>
      <c r="BF54" s="3">
        <v>152</v>
      </c>
      <c r="BG54" s="3">
        <v>23385</v>
      </c>
      <c r="BH54" s="3">
        <v>3288</v>
      </c>
      <c r="BI54" s="3">
        <v>0</v>
      </c>
      <c r="BJ54" s="3">
        <v>0</v>
      </c>
      <c r="BK54" s="3">
        <v>459932</v>
      </c>
      <c r="BL54" s="3">
        <v>0</v>
      </c>
      <c r="BM54" s="3">
        <v>958</v>
      </c>
      <c r="BN54" s="3">
        <v>0</v>
      </c>
      <c r="BO54" s="3">
        <v>0</v>
      </c>
      <c r="BP54" s="3">
        <v>0</v>
      </c>
      <c r="BQ54" s="3">
        <v>0</v>
      </c>
      <c r="BR54" s="3">
        <v>1733</v>
      </c>
      <c r="BS54" s="3">
        <v>0</v>
      </c>
      <c r="BT54" s="3">
        <v>0</v>
      </c>
      <c r="BU54" s="3">
        <v>0</v>
      </c>
      <c r="BV54" s="3">
        <v>0</v>
      </c>
      <c r="BW54" s="3">
        <v>13760</v>
      </c>
      <c r="BX54" s="3">
        <v>178</v>
      </c>
      <c r="BY54" s="3">
        <v>0</v>
      </c>
      <c r="BZ54" s="3">
        <v>0</v>
      </c>
      <c r="CA54" s="3">
        <v>0</v>
      </c>
      <c r="CB54" s="3">
        <v>151537</v>
      </c>
      <c r="CC54" s="3">
        <v>10790</v>
      </c>
      <c r="CD54" s="3">
        <v>4020</v>
      </c>
      <c r="CE54" s="3">
        <v>1</v>
      </c>
      <c r="CF54" s="3">
        <v>103</v>
      </c>
      <c r="CG54" s="3">
        <v>0</v>
      </c>
      <c r="CH54" s="3">
        <v>0</v>
      </c>
      <c r="CI54" s="3">
        <v>1267</v>
      </c>
      <c r="CJ54" s="3">
        <v>0</v>
      </c>
      <c r="CK54" s="3">
        <v>13002</v>
      </c>
      <c r="CL54" s="3">
        <v>517156</v>
      </c>
      <c r="CM54" s="3">
        <v>21</v>
      </c>
      <c r="CN54" s="3">
        <v>0</v>
      </c>
      <c r="CO54" s="3">
        <v>0</v>
      </c>
      <c r="CP54" s="3">
        <v>0</v>
      </c>
      <c r="CQ54" s="3">
        <v>221</v>
      </c>
      <c r="CR54" s="3">
        <v>44</v>
      </c>
      <c r="CS54" s="3">
        <v>642</v>
      </c>
      <c r="CT54" s="3">
        <v>172</v>
      </c>
      <c r="CU54" s="3">
        <v>0</v>
      </c>
      <c r="CV54" s="3">
        <v>6747</v>
      </c>
      <c r="CW54" s="3">
        <v>0</v>
      </c>
      <c r="CX54" s="3">
        <v>0</v>
      </c>
      <c r="CY54" s="3">
        <v>0</v>
      </c>
      <c r="CZ54" s="3">
        <v>33</v>
      </c>
      <c r="DA54" s="3">
        <v>215</v>
      </c>
      <c r="DB54" s="3">
        <v>13499</v>
      </c>
      <c r="DC54" s="3">
        <v>6748</v>
      </c>
      <c r="DD54" s="3">
        <v>0</v>
      </c>
      <c r="DE54" s="3">
        <v>250230</v>
      </c>
      <c r="DF54" s="3">
        <v>2114</v>
      </c>
      <c r="DG54" s="3">
        <v>3432</v>
      </c>
      <c r="DH54" s="3">
        <v>0</v>
      </c>
      <c r="DI54" s="3">
        <v>89</v>
      </c>
      <c r="DJ54" s="3">
        <v>0</v>
      </c>
      <c r="DK54" s="3">
        <v>0</v>
      </c>
      <c r="DL54" s="3">
        <v>3126</v>
      </c>
      <c r="DM54" s="3">
        <v>8290</v>
      </c>
      <c r="DN54" s="3">
        <v>0</v>
      </c>
      <c r="DO54" s="3">
        <v>2091</v>
      </c>
      <c r="DP54" s="3">
        <v>3333</v>
      </c>
      <c r="DQ54" s="3">
        <v>0</v>
      </c>
      <c r="DR54" s="3">
        <v>579</v>
      </c>
      <c r="DS54" s="3">
        <v>4074</v>
      </c>
      <c r="DT54" s="3">
        <v>23251</v>
      </c>
      <c r="DU54" s="3">
        <v>0</v>
      </c>
      <c r="DV54" s="3">
        <v>0</v>
      </c>
      <c r="DW54" s="3">
        <v>2350</v>
      </c>
      <c r="DX54" s="3">
        <v>6092</v>
      </c>
      <c r="DY54" s="3">
        <v>42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13</v>
      </c>
      <c r="EF54" s="3">
        <v>0</v>
      </c>
      <c r="EG54" s="3">
        <v>0</v>
      </c>
      <c r="EH54" s="3">
        <v>0</v>
      </c>
      <c r="EI54" s="3">
        <v>60699</v>
      </c>
      <c r="EJ54" s="3">
        <v>0</v>
      </c>
      <c r="EK54" s="3">
        <v>59625</v>
      </c>
      <c r="EL54" s="3">
        <v>11382</v>
      </c>
      <c r="EM54" s="3">
        <v>0</v>
      </c>
      <c r="EN54" s="3">
        <v>4731</v>
      </c>
      <c r="EO54" s="3">
        <v>7088</v>
      </c>
      <c r="EP54" s="3">
        <v>127895</v>
      </c>
      <c r="EQ54" s="3">
        <v>7413</v>
      </c>
      <c r="ER54" s="3">
        <v>41</v>
      </c>
      <c r="ES54" s="3">
        <v>10544</v>
      </c>
      <c r="ET54" s="3">
        <v>4</v>
      </c>
      <c r="EU54" s="3">
        <v>0</v>
      </c>
      <c r="EV54" s="3">
        <v>0</v>
      </c>
      <c r="EW54" s="3">
        <v>2490</v>
      </c>
      <c r="EX54" s="3">
        <v>3481</v>
      </c>
      <c r="EY54" s="3">
        <v>0</v>
      </c>
      <c r="EZ54" s="3">
        <v>11550</v>
      </c>
      <c r="FA54" s="3">
        <v>32329</v>
      </c>
      <c r="FB54" s="3">
        <v>241478</v>
      </c>
      <c r="FC54" s="3">
        <v>10232</v>
      </c>
      <c r="FD54" s="3">
        <v>1069</v>
      </c>
      <c r="FE54" s="3">
        <v>1141</v>
      </c>
      <c r="FF54" s="3">
        <v>0</v>
      </c>
      <c r="FG54" s="3">
        <v>0</v>
      </c>
      <c r="FH54" s="3">
        <v>0</v>
      </c>
      <c r="FI54" s="3">
        <v>3451</v>
      </c>
      <c r="FJ54" s="3">
        <v>0</v>
      </c>
      <c r="FK54" s="3">
        <v>1780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44</v>
      </c>
      <c r="FU54" s="3">
        <v>2428</v>
      </c>
      <c r="FV54" s="3">
        <v>0</v>
      </c>
      <c r="FW54" s="3">
        <v>0</v>
      </c>
      <c r="FX54" s="3">
        <v>0</v>
      </c>
      <c r="FY54" s="3">
        <v>6706</v>
      </c>
      <c r="FZ54" s="3">
        <v>0</v>
      </c>
      <c r="GA54" s="3">
        <v>2108</v>
      </c>
      <c r="GB54" s="3">
        <v>0</v>
      </c>
      <c r="GC54" s="3">
        <v>67</v>
      </c>
      <c r="GD54" s="3">
        <v>1365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39817</v>
      </c>
      <c r="GK54" s="3">
        <v>862</v>
      </c>
      <c r="GL54" s="3">
        <v>0</v>
      </c>
      <c r="GM54" s="3">
        <v>0</v>
      </c>
      <c r="GN54" s="3">
        <v>1584</v>
      </c>
      <c r="GO54" s="3">
        <v>1420</v>
      </c>
      <c r="GP54" s="3">
        <v>0</v>
      </c>
      <c r="GQ54" s="3">
        <v>0</v>
      </c>
      <c r="GR54" s="3">
        <v>0</v>
      </c>
      <c r="GS54" s="3">
        <v>0</v>
      </c>
      <c r="GT54" s="3">
        <v>440</v>
      </c>
      <c r="GU54" s="3">
        <v>0</v>
      </c>
      <c r="GV54" s="3">
        <v>166584</v>
      </c>
      <c r="GW54" s="3">
        <v>283</v>
      </c>
      <c r="GX54" s="3">
        <v>0</v>
      </c>
      <c r="GY54" s="3">
        <v>10188</v>
      </c>
      <c r="GZ54" s="3">
        <v>1380</v>
      </c>
      <c r="HA54" s="3">
        <v>4740467</v>
      </c>
      <c r="HB54" s="3">
        <v>131402</v>
      </c>
      <c r="HC54" s="3">
        <v>3733</v>
      </c>
      <c r="HD54" s="3">
        <v>951</v>
      </c>
      <c r="HE54" s="3">
        <v>4813</v>
      </c>
      <c r="HF54" s="3">
        <v>0</v>
      </c>
      <c r="HG54" s="3">
        <v>64</v>
      </c>
      <c r="HH54" s="3">
        <v>72</v>
      </c>
      <c r="HI54" s="3">
        <v>9119</v>
      </c>
      <c r="HJ54" s="3">
        <v>118</v>
      </c>
      <c r="HK54" s="3">
        <v>6374</v>
      </c>
      <c r="HL54" s="3">
        <v>664</v>
      </c>
      <c r="HM54" s="3">
        <v>0</v>
      </c>
      <c r="HN54" s="3">
        <v>441</v>
      </c>
      <c r="HO54" s="3">
        <v>22572</v>
      </c>
      <c r="HP54" s="3">
        <v>4013</v>
      </c>
      <c r="HQ54" s="3">
        <v>656</v>
      </c>
      <c r="HR54" s="3">
        <v>6850</v>
      </c>
      <c r="HS54" s="3">
        <v>13310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9</v>
      </c>
      <c r="IB54" s="3">
        <v>8934</v>
      </c>
      <c r="IC54" s="3">
        <v>0</v>
      </c>
      <c r="ID54" s="3">
        <v>0</v>
      </c>
      <c r="IE54" s="3">
        <v>0</v>
      </c>
      <c r="IF54" s="3">
        <v>0</v>
      </c>
      <c r="IG54" s="3">
        <v>12815</v>
      </c>
      <c r="IH54" s="3">
        <v>0</v>
      </c>
      <c r="II54" s="3">
        <v>480</v>
      </c>
      <c r="IJ54" s="3">
        <v>1047</v>
      </c>
      <c r="IK54" s="3">
        <v>11509</v>
      </c>
      <c r="IL54" s="3">
        <v>7763</v>
      </c>
      <c r="IM54" s="3">
        <v>36</v>
      </c>
      <c r="IN54" s="3">
        <v>0</v>
      </c>
      <c r="IO54" s="3">
        <v>259</v>
      </c>
      <c r="IP54" s="3">
        <v>128432</v>
      </c>
      <c r="IQ54" s="3">
        <v>0</v>
      </c>
      <c r="IR54" s="3">
        <v>75</v>
      </c>
      <c r="IS54" s="3">
        <v>39</v>
      </c>
      <c r="IT54" s="3">
        <v>122</v>
      </c>
      <c r="IU54" s="3">
        <v>446</v>
      </c>
      <c r="IV54" s="3">
        <v>0</v>
      </c>
      <c r="IW54" s="3">
        <v>22518</v>
      </c>
      <c r="IX54" s="3">
        <v>14120</v>
      </c>
      <c r="IY54" s="3">
        <v>43595</v>
      </c>
      <c r="IZ54" s="3">
        <v>0</v>
      </c>
      <c r="JA54" s="3">
        <v>0</v>
      </c>
      <c r="JB54" s="3">
        <v>19704</v>
      </c>
      <c r="JC54" s="3">
        <v>1037</v>
      </c>
      <c r="JD54" s="3">
        <v>0</v>
      </c>
      <c r="JE54" s="3">
        <v>0</v>
      </c>
      <c r="JF54" s="3">
        <v>866</v>
      </c>
      <c r="JG54" s="3">
        <v>0</v>
      </c>
      <c r="JH54" s="3">
        <v>0</v>
      </c>
      <c r="JI54" s="3">
        <v>4100</v>
      </c>
      <c r="JJ54" s="3">
        <v>16718</v>
      </c>
      <c r="JK54" s="3">
        <v>283</v>
      </c>
      <c r="JL54" s="3">
        <v>0</v>
      </c>
      <c r="JM54" s="3">
        <v>0</v>
      </c>
      <c r="JN54" s="3">
        <v>321</v>
      </c>
      <c r="JO54" s="3">
        <v>1482</v>
      </c>
      <c r="JP54" s="3">
        <v>0</v>
      </c>
      <c r="JQ54" s="3">
        <v>8169</v>
      </c>
      <c r="JR54" s="3">
        <v>2719</v>
      </c>
      <c r="JS54" s="3">
        <v>4461</v>
      </c>
      <c r="JT54" s="3">
        <v>5409</v>
      </c>
      <c r="JU54" s="3">
        <v>0</v>
      </c>
      <c r="JV54" s="3">
        <v>694742</v>
      </c>
      <c r="JW54" s="3">
        <v>0</v>
      </c>
      <c r="JX54" s="3">
        <v>4039</v>
      </c>
      <c r="JY54" s="3">
        <v>2328</v>
      </c>
      <c r="JZ54" s="3">
        <v>58058</v>
      </c>
      <c r="KA54" s="3">
        <v>65</v>
      </c>
      <c r="KB54" s="3">
        <v>22209</v>
      </c>
      <c r="KC54" s="3">
        <v>1804</v>
      </c>
      <c r="KD54" s="3">
        <v>998</v>
      </c>
      <c r="KE54" s="3">
        <v>17071</v>
      </c>
      <c r="KF54" s="3">
        <v>0</v>
      </c>
      <c r="KG54" s="3">
        <v>64028</v>
      </c>
      <c r="KH54" s="3">
        <v>0</v>
      </c>
      <c r="KI54" s="3">
        <v>4957</v>
      </c>
      <c r="KJ54" s="3">
        <v>0</v>
      </c>
      <c r="KK54" s="3">
        <v>583</v>
      </c>
      <c r="KL54" s="3">
        <v>0</v>
      </c>
      <c r="KM54" s="3">
        <v>0</v>
      </c>
      <c r="KN54" s="3">
        <v>0</v>
      </c>
      <c r="KO54" s="3">
        <v>6</v>
      </c>
      <c r="KP54" s="3">
        <v>856</v>
      </c>
      <c r="KQ54" s="3">
        <v>0</v>
      </c>
      <c r="KR54" s="3">
        <v>0</v>
      </c>
      <c r="KS54" s="3">
        <v>941</v>
      </c>
      <c r="KT54" s="3">
        <v>0</v>
      </c>
      <c r="KU54" s="3">
        <v>1032</v>
      </c>
      <c r="KV54" s="3">
        <v>120</v>
      </c>
      <c r="KW54" s="3">
        <v>0</v>
      </c>
      <c r="KX54" s="3">
        <v>0</v>
      </c>
      <c r="KY54" s="3">
        <v>10035</v>
      </c>
      <c r="KZ54" s="3">
        <v>32892</v>
      </c>
      <c r="LA54" s="3">
        <v>2320</v>
      </c>
      <c r="LB54" s="3">
        <v>2436</v>
      </c>
      <c r="LC54" s="3">
        <v>3100</v>
      </c>
      <c r="LD54" s="3">
        <v>7947</v>
      </c>
      <c r="LE54" s="3">
        <v>0</v>
      </c>
      <c r="LF54" s="3">
        <v>2459</v>
      </c>
      <c r="LG54" s="3">
        <v>0</v>
      </c>
      <c r="LH54" s="3">
        <v>29131.394321766558</v>
      </c>
      <c r="LI54" s="3">
        <f t="shared" ref="LI54:LI57" si="11">LI$58*(LH54/SUM(LH$54,LH$53,LH$51,-LH$55,LH$56,-LH$57))</f>
        <v>29131.393404491409</v>
      </c>
      <c r="LJ54" s="8">
        <f t="shared" si="10"/>
        <v>-3.5713412956396322</v>
      </c>
    </row>
    <row r="55" spans="1:322" s="3" customFormat="1" x14ac:dyDescent="0.3">
      <c r="A55" t="s">
        <v>1069</v>
      </c>
      <c r="B55" s="2" t="s">
        <v>55</v>
      </c>
      <c r="C55" s="3">
        <v>150080</v>
      </c>
      <c r="D55" s="3">
        <v>17122839</v>
      </c>
      <c r="E55" s="3">
        <v>41797</v>
      </c>
      <c r="F55" s="3">
        <v>22475</v>
      </c>
      <c r="G55" s="3">
        <v>131267</v>
      </c>
      <c r="H55" s="3">
        <v>0</v>
      </c>
      <c r="I55" s="3">
        <v>103602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120764</v>
      </c>
      <c r="P55" s="3">
        <v>0</v>
      </c>
      <c r="Q55" s="3">
        <v>63114</v>
      </c>
      <c r="R55" s="3">
        <v>3793</v>
      </c>
      <c r="S55" s="3">
        <v>21676</v>
      </c>
      <c r="T55" s="3">
        <v>102423</v>
      </c>
      <c r="U55" s="3">
        <v>0</v>
      </c>
      <c r="V55" s="3">
        <v>10162</v>
      </c>
      <c r="W55" s="3">
        <v>51041</v>
      </c>
      <c r="X55" s="3">
        <v>176</v>
      </c>
      <c r="Y55" s="3">
        <v>141337</v>
      </c>
      <c r="Z55" s="3">
        <v>82910</v>
      </c>
      <c r="AA55" s="3">
        <v>55490</v>
      </c>
      <c r="AB55" s="3">
        <v>863</v>
      </c>
      <c r="AC55" s="3">
        <v>59889</v>
      </c>
      <c r="AD55" s="3">
        <v>0</v>
      </c>
      <c r="AE55" s="3">
        <v>8676</v>
      </c>
      <c r="AF55" s="3">
        <v>169646</v>
      </c>
      <c r="AG55" s="3">
        <v>47195</v>
      </c>
      <c r="AH55" s="3">
        <v>36760</v>
      </c>
      <c r="AI55" s="3">
        <v>0</v>
      </c>
      <c r="AJ55" s="3">
        <v>3817</v>
      </c>
      <c r="AK55" s="3">
        <v>279474</v>
      </c>
      <c r="AL55" s="3">
        <v>2714</v>
      </c>
      <c r="AM55" s="3">
        <v>2301</v>
      </c>
      <c r="AN55" s="3">
        <v>0</v>
      </c>
      <c r="AO55" s="3">
        <v>50910</v>
      </c>
      <c r="AP55" s="3">
        <v>20709</v>
      </c>
      <c r="AQ55" s="3">
        <v>0</v>
      </c>
      <c r="AR55" s="3">
        <v>0</v>
      </c>
      <c r="AS55" s="3">
        <v>23336</v>
      </c>
      <c r="AT55" s="3">
        <v>2458</v>
      </c>
      <c r="AU55" s="3">
        <v>0</v>
      </c>
      <c r="AV55" s="3">
        <v>5264</v>
      </c>
      <c r="AW55" s="3">
        <v>69</v>
      </c>
      <c r="AX55" s="3">
        <v>0</v>
      </c>
      <c r="AY55" s="3">
        <v>0</v>
      </c>
      <c r="AZ55" s="3">
        <v>814</v>
      </c>
      <c r="BA55" s="3">
        <v>0</v>
      </c>
      <c r="BB55" s="3">
        <v>0</v>
      </c>
      <c r="BC55" s="3">
        <v>0</v>
      </c>
      <c r="BD55" s="3">
        <v>348</v>
      </c>
      <c r="BE55" s="3">
        <v>4476</v>
      </c>
      <c r="BF55" s="3">
        <v>0</v>
      </c>
      <c r="BG55" s="3">
        <v>0</v>
      </c>
      <c r="BH55" s="3">
        <v>0</v>
      </c>
      <c r="BI55" s="3">
        <v>1082</v>
      </c>
      <c r="BJ55" s="3">
        <v>0</v>
      </c>
      <c r="BK55" s="3">
        <v>383395</v>
      </c>
      <c r="BL55" s="3">
        <v>17815</v>
      </c>
      <c r="BM55" s="3">
        <v>36945</v>
      </c>
      <c r="BN55" s="3">
        <v>3893</v>
      </c>
      <c r="BO55" s="3">
        <v>0</v>
      </c>
      <c r="BP55" s="3">
        <v>2389</v>
      </c>
      <c r="BQ55" s="3">
        <v>96828</v>
      </c>
      <c r="BR55" s="3">
        <v>99459</v>
      </c>
      <c r="BS55" s="3">
        <v>0</v>
      </c>
      <c r="BT55" s="3">
        <v>0</v>
      </c>
      <c r="BU55" s="3">
        <v>4912</v>
      </c>
      <c r="BV55" s="3">
        <v>0</v>
      </c>
      <c r="BW55" s="3">
        <v>0</v>
      </c>
      <c r="BX55" s="3">
        <v>4200</v>
      </c>
      <c r="BY55" s="3">
        <v>0</v>
      </c>
      <c r="BZ55" s="3">
        <v>0</v>
      </c>
      <c r="CA55" s="3">
        <v>57728</v>
      </c>
      <c r="CB55" s="3">
        <v>0</v>
      </c>
      <c r="CC55" s="3">
        <v>33197</v>
      </c>
      <c r="CD55" s="3">
        <v>54023</v>
      </c>
      <c r="CE55" s="3">
        <v>20626</v>
      </c>
      <c r="CF55" s="3">
        <v>41</v>
      </c>
      <c r="CG55" s="3">
        <v>0</v>
      </c>
      <c r="CH55" s="3">
        <v>49360</v>
      </c>
      <c r="CI55" s="3">
        <v>24856</v>
      </c>
      <c r="CJ55" s="3">
        <v>17266</v>
      </c>
      <c r="CK55" s="3">
        <v>5633</v>
      </c>
      <c r="CL55" s="3">
        <v>0</v>
      </c>
      <c r="CM55" s="3">
        <v>0</v>
      </c>
      <c r="CN55" s="3">
        <v>0</v>
      </c>
      <c r="CO55" s="3">
        <v>0</v>
      </c>
      <c r="CP55" s="3">
        <v>11129</v>
      </c>
      <c r="CQ55" s="3">
        <v>0</v>
      </c>
      <c r="CR55" s="3">
        <v>0</v>
      </c>
      <c r="CS55" s="3">
        <v>0</v>
      </c>
      <c r="CT55" s="3">
        <v>100625</v>
      </c>
      <c r="CU55" s="3">
        <v>119091</v>
      </c>
      <c r="CV55" s="3">
        <v>922</v>
      </c>
      <c r="CW55" s="3">
        <v>129</v>
      </c>
      <c r="CX55" s="3">
        <v>34226</v>
      </c>
      <c r="CY55" s="3">
        <v>0</v>
      </c>
      <c r="CZ55" s="3">
        <v>555</v>
      </c>
      <c r="DA55" s="3">
        <v>0</v>
      </c>
      <c r="DB55" s="3">
        <v>141686</v>
      </c>
      <c r="DC55" s="3">
        <v>186631</v>
      </c>
      <c r="DD55" s="3">
        <v>1253</v>
      </c>
      <c r="DE55" s="3">
        <v>112753</v>
      </c>
      <c r="DF55" s="3">
        <v>51908</v>
      </c>
      <c r="DG55" s="3">
        <v>265311</v>
      </c>
      <c r="DH55" s="3">
        <v>0</v>
      </c>
      <c r="DI55" s="3">
        <v>11448</v>
      </c>
      <c r="DJ55" s="3">
        <v>5864</v>
      </c>
      <c r="DK55" s="3">
        <v>0</v>
      </c>
      <c r="DL55" s="3">
        <v>2391</v>
      </c>
      <c r="DM55" s="3">
        <v>0</v>
      </c>
      <c r="DN55" s="3">
        <v>0</v>
      </c>
      <c r="DO55" s="3">
        <v>0</v>
      </c>
      <c r="DP55" s="3">
        <v>14073</v>
      </c>
      <c r="DQ55" s="3">
        <v>2651</v>
      </c>
      <c r="DR55" s="3">
        <v>94</v>
      </c>
      <c r="DS55" s="3">
        <v>1192078</v>
      </c>
      <c r="DT55" s="3">
        <v>44334</v>
      </c>
      <c r="DU55" s="3">
        <v>0</v>
      </c>
      <c r="DV55" s="3">
        <v>2105</v>
      </c>
      <c r="DW55" s="3">
        <v>0</v>
      </c>
      <c r="DX55" s="3">
        <v>0</v>
      </c>
      <c r="DY55" s="3">
        <v>14417</v>
      </c>
      <c r="DZ55" s="3">
        <v>18832</v>
      </c>
      <c r="EA55" s="3">
        <v>932</v>
      </c>
      <c r="EB55" s="3">
        <v>2141</v>
      </c>
      <c r="EC55" s="3">
        <v>41147</v>
      </c>
      <c r="ED55" s="3">
        <v>0</v>
      </c>
      <c r="EE55" s="3">
        <v>59516</v>
      </c>
      <c r="EF55" s="3">
        <v>0</v>
      </c>
      <c r="EG55" s="3">
        <v>49457</v>
      </c>
      <c r="EH55" s="3">
        <v>0</v>
      </c>
      <c r="EI55" s="3">
        <v>645561</v>
      </c>
      <c r="EJ55" s="3">
        <v>295</v>
      </c>
      <c r="EK55" s="3">
        <v>702978</v>
      </c>
      <c r="EL55" s="3">
        <v>4069</v>
      </c>
      <c r="EM55" s="3">
        <v>1942</v>
      </c>
      <c r="EN55" s="3">
        <v>221480</v>
      </c>
      <c r="EO55" s="3">
        <v>414</v>
      </c>
      <c r="EP55" s="3">
        <v>556909</v>
      </c>
      <c r="EQ55" s="3">
        <v>0</v>
      </c>
      <c r="ER55" s="3">
        <v>3342</v>
      </c>
      <c r="ES55" s="3">
        <v>0</v>
      </c>
      <c r="ET55" s="3">
        <v>1995</v>
      </c>
      <c r="EU55" s="3">
        <v>0</v>
      </c>
      <c r="EV55" s="3">
        <v>737</v>
      </c>
      <c r="EW55" s="3">
        <v>0</v>
      </c>
      <c r="EX55" s="3">
        <v>512</v>
      </c>
      <c r="EY55" s="3">
        <v>190</v>
      </c>
      <c r="EZ55" s="3">
        <v>105041</v>
      </c>
      <c r="FA55" s="3">
        <v>139996</v>
      </c>
      <c r="FB55" s="3">
        <v>0</v>
      </c>
      <c r="FC55" s="3">
        <v>1196</v>
      </c>
      <c r="FD55" s="3">
        <v>0</v>
      </c>
      <c r="FE55" s="3">
        <v>9920</v>
      </c>
      <c r="FF55" s="3">
        <v>0</v>
      </c>
      <c r="FG55" s="3">
        <v>6900</v>
      </c>
      <c r="FH55" s="3">
        <v>759</v>
      </c>
      <c r="FI55" s="3">
        <v>2744</v>
      </c>
      <c r="FJ55" s="3">
        <v>0</v>
      </c>
      <c r="FK55" s="3">
        <v>91836</v>
      </c>
      <c r="FL55" s="3">
        <v>0</v>
      </c>
      <c r="FM55" s="3">
        <v>0</v>
      </c>
      <c r="FN55" s="3">
        <v>0</v>
      </c>
      <c r="FO55" s="3">
        <v>3814</v>
      </c>
      <c r="FP55" s="3">
        <v>23197</v>
      </c>
      <c r="FQ55" s="3">
        <v>0</v>
      </c>
      <c r="FR55" s="3">
        <v>381</v>
      </c>
      <c r="FS55" s="3">
        <v>0</v>
      </c>
      <c r="FT55" s="3">
        <v>3113</v>
      </c>
      <c r="FU55" s="3">
        <v>32765</v>
      </c>
      <c r="FV55" s="3">
        <v>1683</v>
      </c>
      <c r="FW55" s="3">
        <v>56955</v>
      </c>
      <c r="FX55" s="3">
        <v>0</v>
      </c>
      <c r="FY55" s="3">
        <v>8397</v>
      </c>
      <c r="FZ55" s="3">
        <v>0</v>
      </c>
      <c r="GA55" s="3">
        <v>0</v>
      </c>
      <c r="GB55" s="3">
        <v>0</v>
      </c>
      <c r="GC55" s="3">
        <v>15174</v>
      </c>
      <c r="GD55" s="3">
        <v>0</v>
      </c>
      <c r="GE55" s="3">
        <v>2385</v>
      </c>
      <c r="GF55" s="3">
        <v>0</v>
      </c>
      <c r="GG55" s="3">
        <v>2068</v>
      </c>
      <c r="GH55" s="3">
        <v>3066</v>
      </c>
      <c r="GI55" s="3">
        <v>0</v>
      </c>
      <c r="GJ55" s="3">
        <v>44876</v>
      </c>
      <c r="GK55" s="3">
        <v>0</v>
      </c>
      <c r="GL55" s="3">
        <v>25655</v>
      </c>
      <c r="GM55" s="3">
        <v>444</v>
      </c>
      <c r="GN55" s="3">
        <v>4267</v>
      </c>
      <c r="GO55" s="3">
        <v>4844</v>
      </c>
      <c r="GP55" s="3">
        <v>0</v>
      </c>
      <c r="GQ55" s="3">
        <v>0</v>
      </c>
      <c r="GR55" s="3">
        <v>3515</v>
      </c>
      <c r="GS55" s="3">
        <v>0</v>
      </c>
      <c r="GT55" s="3">
        <v>5222</v>
      </c>
      <c r="GU55" s="3">
        <v>0</v>
      </c>
      <c r="GV55" s="3">
        <v>1151768</v>
      </c>
      <c r="GW55" s="3">
        <v>1139</v>
      </c>
      <c r="GX55" s="3">
        <v>19685</v>
      </c>
      <c r="GY55" s="3">
        <v>375572</v>
      </c>
      <c r="GZ55" s="3">
        <v>54404</v>
      </c>
      <c r="HA55" s="3">
        <v>5493682</v>
      </c>
      <c r="HB55" s="3">
        <v>10255</v>
      </c>
      <c r="HC55" s="3">
        <v>2701</v>
      </c>
      <c r="HD55" s="3">
        <v>40918</v>
      </c>
      <c r="HE55" s="3">
        <v>0</v>
      </c>
      <c r="HF55" s="3">
        <v>80</v>
      </c>
      <c r="HG55" s="3">
        <v>6700</v>
      </c>
      <c r="HH55" s="3">
        <v>154801</v>
      </c>
      <c r="HI55" s="3">
        <v>5109</v>
      </c>
      <c r="HJ55" s="3">
        <v>97734</v>
      </c>
      <c r="HK55" s="3">
        <v>28545</v>
      </c>
      <c r="HL55" s="3">
        <v>3642</v>
      </c>
      <c r="HM55" s="3">
        <v>8618</v>
      </c>
      <c r="HN55" s="3">
        <v>817</v>
      </c>
      <c r="HO55" s="3">
        <v>4810</v>
      </c>
      <c r="HP55" s="3">
        <v>253</v>
      </c>
      <c r="HQ55" s="3">
        <v>30293</v>
      </c>
      <c r="HR55" s="3">
        <v>55</v>
      </c>
      <c r="HS55" s="3">
        <v>222645</v>
      </c>
      <c r="HT55" s="3">
        <v>3348</v>
      </c>
      <c r="HU55" s="3">
        <v>0</v>
      </c>
      <c r="HV55" s="3">
        <v>6983</v>
      </c>
      <c r="HW55" s="3">
        <v>0</v>
      </c>
      <c r="HX55" s="3">
        <v>8567</v>
      </c>
      <c r="HY55" s="3">
        <v>84988</v>
      </c>
      <c r="HZ55" s="3">
        <v>392</v>
      </c>
      <c r="IA55" s="3">
        <v>1598</v>
      </c>
      <c r="IB55" s="3">
        <v>3434</v>
      </c>
      <c r="IC55" s="3">
        <v>2335</v>
      </c>
      <c r="ID55" s="3">
        <v>0</v>
      </c>
      <c r="IE55" s="3">
        <v>63709</v>
      </c>
      <c r="IF55" s="3">
        <v>2286</v>
      </c>
      <c r="IG55" s="3">
        <v>677724</v>
      </c>
      <c r="IH55" s="3">
        <v>0</v>
      </c>
      <c r="II55" s="3">
        <v>0</v>
      </c>
      <c r="IJ55" s="3">
        <v>130136</v>
      </c>
      <c r="IK55" s="3">
        <v>354</v>
      </c>
      <c r="IL55" s="3">
        <v>0</v>
      </c>
      <c r="IM55" s="3">
        <v>1512</v>
      </c>
      <c r="IN55" s="3">
        <v>12244</v>
      </c>
      <c r="IO55" s="3">
        <v>0</v>
      </c>
      <c r="IP55" s="3">
        <v>120583</v>
      </c>
      <c r="IQ55" s="3">
        <v>0</v>
      </c>
      <c r="IR55" s="3">
        <v>9907</v>
      </c>
      <c r="IS55" s="3">
        <v>0</v>
      </c>
      <c r="IT55" s="3">
        <v>723</v>
      </c>
      <c r="IU55" s="3">
        <v>14144</v>
      </c>
      <c r="IV55" s="3">
        <v>0</v>
      </c>
      <c r="IW55" s="3">
        <v>297</v>
      </c>
      <c r="IX55" s="3">
        <v>0</v>
      </c>
      <c r="IY55" s="3">
        <v>38225</v>
      </c>
      <c r="IZ55" s="3">
        <v>0</v>
      </c>
      <c r="JA55" s="3">
        <v>212</v>
      </c>
      <c r="JB55" s="3">
        <v>218788</v>
      </c>
      <c r="JC55" s="3">
        <v>272248</v>
      </c>
      <c r="JD55" s="3">
        <v>4442</v>
      </c>
      <c r="JE55" s="3">
        <v>0</v>
      </c>
      <c r="JF55" s="3">
        <v>13490</v>
      </c>
      <c r="JG55" s="3">
        <v>0</v>
      </c>
      <c r="JH55" s="3">
        <v>55</v>
      </c>
      <c r="JI55" s="3">
        <v>212</v>
      </c>
      <c r="JJ55" s="3">
        <v>1280</v>
      </c>
      <c r="JK55" s="3">
        <v>15020</v>
      </c>
      <c r="JL55" s="3">
        <v>6160</v>
      </c>
      <c r="JM55" s="3">
        <v>0</v>
      </c>
      <c r="JN55" s="3">
        <v>9860</v>
      </c>
      <c r="JO55" s="3">
        <v>1413</v>
      </c>
      <c r="JP55" s="3">
        <v>108485</v>
      </c>
      <c r="JQ55" s="3">
        <v>24745</v>
      </c>
      <c r="JR55" s="3">
        <v>10042</v>
      </c>
      <c r="JS55" s="3">
        <v>297433</v>
      </c>
      <c r="JT55" s="3">
        <v>0</v>
      </c>
      <c r="JU55" s="3">
        <v>0</v>
      </c>
      <c r="JV55" s="3">
        <v>18651</v>
      </c>
      <c r="JW55" s="3">
        <v>0</v>
      </c>
      <c r="JX55" s="3">
        <v>0</v>
      </c>
      <c r="JY55" s="3">
        <v>3826</v>
      </c>
      <c r="JZ55" s="3">
        <v>2015555</v>
      </c>
      <c r="KA55" s="3">
        <v>2753</v>
      </c>
      <c r="KB55" s="3">
        <v>2371</v>
      </c>
      <c r="KC55" s="3">
        <v>137671</v>
      </c>
      <c r="KD55" s="3">
        <v>29</v>
      </c>
      <c r="KE55" s="3">
        <v>14291</v>
      </c>
      <c r="KF55" s="3">
        <v>125</v>
      </c>
      <c r="KG55" s="3">
        <v>20559</v>
      </c>
      <c r="KH55" s="3">
        <v>182</v>
      </c>
      <c r="KI55" s="3">
        <v>3429</v>
      </c>
      <c r="KJ55" s="3">
        <v>0</v>
      </c>
      <c r="KK55" s="3">
        <v>5725</v>
      </c>
      <c r="KL55" s="3">
        <v>777</v>
      </c>
      <c r="KM55" s="3">
        <v>0</v>
      </c>
      <c r="KN55" s="3">
        <v>0</v>
      </c>
      <c r="KO55" s="3">
        <v>4</v>
      </c>
      <c r="KP55" s="3">
        <v>0</v>
      </c>
      <c r="KQ55" s="3">
        <v>0</v>
      </c>
      <c r="KR55" s="3">
        <v>0</v>
      </c>
      <c r="KS55" s="3">
        <v>204090</v>
      </c>
      <c r="KT55" s="3">
        <v>0</v>
      </c>
      <c r="KU55" s="3">
        <v>0</v>
      </c>
      <c r="KV55" s="3">
        <v>1596</v>
      </c>
      <c r="KW55" s="3">
        <v>6846</v>
      </c>
      <c r="KX55" s="3">
        <v>604</v>
      </c>
      <c r="KY55" s="3">
        <v>1809</v>
      </c>
      <c r="KZ55" s="3">
        <v>5803</v>
      </c>
      <c r="LA55" s="3">
        <v>60753</v>
      </c>
      <c r="LB55" s="3">
        <v>0</v>
      </c>
      <c r="LC55" s="3">
        <v>3093</v>
      </c>
      <c r="LD55" s="3">
        <v>426070</v>
      </c>
      <c r="LE55" s="3">
        <v>27037</v>
      </c>
      <c r="LF55" s="3">
        <v>338868</v>
      </c>
      <c r="LG55" s="3">
        <v>0</v>
      </c>
      <c r="LH55" s="3">
        <v>120727.96845425871</v>
      </c>
      <c r="LI55" s="3">
        <f t="shared" si="11"/>
        <v>120727.96465283525</v>
      </c>
      <c r="LJ55" s="8">
        <f t="shared" si="10"/>
        <v>-0.86175683127066538</v>
      </c>
    </row>
    <row r="56" spans="1:322" s="3" customFormat="1" x14ac:dyDescent="0.3">
      <c r="A56" t="s">
        <v>1070</v>
      </c>
      <c r="B56" s="2" t="s">
        <v>56</v>
      </c>
      <c r="C56" s="3">
        <v>512660</v>
      </c>
      <c r="D56" s="3">
        <v>2833022</v>
      </c>
      <c r="E56" s="3">
        <v>629502</v>
      </c>
      <c r="F56" s="3">
        <v>2351</v>
      </c>
      <c r="G56" s="3">
        <v>257724</v>
      </c>
      <c r="H56" s="3">
        <v>14446</v>
      </c>
      <c r="I56" s="3">
        <v>1003169</v>
      </c>
      <c r="J56" s="3">
        <v>39118</v>
      </c>
      <c r="K56" s="3">
        <v>9080</v>
      </c>
      <c r="L56" s="3">
        <v>2960</v>
      </c>
      <c r="M56" s="3">
        <v>0</v>
      </c>
      <c r="N56" s="3">
        <v>9910</v>
      </c>
      <c r="O56" s="3">
        <v>1211865</v>
      </c>
      <c r="P56" s="3">
        <v>5637</v>
      </c>
      <c r="Q56" s="3">
        <v>5189</v>
      </c>
      <c r="R56" s="3">
        <v>20654</v>
      </c>
      <c r="S56" s="3">
        <v>167386</v>
      </c>
      <c r="T56" s="3">
        <v>127442</v>
      </c>
      <c r="U56" s="3">
        <v>750056</v>
      </c>
      <c r="V56" s="3">
        <v>765</v>
      </c>
      <c r="W56" s="3">
        <v>43759</v>
      </c>
      <c r="X56" s="3">
        <v>25856</v>
      </c>
      <c r="Y56" s="3">
        <v>0</v>
      </c>
      <c r="Z56" s="3">
        <v>24638</v>
      </c>
      <c r="AA56" s="3">
        <v>268888</v>
      </c>
      <c r="AB56" s="3">
        <v>39603</v>
      </c>
      <c r="AC56" s="3">
        <v>30913</v>
      </c>
      <c r="AD56" s="3">
        <v>14804</v>
      </c>
      <c r="AE56" s="3">
        <v>529131</v>
      </c>
      <c r="AF56" s="3">
        <v>68455</v>
      </c>
      <c r="AG56" s="3">
        <v>11960</v>
      </c>
      <c r="AH56" s="3">
        <v>33891</v>
      </c>
      <c r="AI56" s="3">
        <v>8862</v>
      </c>
      <c r="AJ56" s="3">
        <v>401</v>
      </c>
      <c r="AK56" s="3">
        <v>90090</v>
      </c>
      <c r="AL56" s="3">
        <v>320</v>
      </c>
      <c r="AM56" s="3">
        <v>12105</v>
      </c>
      <c r="AN56" s="3">
        <v>189182</v>
      </c>
      <c r="AO56" s="3">
        <v>268285</v>
      </c>
      <c r="AP56" s="3">
        <v>6605</v>
      </c>
      <c r="AQ56" s="3">
        <v>165603</v>
      </c>
      <c r="AR56" s="3">
        <v>170047</v>
      </c>
      <c r="AS56" s="3">
        <v>87934</v>
      </c>
      <c r="AT56" s="3">
        <v>771115</v>
      </c>
      <c r="AU56" s="3">
        <v>32137</v>
      </c>
      <c r="AV56" s="3">
        <v>8575</v>
      </c>
      <c r="AW56" s="3">
        <v>5164</v>
      </c>
      <c r="AX56" s="3">
        <v>27437</v>
      </c>
      <c r="AY56" s="3">
        <v>4177</v>
      </c>
      <c r="AZ56" s="3">
        <v>254</v>
      </c>
      <c r="BA56" s="3">
        <v>3300</v>
      </c>
      <c r="BB56" s="3">
        <v>29949</v>
      </c>
      <c r="BC56" s="3">
        <v>115501</v>
      </c>
      <c r="BD56" s="3">
        <v>198458</v>
      </c>
      <c r="BE56" s="3">
        <v>252653</v>
      </c>
      <c r="BF56" s="3">
        <v>30845</v>
      </c>
      <c r="BG56" s="3">
        <v>216609</v>
      </c>
      <c r="BH56" s="3">
        <v>668368</v>
      </c>
      <c r="BI56" s="3">
        <v>5251</v>
      </c>
      <c r="BJ56" s="3">
        <v>104732</v>
      </c>
      <c r="BK56" s="3">
        <v>1973017</v>
      </c>
      <c r="BL56" s="3">
        <v>9402</v>
      </c>
      <c r="BM56" s="3">
        <v>33082</v>
      </c>
      <c r="BN56" s="3">
        <v>3174</v>
      </c>
      <c r="BO56" s="3">
        <v>51861</v>
      </c>
      <c r="BP56" s="3">
        <v>2807</v>
      </c>
      <c r="BQ56" s="3">
        <v>1101038</v>
      </c>
      <c r="BR56" s="3">
        <v>14363</v>
      </c>
      <c r="BS56" s="3">
        <v>15170</v>
      </c>
      <c r="BT56" s="3">
        <v>695991</v>
      </c>
      <c r="BU56" s="3">
        <v>83866</v>
      </c>
      <c r="BV56" s="3">
        <v>1092145</v>
      </c>
      <c r="BW56" s="3">
        <v>75130</v>
      </c>
      <c r="BX56" s="3">
        <v>10</v>
      </c>
      <c r="BY56" s="3">
        <v>801062</v>
      </c>
      <c r="BZ56" s="3">
        <v>26819</v>
      </c>
      <c r="CA56" s="3">
        <v>15718</v>
      </c>
      <c r="CB56" s="3">
        <v>1212865</v>
      </c>
      <c r="CC56" s="3">
        <v>15372</v>
      </c>
      <c r="CD56" s="3">
        <v>80296</v>
      </c>
      <c r="CE56" s="3">
        <v>417672</v>
      </c>
      <c r="CF56" s="3">
        <v>34224</v>
      </c>
      <c r="CG56" s="3">
        <v>104564</v>
      </c>
      <c r="CH56" s="3">
        <v>185500</v>
      </c>
      <c r="CI56" s="3">
        <v>107446</v>
      </c>
      <c r="CJ56" s="3">
        <v>78244</v>
      </c>
      <c r="CK56" s="3">
        <v>45144</v>
      </c>
      <c r="CL56" s="3">
        <v>392548</v>
      </c>
      <c r="CM56" s="3">
        <v>34274</v>
      </c>
      <c r="CN56" s="3">
        <v>42947</v>
      </c>
      <c r="CO56" s="3">
        <v>7669</v>
      </c>
      <c r="CP56" s="3">
        <v>220790</v>
      </c>
      <c r="CQ56" s="3">
        <v>9267</v>
      </c>
      <c r="CR56" s="3">
        <v>53665</v>
      </c>
      <c r="CS56" s="3">
        <v>3843</v>
      </c>
      <c r="CT56" s="3">
        <v>14610</v>
      </c>
      <c r="CU56" s="3">
        <v>87759</v>
      </c>
      <c r="CV56" s="3">
        <v>7208</v>
      </c>
      <c r="CW56" s="3">
        <v>745026</v>
      </c>
      <c r="CX56" s="3">
        <v>119494</v>
      </c>
      <c r="CY56" s="3">
        <v>83</v>
      </c>
      <c r="CZ56" s="3">
        <v>400989</v>
      </c>
      <c r="DA56" s="3">
        <v>136704</v>
      </c>
      <c r="DB56" s="3">
        <v>508432</v>
      </c>
      <c r="DC56" s="3">
        <v>1164574</v>
      </c>
      <c r="DD56" s="3">
        <v>274129</v>
      </c>
      <c r="DE56" s="3">
        <v>8352846</v>
      </c>
      <c r="DF56" s="3">
        <v>16812</v>
      </c>
      <c r="DG56" s="3">
        <v>58615</v>
      </c>
      <c r="DH56" s="3">
        <v>11043</v>
      </c>
      <c r="DI56" s="3">
        <v>3410</v>
      </c>
      <c r="DJ56" s="3">
        <v>8357</v>
      </c>
      <c r="DK56" s="3">
        <v>0</v>
      </c>
      <c r="DL56" s="3">
        <v>1493364</v>
      </c>
      <c r="DM56" s="3">
        <v>1302738</v>
      </c>
      <c r="DN56" s="3">
        <v>292768</v>
      </c>
      <c r="DO56" s="3">
        <v>137778</v>
      </c>
      <c r="DP56" s="3">
        <v>8539</v>
      </c>
      <c r="DQ56" s="3">
        <v>21480</v>
      </c>
      <c r="DR56" s="3">
        <v>104284</v>
      </c>
      <c r="DS56" s="3">
        <v>105692</v>
      </c>
      <c r="DT56" s="3">
        <v>478605</v>
      </c>
      <c r="DU56" s="3">
        <v>303617</v>
      </c>
      <c r="DV56" s="3">
        <v>776844</v>
      </c>
      <c r="DW56" s="3">
        <v>10824</v>
      </c>
      <c r="DX56" s="3">
        <v>90286</v>
      </c>
      <c r="DY56" s="3">
        <v>32461</v>
      </c>
      <c r="DZ56" s="3">
        <v>63078</v>
      </c>
      <c r="EA56" s="3">
        <v>679237</v>
      </c>
      <c r="EB56" s="3">
        <v>42841</v>
      </c>
      <c r="EC56" s="3">
        <v>282769</v>
      </c>
      <c r="ED56" s="3">
        <v>1340713</v>
      </c>
      <c r="EE56" s="3">
        <v>275700</v>
      </c>
      <c r="EF56" s="3">
        <v>29757</v>
      </c>
      <c r="EG56" s="3">
        <v>181012</v>
      </c>
      <c r="EH56" s="3">
        <v>736166</v>
      </c>
      <c r="EI56" s="3">
        <v>134374</v>
      </c>
      <c r="EJ56" s="3">
        <v>7957</v>
      </c>
      <c r="EK56" s="3">
        <v>2558523</v>
      </c>
      <c r="EL56" s="3">
        <v>133610</v>
      </c>
      <c r="EM56" s="3">
        <v>40007</v>
      </c>
      <c r="EN56" s="3">
        <v>92026</v>
      </c>
      <c r="EO56" s="3">
        <v>51071</v>
      </c>
      <c r="EP56" s="3">
        <v>288726</v>
      </c>
      <c r="EQ56" s="3">
        <v>1210747</v>
      </c>
      <c r="ER56" s="3">
        <v>141844</v>
      </c>
      <c r="ES56" s="3">
        <v>4</v>
      </c>
      <c r="ET56" s="3">
        <v>9226</v>
      </c>
      <c r="EU56" s="3">
        <v>188</v>
      </c>
      <c r="EV56" s="3">
        <v>5295</v>
      </c>
      <c r="EW56" s="3">
        <v>982</v>
      </c>
      <c r="EX56" s="3">
        <v>14214</v>
      </c>
      <c r="EY56" s="3">
        <v>15390</v>
      </c>
      <c r="EZ56" s="3">
        <v>9232</v>
      </c>
      <c r="FA56" s="3">
        <v>792444</v>
      </c>
      <c r="FB56" s="3">
        <v>47238</v>
      </c>
      <c r="FC56" s="3">
        <v>907969</v>
      </c>
      <c r="FD56" s="3">
        <v>11785</v>
      </c>
      <c r="FE56" s="3">
        <v>22836</v>
      </c>
      <c r="FF56" s="3">
        <v>32780</v>
      </c>
      <c r="FG56" s="3">
        <v>436278</v>
      </c>
      <c r="FH56" s="3">
        <v>62446</v>
      </c>
      <c r="FI56" s="3">
        <v>35615</v>
      </c>
      <c r="FJ56" s="3">
        <v>2</v>
      </c>
      <c r="FK56" s="3">
        <v>225384</v>
      </c>
      <c r="FL56" s="3">
        <v>22158</v>
      </c>
      <c r="FM56" s="3">
        <v>4790</v>
      </c>
      <c r="FN56" s="3">
        <v>56888</v>
      </c>
      <c r="FO56" s="3">
        <v>1040</v>
      </c>
      <c r="FP56" s="3">
        <v>269995</v>
      </c>
      <c r="FQ56" s="3">
        <v>32</v>
      </c>
      <c r="FR56" s="3">
        <v>278676</v>
      </c>
      <c r="FS56" s="3">
        <v>1441</v>
      </c>
      <c r="FT56" s="3">
        <v>5275</v>
      </c>
      <c r="FU56" s="3">
        <v>846267</v>
      </c>
      <c r="FV56" s="3">
        <v>164182</v>
      </c>
      <c r="FW56" s="3">
        <v>2579</v>
      </c>
      <c r="FX56" s="3">
        <v>15485</v>
      </c>
      <c r="FY56" s="3">
        <v>258862</v>
      </c>
      <c r="FZ56" s="3">
        <v>37504</v>
      </c>
      <c r="GA56" s="3">
        <v>240834</v>
      </c>
      <c r="GB56" s="3">
        <v>8923</v>
      </c>
      <c r="GC56" s="3">
        <v>10272</v>
      </c>
      <c r="GD56" s="3">
        <v>376</v>
      </c>
      <c r="GE56" s="3">
        <v>27622</v>
      </c>
      <c r="GF56" s="3">
        <v>1451</v>
      </c>
      <c r="GG56" s="3">
        <v>11355</v>
      </c>
      <c r="GH56" s="3">
        <v>26870</v>
      </c>
      <c r="GI56" s="3">
        <v>824</v>
      </c>
      <c r="GJ56" s="3">
        <v>33509</v>
      </c>
      <c r="GK56" s="3">
        <v>61</v>
      </c>
      <c r="GL56" s="3">
        <v>2898279</v>
      </c>
      <c r="GM56" s="3">
        <v>43861</v>
      </c>
      <c r="GN56" s="3">
        <v>99894</v>
      </c>
      <c r="GO56" s="3">
        <v>582</v>
      </c>
      <c r="GP56" s="3">
        <v>9403</v>
      </c>
      <c r="GQ56" s="3">
        <v>61906</v>
      </c>
      <c r="GR56" s="3">
        <v>291816</v>
      </c>
      <c r="GS56" s="3">
        <v>242509</v>
      </c>
      <c r="GT56" s="3">
        <v>26126</v>
      </c>
      <c r="GU56" s="3">
        <v>252394</v>
      </c>
      <c r="GV56" s="3">
        <v>134186</v>
      </c>
      <c r="GW56" s="3">
        <v>692921</v>
      </c>
      <c r="GX56" s="3">
        <v>270082</v>
      </c>
      <c r="GY56" s="3">
        <v>1080851</v>
      </c>
      <c r="GZ56" s="3">
        <v>23720</v>
      </c>
      <c r="HA56" s="3">
        <v>6845247</v>
      </c>
      <c r="HB56" s="3">
        <v>270588</v>
      </c>
      <c r="HC56" s="3">
        <v>128102</v>
      </c>
      <c r="HD56" s="3">
        <v>56183</v>
      </c>
      <c r="HE56" s="3">
        <v>337319</v>
      </c>
      <c r="HF56" s="3">
        <v>147587</v>
      </c>
      <c r="HG56" s="3">
        <v>0</v>
      </c>
      <c r="HH56" s="3">
        <v>679199</v>
      </c>
      <c r="HI56" s="3">
        <v>33661</v>
      </c>
      <c r="HJ56" s="3">
        <v>7533</v>
      </c>
      <c r="HK56" s="3">
        <v>36913</v>
      </c>
      <c r="HL56" s="3">
        <v>23344</v>
      </c>
      <c r="HM56" s="3">
        <v>28831</v>
      </c>
      <c r="HN56" s="3">
        <v>1398231</v>
      </c>
      <c r="HO56" s="3">
        <v>22876</v>
      </c>
      <c r="HP56" s="3">
        <v>1039483</v>
      </c>
      <c r="HQ56" s="3">
        <v>431760</v>
      </c>
      <c r="HR56" s="3">
        <v>7261</v>
      </c>
      <c r="HS56" s="3">
        <v>1169147</v>
      </c>
      <c r="HT56" s="3">
        <v>19827</v>
      </c>
      <c r="HU56" s="3">
        <v>644</v>
      </c>
      <c r="HV56" s="3">
        <v>8507</v>
      </c>
      <c r="HW56" s="3">
        <v>1997</v>
      </c>
      <c r="HX56" s="3">
        <v>159252</v>
      </c>
      <c r="HY56" s="3">
        <v>48378</v>
      </c>
      <c r="HZ56" s="3">
        <v>20653</v>
      </c>
      <c r="IA56" s="3">
        <v>380</v>
      </c>
      <c r="IB56" s="3">
        <v>27206</v>
      </c>
      <c r="IC56" s="3">
        <v>2810</v>
      </c>
      <c r="ID56" s="3">
        <v>710</v>
      </c>
      <c r="IE56" s="3">
        <v>14695</v>
      </c>
      <c r="IF56" s="3">
        <v>9551</v>
      </c>
      <c r="IG56" s="3">
        <v>685237</v>
      </c>
      <c r="IH56" s="3">
        <v>41389</v>
      </c>
      <c r="II56" s="3">
        <v>16939</v>
      </c>
      <c r="IJ56" s="3">
        <v>1335565</v>
      </c>
      <c r="IK56" s="3">
        <v>260</v>
      </c>
      <c r="IL56" s="3">
        <v>2389371</v>
      </c>
      <c r="IM56" s="3">
        <v>10224</v>
      </c>
      <c r="IN56" s="3">
        <v>98457</v>
      </c>
      <c r="IO56" s="3">
        <v>200414</v>
      </c>
      <c r="IP56" s="3">
        <v>4220129</v>
      </c>
      <c r="IQ56" s="3">
        <v>48395</v>
      </c>
      <c r="IR56" s="3">
        <v>1180</v>
      </c>
      <c r="IS56" s="3">
        <v>611874</v>
      </c>
      <c r="IT56" s="3">
        <v>117398</v>
      </c>
      <c r="IU56" s="3">
        <v>24816</v>
      </c>
      <c r="IV56" s="3">
        <v>221972</v>
      </c>
      <c r="IW56" s="3">
        <v>11863</v>
      </c>
      <c r="IX56" s="3">
        <v>1083280</v>
      </c>
      <c r="IY56" s="3">
        <v>2179027</v>
      </c>
      <c r="IZ56" s="3">
        <v>11</v>
      </c>
      <c r="JA56" s="3">
        <v>3314</v>
      </c>
      <c r="JB56" s="3">
        <v>21705</v>
      </c>
      <c r="JC56" s="3">
        <v>562097</v>
      </c>
      <c r="JD56" s="3">
        <v>70981</v>
      </c>
      <c r="JE56" s="3">
        <v>2</v>
      </c>
      <c r="JF56" s="3">
        <v>7786</v>
      </c>
      <c r="JG56" s="3">
        <v>310167</v>
      </c>
      <c r="JH56" s="3">
        <v>182206</v>
      </c>
      <c r="JI56" s="3">
        <v>1055210</v>
      </c>
      <c r="JJ56" s="3">
        <v>4806</v>
      </c>
      <c r="JK56" s="3">
        <v>3777</v>
      </c>
      <c r="JL56" s="3">
        <v>1486500</v>
      </c>
      <c r="JM56" s="3">
        <v>19834</v>
      </c>
      <c r="JN56" s="3">
        <v>373609</v>
      </c>
      <c r="JO56" s="3">
        <v>6484</v>
      </c>
      <c r="JP56" s="3">
        <v>1234571</v>
      </c>
      <c r="JQ56" s="3">
        <v>62203</v>
      </c>
      <c r="JR56" s="3">
        <v>623891</v>
      </c>
      <c r="JS56" s="3">
        <v>21145</v>
      </c>
      <c r="JT56" s="3">
        <v>78427</v>
      </c>
      <c r="JU56" s="3">
        <v>0</v>
      </c>
      <c r="JV56" s="3">
        <v>49304489</v>
      </c>
      <c r="JW56" s="3">
        <v>166019</v>
      </c>
      <c r="JX56" s="3">
        <v>5763</v>
      </c>
      <c r="JY56" s="3">
        <v>120683</v>
      </c>
      <c r="JZ56" s="3">
        <v>725346</v>
      </c>
      <c r="KA56" s="3">
        <v>49700</v>
      </c>
      <c r="KB56" s="3">
        <v>8836</v>
      </c>
      <c r="KC56" s="3">
        <v>726555</v>
      </c>
      <c r="KD56" s="3">
        <v>216609</v>
      </c>
      <c r="KE56" s="3">
        <v>492191</v>
      </c>
      <c r="KF56" s="3">
        <v>122713</v>
      </c>
      <c r="KG56" s="3">
        <v>207</v>
      </c>
      <c r="KH56" s="3">
        <v>1367</v>
      </c>
      <c r="KI56" s="3">
        <v>15841</v>
      </c>
      <c r="KJ56" s="3">
        <v>11485</v>
      </c>
      <c r="KK56" s="3">
        <v>12571</v>
      </c>
      <c r="KL56" s="3">
        <v>0</v>
      </c>
      <c r="KM56" s="3">
        <v>159294</v>
      </c>
      <c r="KN56" s="3">
        <v>219495</v>
      </c>
      <c r="KO56" s="3">
        <v>26454</v>
      </c>
      <c r="KP56" s="3">
        <v>20925</v>
      </c>
      <c r="KQ56" s="3">
        <v>280942</v>
      </c>
      <c r="KR56" s="3">
        <v>0</v>
      </c>
      <c r="KS56" s="3">
        <v>163199</v>
      </c>
      <c r="KT56" s="3">
        <v>105164</v>
      </c>
      <c r="KU56" s="3">
        <v>947042</v>
      </c>
      <c r="KV56" s="3">
        <v>15937</v>
      </c>
      <c r="KW56" s="3">
        <v>168559</v>
      </c>
      <c r="KX56" s="3">
        <v>653</v>
      </c>
      <c r="KY56" s="3">
        <v>2067219</v>
      </c>
      <c r="KZ56" s="3">
        <v>13773</v>
      </c>
      <c r="LA56" s="3">
        <v>71120</v>
      </c>
      <c r="LB56" s="3">
        <v>27287</v>
      </c>
      <c r="LC56" s="3">
        <v>59164</v>
      </c>
      <c r="LD56" s="3">
        <v>382876</v>
      </c>
      <c r="LE56" s="3">
        <v>129218</v>
      </c>
      <c r="LF56" s="3">
        <v>267431</v>
      </c>
      <c r="LG56" s="3">
        <v>48321</v>
      </c>
      <c r="LH56" s="3">
        <v>464395.12618296529</v>
      </c>
      <c r="LI56" s="3">
        <f t="shared" si="11"/>
        <v>464395.11156031786</v>
      </c>
      <c r="LJ56" s="8">
        <f t="shared" si="10"/>
        <v>-0.2240293785940751</v>
      </c>
    </row>
    <row r="57" spans="1:322" s="3" customFormat="1" x14ac:dyDescent="0.3">
      <c r="A57" t="s">
        <v>1071</v>
      </c>
      <c r="B57" s="2" t="s">
        <v>57</v>
      </c>
      <c r="C57" s="3">
        <v>169216</v>
      </c>
      <c r="D57" s="3">
        <v>3564109</v>
      </c>
      <c r="E57" s="3">
        <v>75927</v>
      </c>
      <c r="F57" s="3">
        <v>55875</v>
      </c>
      <c r="G57" s="3">
        <v>63794</v>
      </c>
      <c r="H57" s="3">
        <v>7902</v>
      </c>
      <c r="I57" s="3">
        <v>34038</v>
      </c>
      <c r="J57" s="3">
        <v>8061</v>
      </c>
      <c r="K57" s="3">
        <v>4816</v>
      </c>
      <c r="L57" s="3">
        <v>1757</v>
      </c>
      <c r="M57" s="3">
        <v>0</v>
      </c>
      <c r="N57" s="3">
        <v>12810</v>
      </c>
      <c r="O57" s="3">
        <v>509672</v>
      </c>
      <c r="P57" s="3">
        <v>13194</v>
      </c>
      <c r="Q57" s="3">
        <v>7789</v>
      </c>
      <c r="R57" s="3">
        <v>17118</v>
      </c>
      <c r="S57" s="3">
        <v>119649</v>
      </c>
      <c r="T57" s="3">
        <v>129663</v>
      </c>
      <c r="U57" s="3">
        <v>57338</v>
      </c>
      <c r="V57" s="3">
        <v>1386</v>
      </c>
      <c r="W57" s="3">
        <v>17602</v>
      </c>
      <c r="X57" s="3">
        <v>17050</v>
      </c>
      <c r="Y57" s="3">
        <v>11032</v>
      </c>
      <c r="Z57" s="3">
        <v>19731</v>
      </c>
      <c r="AA57" s="3">
        <v>129552</v>
      </c>
      <c r="AB57" s="3">
        <v>40767</v>
      </c>
      <c r="AC57" s="3">
        <v>14030</v>
      </c>
      <c r="AD57" s="3">
        <v>4594</v>
      </c>
      <c r="AE57" s="3">
        <v>50939</v>
      </c>
      <c r="AF57" s="3">
        <v>14212</v>
      </c>
      <c r="AG57" s="3">
        <v>8833</v>
      </c>
      <c r="AH57" s="3">
        <v>45668</v>
      </c>
      <c r="AI57" s="3">
        <v>250</v>
      </c>
      <c r="AJ57" s="3">
        <v>24554</v>
      </c>
      <c r="AK57" s="3">
        <v>87132</v>
      </c>
      <c r="AL57" s="3">
        <v>365</v>
      </c>
      <c r="AM57" s="3">
        <v>8751</v>
      </c>
      <c r="AN57" s="3">
        <v>35779</v>
      </c>
      <c r="AO57" s="3">
        <v>19367</v>
      </c>
      <c r="AP57" s="3">
        <v>1738</v>
      </c>
      <c r="AQ57" s="3">
        <v>64329</v>
      </c>
      <c r="AR57" s="3">
        <v>68447</v>
      </c>
      <c r="AS57" s="3">
        <v>75515</v>
      </c>
      <c r="AT57" s="3">
        <v>43566</v>
      </c>
      <c r="AU57" s="3">
        <v>151031</v>
      </c>
      <c r="AV57" s="3">
        <v>12409</v>
      </c>
      <c r="AW57" s="3">
        <v>25351</v>
      </c>
      <c r="AX57" s="3">
        <v>11257</v>
      </c>
      <c r="AY57" s="3">
        <v>21790</v>
      </c>
      <c r="AZ57" s="3">
        <v>7762</v>
      </c>
      <c r="BA57" s="3">
        <v>10730</v>
      </c>
      <c r="BB57" s="3">
        <v>19461</v>
      </c>
      <c r="BC57" s="3">
        <v>53872</v>
      </c>
      <c r="BD57" s="3">
        <v>150255</v>
      </c>
      <c r="BE57" s="3">
        <v>22672</v>
      </c>
      <c r="BF57" s="3">
        <v>13416</v>
      </c>
      <c r="BG57" s="3">
        <v>332648</v>
      </c>
      <c r="BH57" s="3">
        <v>11718</v>
      </c>
      <c r="BI57" s="3">
        <v>2512</v>
      </c>
      <c r="BJ57" s="3">
        <v>19237</v>
      </c>
      <c r="BK57" s="3">
        <v>2373026</v>
      </c>
      <c r="BL57" s="3">
        <v>4537</v>
      </c>
      <c r="BM57" s="3">
        <v>17345</v>
      </c>
      <c r="BN57" s="3">
        <v>10410</v>
      </c>
      <c r="BO57" s="3">
        <v>14589</v>
      </c>
      <c r="BP57" s="3">
        <v>21194</v>
      </c>
      <c r="BQ57" s="3">
        <v>180124</v>
      </c>
      <c r="BR57" s="3">
        <v>95909</v>
      </c>
      <c r="BS57" s="3">
        <v>3345</v>
      </c>
      <c r="BT57" s="3">
        <v>10683</v>
      </c>
      <c r="BU57" s="3">
        <v>36067</v>
      </c>
      <c r="BV57" s="3">
        <v>79820</v>
      </c>
      <c r="BW57" s="3">
        <v>38176</v>
      </c>
      <c r="BX57" s="3">
        <v>107870</v>
      </c>
      <c r="BY57" s="3">
        <v>646</v>
      </c>
      <c r="BZ57" s="3">
        <v>16262</v>
      </c>
      <c r="CA57" s="3">
        <v>197621</v>
      </c>
      <c r="CB57" s="3">
        <v>1251375</v>
      </c>
      <c r="CC57" s="3">
        <v>9297</v>
      </c>
      <c r="CD57" s="3">
        <v>74598</v>
      </c>
      <c r="CE57" s="3">
        <v>51224</v>
      </c>
      <c r="CF57" s="3">
        <v>26830</v>
      </c>
      <c r="CG57" s="3">
        <v>486</v>
      </c>
      <c r="CH57" s="3">
        <v>95360</v>
      </c>
      <c r="CI57" s="3">
        <v>26711</v>
      </c>
      <c r="CJ57" s="3">
        <v>38195</v>
      </c>
      <c r="CK57" s="3">
        <v>43589</v>
      </c>
      <c r="CL57" s="3">
        <v>1156702</v>
      </c>
      <c r="CM57" s="3">
        <v>19478</v>
      </c>
      <c r="CN57" s="3">
        <v>1790</v>
      </c>
      <c r="CO57" s="3">
        <v>28666</v>
      </c>
      <c r="CP57" s="3">
        <v>248784</v>
      </c>
      <c r="CQ57" s="3">
        <v>26377</v>
      </c>
      <c r="CR57" s="3">
        <v>40428</v>
      </c>
      <c r="CS57" s="3">
        <v>21918</v>
      </c>
      <c r="CT57" s="3">
        <v>1608</v>
      </c>
      <c r="CU57" s="3">
        <v>10009</v>
      </c>
      <c r="CV57" s="3">
        <v>4075</v>
      </c>
      <c r="CW57" s="3">
        <v>29335</v>
      </c>
      <c r="CX57" s="3">
        <v>24323</v>
      </c>
      <c r="CY57" s="3">
        <v>10881</v>
      </c>
      <c r="CZ57" s="3">
        <v>120580</v>
      </c>
      <c r="DA57" s="3">
        <v>14254</v>
      </c>
      <c r="DB57" s="3">
        <v>64984</v>
      </c>
      <c r="DC57" s="3">
        <v>34424</v>
      </c>
      <c r="DD57" s="3">
        <v>9995</v>
      </c>
      <c r="DE57" s="3">
        <v>2128945</v>
      </c>
      <c r="DF57" s="3">
        <v>154373</v>
      </c>
      <c r="DG57" s="3">
        <v>200130</v>
      </c>
      <c r="DH57" s="3">
        <v>11135</v>
      </c>
      <c r="DI57" s="3">
        <v>2604</v>
      </c>
      <c r="DJ57" s="3">
        <v>22765</v>
      </c>
      <c r="DK57" s="3">
        <v>32</v>
      </c>
      <c r="DL57" s="3">
        <v>19278</v>
      </c>
      <c r="DM57" s="3">
        <v>32192</v>
      </c>
      <c r="DN57" s="3">
        <v>38781</v>
      </c>
      <c r="DO57" s="3">
        <v>86524</v>
      </c>
      <c r="DP57" s="3">
        <v>31996</v>
      </c>
      <c r="DQ57" s="3">
        <v>414</v>
      </c>
      <c r="DR57" s="3">
        <v>21330</v>
      </c>
      <c r="DS57" s="3">
        <v>372851</v>
      </c>
      <c r="DT57" s="3">
        <v>130786</v>
      </c>
      <c r="DU57" s="3">
        <v>176769</v>
      </c>
      <c r="DV57" s="3">
        <v>40643</v>
      </c>
      <c r="DW57" s="3">
        <v>11878</v>
      </c>
      <c r="DX57" s="3">
        <v>85637</v>
      </c>
      <c r="DY57" s="3">
        <v>16385</v>
      </c>
      <c r="DZ57" s="3">
        <v>14155</v>
      </c>
      <c r="EA57" s="3">
        <v>400145</v>
      </c>
      <c r="EB57" s="3">
        <v>10809</v>
      </c>
      <c r="EC57" s="3">
        <v>67101</v>
      </c>
      <c r="ED57" s="3">
        <v>26346</v>
      </c>
      <c r="EE57" s="3">
        <v>18533</v>
      </c>
      <c r="EF57" s="3">
        <v>77707</v>
      </c>
      <c r="EG57" s="3">
        <v>145927</v>
      </c>
      <c r="EH57" s="3">
        <v>45255</v>
      </c>
      <c r="EI57" s="3">
        <v>133051</v>
      </c>
      <c r="EJ57" s="3">
        <v>37360</v>
      </c>
      <c r="EK57" s="3">
        <v>2703872</v>
      </c>
      <c r="EL57" s="3">
        <v>66111</v>
      </c>
      <c r="EM57" s="3">
        <v>17416</v>
      </c>
      <c r="EN57" s="3">
        <v>73382</v>
      </c>
      <c r="EO57" s="3">
        <v>16775</v>
      </c>
      <c r="EP57" s="3">
        <v>371309</v>
      </c>
      <c r="EQ57" s="3">
        <v>14027</v>
      </c>
      <c r="ER57" s="3">
        <v>243032</v>
      </c>
      <c r="ES57" s="3">
        <v>51</v>
      </c>
      <c r="ET57" s="3">
        <v>22906</v>
      </c>
      <c r="EU57" s="3">
        <v>18917</v>
      </c>
      <c r="EV57" s="3">
        <v>6163</v>
      </c>
      <c r="EW57" s="3">
        <v>4794</v>
      </c>
      <c r="EX57" s="3">
        <v>10518</v>
      </c>
      <c r="EY57" s="3">
        <v>386</v>
      </c>
      <c r="EZ57" s="3">
        <v>85537</v>
      </c>
      <c r="FA57" s="3">
        <v>184889</v>
      </c>
      <c r="FB57" s="3">
        <v>216163</v>
      </c>
      <c r="FC57" s="3">
        <v>39699</v>
      </c>
      <c r="FD57" s="3">
        <v>13644</v>
      </c>
      <c r="FE57" s="3">
        <v>22576</v>
      </c>
      <c r="FF57" s="3">
        <v>3560</v>
      </c>
      <c r="FG57" s="3">
        <v>289233</v>
      </c>
      <c r="FH57" s="3">
        <v>8441</v>
      </c>
      <c r="FI57" s="3">
        <v>14942</v>
      </c>
      <c r="FJ57" s="3">
        <v>3665</v>
      </c>
      <c r="FK57" s="3">
        <v>648508</v>
      </c>
      <c r="FL57" s="3">
        <v>1154</v>
      </c>
      <c r="FM57" s="3">
        <v>9456</v>
      </c>
      <c r="FN57" s="3">
        <v>24379</v>
      </c>
      <c r="FO57" s="3">
        <v>818</v>
      </c>
      <c r="FP57" s="3">
        <v>36729</v>
      </c>
      <c r="FQ57" s="3">
        <v>317</v>
      </c>
      <c r="FR57" s="3">
        <v>104505</v>
      </c>
      <c r="FS57" s="3">
        <v>11214</v>
      </c>
      <c r="FT57" s="3">
        <v>11797</v>
      </c>
      <c r="FU57" s="3">
        <v>62183</v>
      </c>
      <c r="FV57" s="3">
        <v>38705</v>
      </c>
      <c r="FW57" s="3">
        <v>17660</v>
      </c>
      <c r="FX57" s="3">
        <v>55915</v>
      </c>
      <c r="FY57" s="3">
        <v>87028</v>
      </c>
      <c r="FZ57" s="3">
        <v>471</v>
      </c>
      <c r="GA57" s="3">
        <v>120669</v>
      </c>
      <c r="GB57" s="3">
        <v>3510</v>
      </c>
      <c r="GC57" s="3">
        <v>26952</v>
      </c>
      <c r="GD57" s="3">
        <v>50</v>
      </c>
      <c r="GE57" s="3">
        <v>70233</v>
      </c>
      <c r="GF57" s="3">
        <v>19934</v>
      </c>
      <c r="GG57" s="3">
        <v>2264</v>
      </c>
      <c r="GH57" s="3">
        <v>27447</v>
      </c>
      <c r="GI57" s="3">
        <v>786</v>
      </c>
      <c r="GJ57" s="3">
        <v>52351</v>
      </c>
      <c r="GK57" s="3">
        <v>10329</v>
      </c>
      <c r="GL57" s="3">
        <v>301919</v>
      </c>
      <c r="GM57" s="3">
        <v>42542</v>
      </c>
      <c r="GN57" s="3">
        <v>77413</v>
      </c>
      <c r="GO57" s="3">
        <v>2176</v>
      </c>
      <c r="GP57" s="3">
        <v>4444</v>
      </c>
      <c r="GQ57" s="3">
        <v>43150</v>
      </c>
      <c r="GR57" s="3">
        <v>19937</v>
      </c>
      <c r="GS57" s="3">
        <v>72199</v>
      </c>
      <c r="GT57" s="3">
        <v>20837</v>
      </c>
      <c r="GU57" s="3">
        <v>5024</v>
      </c>
      <c r="GV57" s="3">
        <v>14855</v>
      </c>
      <c r="GW57" s="3">
        <v>103981</v>
      </c>
      <c r="GX57" s="3">
        <v>46062</v>
      </c>
      <c r="GY57" s="3">
        <v>1197572</v>
      </c>
      <c r="GZ57" s="3">
        <v>37461</v>
      </c>
      <c r="HA57" s="3">
        <v>11570810</v>
      </c>
      <c r="HB57" s="3">
        <v>324909</v>
      </c>
      <c r="HC57" s="3">
        <v>27455</v>
      </c>
      <c r="HD57" s="3">
        <v>75264</v>
      </c>
      <c r="HE57" s="3">
        <v>6508</v>
      </c>
      <c r="HF57" s="3">
        <v>18900</v>
      </c>
      <c r="HG57" s="3">
        <v>47174</v>
      </c>
      <c r="HH57" s="3">
        <v>156380</v>
      </c>
      <c r="HI57" s="3">
        <v>42249</v>
      </c>
      <c r="HJ57" s="3">
        <v>23087</v>
      </c>
      <c r="HK57" s="3">
        <v>60183</v>
      </c>
      <c r="HL57" s="3">
        <v>17242</v>
      </c>
      <c r="HM57" s="3">
        <v>24235</v>
      </c>
      <c r="HN57" s="3">
        <v>9753</v>
      </c>
      <c r="HO57" s="3">
        <v>30472</v>
      </c>
      <c r="HP57" s="3">
        <v>16233</v>
      </c>
      <c r="HQ57" s="3">
        <v>472743</v>
      </c>
      <c r="HR57" s="3">
        <v>37404</v>
      </c>
      <c r="HS57" s="3">
        <v>41260</v>
      </c>
      <c r="HT57" s="3">
        <v>19222</v>
      </c>
      <c r="HU57" s="3">
        <v>7822</v>
      </c>
      <c r="HV57" s="3">
        <v>10300</v>
      </c>
      <c r="HW57" s="3">
        <v>952</v>
      </c>
      <c r="HX57" s="3">
        <v>146858</v>
      </c>
      <c r="HY57" s="3">
        <v>47793</v>
      </c>
      <c r="HZ57" s="3">
        <v>36221</v>
      </c>
      <c r="IA57" s="3">
        <v>1709</v>
      </c>
      <c r="IB57" s="3">
        <v>13156</v>
      </c>
      <c r="IC57" s="3">
        <v>11019</v>
      </c>
      <c r="ID57" s="3">
        <v>646</v>
      </c>
      <c r="IE57" s="3">
        <v>13647</v>
      </c>
      <c r="IF57" s="3">
        <v>1660</v>
      </c>
      <c r="IG57" s="3">
        <v>594529</v>
      </c>
      <c r="IH57" s="3">
        <v>34301</v>
      </c>
      <c r="II57" s="3">
        <v>13483</v>
      </c>
      <c r="IJ57" s="3">
        <v>54636</v>
      </c>
      <c r="IK57" s="3">
        <v>3758</v>
      </c>
      <c r="IL57" s="3">
        <v>183298</v>
      </c>
      <c r="IM57" s="3">
        <v>24441</v>
      </c>
      <c r="IN57" s="3">
        <v>31441</v>
      </c>
      <c r="IO57" s="3">
        <v>4041</v>
      </c>
      <c r="IP57" s="3">
        <v>2658037</v>
      </c>
      <c r="IQ57" s="3">
        <v>27384</v>
      </c>
      <c r="IR57" s="3">
        <v>65557</v>
      </c>
      <c r="IS57" s="3">
        <v>13705</v>
      </c>
      <c r="IT57" s="3">
        <v>14543</v>
      </c>
      <c r="IU57" s="3">
        <v>11051</v>
      </c>
      <c r="IV57" s="3">
        <v>17408</v>
      </c>
      <c r="IW57" s="3">
        <v>6872</v>
      </c>
      <c r="IX57" s="3">
        <v>32420</v>
      </c>
      <c r="IY57" s="3">
        <v>319890</v>
      </c>
      <c r="IZ57" s="3">
        <v>37</v>
      </c>
      <c r="JA57" s="3">
        <v>2714</v>
      </c>
      <c r="JB57" s="3">
        <v>9791</v>
      </c>
      <c r="JC57" s="3">
        <v>555730</v>
      </c>
      <c r="JD57" s="3">
        <v>96396</v>
      </c>
      <c r="JE57" s="3">
        <v>13096</v>
      </c>
      <c r="JF57" s="3">
        <v>3175</v>
      </c>
      <c r="JG57" s="3">
        <v>106654</v>
      </c>
      <c r="JH57" s="3">
        <v>162931</v>
      </c>
      <c r="JI57" s="3">
        <v>2435304</v>
      </c>
      <c r="JJ57" s="3">
        <v>49701</v>
      </c>
      <c r="JK57" s="3">
        <v>31783</v>
      </c>
      <c r="JL57" s="3">
        <v>325775</v>
      </c>
      <c r="JM57" s="3">
        <v>5597</v>
      </c>
      <c r="JN57" s="3">
        <v>14215</v>
      </c>
      <c r="JO57" s="3">
        <v>5785</v>
      </c>
      <c r="JP57" s="3">
        <v>582231</v>
      </c>
      <c r="JQ57" s="3">
        <v>43606</v>
      </c>
      <c r="JR57" s="3">
        <v>792620</v>
      </c>
      <c r="JS57" s="3">
        <v>36946</v>
      </c>
      <c r="JT57" s="3">
        <v>23351</v>
      </c>
      <c r="JU57" s="3">
        <v>0</v>
      </c>
      <c r="JV57" s="3">
        <v>3051687</v>
      </c>
      <c r="JW57" s="3">
        <v>40877</v>
      </c>
      <c r="JX57" s="3">
        <v>36883</v>
      </c>
      <c r="JY57" s="3">
        <v>22932</v>
      </c>
      <c r="JZ57" s="3">
        <v>190105</v>
      </c>
      <c r="KA57" s="3">
        <v>32995</v>
      </c>
      <c r="KB57" s="3">
        <v>5034</v>
      </c>
      <c r="KC57" s="3">
        <v>71770</v>
      </c>
      <c r="KD57" s="3">
        <v>15906</v>
      </c>
      <c r="KE57" s="3">
        <v>446150</v>
      </c>
      <c r="KF57" s="3">
        <v>48610</v>
      </c>
      <c r="KG57" s="3">
        <v>9730</v>
      </c>
      <c r="KH57" s="3">
        <v>8144</v>
      </c>
      <c r="KI57" s="3">
        <v>30620</v>
      </c>
      <c r="KJ57" s="3">
        <v>971</v>
      </c>
      <c r="KK57" s="3">
        <v>25568</v>
      </c>
      <c r="KL57" s="3">
        <v>194</v>
      </c>
      <c r="KM57" s="3">
        <v>147289</v>
      </c>
      <c r="KN57" s="3">
        <v>24130</v>
      </c>
      <c r="KO57" s="3">
        <v>39193</v>
      </c>
      <c r="KP57" s="3">
        <v>16603</v>
      </c>
      <c r="KQ57" s="3">
        <v>5911</v>
      </c>
      <c r="KR57" s="3">
        <v>418</v>
      </c>
      <c r="KS57" s="3">
        <v>71179</v>
      </c>
      <c r="KT57" s="3">
        <v>3361</v>
      </c>
      <c r="KU57" s="3">
        <v>14200</v>
      </c>
      <c r="KV57" s="3">
        <v>3895</v>
      </c>
      <c r="KW57" s="3">
        <v>97983</v>
      </c>
      <c r="KX57" s="3">
        <v>1899</v>
      </c>
      <c r="KY57" s="3">
        <v>19875</v>
      </c>
      <c r="KZ57" s="3">
        <v>10598</v>
      </c>
      <c r="LA57" s="3">
        <v>17592</v>
      </c>
      <c r="LB57" s="3">
        <v>215498</v>
      </c>
      <c r="LC57" s="3">
        <v>86349</v>
      </c>
      <c r="LD57" s="3">
        <v>136014</v>
      </c>
      <c r="LE57" s="3">
        <v>102229</v>
      </c>
      <c r="LF57" s="3">
        <v>356515</v>
      </c>
      <c r="LG57" s="3">
        <v>39597</v>
      </c>
      <c r="LH57" s="3">
        <v>169831.93059936911</v>
      </c>
      <c r="LI57" s="3">
        <f t="shared" si="11"/>
        <v>169831.92525178404</v>
      </c>
      <c r="LJ57" s="8">
        <f t="shared" si="10"/>
        <v>-0.61259476456350959</v>
      </c>
    </row>
    <row r="58" spans="1:322" s="4" customFormat="1" x14ac:dyDescent="0.3">
      <c r="A58" s="5" t="s">
        <v>1072</v>
      </c>
      <c r="B58" s="2" t="s">
        <v>58</v>
      </c>
      <c r="C58" s="4">
        <v>533956</v>
      </c>
      <c r="D58" s="4">
        <v>959625</v>
      </c>
      <c r="E58" s="4">
        <v>-87669</v>
      </c>
      <c r="F58" s="4">
        <v>-43524</v>
      </c>
      <c r="G58" s="4">
        <v>-286626</v>
      </c>
      <c r="H58" s="4">
        <v>123305</v>
      </c>
      <c r="I58" s="4">
        <v>29830</v>
      </c>
      <c r="J58" s="4">
        <v>-54068</v>
      </c>
      <c r="K58" s="4">
        <v>210809</v>
      </c>
      <c r="L58" s="4">
        <v>-108607</v>
      </c>
      <c r="M58" s="4">
        <v>84026</v>
      </c>
      <c r="N58" s="4">
        <v>2314</v>
      </c>
      <c r="O58" s="4">
        <v>280436</v>
      </c>
      <c r="P58" s="4">
        <v>25779</v>
      </c>
      <c r="Q58" s="4">
        <v>-128514</v>
      </c>
      <c r="R58" s="4">
        <v>-4495</v>
      </c>
      <c r="S58" s="4">
        <v>-122977</v>
      </c>
      <c r="T58" s="4">
        <v>85411</v>
      </c>
      <c r="U58" s="4">
        <v>74</v>
      </c>
      <c r="V58" s="4">
        <v>-5683</v>
      </c>
      <c r="W58" s="4">
        <v>-19810</v>
      </c>
      <c r="X58" s="4">
        <v>-44361</v>
      </c>
      <c r="Y58" s="4">
        <v>30815</v>
      </c>
      <c r="Z58" s="4">
        <v>52395</v>
      </c>
      <c r="AA58" s="4">
        <v>88730</v>
      </c>
      <c r="AB58" s="4">
        <v>19</v>
      </c>
      <c r="AC58" s="4">
        <v>42641</v>
      </c>
      <c r="AD58" s="4">
        <v>-26715</v>
      </c>
      <c r="AE58" s="4">
        <v>403268</v>
      </c>
      <c r="AF58" s="4">
        <v>-482763</v>
      </c>
      <c r="AG58" s="4">
        <v>61525</v>
      </c>
      <c r="AH58" s="4">
        <v>-156673</v>
      </c>
      <c r="AI58" s="4">
        <v>9407</v>
      </c>
      <c r="AJ58" s="4">
        <v>23606</v>
      </c>
      <c r="AK58" s="4">
        <v>-89290</v>
      </c>
      <c r="AL58" s="4">
        <v>2614</v>
      </c>
      <c r="AM58" s="4">
        <v>38984</v>
      </c>
      <c r="AN58" s="4">
        <v>17909</v>
      </c>
      <c r="AO58" s="4">
        <v>-110752</v>
      </c>
      <c r="AP58" s="4">
        <v>18263</v>
      </c>
      <c r="AQ58" s="4">
        <v>-232005</v>
      </c>
      <c r="AR58" s="4">
        <v>-116723</v>
      </c>
      <c r="AS58" s="4">
        <v>56004</v>
      </c>
      <c r="AT58" s="4">
        <v>55691</v>
      </c>
      <c r="AU58" s="4">
        <v>-981398</v>
      </c>
      <c r="AV58" s="4">
        <v>16672</v>
      </c>
      <c r="AW58" s="4">
        <v>244132</v>
      </c>
      <c r="AX58" s="4">
        <v>-105559</v>
      </c>
      <c r="AY58" s="4">
        <v>88179</v>
      </c>
      <c r="AZ58" s="4">
        <v>-128527</v>
      </c>
      <c r="BA58" s="4">
        <v>4204</v>
      </c>
      <c r="BB58" s="4">
        <v>-8398</v>
      </c>
      <c r="BC58" s="4">
        <v>-112705</v>
      </c>
      <c r="BD58" s="4">
        <v>-147080</v>
      </c>
      <c r="BE58" s="4">
        <v>-12276</v>
      </c>
      <c r="BF58" s="4">
        <v>-78288</v>
      </c>
      <c r="BG58" s="4">
        <v>18101</v>
      </c>
      <c r="BH58" s="4">
        <v>148970</v>
      </c>
      <c r="BI58" s="4">
        <v>-39107</v>
      </c>
      <c r="BJ58" s="4">
        <v>-37737</v>
      </c>
      <c r="BK58" s="4">
        <v>1801203</v>
      </c>
      <c r="BL58" s="4">
        <v>-112039</v>
      </c>
      <c r="BM58" s="4">
        <v>-286094</v>
      </c>
      <c r="BN58" s="4">
        <v>3338</v>
      </c>
      <c r="BO58" s="4">
        <v>136534</v>
      </c>
      <c r="BP58" s="4">
        <v>14882</v>
      </c>
      <c r="BQ58" s="4">
        <v>393288</v>
      </c>
      <c r="BR58" s="4">
        <v>339645</v>
      </c>
      <c r="BS58" s="4">
        <v>61735</v>
      </c>
      <c r="BT58" s="4">
        <v>-192513</v>
      </c>
      <c r="BU58" s="4">
        <v>296</v>
      </c>
      <c r="BV58" s="4">
        <v>333914</v>
      </c>
      <c r="BW58" s="4">
        <v>400918</v>
      </c>
      <c r="BX58" s="4">
        <v>-162365</v>
      </c>
      <c r="BY58" s="4">
        <v>-160138</v>
      </c>
      <c r="BZ58" s="4">
        <v>144</v>
      </c>
      <c r="CA58" s="4">
        <v>-493452</v>
      </c>
      <c r="CB58" s="4">
        <v>607586</v>
      </c>
      <c r="CC58" s="4">
        <v>63629</v>
      </c>
      <c r="CD58" s="4">
        <v>54350</v>
      </c>
      <c r="CE58" s="4">
        <v>-16614</v>
      </c>
      <c r="CF58" s="4">
        <v>-56612</v>
      </c>
      <c r="CG58" s="4">
        <v>-124168</v>
      </c>
      <c r="CH58" s="4">
        <v>-104454</v>
      </c>
      <c r="CI58" s="4">
        <v>-187090</v>
      </c>
      <c r="CJ58" s="4">
        <v>28697</v>
      </c>
      <c r="CK58" s="4">
        <v>109767</v>
      </c>
      <c r="CL58" s="4">
        <v>355600</v>
      </c>
      <c r="CM58" s="4">
        <v>74836</v>
      </c>
      <c r="CN58" s="4">
        <v>920</v>
      </c>
      <c r="CO58" s="4">
        <v>70816</v>
      </c>
      <c r="CP58" s="4">
        <v>-127276</v>
      </c>
      <c r="CQ58" s="4">
        <v>-61620</v>
      </c>
      <c r="CR58" s="4">
        <v>-10873</v>
      </c>
      <c r="CS58" s="4">
        <v>-17375</v>
      </c>
      <c r="CT58" s="4">
        <v>-86607</v>
      </c>
      <c r="CU58" s="4">
        <v>-20496</v>
      </c>
      <c r="CV58" s="4">
        <v>34894</v>
      </c>
      <c r="CW58" s="4">
        <v>14404</v>
      </c>
      <c r="CX58" s="4">
        <v>-19289</v>
      </c>
      <c r="CY58" s="4">
        <v>1498</v>
      </c>
      <c r="CZ58" s="4">
        <v>-4612</v>
      </c>
      <c r="DA58" s="4">
        <v>9010</v>
      </c>
      <c r="DB58" s="4">
        <v>38847</v>
      </c>
      <c r="DC58" s="4">
        <v>44185</v>
      </c>
      <c r="DD58" s="4">
        <v>-68915</v>
      </c>
      <c r="DE58" s="4">
        <v>-693537</v>
      </c>
      <c r="DF58" s="4">
        <v>-495018</v>
      </c>
      <c r="DG58" s="4">
        <v>-579190</v>
      </c>
      <c r="DH58" s="4">
        <v>382</v>
      </c>
      <c r="DI58" s="4">
        <v>-65156</v>
      </c>
      <c r="DJ58" s="4">
        <v>5211</v>
      </c>
      <c r="DK58" s="4">
        <v>-33</v>
      </c>
      <c r="DL58" s="4">
        <v>65794</v>
      </c>
      <c r="DM58" s="4">
        <v>67035</v>
      </c>
      <c r="DN58" s="4">
        <v>-101691</v>
      </c>
      <c r="DO58" s="4">
        <v>41174</v>
      </c>
      <c r="DP58" s="4">
        <v>11577</v>
      </c>
      <c r="DQ58" s="4">
        <v>16182</v>
      </c>
      <c r="DR58" s="4">
        <v>-170739</v>
      </c>
      <c r="DS58" s="4">
        <v>233719</v>
      </c>
      <c r="DT58" s="4">
        <v>925873</v>
      </c>
      <c r="DU58" s="4">
        <v>753131</v>
      </c>
      <c r="DV58" s="4">
        <v>359776</v>
      </c>
      <c r="DW58" s="4">
        <v>-45058</v>
      </c>
      <c r="DX58" s="4">
        <v>503439</v>
      </c>
      <c r="DY58" s="4">
        <v>2683</v>
      </c>
      <c r="DZ58" s="4">
        <v>60820</v>
      </c>
      <c r="EA58" s="4">
        <v>469</v>
      </c>
      <c r="EB58" s="4">
        <v>182</v>
      </c>
      <c r="EC58" s="4">
        <v>-266489</v>
      </c>
      <c r="ED58" s="4">
        <v>-422053</v>
      </c>
      <c r="EE58" s="4">
        <v>-31646</v>
      </c>
      <c r="EF58" s="4">
        <v>-100080</v>
      </c>
      <c r="EG58" s="4">
        <v>-50573</v>
      </c>
      <c r="EH58" s="4">
        <v>10132</v>
      </c>
      <c r="EI58" s="4">
        <v>933887</v>
      </c>
      <c r="EJ58" s="4">
        <v>-40</v>
      </c>
      <c r="EK58" s="4">
        <v>555238</v>
      </c>
      <c r="EL58" s="4">
        <v>165069</v>
      </c>
      <c r="EM58" s="4">
        <v>-6516</v>
      </c>
      <c r="EN58" s="4">
        <v>130964</v>
      </c>
      <c r="EO58" s="4">
        <v>13216</v>
      </c>
      <c r="EP58" s="4">
        <v>4873</v>
      </c>
      <c r="EQ58" s="4">
        <v>-112300</v>
      </c>
      <c r="ER58" s="4">
        <v>-662101</v>
      </c>
      <c r="ES58" s="4">
        <v>9639</v>
      </c>
      <c r="ET58" s="4">
        <v>-35306</v>
      </c>
      <c r="EU58" s="4">
        <v>-19986</v>
      </c>
      <c r="EV58" s="4">
        <v>12985</v>
      </c>
      <c r="EW58" s="4">
        <v>25123</v>
      </c>
      <c r="EX58" s="4">
        <v>7721</v>
      </c>
      <c r="EY58" s="4">
        <v>-34652</v>
      </c>
      <c r="EZ58" s="4">
        <v>190414</v>
      </c>
      <c r="FA58" s="4">
        <v>122466</v>
      </c>
      <c r="FB58" s="4">
        <v>-402338</v>
      </c>
      <c r="FC58" s="4">
        <v>22495</v>
      </c>
      <c r="FD58" s="4">
        <v>-37916</v>
      </c>
      <c r="FE58" s="4">
        <v>68420</v>
      </c>
      <c r="FF58" s="4">
        <v>-87518</v>
      </c>
      <c r="FG58" s="4">
        <v>-529737</v>
      </c>
      <c r="FH58" s="4">
        <v>-100900</v>
      </c>
      <c r="FI58" s="4">
        <v>-18431</v>
      </c>
      <c r="FJ58" s="4">
        <v>4762</v>
      </c>
      <c r="FK58" s="4">
        <v>72307</v>
      </c>
      <c r="FL58" s="4">
        <v>20098</v>
      </c>
      <c r="FM58" s="4">
        <v>3792</v>
      </c>
      <c r="FN58" s="4">
        <v>-36343</v>
      </c>
      <c r="FO58" s="4">
        <v>-65493</v>
      </c>
      <c r="FP58" s="4">
        <v>109032</v>
      </c>
      <c r="FQ58" s="4">
        <v>-1470</v>
      </c>
      <c r="FR58" s="4">
        <v>-1045995</v>
      </c>
      <c r="FS58" s="4">
        <v>-16442</v>
      </c>
      <c r="FT58" s="4">
        <v>39734</v>
      </c>
      <c r="FU58" s="4">
        <v>-41267</v>
      </c>
      <c r="FV58" s="4">
        <v>-12362</v>
      </c>
      <c r="FW58" s="4">
        <v>18275</v>
      </c>
      <c r="FX58" s="4">
        <v>348</v>
      </c>
      <c r="FY58" s="4">
        <v>-45058</v>
      </c>
      <c r="FZ58" s="4">
        <v>8278</v>
      </c>
      <c r="GA58" s="4">
        <v>22490</v>
      </c>
      <c r="GB58" s="4">
        <v>45956</v>
      </c>
      <c r="GC58" s="4">
        <v>16264</v>
      </c>
      <c r="GD58" s="4">
        <v>66993</v>
      </c>
      <c r="GE58" s="4">
        <v>56255</v>
      </c>
      <c r="GF58" s="4">
        <v>-36135</v>
      </c>
      <c r="GG58" s="4">
        <v>-1925</v>
      </c>
      <c r="GH58" s="4">
        <v>10797</v>
      </c>
      <c r="GI58" s="4">
        <v>32562</v>
      </c>
      <c r="GJ58" s="4">
        <v>93218</v>
      </c>
      <c r="GK58" s="4">
        <v>-8267</v>
      </c>
      <c r="GL58" s="4">
        <v>-463236</v>
      </c>
      <c r="GM58" s="4">
        <v>21439</v>
      </c>
      <c r="GN58" s="4">
        <v>40775</v>
      </c>
      <c r="GO58" s="4">
        <v>102440</v>
      </c>
      <c r="GP58" s="4">
        <v>-15140</v>
      </c>
      <c r="GQ58" s="4">
        <v>26858</v>
      </c>
      <c r="GR58" s="4">
        <v>3942</v>
      </c>
      <c r="GS58" s="4">
        <v>-214525</v>
      </c>
      <c r="GT58" s="4">
        <v>16393</v>
      </c>
      <c r="GU58" s="4">
        <v>-192354</v>
      </c>
      <c r="GV58" s="4">
        <v>537452</v>
      </c>
      <c r="GW58" s="4">
        <v>-364524</v>
      </c>
      <c r="GX58" s="4">
        <v>227978</v>
      </c>
      <c r="GY58" s="4">
        <v>-748287</v>
      </c>
      <c r="GZ58" s="4">
        <v>27466</v>
      </c>
      <c r="HA58" s="4">
        <v>-38970578</v>
      </c>
      <c r="HB58" s="4">
        <v>91681</v>
      </c>
      <c r="HC58" s="4">
        <v>-2112</v>
      </c>
      <c r="HD58" s="4">
        <v>-123339</v>
      </c>
      <c r="HE58" s="4">
        <v>2119</v>
      </c>
      <c r="HF58" s="4">
        <v>-519</v>
      </c>
      <c r="HG58" s="4">
        <v>-109103</v>
      </c>
      <c r="HH58" s="4">
        <v>31978</v>
      </c>
      <c r="HI58" s="4">
        <v>1686</v>
      </c>
      <c r="HJ58" s="4">
        <v>247951</v>
      </c>
      <c r="HK58" s="4">
        <v>51908</v>
      </c>
      <c r="HL58" s="4">
        <v>49888</v>
      </c>
      <c r="HM58" s="4">
        <v>1823</v>
      </c>
      <c r="HN58" s="4">
        <v>48849</v>
      </c>
      <c r="HO58" s="4">
        <v>130380</v>
      </c>
      <c r="HP58" s="4">
        <v>43213</v>
      </c>
      <c r="HQ58" s="4">
        <v>27848</v>
      </c>
      <c r="HR58" s="4">
        <v>17987</v>
      </c>
      <c r="HS58" s="4">
        <v>668775</v>
      </c>
      <c r="HT58" s="4">
        <v>136572</v>
      </c>
      <c r="HU58" s="4">
        <v>277</v>
      </c>
      <c r="HV58" s="4">
        <v>-6935</v>
      </c>
      <c r="HW58" s="4">
        <v>8099</v>
      </c>
      <c r="HX58" s="4">
        <v>-12371</v>
      </c>
      <c r="HY58" s="4">
        <v>402758</v>
      </c>
      <c r="HZ58" s="4">
        <v>28180</v>
      </c>
      <c r="IA58" s="4">
        <v>88831</v>
      </c>
      <c r="IB58" s="4">
        <v>669962</v>
      </c>
      <c r="IC58" s="4">
        <v>80329</v>
      </c>
      <c r="ID58" s="4">
        <v>83099</v>
      </c>
      <c r="IE58" s="4">
        <v>2597</v>
      </c>
      <c r="IF58" s="4">
        <v>44305</v>
      </c>
      <c r="IG58" s="4">
        <v>243584</v>
      </c>
      <c r="IH58" s="4">
        <v>4142</v>
      </c>
      <c r="II58" s="4">
        <v>4342</v>
      </c>
      <c r="IJ58" s="4">
        <v>193651</v>
      </c>
      <c r="IK58" s="4">
        <v>51801</v>
      </c>
      <c r="IL58" s="4">
        <v>1507011</v>
      </c>
      <c r="IM58" s="4">
        <v>47247</v>
      </c>
      <c r="IN58" s="4">
        <v>3829</v>
      </c>
      <c r="IO58" s="4">
        <v>365040</v>
      </c>
      <c r="IP58" s="4">
        <v>41256</v>
      </c>
      <c r="IQ58" s="4">
        <v>4090</v>
      </c>
      <c r="IR58" s="4">
        <v>11723</v>
      </c>
      <c r="IS58" s="4">
        <v>174076</v>
      </c>
      <c r="IT58" s="4">
        <v>-33259</v>
      </c>
      <c r="IU58" s="4">
        <v>-58001</v>
      </c>
      <c r="IV58" s="4">
        <v>-58812</v>
      </c>
      <c r="IW58" s="4">
        <v>129905</v>
      </c>
      <c r="IX58" s="4">
        <v>181493</v>
      </c>
      <c r="IY58" s="4">
        <v>933923</v>
      </c>
      <c r="IZ58" s="4">
        <v>669</v>
      </c>
      <c r="JA58" s="4">
        <v>1847</v>
      </c>
      <c r="JB58" s="4">
        <v>94226</v>
      </c>
      <c r="JC58" s="4">
        <v>310069</v>
      </c>
      <c r="JD58" s="4">
        <v>-42356</v>
      </c>
      <c r="JE58" s="4">
        <v>2783</v>
      </c>
      <c r="JF58" s="4">
        <v>-3958</v>
      </c>
      <c r="JG58" s="4">
        <v>-49997</v>
      </c>
      <c r="JH58" s="4">
        <v>5432</v>
      </c>
      <c r="JI58" s="4">
        <v>-1376527</v>
      </c>
      <c r="JJ58" s="4">
        <v>-61307</v>
      </c>
      <c r="JK58" s="4">
        <v>148256</v>
      </c>
      <c r="JL58" s="4">
        <v>-115311</v>
      </c>
      <c r="JM58" s="4">
        <v>9083</v>
      </c>
      <c r="JN58" s="4">
        <v>-105546</v>
      </c>
      <c r="JO58" s="4">
        <v>1831</v>
      </c>
      <c r="JP58" s="4">
        <v>-88867</v>
      </c>
      <c r="JQ58" s="4">
        <v>-511192</v>
      </c>
      <c r="JR58" s="4">
        <v>211103</v>
      </c>
      <c r="JS58" s="4">
        <v>85984</v>
      </c>
      <c r="JT58" s="4">
        <v>-94835</v>
      </c>
      <c r="JU58" s="4">
        <v>2695000</v>
      </c>
      <c r="JV58" s="4">
        <v>-285221</v>
      </c>
      <c r="JW58" s="4">
        <v>18903</v>
      </c>
      <c r="JX58" s="4">
        <v>87183</v>
      </c>
      <c r="JY58" s="4">
        <v>-160341</v>
      </c>
      <c r="JZ58" s="4">
        <v>129826</v>
      </c>
      <c r="KA58" s="4">
        <v>-252675</v>
      </c>
      <c r="KB58" s="4">
        <v>185487</v>
      </c>
      <c r="KC58" s="4">
        <v>-63324</v>
      </c>
      <c r="KD58" s="4">
        <v>-17092</v>
      </c>
      <c r="KE58" s="4">
        <v>-744913</v>
      </c>
      <c r="KF58" s="4">
        <v>27534</v>
      </c>
      <c r="KG58" s="4">
        <v>66050</v>
      </c>
      <c r="KH58" s="4">
        <v>21624</v>
      </c>
      <c r="KI58" s="4">
        <v>61924</v>
      </c>
      <c r="KJ58" s="4">
        <v>443</v>
      </c>
      <c r="KK58" s="4">
        <v>72667</v>
      </c>
      <c r="KL58" s="4">
        <v>-2978</v>
      </c>
      <c r="KM58" s="4">
        <v>1138</v>
      </c>
      <c r="KN58" s="4">
        <v>-166275</v>
      </c>
      <c r="KO58" s="4">
        <v>-51370</v>
      </c>
      <c r="KP58" s="4">
        <v>-130640</v>
      </c>
      <c r="KQ58" s="4">
        <v>-259084</v>
      </c>
      <c r="KR58" s="4">
        <v>3294</v>
      </c>
      <c r="KS58" s="4">
        <v>251704</v>
      </c>
      <c r="KT58" s="4">
        <v>-70024</v>
      </c>
      <c r="KU58" s="4">
        <v>-162851</v>
      </c>
      <c r="KV58" s="4">
        <v>2737</v>
      </c>
      <c r="KW58" s="4">
        <v>45883</v>
      </c>
      <c r="KX58" s="4">
        <v>60083</v>
      </c>
      <c r="KY58" s="4">
        <v>141506</v>
      </c>
      <c r="KZ58" s="4">
        <v>66118</v>
      </c>
      <c r="LA58" s="4">
        <v>-2992</v>
      </c>
      <c r="LB58" s="4">
        <v>-59568</v>
      </c>
      <c r="LC58" s="4">
        <v>17669</v>
      </c>
      <c r="LD58" s="4">
        <v>-356293</v>
      </c>
      <c r="LE58" s="4">
        <v>-78331</v>
      </c>
      <c r="LF58" s="4">
        <v>27355</v>
      </c>
      <c r="LG58" s="4">
        <v>-19207</v>
      </c>
      <c r="LH58" s="4">
        <v>-100184.92429022081</v>
      </c>
      <c r="LI58" s="4">
        <f>LI$64*(LH58/SUM(LH$63,LH$60,LH$58))</f>
        <v>-100184.92429022079</v>
      </c>
      <c r="LJ58" s="8">
        <f t="shared" si="10"/>
        <v>1.0384611158022257</v>
      </c>
    </row>
    <row r="59" spans="1:322" s="3" customFormat="1" x14ac:dyDescent="0.3">
      <c r="A59"/>
      <c r="B59" s="2"/>
    </row>
    <row r="60" spans="1:322" s="3" customFormat="1" x14ac:dyDescent="0.3">
      <c r="A60" t="s">
        <v>1073</v>
      </c>
      <c r="B60" s="2" t="s">
        <v>59</v>
      </c>
      <c r="C60" s="3">
        <v>-131304</v>
      </c>
      <c r="D60" s="3">
        <v>-622989</v>
      </c>
      <c r="E60" s="3">
        <v>9464</v>
      </c>
      <c r="F60" s="3">
        <v>1182</v>
      </c>
      <c r="G60" s="3">
        <v>58180</v>
      </c>
      <c r="H60" s="3">
        <v>-15504</v>
      </c>
      <c r="I60" s="3">
        <v>-29308</v>
      </c>
      <c r="J60" s="3">
        <v>10721</v>
      </c>
      <c r="K60" s="3">
        <v>-2299</v>
      </c>
      <c r="L60" s="3">
        <v>-233</v>
      </c>
      <c r="M60" s="3">
        <v>-74014</v>
      </c>
      <c r="N60" s="3">
        <v>-463</v>
      </c>
      <c r="O60" s="3">
        <v>-58766</v>
      </c>
      <c r="P60" s="3">
        <v>-7156</v>
      </c>
      <c r="Q60" s="3">
        <v>23472</v>
      </c>
      <c r="R60" s="3">
        <v>-440</v>
      </c>
      <c r="S60" s="3">
        <v>-10946</v>
      </c>
      <c r="T60" s="3">
        <v>-25516</v>
      </c>
      <c r="U60" s="3">
        <v>0</v>
      </c>
      <c r="V60" s="3">
        <v>1119</v>
      </c>
      <c r="W60" s="3">
        <v>-1172</v>
      </c>
      <c r="X60" s="3">
        <v>-983</v>
      </c>
      <c r="Y60" s="3">
        <v>-6163</v>
      </c>
      <c r="Z60" s="3">
        <v>-3867</v>
      </c>
      <c r="AA60" s="3">
        <v>-22330</v>
      </c>
      <c r="AB60" s="3">
        <v>-45124</v>
      </c>
      <c r="AC60" s="3">
        <v>-3612</v>
      </c>
      <c r="AD60" s="3">
        <v>0</v>
      </c>
      <c r="AE60" s="3">
        <v>-80654</v>
      </c>
      <c r="AF60" s="3">
        <v>0</v>
      </c>
      <c r="AG60" s="3">
        <v>-13507</v>
      </c>
      <c r="AH60" s="3">
        <v>-518012</v>
      </c>
      <c r="AI60" s="3">
        <v>-504</v>
      </c>
      <c r="AJ60" s="3">
        <v>-4961</v>
      </c>
      <c r="AK60" s="3">
        <v>10467</v>
      </c>
      <c r="AL60" s="3">
        <v>-523</v>
      </c>
      <c r="AM60" s="3">
        <v>-8237</v>
      </c>
      <c r="AN60" s="3">
        <v>11857</v>
      </c>
      <c r="AO60" s="3">
        <v>18334</v>
      </c>
      <c r="AP60" s="3">
        <v>-3794</v>
      </c>
      <c r="AQ60" s="3">
        <v>5488</v>
      </c>
      <c r="AR60" s="3">
        <v>-47697</v>
      </c>
      <c r="AS60" s="3">
        <v>-20022</v>
      </c>
      <c r="AT60" s="3">
        <v>-10340</v>
      </c>
      <c r="AU60" s="3">
        <v>198607</v>
      </c>
      <c r="AV60" s="3">
        <v>-5005</v>
      </c>
      <c r="AW60" s="3">
        <v>-53725</v>
      </c>
      <c r="AX60" s="3">
        <v>0</v>
      </c>
      <c r="AY60" s="3">
        <v>-24643</v>
      </c>
      <c r="AZ60" s="3">
        <v>0</v>
      </c>
      <c r="BA60" s="3">
        <v>841</v>
      </c>
      <c r="BB60" s="3">
        <v>753</v>
      </c>
      <c r="BC60" s="3">
        <v>0</v>
      </c>
      <c r="BD60" s="3">
        <v>19182</v>
      </c>
      <c r="BE60" s="3">
        <v>0</v>
      </c>
      <c r="BF60" s="3">
        <v>7130</v>
      </c>
      <c r="BG60" s="3">
        <v>-18082</v>
      </c>
      <c r="BH60" s="3">
        <v>-30554</v>
      </c>
      <c r="BI60" s="3">
        <v>7775</v>
      </c>
      <c r="BJ60" s="3">
        <v>0</v>
      </c>
      <c r="BK60" s="3">
        <v>-353678</v>
      </c>
      <c r="BL60" s="3">
        <v>22098</v>
      </c>
      <c r="BM60" s="3">
        <v>57102</v>
      </c>
      <c r="BN60" s="3">
        <v>-137</v>
      </c>
      <c r="BO60" s="3">
        <v>-1779</v>
      </c>
      <c r="BP60" s="3">
        <v>-2324</v>
      </c>
      <c r="BQ60" s="3">
        <v>-81532</v>
      </c>
      <c r="BR60" s="3">
        <v>-68730</v>
      </c>
      <c r="BS60" s="3">
        <v>-12381</v>
      </c>
      <c r="BT60" s="3">
        <v>37775</v>
      </c>
      <c r="BU60" s="3">
        <v>4556</v>
      </c>
      <c r="BV60" s="3">
        <v>-100785</v>
      </c>
      <c r="BW60" s="3">
        <v>-81733</v>
      </c>
      <c r="BX60" s="3">
        <v>32429</v>
      </c>
      <c r="BY60" s="3">
        <v>0</v>
      </c>
      <c r="BZ60" s="3">
        <v>-109</v>
      </c>
      <c r="CA60" s="3">
        <v>-6550</v>
      </c>
      <c r="CB60" s="3">
        <v>-522428</v>
      </c>
      <c r="CC60" s="3">
        <v>-13312</v>
      </c>
      <c r="CD60" s="3">
        <v>-11232</v>
      </c>
      <c r="CE60" s="3">
        <v>-3693</v>
      </c>
      <c r="CF60" s="3">
        <v>3109</v>
      </c>
      <c r="CG60" s="3">
        <v>0</v>
      </c>
      <c r="CH60" s="3">
        <v>17734</v>
      </c>
      <c r="CI60" s="3">
        <v>36722</v>
      </c>
      <c r="CJ60" s="3">
        <v>-6662</v>
      </c>
      <c r="CK60" s="3">
        <v>-26524</v>
      </c>
      <c r="CL60" s="3">
        <v>-3275575</v>
      </c>
      <c r="CM60" s="3">
        <v>-14637</v>
      </c>
      <c r="CN60" s="3">
        <v>-184</v>
      </c>
      <c r="CO60" s="3">
        <v>-14163</v>
      </c>
      <c r="CP60" s="3">
        <v>23770</v>
      </c>
      <c r="CQ60" s="3">
        <v>10456</v>
      </c>
      <c r="CR60" s="3">
        <v>0</v>
      </c>
      <c r="CS60" s="3">
        <v>-4483</v>
      </c>
      <c r="CT60" s="3">
        <v>-9926</v>
      </c>
      <c r="CU60" s="3">
        <v>592</v>
      </c>
      <c r="CV60" s="3">
        <v>-7444</v>
      </c>
      <c r="CW60" s="3">
        <v>-7662</v>
      </c>
      <c r="CX60" s="3">
        <v>1693</v>
      </c>
      <c r="CY60" s="3">
        <v>-300</v>
      </c>
      <c r="CZ60" s="3">
        <v>428</v>
      </c>
      <c r="DA60" s="3">
        <v>-2808</v>
      </c>
      <c r="DB60" s="3">
        <v>-25038</v>
      </c>
      <c r="DC60" s="3">
        <v>-10801</v>
      </c>
      <c r="DD60" s="3">
        <v>3868</v>
      </c>
      <c r="DE60" s="3">
        <v>-159594</v>
      </c>
      <c r="DF60" s="3">
        <v>97844</v>
      </c>
      <c r="DG60" s="3">
        <v>118286</v>
      </c>
      <c r="DH60" s="3">
        <v>-76</v>
      </c>
      <c r="DI60" s="3">
        <v>12962</v>
      </c>
      <c r="DJ60" s="3">
        <v>-503</v>
      </c>
      <c r="DK60" s="3">
        <v>-2</v>
      </c>
      <c r="DL60" s="3">
        <v>-17688</v>
      </c>
      <c r="DM60" s="3">
        <v>-15793</v>
      </c>
      <c r="DN60" s="3">
        <v>46582</v>
      </c>
      <c r="DO60" s="3">
        <v>-7143</v>
      </c>
      <c r="DP60" s="3">
        <v>-4556</v>
      </c>
      <c r="DQ60" s="3">
        <v>-1619</v>
      </c>
      <c r="DR60" s="3">
        <v>4295</v>
      </c>
      <c r="DS60" s="3">
        <v>-57884</v>
      </c>
      <c r="DT60" s="3">
        <v>-192781</v>
      </c>
      <c r="DU60" s="3">
        <v>-150010</v>
      </c>
      <c r="DV60" s="3">
        <v>-73843</v>
      </c>
      <c r="DW60" s="3">
        <v>-165665</v>
      </c>
      <c r="DX60" s="3">
        <v>-96881</v>
      </c>
      <c r="DY60" s="3">
        <v>-592</v>
      </c>
      <c r="DZ60" s="3">
        <v>-6082</v>
      </c>
      <c r="EA60" s="3">
        <v>0</v>
      </c>
      <c r="EB60" s="3">
        <v>-33</v>
      </c>
      <c r="EC60" s="3">
        <v>-260</v>
      </c>
      <c r="ED60" s="3">
        <v>29984</v>
      </c>
      <c r="EE60" s="3">
        <v>1931</v>
      </c>
      <c r="EF60" s="3">
        <v>-233</v>
      </c>
      <c r="EG60" s="3">
        <v>13040</v>
      </c>
      <c r="EH60" s="3">
        <v>-2815</v>
      </c>
      <c r="EI60" s="3">
        <v>-197873</v>
      </c>
      <c r="EJ60" s="3">
        <v>-250</v>
      </c>
      <c r="EK60" s="3">
        <v>-122243</v>
      </c>
      <c r="EL60" s="3">
        <v>-21354</v>
      </c>
      <c r="EM60" s="3">
        <v>753</v>
      </c>
      <c r="EN60" s="3">
        <v>-9443</v>
      </c>
      <c r="EO60" s="3">
        <v>-5303</v>
      </c>
      <c r="EP60" s="3">
        <v>-4797</v>
      </c>
      <c r="EQ60" s="3">
        <v>5090</v>
      </c>
      <c r="ER60" s="3">
        <v>121382</v>
      </c>
      <c r="ES60" s="3">
        <v>-1928</v>
      </c>
      <c r="ET60" s="3">
        <v>8100</v>
      </c>
      <c r="EU60" s="3">
        <v>0</v>
      </c>
      <c r="EV60" s="3">
        <v>-2314</v>
      </c>
      <c r="EW60" s="3">
        <v>-1636</v>
      </c>
      <c r="EX60" s="3">
        <v>-1100</v>
      </c>
      <c r="EY60" s="3">
        <v>1483</v>
      </c>
      <c r="EZ60" s="3">
        <v>-42692</v>
      </c>
      <c r="FA60" s="3">
        <v>-32196</v>
      </c>
      <c r="FB60" s="3">
        <v>72162</v>
      </c>
      <c r="FC60" s="3">
        <v>-5686</v>
      </c>
      <c r="FD60" s="3">
        <v>-2362</v>
      </c>
      <c r="FE60" s="3">
        <v>-14527</v>
      </c>
      <c r="FF60" s="3">
        <v>16872</v>
      </c>
      <c r="FG60" s="3">
        <v>88177</v>
      </c>
      <c r="FH60" s="3">
        <v>20934</v>
      </c>
      <c r="FI60" s="3">
        <v>599</v>
      </c>
      <c r="FJ60" s="3">
        <v>-469</v>
      </c>
      <c r="FK60" s="3">
        <v>-11825</v>
      </c>
      <c r="FL60" s="3">
        <v>-1169</v>
      </c>
      <c r="FM60" s="3">
        <v>-174</v>
      </c>
      <c r="FN60" s="3">
        <v>1719</v>
      </c>
      <c r="FO60" s="3">
        <v>-586</v>
      </c>
      <c r="FP60" s="3">
        <v>-23562</v>
      </c>
      <c r="FQ60" s="3">
        <v>293</v>
      </c>
      <c r="FR60" s="3">
        <v>86474</v>
      </c>
      <c r="FS60" s="3">
        <v>-40</v>
      </c>
      <c r="FT60" s="3">
        <v>-8534</v>
      </c>
      <c r="FU60" s="3">
        <v>6132</v>
      </c>
      <c r="FV60" s="3">
        <v>-2488</v>
      </c>
      <c r="FW60" s="3">
        <v>-5124</v>
      </c>
      <c r="FX60" s="3">
        <v>-70</v>
      </c>
      <c r="FY60" s="3">
        <v>4144</v>
      </c>
      <c r="FZ60" s="3">
        <v>-2461</v>
      </c>
      <c r="GA60" s="3">
        <v>-753</v>
      </c>
      <c r="GB60" s="3">
        <v>-9191</v>
      </c>
      <c r="GC60" s="3">
        <v>-3887</v>
      </c>
      <c r="GD60" s="3">
        <v>-8119</v>
      </c>
      <c r="GE60" s="3">
        <v>-384</v>
      </c>
      <c r="GF60" s="3">
        <v>-423</v>
      </c>
      <c r="GG60" s="3">
        <v>-60</v>
      </c>
      <c r="GH60" s="3">
        <v>0</v>
      </c>
      <c r="GI60" s="3">
        <v>-1232</v>
      </c>
      <c r="GJ60" s="3">
        <v>-26226</v>
      </c>
      <c r="GK60" s="3">
        <v>1479</v>
      </c>
      <c r="GL60" s="3">
        <v>10592</v>
      </c>
      <c r="GM60" s="3">
        <v>-1575</v>
      </c>
      <c r="GN60" s="3">
        <v>-6422</v>
      </c>
      <c r="GO60" s="3">
        <v>-20424</v>
      </c>
      <c r="GP60" s="3">
        <v>-31</v>
      </c>
      <c r="GQ60" s="3">
        <v>-13384</v>
      </c>
      <c r="GR60" s="3">
        <v>-13947</v>
      </c>
      <c r="GS60" s="3">
        <v>8098</v>
      </c>
      <c r="GT60" s="3">
        <v>-2996</v>
      </c>
      <c r="GU60" s="3">
        <v>40750</v>
      </c>
      <c r="GV60" s="3">
        <v>-108102</v>
      </c>
      <c r="GW60" s="3">
        <v>69878</v>
      </c>
      <c r="GX60" s="3">
        <v>-45991</v>
      </c>
      <c r="GY60" s="3">
        <v>100992</v>
      </c>
      <c r="GZ60" s="3">
        <v>0</v>
      </c>
      <c r="HA60" s="3">
        <v>8318680</v>
      </c>
      <c r="HB60" s="3">
        <v>-83682</v>
      </c>
      <c r="HC60" s="3">
        <v>-20012</v>
      </c>
      <c r="HD60" s="3">
        <v>20779</v>
      </c>
      <c r="HE60" s="3">
        <v>-1391</v>
      </c>
      <c r="HF60" s="3">
        <v>0</v>
      </c>
      <c r="HG60" s="3">
        <v>21742</v>
      </c>
      <c r="HH60" s="3">
        <v>-45936</v>
      </c>
      <c r="HI60" s="3">
        <v>-4435</v>
      </c>
      <c r="HJ60" s="3">
        <v>-49977</v>
      </c>
      <c r="HK60" s="3">
        <v>-1453</v>
      </c>
      <c r="HL60" s="3">
        <v>-12881</v>
      </c>
      <c r="HM60" s="3">
        <v>-365</v>
      </c>
      <c r="HN60" s="3">
        <v>-12625</v>
      </c>
      <c r="HO60" s="3">
        <v>-29295</v>
      </c>
      <c r="HP60" s="3">
        <v>-9375</v>
      </c>
      <c r="HQ60" s="3">
        <v>-6738</v>
      </c>
      <c r="HR60" s="3">
        <v>-12917</v>
      </c>
      <c r="HS60" s="3">
        <v>-195413</v>
      </c>
      <c r="HT60" s="3">
        <v>-7471</v>
      </c>
      <c r="HU60" s="3">
        <v>-90</v>
      </c>
      <c r="HV60" s="3">
        <v>18692</v>
      </c>
      <c r="HW60" s="3">
        <v>-1165</v>
      </c>
      <c r="HX60" s="3">
        <v>25628</v>
      </c>
      <c r="HY60" s="3">
        <v>-58338</v>
      </c>
      <c r="HZ60" s="3">
        <v>-402</v>
      </c>
      <c r="IA60" s="3">
        <v>-17964</v>
      </c>
      <c r="IB60" s="3">
        <v>-107172</v>
      </c>
      <c r="IC60" s="3">
        <v>-17266</v>
      </c>
      <c r="ID60" s="3">
        <v>-16620</v>
      </c>
      <c r="IE60" s="3">
        <v>-336</v>
      </c>
      <c r="IF60" s="3">
        <v>-8861</v>
      </c>
      <c r="IG60" s="3">
        <v>-15252</v>
      </c>
      <c r="IH60" s="3">
        <v>-657</v>
      </c>
      <c r="II60" s="3">
        <v>-3896</v>
      </c>
      <c r="IJ60" s="3">
        <v>-18977</v>
      </c>
      <c r="IK60" s="3">
        <v>-10686</v>
      </c>
      <c r="IL60" s="3">
        <v>-377635</v>
      </c>
      <c r="IM60" s="3">
        <v>-5438</v>
      </c>
      <c r="IN60" s="3">
        <v>-3087</v>
      </c>
      <c r="IO60" s="3">
        <v>-73787</v>
      </c>
      <c r="IP60" s="3">
        <v>46383</v>
      </c>
      <c r="IQ60" s="3">
        <v>-1437</v>
      </c>
      <c r="IR60" s="3">
        <v>-2461</v>
      </c>
      <c r="IS60" s="3">
        <v>-34886</v>
      </c>
      <c r="IT60" s="3">
        <v>593</v>
      </c>
      <c r="IU60" s="3">
        <v>12105</v>
      </c>
      <c r="IV60" s="3">
        <v>17</v>
      </c>
      <c r="IW60" s="3">
        <v>-28859</v>
      </c>
      <c r="IX60" s="3">
        <v>-40288</v>
      </c>
      <c r="IY60" s="3">
        <v>-108768</v>
      </c>
      <c r="IZ60" s="3">
        <v>-134</v>
      </c>
      <c r="JA60" s="3">
        <v>-370</v>
      </c>
      <c r="JB60" s="3">
        <v>-19571</v>
      </c>
      <c r="JC60" s="3">
        <v>-63593</v>
      </c>
      <c r="JD60" s="3">
        <v>-204</v>
      </c>
      <c r="JE60" s="3">
        <v>-1077</v>
      </c>
      <c r="JF60" s="3">
        <v>-921</v>
      </c>
      <c r="JG60" s="3">
        <v>7879</v>
      </c>
      <c r="JH60" s="3">
        <v>-264</v>
      </c>
      <c r="JI60" s="3">
        <v>-387</v>
      </c>
      <c r="JJ60" s="3">
        <v>6429</v>
      </c>
      <c r="JK60" s="3">
        <v>-35419</v>
      </c>
      <c r="JL60" s="3">
        <v>198</v>
      </c>
      <c r="JM60" s="3">
        <v>-7961</v>
      </c>
      <c r="JN60" s="3">
        <v>22096</v>
      </c>
      <c r="JO60" s="3">
        <v>-556</v>
      </c>
      <c r="JP60" s="3">
        <v>17346</v>
      </c>
      <c r="JQ60" s="3">
        <v>53454</v>
      </c>
      <c r="JR60" s="3">
        <v>-69895</v>
      </c>
      <c r="JS60" s="3">
        <v>-17960</v>
      </c>
      <c r="JT60" s="3">
        <v>19131</v>
      </c>
      <c r="JU60" s="3">
        <v>0</v>
      </c>
      <c r="JV60" s="3">
        <v>227094</v>
      </c>
      <c r="JW60" s="3">
        <v>-309</v>
      </c>
      <c r="JX60" s="3">
        <v>-22191</v>
      </c>
      <c r="JY60" s="3">
        <v>31418</v>
      </c>
      <c r="JZ60" s="3">
        <v>-60598</v>
      </c>
      <c r="KA60" s="3">
        <v>-148976</v>
      </c>
      <c r="KB60" s="3">
        <v>-28668</v>
      </c>
      <c r="KC60" s="3">
        <v>-125405</v>
      </c>
      <c r="KD60" s="3">
        <v>0</v>
      </c>
      <c r="KE60" s="3">
        <v>-102539</v>
      </c>
      <c r="KF60" s="3">
        <v>-9547</v>
      </c>
      <c r="KG60" s="3">
        <v>-14274</v>
      </c>
      <c r="KH60" s="3">
        <v>-8946</v>
      </c>
      <c r="KI60" s="3">
        <v>-22223</v>
      </c>
      <c r="KJ60" s="3">
        <v>-151</v>
      </c>
      <c r="KK60" s="3">
        <v>-15956</v>
      </c>
      <c r="KL60" s="3">
        <v>587</v>
      </c>
      <c r="KM60" s="3">
        <v>-228</v>
      </c>
      <c r="KN60" s="3">
        <v>-3592</v>
      </c>
      <c r="KO60" s="3">
        <v>-1497</v>
      </c>
      <c r="KP60" s="3">
        <v>28057</v>
      </c>
      <c r="KQ60" s="3">
        <v>143</v>
      </c>
      <c r="KR60" s="3">
        <v>659</v>
      </c>
      <c r="KS60" s="3">
        <v>-88615</v>
      </c>
      <c r="KT60" s="3">
        <v>289</v>
      </c>
      <c r="KU60" s="3">
        <v>25809</v>
      </c>
      <c r="KV60" s="3">
        <v>-547</v>
      </c>
      <c r="KW60" s="3">
        <v>-10305</v>
      </c>
      <c r="KX60" s="3">
        <v>-2991</v>
      </c>
      <c r="KY60" s="3">
        <v>-32477</v>
      </c>
      <c r="KZ60" s="3">
        <v>-14702</v>
      </c>
      <c r="LA60" s="3">
        <v>-2326</v>
      </c>
      <c r="LB60" s="3">
        <v>-13526</v>
      </c>
      <c r="LC60" s="3">
        <v>-12769</v>
      </c>
      <c r="LD60" s="3">
        <v>66013</v>
      </c>
      <c r="LE60" s="3">
        <v>-30351</v>
      </c>
      <c r="LF60" s="3">
        <v>-7483</v>
      </c>
      <c r="LG60" s="3">
        <v>3338</v>
      </c>
      <c r="LH60" s="3">
        <v>-485.08832807570877</v>
      </c>
      <c r="LI60" s="3">
        <f>LI$64*(LH60/SUM(LH$63,LH$60,LH$58))</f>
        <v>-485.08832807570866</v>
      </c>
      <c r="LJ60" s="8">
        <f>LI$64/LI60</f>
        <v>214.47258621474555</v>
      </c>
    </row>
    <row r="61" spans="1:322" s="3" customFormat="1" x14ac:dyDescent="0.3">
      <c r="A61" s="6" t="s">
        <v>1074</v>
      </c>
      <c r="B61" s="2" t="s">
        <v>60</v>
      </c>
      <c r="C61" s="3">
        <v>-50290</v>
      </c>
      <c r="D61" s="3">
        <v>30972</v>
      </c>
      <c r="E61" s="3">
        <v>0</v>
      </c>
      <c r="F61" s="3">
        <v>65</v>
      </c>
      <c r="G61" s="3">
        <v>0</v>
      </c>
      <c r="H61" s="3">
        <v>0</v>
      </c>
      <c r="I61" s="3">
        <v>0</v>
      </c>
      <c r="J61" s="3">
        <v>580</v>
      </c>
      <c r="K61" s="3">
        <v>0</v>
      </c>
      <c r="L61" s="3">
        <v>25</v>
      </c>
      <c r="M61" s="3">
        <v>0</v>
      </c>
      <c r="N61" s="3">
        <v>0</v>
      </c>
      <c r="O61" s="3">
        <v>29262</v>
      </c>
      <c r="P61" s="3">
        <v>6480</v>
      </c>
      <c r="Q61" s="3">
        <v>0</v>
      </c>
      <c r="R61" s="3">
        <v>3478</v>
      </c>
      <c r="S61" s="3">
        <v>0</v>
      </c>
      <c r="T61" s="3">
        <v>2894</v>
      </c>
      <c r="U61" s="3">
        <v>0</v>
      </c>
      <c r="V61" s="3">
        <v>223</v>
      </c>
      <c r="W61" s="3">
        <v>5624</v>
      </c>
      <c r="X61" s="3">
        <v>399</v>
      </c>
      <c r="Y61" s="3">
        <v>6163</v>
      </c>
      <c r="Z61" s="3">
        <v>3867</v>
      </c>
      <c r="AA61" s="3">
        <v>0</v>
      </c>
      <c r="AB61" s="3">
        <v>79679</v>
      </c>
      <c r="AC61" s="3">
        <v>5914</v>
      </c>
      <c r="AD61" s="3">
        <v>0</v>
      </c>
      <c r="AE61" s="3">
        <v>0</v>
      </c>
      <c r="AF61" s="3">
        <v>0</v>
      </c>
      <c r="AG61" s="3">
        <v>15596</v>
      </c>
      <c r="AH61" s="3">
        <v>0</v>
      </c>
      <c r="AI61" s="3">
        <v>0</v>
      </c>
      <c r="AJ61" s="3">
        <v>4991</v>
      </c>
      <c r="AK61" s="3">
        <v>0</v>
      </c>
      <c r="AL61" s="3">
        <v>0</v>
      </c>
      <c r="AM61" s="3">
        <v>0</v>
      </c>
      <c r="AN61" s="3">
        <v>3582</v>
      </c>
      <c r="AO61" s="3">
        <v>0</v>
      </c>
      <c r="AP61" s="3">
        <v>67</v>
      </c>
      <c r="AQ61" s="3">
        <v>0</v>
      </c>
      <c r="AR61" s="3">
        <v>34237</v>
      </c>
      <c r="AS61" s="3">
        <v>23919</v>
      </c>
      <c r="AT61" s="3">
        <v>8783</v>
      </c>
      <c r="AU61" s="3">
        <v>0</v>
      </c>
      <c r="AV61" s="3">
        <v>1808</v>
      </c>
      <c r="AW61" s="3">
        <v>52942</v>
      </c>
      <c r="AX61" s="3">
        <v>0</v>
      </c>
      <c r="AY61" s="3">
        <v>26054</v>
      </c>
      <c r="AZ61" s="3">
        <v>0</v>
      </c>
      <c r="BA61" s="3">
        <v>841</v>
      </c>
      <c r="BB61" s="3">
        <v>60</v>
      </c>
      <c r="BC61" s="3">
        <v>0</v>
      </c>
      <c r="BD61" s="3">
        <v>0</v>
      </c>
      <c r="BE61" s="3">
        <v>0</v>
      </c>
      <c r="BF61" s="3">
        <v>8519</v>
      </c>
      <c r="BG61" s="3">
        <v>-13347</v>
      </c>
      <c r="BH61" s="3">
        <v>10861</v>
      </c>
      <c r="BI61" s="3">
        <v>1000</v>
      </c>
      <c r="BJ61" s="3">
        <v>0</v>
      </c>
      <c r="BK61" s="3">
        <v>1499706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5473</v>
      </c>
      <c r="BR61" s="3">
        <v>59517</v>
      </c>
      <c r="BS61" s="3">
        <v>1723</v>
      </c>
      <c r="BT61" s="3">
        <v>0</v>
      </c>
      <c r="BU61" s="3">
        <v>567</v>
      </c>
      <c r="BV61" s="3">
        <v>33196</v>
      </c>
      <c r="BW61" s="3">
        <v>-51980</v>
      </c>
      <c r="BX61" s="3">
        <v>0</v>
      </c>
      <c r="BY61" s="3">
        <v>0</v>
      </c>
      <c r="BZ61" s="3">
        <v>109</v>
      </c>
      <c r="CA61" s="3">
        <v>0</v>
      </c>
      <c r="CB61" s="3">
        <v>756511</v>
      </c>
      <c r="CC61" s="3">
        <v>14931</v>
      </c>
      <c r="CD61" s="3">
        <v>12833</v>
      </c>
      <c r="CE61" s="3">
        <v>2913</v>
      </c>
      <c r="CF61" s="3">
        <v>0</v>
      </c>
      <c r="CG61" s="3">
        <v>0</v>
      </c>
      <c r="CH61" s="3">
        <v>0</v>
      </c>
      <c r="CI61" s="3">
        <v>0</v>
      </c>
      <c r="CJ61" s="3">
        <v>6855</v>
      </c>
      <c r="CK61" s="3">
        <v>32612</v>
      </c>
      <c r="CL61" s="3">
        <v>723719</v>
      </c>
      <c r="CM61" s="3">
        <v>14637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4483</v>
      </c>
      <c r="CT61" s="3">
        <v>9926</v>
      </c>
      <c r="CU61" s="3">
        <v>4128</v>
      </c>
      <c r="CV61" s="3">
        <v>-9535</v>
      </c>
      <c r="CW61" s="3">
        <v>0</v>
      </c>
      <c r="CX61" s="3">
        <v>2635</v>
      </c>
      <c r="CY61" s="3">
        <v>0</v>
      </c>
      <c r="CZ61" s="3">
        <v>0</v>
      </c>
      <c r="DA61" s="3">
        <v>-2736</v>
      </c>
      <c r="DB61" s="3">
        <v>12184</v>
      </c>
      <c r="DC61" s="3">
        <v>4479</v>
      </c>
      <c r="DD61" s="3">
        <v>0</v>
      </c>
      <c r="DE61" s="3">
        <v>-142730</v>
      </c>
      <c r="DF61" s="3">
        <v>0</v>
      </c>
      <c r="DG61" s="3">
        <v>0</v>
      </c>
      <c r="DH61" s="3">
        <v>76</v>
      </c>
      <c r="DI61" s="3">
        <v>0</v>
      </c>
      <c r="DJ61" s="3">
        <v>503</v>
      </c>
      <c r="DK61" s="3">
        <v>0</v>
      </c>
      <c r="DL61" s="3">
        <v>8049</v>
      </c>
      <c r="DM61" s="3">
        <v>9775</v>
      </c>
      <c r="DN61" s="3">
        <v>0</v>
      </c>
      <c r="DO61" s="3">
        <v>7143</v>
      </c>
      <c r="DP61" s="3">
        <v>10016</v>
      </c>
      <c r="DQ61" s="3">
        <v>0</v>
      </c>
      <c r="DR61" s="3">
        <v>0</v>
      </c>
      <c r="DS61" s="3">
        <v>63298</v>
      </c>
      <c r="DT61" s="3">
        <v>-85963</v>
      </c>
      <c r="DU61" s="3">
        <v>-132204</v>
      </c>
      <c r="DV61" s="3">
        <v>-67469</v>
      </c>
      <c r="DW61" s="3">
        <v>6873</v>
      </c>
      <c r="DX61" s="3">
        <v>97883</v>
      </c>
      <c r="DY61" s="3">
        <v>905</v>
      </c>
      <c r="DZ61" s="3">
        <v>6082</v>
      </c>
      <c r="EA61" s="3">
        <v>0</v>
      </c>
      <c r="EB61" s="3">
        <v>33</v>
      </c>
      <c r="EC61" s="3">
        <v>0</v>
      </c>
      <c r="ED61" s="3">
        <v>0</v>
      </c>
      <c r="EE61" s="3">
        <v>0</v>
      </c>
      <c r="EF61" s="3">
        <v>8214</v>
      </c>
      <c r="EG61" s="3">
        <v>0</v>
      </c>
      <c r="EH61" s="3">
        <v>3706</v>
      </c>
      <c r="EI61" s="3">
        <v>207927</v>
      </c>
      <c r="EJ61" s="3">
        <v>0</v>
      </c>
      <c r="EK61" s="3">
        <v>38806</v>
      </c>
      <c r="EL61" s="3">
        <v>31244</v>
      </c>
      <c r="EM61" s="3">
        <v>681</v>
      </c>
      <c r="EN61" s="3">
        <v>3125</v>
      </c>
      <c r="EO61" s="3">
        <v>364</v>
      </c>
      <c r="EP61" s="3">
        <v>73693</v>
      </c>
      <c r="EQ61" s="3">
        <v>1284</v>
      </c>
      <c r="ER61" s="3">
        <v>0</v>
      </c>
      <c r="ES61" s="3">
        <v>1942</v>
      </c>
      <c r="ET61" s="3">
        <v>0</v>
      </c>
      <c r="EU61" s="3">
        <v>0</v>
      </c>
      <c r="EV61" s="3">
        <v>2314</v>
      </c>
      <c r="EW61" s="3">
        <v>0</v>
      </c>
      <c r="EX61" s="3">
        <v>1100</v>
      </c>
      <c r="EY61" s="3">
        <v>0</v>
      </c>
      <c r="EZ61" s="3">
        <v>39831</v>
      </c>
      <c r="FA61" s="3">
        <v>-46320</v>
      </c>
      <c r="FB61" s="3">
        <v>0</v>
      </c>
      <c r="FC61" s="3">
        <v>7950</v>
      </c>
      <c r="FD61" s="3">
        <v>4116</v>
      </c>
      <c r="FE61" s="3">
        <v>15372</v>
      </c>
      <c r="FF61" s="3">
        <v>0</v>
      </c>
      <c r="FG61" s="3">
        <v>0</v>
      </c>
      <c r="FH61" s="3">
        <v>0</v>
      </c>
      <c r="FI61" s="3">
        <v>24</v>
      </c>
      <c r="FJ61" s="3">
        <v>0</v>
      </c>
      <c r="FK61" s="3">
        <v>0</v>
      </c>
      <c r="FL61" s="3">
        <v>0</v>
      </c>
      <c r="FM61" s="3">
        <v>174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40</v>
      </c>
      <c r="FT61" s="3">
        <v>7425</v>
      </c>
      <c r="FU61" s="3">
        <v>0</v>
      </c>
      <c r="FV61" s="3">
        <v>0</v>
      </c>
      <c r="FW61" s="3">
        <v>16812</v>
      </c>
      <c r="FX61" s="3">
        <v>0</v>
      </c>
      <c r="FY61" s="3">
        <v>0</v>
      </c>
      <c r="FZ61" s="3">
        <v>0</v>
      </c>
      <c r="GA61" s="3">
        <v>757</v>
      </c>
      <c r="GB61" s="3">
        <v>9191</v>
      </c>
      <c r="GC61" s="3">
        <v>317</v>
      </c>
      <c r="GD61" s="3">
        <v>8119</v>
      </c>
      <c r="GE61" s="3">
        <v>0</v>
      </c>
      <c r="GF61" s="3">
        <v>0</v>
      </c>
      <c r="GG61" s="3">
        <v>-1</v>
      </c>
      <c r="GH61" s="3">
        <v>2159</v>
      </c>
      <c r="GI61" s="3">
        <v>0</v>
      </c>
      <c r="GJ61" s="3">
        <v>-26226</v>
      </c>
      <c r="GK61" s="3">
        <v>0</v>
      </c>
      <c r="GL61" s="3">
        <v>0</v>
      </c>
      <c r="GM61" s="3">
        <v>1575</v>
      </c>
      <c r="GN61" s="3">
        <v>1874</v>
      </c>
      <c r="GO61" s="3">
        <v>20461</v>
      </c>
      <c r="GP61" s="3">
        <v>4910</v>
      </c>
      <c r="GQ61" s="3">
        <v>-13384</v>
      </c>
      <c r="GR61" s="3">
        <v>5098</v>
      </c>
      <c r="GS61" s="3">
        <v>0</v>
      </c>
      <c r="GT61" s="3">
        <v>0</v>
      </c>
      <c r="GU61" s="3">
        <v>0</v>
      </c>
      <c r="GV61" s="3">
        <v>24761</v>
      </c>
      <c r="GW61" s="3">
        <v>0</v>
      </c>
      <c r="GX61" s="3">
        <v>23419</v>
      </c>
      <c r="GY61" s="3">
        <v>0</v>
      </c>
      <c r="GZ61" s="3">
        <v>0</v>
      </c>
      <c r="HA61" s="3">
        <v>0</v>
      </c>
      <c r="HB61" s="3">
        <v>-12873</v>
      </c>
      <c r="HC61" s="3">
        <v>10739</v>
      </c>
      <c r="HD61" s="3">
        <v>0</v>
      </c>
      <c r="HE61" s="3">
        <v>146</v>
      </c>
      <c r="HF61" s="3">
        <v>0</v>
      </c>
      <c r="HG61" s="3">
        <v>0</v>
      </c>
      <c r="HH61" s="3">
        <v>12897</v>
      </c>
      <c r="HI61" s="3">
        <v>0</v>
      </c>
      <c r="HJ61" s="3">
        <v>47443</v>
      </c>
      <c r="HK61" s="3">
        <v>1453</v>
      </c>
      <c r="HL61" s="3">
        <v>0</v>
      </c>
      <c r="HM61" s="3">
        <v>365</v>
      </c>
      <c r="HN61" s="3">
        <v>21368</v>
      </c>
      <c r="HO61" s="3">
        <v>18225</v>
      </c>
      <c r="HP61" s="3">
        <v>-11108</v>
      </c>
      <c r="HQ61" s="3">
        <v>2695</v>
      </c>
      <c r="HR61" s="3">
        <v>-1696</v>
      </c>
      <c r="HS61" s="3">
        <v>15307</v>
      </c>
      <c r="HT61" s="3">
        <v>7471</v>
      </c>
      <c r="HU61" s="3">
        <v>90</v>
      </c>
      <c r="HV61" s="3">
        <v>615</v>
      </c>
      <c r="HW61" s="3">
        <v>0</v>
      </c>
      <c r="HX61" s="3">
        <v>925</v>
      </c>
      <c r="HY61" s="3">
        <v>264</v>
      </c>
      <c r="HZ61" s="3">
        <v>402</v>
      </c>
      <c r="IA61" s="3">
        <v>0</v>
      </c>
      <c r="IB61" s="3">
        <v>107172</v>
      </c>
      <c r="IC61" s="3">
        <v>16666</v>
      </c>
      <c r="ID61" s="3">
        <v>0</v>
      </c>
      <c r="IE61" s="3">
        <v>0</v>
      </c>
      <c r="IF61" s="3">
        <v>8861</v>
      </c>
      <c r="IG61" s="3">
        <v>34841</v>
      </c>
      <c r="IH61" s="3">
        <v>657</v>
      </c>
      <c r="II61" s="3">
        <v>-1277</v>
      </c>
      <c r="IJ61" s="3">
        <v>-22425</v>
      </c>
      <c r="IK61" s="3">
        <v>-8815</v>
      </c>
      <c r="IL61" s="3">
        <v>166889</v>
      </c>
      <c r="IM61" s="3">
        <v>5438</v>
      </c>
      <c r="IN61" s="3">
        <v>3142</v>
      </c>
      <c r="IO61" s="3">
        <v>0</v>
      </c>
      <c r="IP61" s="3">
        <v>6240</v>
      </c>
      <c r="IQ61" s="3">
        <v>0</v>
      </c>
      <c r="IR61" s="3">
        <v>2865</v>
      </c>
      <c r="IS61" s="3">
        <v>34012</v>
      </c>
      <c r="IT61" s="3">
        <v>0</v>
      </c>
      <c r="IU61" s="3">
        <v>0</v>
      </c>
      <c r="IV61" s="3">
        <v>0</v>
      </c>
      <c r="IW61" s="3">
        <v>0</v>
      </c>
      <c r="IX61" s="3">
        <v>23588</v>
      </c>
      <c r="IY61" s="3">
        <v>92050</v>
      </c>
      <c r="IZ61" s="3">
        <v>134</v>
      </c>
      <c r="JA61" s="3">
        <v>0</v>
      </c>
      <c r="JB61" s="3">
        <v>23742</v>
      </c>
      <c r="JC61" s="3">
        <v>58000</v>
      </c>
      <c r="JD61" s="3">
        <v>0</v>
      </c>
      <c r="JE61" s="3">
        <v>1133</v>
      </c>
      <c r="JF61" s="3">
        <v>564</v>
      </c>
      <c r="JG61" s="3">
        <v>0</v>
      </c>
      <c r="JH61" s="3">
        <v>0</v>
      </c>
      <c r="JI61" s="3">
        <v>0</v>
      </c>
      <c r="JJ61" s="3">
        <v>0</v>
      </c>
      <c r="JK61" s="3">
        <v>23043</v>
      </c>
      <c r="JL61" s="3">
        <v>27303</v>
      </c>
      <c r="JM61" s="3">
        <v>-3159</v>
      </c>
      <c r="JN61" s="3">
        <v>0</v>
      </c>
      <c r="JO61" s="3">
        <v>1121</v>
      </c>
      <c r="JP61" s="3">
        <v>0</v>
      </c>
      <c r="JQ61" s="3">
        <v>3441</v>
      </c>
      <c r="JR61" s="3">
        <v>4661</v>
      </c>
      <c r="JS61" s="3">
        <v>23593</v>
      </c>
      <c r="JT61" s="3">
        <v>0</v>
      </c>
      <c r="JU61" s="3">
        <v>0</v>
      </c>
      <c r="JV61" s="3">
        <v>176689</v>
      </c>
      <c r="JW61" s="3">
        <v>309</v>
      </c>
      <c r="JX61" s="3">
        <v>22099</v>
      </c>
      <c r="JY61" s="3">
        <v>0</v>
      </c>
      <c r="JZ61" s="3">
        <v>13788</v>
      </c>
      <c r="KA61" s="3">
        <v>237</v>
      </c>
      <c r="KB61" s="3">
        <v>-15070</v>
      </c>
      <c r="KC61" s="3">
        <v>13433</v>
      </c>
      <c r="KD61" s="3">
        <v>0</v>
      </c>
      <c r="KE61" s="3">
        <v>52</v>
      </c>
      <c r="KF61" s="3">
        <v>7375</v>
      </c>
      <c r="KG61" s="3">
        <v>0</v>
      </c>
      <c r="KH61" s="3">
        <v>322</v>
      </c>
      <c r="KI61" s="3">
        <v>15249</v>
      </c>
      <c r="KJ61" s="3">
        <v>151</v>
      </c>
      <c r="KK61" s="3">
        <v>19513</v>
      </c>
      <c r="KL61" s="3">
        <v>0</v>
      </c>
      <c r="KM61" s="3">
        <v>228</v>
      </c>
      <c r="KN61" s="3">
        <v>1852</v>
      </c>
      <c r="KO61" s="3">
        <v>-1274</v>
      </c>
      <c r="KP61" s="3">
        <v>0</v>
      </c>
      <c r="KQ61" s="3">
        <v>0</v>
      </c>
      <c r="KR61" s="3">
        <v>659</v>
      </c>
      <c r="KS61" s="3">
        <v>5901</v>
      </c>
      <c r="KT61" s="3">
        <v>0</v>
      </c>
      <c r="KU61" s="3">
        <v>0</v>
      </c>
      <c r="KV61" s="3">
        <v>547</v>
      </c>
      <c r="KW61" s="3">
        <v>4663</v>
      </c>
      <c r="KX61" s="3">
        <v>0</v>
      </c>
      <c r="KY61" s="3">
        <v>16910</v>
      </c>
      <c r="KZ61" s="3">
        <v>-8284</v>
      </c>
      <c r="LA61" s="3">
        <v>0</v>
      </c>
      <c r="LB61" s="3">
        <v>40685</v>
      </c>
      <c r="LC61" s="3">
        <v>-8546</v>
      </c>
      <c r="LD61" s="3">
        <v>0</v>
      </c>
      <c r="LE61" s="3">
        <v>0</v>
      </c>
      <c r="LF61" s="3">
        <v>2047</v>
      </c>
      <c r="LG61" s="3">
        <v>0</v>
      </c>
      <c r="LH61" s="3">
        <v>15037.858044164041</v>
      </c>
    </row>
    <row r="62" spans="1:322" s="3" customFormat="1" x14ac:dyDescent="0.3">
      <c r="A62" s="6" t="s">
        <v>1075</v>
      </c>
      <c r="B62" s="2" t="s">
        <v>61</v>
      </c>
      <c r="C62" s="3">
        <v>-81014</v>
      </c>
      <c r="D62" s="3">
        <v>-592017</v>
      </c>
      <c r="E62" s="3">
        <v>9464</v>
      </c>
      <c r="F62" s="3">
        <v>1247</v>
      </c>
      <c r="G62" s="3">
        <v>-58180</v>
      </c>
      <c r="H62" s="3">
        <v>0</v>
      </c>
      <c r="I62" s="3">
        <v>-29308</v>
      </c>
      <c r="J62" s="3">
        <v>11301</v>
      </c>
      <c r="K62" s="3">
        <v>0</v>
      </c>
      <c r="L62" s="3">
        <v>-208</v>
      </c>
      <c r="M62" s="3">
        <v>0</v>
      </c>
      <c r="N62" s="3">
        <v>0</v>
      </c>
      <c r="O62" s="3">
        <v>-29504</v>
      </c>
      <c r="P62" s="3">
        <v>-676</v>
      </c>
      <c r="Q62" s="3">
        <v>23472</v>
      </c>
      <c r="R62" s="3">
        <v>3038</v>
      </c>
      <c r="S62" s="3">
        <v>-10946</v>
      </c>
      <c r="T62" s="3">
        <v>-33615</v>
      </c>
      <c r="U62" s="3">
        <v>0</v>
      </c>
      <c r="V62" s="3">
        <v>1343</v>
      </c>
      <c r="W62" s="3">
        <v>4452</v>
      </c>
      <c r="X62" s="3">
        <v>-584</v>
      </c>
      <c r="Y62" s="3">
        <v>0</v>
      </c>
      <c r="Z62" s="3">
        <v>0</v>
      </c>
      <c r="AA62" s="3">
        <v>-22330</v>
      </c>
      <c r="AB62" s="3">
        <v>34554</v>
      </c>
      <c r="AC62" s="3">
        <v>2302</v>
      </c>
      <c r="AD62" s="3">
        <v>0</v>
      </c>
      <c r="AE62" s="3">
        <v>0</v>
      </c>
      <c r="AF62" s="3">
        <v>0</v>
      </c>
      <c r="AG62" s="3">
        <v>2089</v>
      </c>
      <c r="AH62" s="3">
        <v>-518012</v>
      </c>
      <c r="AI62" s="3">
        <v>0</v>
      </c>
      <c r="AJ62" s="3">
        <v>30</v>
      </c>
      <c r="AK62" s="3">
        <v>10467</v>
      </c>
      <c r="AL62" s="3">
        <v>0</v>
      </c>
      <c r="AM62" s="3">
        <v>0</v>
      </c>
      <c r="AN62" s="3">
        <v>15439</v>
      </c>
      <c r="AO62" s="3">
        <v>18334</v>
      </c>
      <c r="AP62" s="3">
        <v>-3727</v>
      </c>
      <c r="AQ62" s="3">
        <v>5488</v>
      </c>
      <c r="AR62" s="3">
        <v>-13460</v>
      </c>
      <c r="AS62" s="3">
        <v>3897</v>
      </c>
      <c r="AT62" s="3">
        <v>-1557</v>
      </c>
      <c r="AU62" s="3">
        <v>198607</v>
      </c>
      <c r="AV62" s="3">
        <v>-3197</v>
      </c>
      <c r="AW62" s="3">
        <v>-782</v>
      </c>
      <c r="AX62" s="3">
        <v>0</v>
      </c>
      <c r="AY62" s="3">
        <v>1412</v>
      </c>
      <c r="AZ62" s="3">
        <v>0</v>
      </c>
      <c r="BA62" s="3">
        <v>0</v>
      </c>
      <c r="BB62" s="3">
        <v>813</v>
      </c>
      <c r="BC62" s="3">
        <v>0</v>
      </c>
      <c r="BD62" s="3">
        <v>19182</v>
      </c>
      <c r="BE62" s="3">
        <v>0</v>
      </c>
      <c r="BF62" s="3">
        <v>7130</v>
      </c>
      <c r="BG62" s="3">
        <v>-4735</v>
      </c>
      <c r="BH62" s="3">
        <v>-19693</v>
      </c>
      <c r="BI62" s="3">
        <v>8774</v>
      </c>
      <c r="BJ62" s="3">
        <v>0</v>
      </c>
      <c r="BK62" s="3">
        <v>1146028</v>
      </c>
      <c r="BL62" s="3">
        <v>22098</v>
      </c>
      <c r="BM62" s="3">
        <v>57101</v>
      </c>
      <c r="BN62" s="3">
        <v>0</v>
      </c>
      <c r="BO62" s="3">
        <v>0</v>
      </c>
      <c r="BP62" s="3">
        <v>0</v>
      </c>
      <c r="BQ62" s="3">
        <v>-76059</v>
      </c>
      <c r="BR62" s="3">
        <v>-9213</v>
      </c>
      <c r="BS62" s="3">
        <v>-10614</v>
      </c>
      <c r="BT62" s="3">
        <v>37775</v>
      </c>
      <c r="BU62" s="3">
        <v>5118</v>
      </c>
      <c r="BV62" s="3">
        <v>-67589</v>
      </c>
      <c r="BW62" s="3">
        <v>-29753</v>
      </c>
      <c r="BX62" s="3">
        <v>32429</v>
      </c>
      <c r="BY62" s="3">
        <v>0</v>
      </c>
      <c r="BZ62" s="3">
        <v>0</v>
      </c>
      <c r="CA62" s="3">
        <v>-6550</v>
      </c>
      <c r="CB62" s="3">
        <v>234084</v>
      </c>
      <c r="CC62" s="3">
        <v>1619</v>
      </c>
      <c r="CD62" s="3">
        <v>1601</v>
      </c>
      <c r="CE62" s="3">
        <v>-780</v>
      </c>
      <c r="CF62" s="3">
        <v>3109</v>
      </c>
      <c r="CG62" s="3">
        <v>0</v>
      </c>
      <c r="CH62" s="3">
        <v>17734</v>
      </c>
      <c r="CI62" s="3">
        <v>35542</v>
      </c>
      <c r="CJ62" s="3">
        <v>193</v>
      </c>
      <c r="CK62" s="3">
        <v>6088</v>
      </c>
      <c r="CL62" s="3">
        <v>-2551856</v>
      </c>
      <c r="CM62" s="3">
        <v>0</v>
      </c>
      <c r="CN62" s="3">
        <v>0</v>
      </c>
      <c r="CO62" s="3">
        <v>0</v>
      </c>
      <c r="CP62" s="3">
        <v>23770</v>
      </c>
      <c r="CQ62" s="3">
        <v>10456</v>
      </c>
      <c r="CR62" s="3">
        <v>0</v>
      </c>
      <c r="CS62" s="3">
        <v>0</v>
      </c>
      <c r="CT62" s="3">
        <v>0</v>
      </c>
      <c r="CU62" s="3">
        <v>4720</v>
      </c>
      <c r="CV62" s="3">
        <v>2091</v>
      </c>
      <c r="CW62" s="3">
        <v>-7662</v>
      </c>
      <c r="CX62" s="3">
        <v>4328</v>
      </c>
      <c r="CY62" s="3">
        <v>0</v>
      </c>
      <c r="CZ62" s="3">
        <v>428</v>
      </c>
      <c r="DA62" s="3">
        <v>-72</v>
      </c>
      <c r="DB62" s="3">
        <v>-12854</v>
      </c>
      <c r="DC62" s="3">
        <v>-6321</v>
      </c>
      <c r="DD62" s="3">
        <v>3868</v>
      </c>
      <c r="DE62" s="3">
        <v>-16864</v>
      </c>
      <c r="DF62" s="3">
        <v>97844</v>
      </c>
      <c r="DG62" s="3">
        <v>118286</v>
      </c>
      <c r="DH62" s="3">
        <v>0</v>
      </c>
      <c r="DI62" s="3">
        <v>12962</v>
      </c>
      <c r="DJ62" s="3">
        <v>0</v>
      </c>
      <c r="DK62" s="3">
        <v>-2</v>
      </c>
      <c r="DL62" s="3">
        <v>-9639</v>
      </c>
      <c r="DM62" s="3">
        <v>-6018</v>
      </c>
      <c r="DN62" s="3">
        <v>46582</v>
      </c>
      <c r="DO62" s="3">
        <v>0</v>
      </c>
      <c r="DP62" s="3">
        <v>5460</v>
      </c>
      <c r="DQ62" s="3">
        <v>0</v>
      </c>
      <c r="DR62" s="3">
        <v>4295</v>
      </c>
      <c r="DS62" s="3">
        <v>5414</v>
      </c>
      <c r="DT62" s="3">
        <v>-106818</v>
      </c>
      <c r="DU62" s="3">
        <v>17806</v>
      </c>
      <c r="DV62" s="3">
        <v>-6374</v>
      </c>
      <c r="DW62" s="3">
        <v>-158792</v>
      </c>
      <c r="DX62" s="3">
        <v>1002</v>
      </c>
      <c r="DY62" s="3">
        <v>312</v>
      </c>
      <c r="DZ62" s="3">
        <v>0</v>
      </c>
      <c r="EA62" s="3">
        <v>0</v>
      </c>
      <c r="EB62" s="3">
        <v>0</v>
      </c>
      <c r="EC62" s="3">
        <v>-260</v>
      </c>
      <c r="ED62" s="3">
        <v>29984</v>
      </c>
      <c r="EE62" s="3">
        <v>1931</v>
      </c>
      <c r="EF62" s="3">
        <v>-21581</v>
      </c>
      <c r="EG62" s="3">
        <v>13087</v>
      </c>
      <c r="EH62" s="3">
        <v>891</v>
      </c>
      <c r="EI62" s="3">
        <v>10112</v>
      </c>
      <c r="EJ62" s="3">
        <v>0</v>
      </c>
      <c r="EK62" s="3">
        <v>-83437</v>
      </c>
      <c r="EL62" s="3">
        <v>9890</v>
      </c>
      <c r="EM62" s="3">
        <v>1434</v>
      </c>
      <c r="EN62" s="3">
        <v>-6318</v>
      </c>
      <c r="EO62" s="3">
        <v>-4939</v>
      </c>
      <c r="EP62" s="3">
        <v>68896</v>
      </c>
      <c r="EQ62" s="3">
        <v>6374</v>
      </c>
      <c r="ER62" s="3">
        <v>121382</v>
      </c>
      <c r="ES62" s="3">
        <v>14</v>
      </c>
      <c r="ET62" s="3">
        <v>8100</v>
      </c>
      <c r="EU62" s="3">
        <v>0</v>
      </c>
      <c r="EV62" s="3">
        <v>0</v>
      </c>
      <c r="EW62" s="3">
        <v>0</v>
      </c>
      <c r="EX62" s="3">
        <v>0</v>
      </c>
      <c r="EY62" s="3">
        <v>1483</v>
      </c>
      <c r="EZ62" s="3">
        <v>-2861</v>
      </c>
      <c r="FA62" s="3">
        <v>14124</v>
      </c>
      <c r="FB62" s="3">
        <v>72162</v>
      </c>
      <c r="FC62" s="3">
        <v>2264</v>
      </c>
      <c r="FD62" s="3">
        <v>1754</v>
      </c>
      <c r="FE62" s="3">
        <v>845</v>
      </c>
      <c r="FF62" s="3">
        <v>16525</v>
      </c>
      <c r="FG62" s="3">
        <v>88177</v>
      </c>
      <c r="FH62" s="3">
        <v>20934</v>
      </c>
      <c r="FI62" s="3">
        <v>623</v>
      </c>
      <c r="FJ62" s="3">
        <v>0</v>
      </c>
      <c r="FK62" s="3">
        <v>0</v>
      </c>
      <c r="FL62" s="3">
        <v>0</v>
      </c>
      <c r="FM62" s="3">
        <v>0</v>
      </c>
      <c r="FN62" s="3">
        <v>1634</v>
      </c>
      <c r="FO62" s="3">
        <v>0</v>
      </c>
      <c r="FP62" s="3">
        <v>-23562</v>
      </c>
      <c r="FQ62" s="3">
        <v>293</v>
      </c>
      <c r="FR62" s="3">
        <v>86474</v>
      </c>
      <c r="FS62" s="3">
        <v>0</v>
      </c>
      <c r="FT62" s="3">
        <v>-1109</v>
      </c>
      <c r="FU62" s="3">
        <v>6128</v>
      </c>
      <c r="FV62" s="3">
        <v>0</v>
      </c>
      <c r="FW62" s="3">
        <v>10591</v>
      </c>
      <c r="FX62" s="3">
        <v>0</v>
      </c>
      <c r="FY62" s="3">
        <v>4144</v>
      </c>
      <c r="FZ62" s="3">
        <v>0</v>
      </c>
      <c r="GA62" s="3">
        <v>0</v>
      </c>
      <c r="GB62" s="3">
        <v>0</v>
      </c>
      <c r="GC62" s="3">
        <v>-3886</v>
      </c>
      <c r="GD62" s="3">
        <v>0</v>
      </c>
      <c r="GE62" s="3">
        <v>0</v>
      </c>
      <c r="GF62" s="3">
        <v>0</v>
      </c>
      <c r="GG62" s="3">
        <v>-59</v>
      </c>
      <c r="GH62" s="3">
        <v>0</v>
      </c>
      <c r="GI62" s="3">
        <v>0</v>
      </c>
      <c r="GJ62" s="3">
        <v>0</v>
      </c>
      <c r="GK62" s="3">
        <v>1479</v>
      </c>
      <c r="GL62" s="3">
        <v>10592</v>
      </c>
      <c r="GM62" s="3">
        <v>0</v>
      </c>
      <c r="GN62" s="3">
        <v>-4548</v>
      </c>
      <c r="GO62" s="3">
        <v>38</v>
      </c>
      <c r="GP62" s="3">
        <v>4879</v>
      </c>
      <c r="GQ62" s="3">
        <v>0</v>
      </c>
      <c r="GR62" s="3">
        <v>-8849</v>
      </c>
      <c r="GS62" s="3">
        <v>8098</v>
      </c>
      <c r="GT62" s="3">
        <v>-2996</v>
      </c>
      <c r="GU62" s="3">
        <v>40750</v>
      </c>
      <c r="GV62" s="3">
        <v>-83341</v>
      </c>
      <c r="GW62" s="3">
        <v>69878</v>
      </c>
      <c r="GX62" s="3">
        <v>-32597</v>
      </c>
      <c r="GY62" s="3">
        <v>100992</v>
      </c>
      <c r="GZ62" s="3">
        <v>0</v>
      </c>
      <c r="HA62" s="3">
        <v>8318680</v>
      </c>
      <c r="HB62" s="3">
        <v>-70808</v>
      </c>
      <c r="HC62" s="3">
        <v>-9273</v>
      </c>
      <c r="HD62" s="3">
        <v>20779</v>
      </c>
      <c r="HE62" s="3">
        <v>-1245</v>
      </c>
      <c r="HF62" s="3">
        <v>0</v>
      </c>
      <c r="HG62" s="3">
        <v>21742</v>
      </c>
      <c r="HH62" s="3">
        <v>-33039</v>
      </c>
      <c r="HI62" s="3">
        <v>-4435</v>
      </c>
      <c r="HJ62" s="3">
        <v>-2534</v>
      </c>
      <c r="HK62" s="3">
        <v>0</v>
      </c>
      <c r="HL62" s="3">
        <v>-12881</v>
      </c>
      <c r="HM62" s="3">
        <v>0</v>
      </c>
      <c r="HN62" s="3">
        <v>8743</v>
      </c>
      <c r="HO62" s="3">
        <v>-11070</v>
      </c>
      <c r="HP62" s="3">
        <v>1733</v>
      </c>
      <c r="HQ62" s="3">
        <v>-4043</v>
      </c>
      <c r="HR62" s="3">
        <v>-11221</v>
      </c>
      <c r="HS62" s="3">
        <v>-180106</v>
      </c>
      <c r="HT62" s="3">
        <v>0</v>
      </c>
      <c r="HU62" s="3">
        <v>0</v>
      </c>
      <c r="HV62" s="3">
        <v>19307</v>
      </c>
      <c r="HW62" s="3">
        <v>0</v>
      </c>
      <c r="HX62" s="3">
        <v>26553</v>
      </c>
      <c r="HY62" s="3">
        <v>-58074</v>
      </c>
      <c r="HZ62" s="3">
        <v>0</v>
      </c>
      <c r="IA62" s="3">
        <v>0</v>
      </c>
      <c r="IB62" s="3">
        <v>0</v>
      </c>
      <c r="IC62" s="3">
        <v>-600</v>
      </c>
      <c r="ID62" s="3">
        <v>0</v>
      </c>
      <c r="IE62" s="3">
        <v>0</v>
      </c>
      <c r="IF62" s="3">
        <v>0</v>
      </c>
      <c r="IG62" s="3">
        <v>19588</v>
      </c>
      <c r="IH62" s="3">
        <v>0</v>
      </c>
      <c r="II62" s="3">
        <v>-2619</v>
      </c>
      <c r="IJ62" s="3">
        <v>3448</v>
      </c>
      <c r="IK62" s="3">
        <v>-1871</v>
      </c>
      <c r="IL62" s="3">
        <v>-210746</v>
      </c>
      <c r="IM62" s="3">
        <v>0</v>
      </c>
      <c r="IN62" s="3">
        <v>55</v>
      </c>
      <c r="IO62" s="3">
        <v>-73787</v>
      </c>
      <c r="IP62" s="3">
        <v>52623</v>
      </c>
      <c r="IQ62" s="3">
        <v>0</v>
      </c>
      <c r="IR62" s="3">
        <v>404</v>
      </c>
      <c r="IS62" s="3">
        <v>-874</v>
      </c>
      <c r="IT62" s="3">
        <v>593</v>
      </c>
      <c r="IU62" s="3">
        <v>12105</v>
      </c>
      <c r="IV62" s="3">
        <v>17</v>
      </c>
      <c r="IW62" s="3">
        <v>-28859</v>
      </c>
      <c r="IX62" s="3">
        <v>-16700</v>
      </c>
      <c r="IY62" s="3">
        <v>-16717</v>
      </c>
      <c r="IZ62" s="3">
        <v>0</v>
      </c>
      <c r="JA62" s="3">
        <v>0</v>
      </c>
      <c r="JB62" s="3">
        <v>4171</v>
      </c>
      <c r="JC62" s="3">
        <v>-5593</v>
      </c>
      <c r="JD62" s="3">
        <v>0</v>
      </c>
      <c r="JE62" s="3">
        <v>56</v>
      </c>
      <c r="JF62" s="3">
        <v>-357</v>
      </c>
      <c r="JG62" s="3">
        <v>7879</v>
      </c>
      <c r="JH62" s="3">
        <v>0</v>
      </c>
      <c r="JI62" s="3">
        <v>-387</v>
      </c>
      <c r="JJ62" s="3">
        <v>6429</v>
      </c>
      <c r="JK62" s="3">
        <v>-12376</v>
      </c>
      <c r="JL62" s="3">
        <v>27501</v>
      </c>
      <c r="JM62" s="3">
        <v>-4802</v>
      </c>
      <c r="JN62" s="3">
        <v>22096</v>
      </c>
      <c r="JO62" s="3">
        <v>-157</v>
      </c>
      <c r="JP62" s="3">
        <v>17346</v>
      </c>
      <c r="JQ62" s="3">
        <v>56896</v>
      </c>
      <c r="JR62" s="3">
        <v>-65234</v>
      </c>
      <c r="JS62" s="3">
        <v>5633</v>
      </c>
      <c r="JT62" s="3">
        <v>19131</v>
      </c>
      <c r="JU62" s="3">
        <v>0</v>
      </c>
      <c r="JV62" s="3">
        <v>403783</v>
      </c>
      <c r="JW62" s="3">
        <v>0</v>
      </c>
      <c r="JX62" s="3">
        <v>-92</v>
      </c>
      <c r="JY62" s="3">
        <v>31418</v>
      </c>
      <c r="JZ62" s="3">
        <v>-46810</v>
      </c>
      <c r="KA62" s="3">
        <v>-148739</v>
      </c>
      <c r="KB62" s="3">
        <v>-13598</v>
      </c>
      <c r="KC62" s="3">
        <v>-138838</v>
      </c>
      <c r="KD62" s="3">
        <v>0</v>
      </c>
      <c r="KE62" s="3">
        <v>-102487</v>
      </c>
      <c r="KF62" s="3">
        <v>-2172</v>
      </c>
      <c r="KG62" s="3">
        <v>-14274</v>
      </c>
      <c r="KH62" s="3">
        <v>-8624</v>
      </c>
      <c r="KI62" s="3">
        <v>-6974</v>
      </c>
      <c r="KJ62" s="3">
        <v>0</v>
      </c>
      <c r="KK62" s="3">
        <v>3557</v>
      </c>
      <c r="KL62" s="3">
        <v>587</v>
      </c>
      <c r="KM62" s="3">
        <v>0</v>
      </c>
      <c r="KN62" s="3">
        <v>-1740</v>
      </c>
      <c r="KO62" s="3">
        <v>-223</v>
      </c>
      <c r="KP62" s="3">
        <v>28057</v>
      </c>
      <c r="KQ62" s="3">
        <v>143</v>
      </c>
      <c r="KR62" s="3">
        <v>0</v>
      </c>
      <c r="KS62" s="3">
        <v>-82714</v>
      </c>
      <c r="KT62" s="3">
        <v>0</v>
      </c>
      <c r="KU62" s="3">
        <v>25809</v>
      </c>
      <c r="KV62" s="3">
        <v>0</v>
      </c>
      <c r="KW62" s="3">
        <v>-5642</v>
      </c>
      <c r="KX62" s="3">
        <v>0</v>
      </c>
      <c r="KY62" s="3">
        <v>-15568</v>
      </c>
      <c r="KZ62" s="3">
        <v>-6418</v>
      </c>
      <c r="LA62" s="3">
        <v>-2326</v>
      </c>
      <c r="LB62" s="3">
        <v>27159</v>
      </c>
      <c r="LC62" s="3">
        <v>-4223</v>
      </c>
      <c r="LD62" s="3">
        <v>66013</v>
      </c>
      <c r="LE62" s="3">
        <v>-30351</v>
      </c>
      <c r="LF62" s="3">
        <v>-13863</v>
      </c>
      <c r="LG62" s="3">
        <v>3338</v>
      </c>
      <c r="LH62" s="3">
        <v>19462.157728706621</v>
      </c>
    </row>
    <row r="63" spans="1:322" s="3" customFormat="1" x14ac:dyDescent="0.3">
      <c r="A63" t="s">
        <v>1076</v>
      </c>
      <c r="B63" s="2" t="s">
        <v>62</v>
      </c>
      <c r="C63" s="3">
        <v>-535</v>
      </c>
      <c r="D63" s="3">
        <v>-35740</v>
      </c>
      <c r="E63" s="3">
        <v>218</v>
      </c>
      <c r="F63" s="3">
        <v>0</v>
      </c>
      <c r="G63" s="3">
        <v>0</v>
      </c>
      <c r="H63" s="3">
        <v>0</v>
      </c>
      <c r="I63" s="3">
        <v>-9</v>
      </c>
      <c r="J63" s="3">
        <v>0</v>
      </c>
      <c r="K63" s="3">
        <v>0</v>
      </c>
      <c r="L63" s="3">
        <v>-66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-745</v>
      </c>
      <c r="S63" s="3">
        <v>-14842</v>
      </c>
      <c r="T63" s="3">
        <v>-10992</v>
      </c>
      <c r="U63" s="3">
        <v>0</v>
      </c>
      <c r="V63" s="3">
        <v>-4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-3527</v>
      </c>
      <c r="AC63" s="3">
        <v>0</v>
      </c>
      <c r="AD63" s="3">
        <v>0</v>
      </c>
      <c r="AE63" s="3">
        <v>0</v>
      </c>
      <c r="AF63" s="3">
        <v>0</v>
      </c>
      <c r="AG63" s="3">
        <v>15</v>
      </c>
      <c r="AH63" s="3">
        <v>0</v>
      </c>
      <c r="AI63" s="3">
        <v>0</v>
      </c>
      <c r="AJ63" s="3">
        <v>0</v>
      </c>
      <c r="AK63" s="3">
        <v>-10</v>
      </c>
      <c r="AL63" s="3">
        <v>0</v>
      </c>
      <c r="AM63" s="3">
        <v>0</v>
      </c>
      <c r="AN63" s="3">
        <v>-8875</v>
      </c>
      <c r="AO63" s="3">
        <v>-568</v>
      </c>
      <c r="AP63" s="3">
        <v>-70</v>
      </c>
      <c r="AQ63" s="3">
        <v>-206</v>
      </c>
      <c r="AR63" s="3">
        <v>0</v>
      </c>
      <c r="AS63" s="3">
        <v>16190</v>
      </c>
      <c r="AT63" s="3">
        <v>-10</v>
      </c>
      <c r="AU63" s="3">
        <v>-4944</v>
      </c>
      <c r="AV63" s="3">
        <v>-8</v>
      </c>
      <c r="AW63" s="3">
        <v>0</v>
      </c>
      <c r="AX63" s="3">
        <v>0</v>
      </c>
      <c r="AY63" s="3">
        <v>-2167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-941</v>
      </c>
      <c r="BG63" s="3">
        <v>0</v>
      </c>
      <c r="BH63" s="3">
        <v>0</v>
      </c>
      <c r="BI63" s="3">
        <v>-35</v>
      </c>
      <c r="BJ63" s="3">
        <v>0</v>
      </c>
      <c r="BK63" s="3">
        <v>-204329</v>
      </c>
      <c r="BL63" s="3">
        <v>-96</v>
      </c>
      <c r="BM63" s="3">
        <v>-1</v>
      </c>
      <c r="BN63" s="3">
        <v>0</v>
      </c>
      <c r="BO63" s="3">
        <v>0</v>
      </c>
      <c r="BP63" s="3">
        <v>0</v>
      </c>
      <c r="BQ63" s="3">
        <v>0</v>
      </c>
      <c r="BR63" s="3">
        <v>-226</v>
      </c>
      <c r="BS63" s="3">
        <v>45</v>
      </c>
      <c r="BT63" s="3">
        <v>0</v>
      </c>
      <c r="BU63" s="3">
        <v>-1398</v>
      </c>
      <c r="BV63" s="3">
        <v>0</v>
      </c>
      <c r="BW63" s="3">
        <v>-42</v>
      </c>
      <c r="BX63" s="3">
        <v>0</v>
      </c>
      <c r="BY63" s="3">
        <v>0</v>
      </c>
      <c r="BZ63" s="3">
        <v>3060</v>
      </c>
      <c r="CA63" s="3">
        <v>-8</v>
      </c>
      <c r="CB63" s="3">
        <v>-77587</v>
      </c>
      <c r="CC63" s="3">
        <v>0</v>
      </c>
      <c r="CD63" s="3">
        <v>0</v>
      </c>
      <c r="CE63" s="3">
        <v>-2</v>
      </c>
      <c r="CF63" s="3">
        <v>-3620</v>
      </c>
      <c r="CG63" s="3">
        <v>-1</v>
      </c>
      <c r="CH63" s="3">
        <v>0</v>
      </c>
      <c r="CI63" s="3">
        <v>-1181</v>
      </c>
      <c r="CJ63" s="3">
        <v>0</v>
      </c>
      <c r="CK63" s="3">
        <v>0</v>
      </c>
      <c r="CL63" s="3">
        <v>-335387</v>
      </c>
      <c r="CM63" s="3">
        <v>0</v>
      </c>
      <c r="CN63" s="3">
        <v>0</v>
      </c>
      <c r="CO63" s="3">
        <v>0</v>
      </c>
      <c r="CP63" s="3">
        <v>-427</v>
      </c>
      <c r="CQ63" s="3">
        <v>-10</v>
      </c>
      <c r="CR63" s="3">
        <v>0</v>
      </c>
      <c r="CS63" s="3">
        <v>0</v>
      </c>
      <c r="CT63" s="3">
        <v>-398</v>
      </c>
      <c r="CU63" s="3">
        <v>0</v>
      </c>
      <c r="CV63" s="3">
        <v>0</v>
      </c>
      <c r="CW63" s="3">
        <v>-16310</v>
      </c>
      <c r="CX63" s="3">
        <v>0</v>
      </c>
      <c r="CY63" s="3">
        <v>0</v>
      </c>
      <c r="CZ63" s="3">
        <v>-647</v>
      </c>
      <c r="DA63" s="3">
        <v>0</v>
      </c>
      <c r="DB63" s="3">
        <v>0</v>
      </c>
      <c r="DC63" s="3">
        <v>-26</v>
      </c>
      <c r="DD63" s="3">
        <v>-1</v>
      </c>
      <c r="DE63" s="3">
        <v>-66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-1</v>
      </c>
      <c r="DL63" s="3">
        <v>0</v>
      </c>
      <c r="DM63" s="3">
        <v>0</v>
      </c>
      <c r="DN63" s="3">
        <v>6471</v>
      </c>
      <c r="DO63" s="3">
        <v>0</v>
      </c>
      <c r="DP63" s="3">
        <v>0</v>
      </c>
      <c r="DQ63" s="3">
        <v>0</v>
      </c>
      <c r="DR63" s="3">
        <v>0</v>
      </c>
      <c r="DS63" s="3">
        <v>-5</v>
      </c>
      <c r="DT63" s="3">
        <v>0</v>
      </c>
      <c r="DU63" s="3">
        <v>0</v>
      </c>
      <c r="DV63" s="3">
        <v>-5</v>
      </c>
      <c r="DW63" s="3">
        <v>0</v>
      </c>
      <c r="DX63" s="3">
        <v>0</v>
      </c>
      <c r="DY63" s="3">
        <v>0</v>
      </c>
      <c r="DZ63" s="3">
        <v>-2229</v>
      </c>
      <c r="EA63" s="3">
        <v>0</v>
      </c>
      <c r="EB63" s="3">
        <v>0</v>
      </c>
      <c r="EC63" s="3">
        <v>-4</v>
      </c>
      <c r="ED63" s="3">
        <v>-59</v>
      </c>
      <c r="EE63" s="3">
        <v>-100</v>
      </c>
      <c r="EF63" s="3">
        <v>-49503</v>
      </c>
      <c r="EG63" s="3">
        <v>47</v>
      </c>
      <c r="EH63" s="3">
        <v>0</v>
      </c>
      <c r="EI63" s="3">
        <v>58</v>
      </c>
      <c r="EJ63" s="3">
        <v>0</v>
      </c>
      <c r="EK63" s="3">
        <v>-15758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-103482</v>
      </c>
      <c r="FA63" s="3">
        <v>5149</v>
      </c>
      <c r="FB63" s="3">
        <v>0</v>
      </c>
      <c r="FC63" s="3">
        <v>0</v>
      </c>
      <c r="FD63" s="3">
        <v>-3</v>
      </c>
      <c r="FE63" s="3">
        <v>0</v>
      </c>
      <c r="FF63" s="3">
        <v>-351</v>
      </c>
      <c r="FG63" s="3">
        <v>-60</v>
      </c>
      <c r="FH63" s="3">
        <v>0</v>
      </c>
      <c r="FI63" s="3">
        <v>-3</v>
      </c>
      <c r="FJ63" s="3">
        <v>0</v>
      </c>
      <c r="FK63" s="3">
        <v>0</v>
      </c>
      <c r="FL63" s="3">
        <v>0</v>
      </c>
      <c r="FM63" s="3">
        <v>-296</v>
      </c>
      <c r="FN63" s="3">
        <v>-85</v>
      </c>
      <c r="FO63" s="3">
        <v>0</v>
      </c>
      <c r="FP63" s="3">
        <v>-3510</v>
      </c>
      <c r="FQ63" s="3">
        <v>0</v>
      </c>
      <c r="FR63" s="3">
        <v>-25</v>
      </c>
      <c r="FS63" s="3">
        <v>0</v>
      </c>
      <c r="FT63" s="3">
        <v>-9</v>
      </c>
      <c r="FU63" s="3">
        <v>-895</v>
      </c>
      <c r="FV63" s="3">
        <v>0</v>
      </c>
      <c r="FW63" s="3">
        <v>-1096</v>
      </c>
      <c r="FX63" s="3">
        <v>0</v>
      </c>
      <c r="FY63" s="3">
        <v>0</v>
      </c>
      <c r="FZ63" s="3">
        <v>0</v>
      </c>
      <c r="GA63" s="3">
        <v>-336</v>
      </c>
      <c r="GB63" s="3">
        <v>0</v>
      </c>
      <c r="GC63" s="3">
        <v>-316</v>
      </c>
      <c r="GD63" s="3">
        <v>138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-3</v>
      </c>
      <c r="GL63" s="3">
        <v>-933</v>
      </c>
      <c r="GM63" s="3">
        <v>0</v>
      </c>
      <c r="GN63" s="3">
        <v>0</v>
      </c>
      <c r="GO63" s="3">
        <v>0</v>
      </c>
      <c r="GP63" s="3">
        <v>-3</v>
      </c>
      <c r="GQ63" s="3">
        <v>-107</v>
      </c>
      <c r="GR63" s="3">
        <v>-6</v>
      </c>
      <c r="GS63" s="3">
        <v>0</v>
      </c>
      <c r="GT63" s="3">
        <v>0</v>
      </c>
      <c r="GU63" s="3">
        <v>0</v>
      </c>
      <c r="GV63" s="3">
        <v>0</v>
      </c>
      <c r="GW63" s="3">
        <v>-1673</v>
      </c>
      <c r="GX63" s="3">
        <v>-15473</v>
      </c>
      <c r="GY63" s="3">
        <v>0</v>
      </c>
      <c r="GZ63" s="3">
        <v>-35</v>
      </c>
      <c r="HA63" s="3">
        <v>3</v>
      </c>
      <c r="HB63" s="3">
        <v>0</v>
      </c>
      <c r="HC63" s="3">
        <v>15</v>
      </c>
      <c r="HD63" s="3">
        <v>-104</v>
      </c>
      <c r="HE63" s="3">
        <v>0</v>
      </c>
      <c r="HF63" s="3">
        <v>0</v>
      </c>
      <c r="HG63" s="3">
        <v>-2</v>
      </c>
      <c r="HH63" s="3">
        <v>-65933</v>
      </c>
      <c r="HI63" s="3">
        <v>-2159</v>
      </c>
      <c r="HJ63" s="3">
        <v>0</v>
      </c>
      <c r="HK63" s="3">
        <v>-2</v>
      </c>
      <c r="HL63" s="3">
        <v>0</v>
      </c>
      <c r="HM63" s="3">
        <v>0</v>
      </c>
      <c r="HN63" s="3">
        <v>0</v>
      </c>
      <c r="HO63" s="3">
        <v>28</v>
      </c>
      <c r="HP63" s="3">
        <v>0</v>
      </c>
      <c r="HQ63" s="3">
        <v>-6</v>
      </c>
      <c r="HR63" s="3">
        <v>-55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-2487</v>
      </c>
      <c r="HZ63" s="3">
        <v>-16601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-6</v>
      </c>
      <c r="IH63" s="3">
        <v>0</v>
      </c>
      <c r="II63" s="3">
        <v>-226</v>
      </c>
      <c r="IJ63" s="3">
        <v>-8790</v>
      </c>
      <c r="IK63" s="3">
        <v>0</v>
      </c>
      <c r="IL63" s="3">
        <v>0</v>
      </c>
      <c r="IM63" s="3">
        <v>-5</v>
      </c>
      <c r="IN63" s="3">
        <v>0</v>
      </c>
      <c r="IO63" s="3">
        <v>-20</v>
      </c>
      <c r="IP63" s="3">
        <v>-22</v>
      </c>
      <c r="IQ63" s="3">
        <v>0</v>
      </c>
      <c r="IR63" s="3">
        <v>0</v>
      </c>
      <c r="IS63" s="3">
        <v>0</v>
      </c>
      <c r="IT63" s="3">
        <v>-12</v>
      </c>
      <c r="IU63" s="3">
        <v>-285</v>
      </c>
      <c r="IV63" s="3">
        <v>-18</v>
      </c>
      <c r="IW63" s="3">
        <v>0</v>
      </c>
      <c r="IX63" s="3">
        <v>-4</v>
      </c>
      <c r="IY63" s="3">
        <v>0</v>
      </c>
      <c r="IZ63" s="3">
        <v>0</v>
      </c>
      <c r="JA63" s="3">
        <v>0</v>
      </c>
      <c r="JB63" s="3">
        <v>5036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-2</v>
      </c>
      <c r="JN63" s="3">
        <v>0</v>
      </c>
      <c r="JO63" s="3">
        <v>-722</v>
      </c>
      <c r="JP63" s="3">
        <v>-1</v>
      </c>
      <c r="JQ63" s="3">
        <v>0</v>
      </c>
      <c r="JR63" s="3">
        <v>3</v>
      </c>
      <c r="JS63" s="3">
        <v>0</v>
      </c>
      <c r="JT63" s="3">
        <v>0</v>
      </c>
      <c r="JU63" s="3">
        <v>0</v>
      </c>
      <c r="JV63" s="3">
        <v>-65315</v>
      </c>
      <c r="JW63" s="3">
        <v>0</v>
      </c>
      <c r="JX63" s="3">
        <v>-2</v>
      </c>
      <c r="JY63" s="3">
        <v>0</v>
      </c>
      <c r="JZ63" s="3">
        <v>-5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-275</v>
      </c>
      <c r="KG63" s="3">
        <v>0</v>
      </c>
      <c r="KH63" s="3">
        <v>-391</v>
      </c>
      <c r="KI63" s="3">
        <v>-74</v>
      </c>
      <c r="KJ63" s="3">
        <v>0</v>
      </c>
      <c r="KK63" s="3">
        <v>-463</v>
      </c>
      <c r="KL63" s="3">
        <v>0</v>
      </c>
      <c r="KM63" s="3">
        <v>0</v>
      </c>
      <c r="KN63" s="3">
        <v>0</v>
      </c>
      <c r="KO63" s="3">
        <v>-1940</v>
      </c>
      <c r="KP63" s="3">
        <v>18</v>
      </c>
      <c r="KQ63" s="3">
        <v>0</v>
      </c>
      <c r="KR63" s="3">
        <v>0</v>
      </c>
      <c r="KS63" s="3">
        <v>0</v>
      </c>
      <c r="KT63" s="3">
        <v>0</v>
      </c>
      <c r="KU63" s="3">
        <v>-7166</v>
      </c>
      <c r="KV63" s="3">
        <v>0</v>
      </c>
      <c r="KW63" s="3">
        <v>-270</v>
      </c>
      <c r="KX63" s="3">
        <v>0</v>
      </c>
      <c r="KY63" s="3">
        <v>0</v>
      </c>
      <c r="KZ63" s="3">
        <v>20</v>
      </c>
      <c r="LA63" s="3">
        <v>-1</v>
      </c>
      <c r="LB63" s="3">
        <v>0</v>
      </c>
      <c r="LC63" s="3">
        <v>0</v>
      </c>
      <c r="LD63" s="3">
        <v>0</v>
      </c>
      <c r="LE63" s="3">
        <v>0</v>
      </c>
      <c r="LF63" s="3">
        <v>-8428</v>
      </c>
      <c r="LG63" s="3">
        <v>0</v>
      </c>
      <c r="LH63" s="3">
        <v>-3368.1356466876969</v>
      </c>
      <c r="LI63" s="3">
        <f>LI$64*(LH63/SUM(LH$63,LH$60,LH$58))</f>
        <v>-3368.135646687696</v>
      </c>
      <c r="LJ63" s="8">
        <f>LI$64/LI63</f>
        <v>30.888942482853313</v>
      </c>
    </row>
    <row r="64" spans="1:322" s="4" customFormat="1" x14ac:dyDescent="0.3">
      <c r="A64" s="5" t="s">
        <v>1077</v>
      </c>
      <c r="B64" s="2" t="s">
        <v>63</v>
      </c>
      <c r="C64" s="4">
        <v>402117</v>
      </c>
      <c r="D64" s="4">
        <v>300896</v>
      </c>
      <c r="E64" s="4">
        <v>-77987</v>
      </c>
      <c r="F64" s="4">
        <v>-42342</v>
      </c>
      <c r="G64" s="4">
        <v>-228446</v>
      </c>
      <c r="H64" s="4">
        <v>107801</v>
      </c>
      <c r="I64" s="4">
        <v>513</v>
      </c>
      <c r="J64" s="4">
        <v>-43347</v>
      </c>
      <c r="K64" s="4">
        <v>208510</v>
      </c>
      <c r="L64" s="4">
        <v>-108906</v>
      </c>
      <c r="M64" s="4">
        <v>10012</v>
      </c>
      <c r="N64" s="4">
        <v>1851</v>
      </c>
      <c r="O64" s="4">
        <v>221670</v>
      </c>
      <c r="P64" s="4">
        <v>18623</v>
      </c>
      <c r="Q64" s="4">
        <v>-105042</v>
      </c>
      <c r="R64" s="4">
        <v>-5680</v>
      </c>
      <c r="S64" s="4">
        <v>-148765</v>
      </c>
      <c r="T64" s="4">
        <v>48903</v>
      </c>
      <c r="U64" s="4">
        <v>74</v>
      </c>
      <c r="V64" s="4">
        <v>-4568</v>
      </c>
      <c r="W64" s="4">
        <v>-20982</v>
      </c>
      <c r="X64" s="4">
        <v>-45344</v>
      </c>
      <c r="Y64" s="4">
        <v>24652</v>
      </c>
      <c r="Z64" s="4">
        <v>48528</v>
      </c>
      <c r="AA64" s="4">
        <v>66400</v>
      </c>
      <c r="AB64" s="4">
        <v>-48632</v>
      </c>
      <c r="AC64" s="4">
        <v>39029</v>
      </c>
      <c r="AD64" s="4">
        <v>-26715</v>
      </c>
      <c r="AE64" s="4">
        <v>322614</v>
      </c>
      <c r="AF64" s="4">
        <v>-482763</v>
      </c>
      <c r="AG64" s="4">
        <v>48033</v>
      </c>
      <c r="AH64" s="4">
        <v>-674685</v>
      </c>
      <c r="AI64" s="4">
        <v>8903</v>
      </c>
      <c r="AJ64" s="4">
        <v>18645</v>
      </c>
      <c r="AK64" s="4">
        <v>-78833</v>
      </c>
      <c r="AL64" s="4">
        <v>2091</v>
      </c>
      <c r="AM64" s="4">
        <v>30747</v>
      </c>
      <c r="AN64" s="4">
        <v>20891</v>
      </c>
      <c r="AO64" s="4">
        <v>-92986</v>
      </c>
      <c r="AP64" s="4">
        <v>14399</v>
      </c>
      <c r="AQ64" s="4">
        <v>-226723</v>
      </c>
      <c r="AR64" s="4">
        <v>-164420</v>
      </c>
      <c r="AS64" s="4">
        <v>52172</v>
      </c>
      <c r="AT64" s="4">
        <v>45341</v>
      </c>
      <c r="AU64" s="4">
        <v>-787735</v>
      </c>
      <c r="AV64" s="4">
        <v>11659</v>
      </c>
      <c r="AW64" s="4">
        <v>190407</v>
      </c>
      <c r="AX64" s="4">
        <v>-105559</v>
      </c>
      <c r="AY64" s="4">
        <v>61369</v>
      </c>
      <c r="AZ64" s="4">
        <v>-128527</v>
      </c>
      <c r="BA64" s="4">
        <v>5045</v>
      </c>
      <c r="BB64" s="4">
        <v>-7645</v>
      </c>
      <c r="BC64" s="4">
        <v>-112705</v>
      </c>
      <c r="BD64" s="4">
        <v>-127898</v>
      </c>
      <c r="BE64" s="4">
        <v>-12276</v>
      </c>
      <c r="BF64" s="4">
        <v>-72099</v>
      </c>
      <c r="BG64" s="4">
        <v>19</v>
      </c>
      <c r="BH64" s="4">
        <v>118416</v>
      </c>
      <c r="BI64" s="4">
        <v>-31367</v>
      </c>
      <c r="BJ64" s="4">
        <v>-37737</v>
      </c>
      <c r="BK64" s="4">
        <v>1243196</v>
      </c>
      <c r="BL64" s="4">
        <v>-90037</v>
      </c>
      <c r="BM64" s="4">
        <v>-228993</v>
      </c>
      <c r="BN64" s="4">
        <v>3201</v>
      </c>
      <c r="BO64" s="4">
        <v>134755</v>
      </c>
      <c r="BP64" s="4">
        <v>12558</v>
      </c>
      <c r="BQ64" s="4">
        <v>311756</v>
      </c>
      <c r="BR64" s="4">
        <v>270689</v>
      </c>
      <c r="BS64" s="4">
        <v>49399</v>
      </c>
      <c r="BT64" s="4">
        <v>-154738</v>
      </c>
      <c r="BU64" s="4">
        <v>3454</v>
      </c>
      <c r="BV64" s="4">
        <v>233129</v>
      </c>
      <c r="BW64" s="4">
        <v>319143</v>
      </c>
      <c r="BX64" s="4">
        <v>-129936</v>
      </c>
      <c r="BY64" s="4">
        <v>-160138</v>
      </c>
      <c r="BZ64" s="4">
        <v>3095</v>
      </c>
      <c r="CA64" s="4">
        <v>-500010</v>
      </c>
      <c r="CB64" s="4">
        <v>7571</v>
      </c>
      <c r="CC64" s="4">
        <v>50317</v>
      </c>
      <c r="CD64" s="4">
        <v>43118</v>
      </c>
      <c r="CE64" s="4">
        <v>-20309</v>
      </c>
      <c r="CF64" s="4">
        <v>-57123</v>
      </c>
      <c r="CG64" s="4">
        <v>-124169</v>
      </c>
      <c r="CH64" s="4">
        <v>-86720</v>
      </c>
      <c r="CI64" s="4">
        <v>-151549</v>
      </c>
      <c r="CJ64" s="4">
        <v>22035</v>
      </c>
      <c r="CK64" s="4">
        <v>83243</v>
      </c>
      <c r="CL64" s="4">
        <v>-3255362</v>
      </c>
      <c r="CM64" s="4">
        <v>60198</v>
      </c>
      <c r="CN64" s="4">
        <v>736</v>
      </c>
      <c r="CO64" s="4">
        <v>56653</v>
      </c>
      <c r="CP64" s="4">
        <v>-103933</v>
      </c>
      <c r="CQ64" s="4">
        <v>-51174</v>
      </c>
      <c r="CR64" s="4">
        <v>-10873</v>
      </c>
      <c r="CS64" s="4">
        <v>-21858</v>
      </c>
      <c r="CT64" s="4">
        <v>-96931</v>
      </c>
      <c r="CU64" s="4">
        <v>-19904</v>
      </c>
      <c r="CV64" s="4">
        <v>27450</v>
      </c>
      <c r="CW64" s="4">
        <v>-9568</v>
      </c>
      <c r="CX64" s="4">
        <v>-17596</v>
      </c>
      <c r="CY64" s="4">
        <v>1198</v>
      </c>
      <c r="CZ64" s="4">
        <v>-4831</v>
      </c>
      <c r="DA64" s="4">
        <v>6202</v>
      </c>
      <c r="DB64" s="4">
        <v>13809</v>
      </c>
      <c r="DC64" s="4">
        <v>33358</v>
      </c>
      <c r="DD64" s="4">
        <v>-65048</v>
      </c>
      <c r="DE64" s="4">
        <v>-853197</v>
      </c>
      <c r="DF64" s="4">
        <v>-397174</v>
      </c>
      <c r="DG64" s="4">
        <v>-460904</v>
      </c>
      <c r="DH64" s="4">
        <v>306</v>
      </c>
      <c r="DI64" s="4">
        <v>-52194</v>
      </c>
      <c r="DJ64" s="4">
        <v>4708</v>
      </c>
      <c r="DK64" s="4">
        <v>-36</v>
      </c>
      <c r="DL64" s="4">
        <v>48106</v>
      </c>
      <c r="DM64" s="4">
        <v>51242</v>
      </c>
      <c r="DN64" s="4">
        <v>-48638</v>
      </c>
      <c r="DO64" s="4">
        <v>34031</v>
      </c>
      <c r="DP64" s="4">
        <v>7021</v>
      </c>
      <c r="DQ64" s="4">
        <v>14563</v>
      </c>
      <c r="DR64" s="4">
        <v>-166444</v>
      </c>
      <c r="DS64" s="4">
        <v>175830</v>
      </c>
      <c r="DT64" s="4">
        <v>733092</v>
      </c>
      <c r="DU64" s="4">
        <v>603121</v>
      </c>
      <c r="DV64" s="4">
        <v>285928</v>
      </c>
      <c r="DW64" s="4">
        <v>-210723</v>
      </c>
      <c r="DX64" s="4">
        <v>406558</v>
      </c>
      <c r="DY64" s="4">
        <v>2091</v>
      </c>
      <c r="DZ64" s="4">
        <v>52509</v>
      </c>
      <c r="EA64" s="4">
        <v>469</v>
      </c>
      <c r="EB64" s="4">
        <v>149</v>
      </c>
      <c r="EC64" s="4">
        <v>-266753</v>
      </c>
      <c r="ED64" s="4">
        <v>-392128</v>
      </c>
      <c r="EE64" s="4">
        <v>-29815</v>
      </c>
      <c r="EF64" s="4">
        <v>-149816</v>
      </c>
      <c r="EG64" s="4">
        <v>-37486</v>
      </c>
      <c r="EH64" s="4">
        <v>7317</v>
      </c>
      <c r="EI64" s="4">
        <v>736072</v>
      </c>
      <c r="EJ64" s="4">
        <v>-290</v>
      </c>
      <c r="EK64" s="4">
        <v>417237</v>
      </c>
      <c r="EL64" s="4">
        <v>143715</v>
      </c>
      <c r="EM64" s="4">
        <v>-5763</v>
      </c>
      <c r="EN64" s="4">
        <v>121521</v>
      </c>
      <c r="EO64" s="4">
        <v>7913</v>
      </c>
      <c r="EP64" s="4">
        <v>76</v>
      </c>
      <c r="EQ64" s="4">
        <v>-107210</v>
      </c>
      <c r="ER64" s="4">
        <v>-540719</v>
      </c>
      <c r="ES64" s="4">
        <v>7711</v>
      </c>
      <c r="ET64" s="4">
        <v>-27206</v>
      </c>
      <c r="EU64" s="4">
        <v>-19986</v>
      </c>
      <c r="EV64" s="4">
        <v>10671</v>
      </c>
      <c r="EW64" s="4">
        <v>23487</v>
      </c>
      <c r="EX64" s="4">
        <v>6621</v>
      </c>
      <c r="EY64" s="4">
        <v>-33169</v>
      </c>
      <c r="EZ64" s="4">
        <v>44240</v>
      </c>
      <c r="FA64" s="4">
        <v>95419</v>
      </c>
      <c r="FB64" s="4">
        <v>-330176</v>
      </c>
      <c r="FC64" s="4">
        <v>16809</v>
      </c>
      <c r="FD64" s="4">
        <v>-40281</v>
      </c>
      <c r="FE64" s="4">
        <v>53893</v>
      </c>
      <c r="FF64" s="4">
        <v>-70996</v>
      </c>
      <c r="FG64" s="4">
        <v>-441620</v>
      </c>
      <c r="FH64" s="4">
        <v>-79966</v>
      </c>
      <c r="FI64" s="4">
        <v>-17835</v>
      </c>
      <c r="FJ64" s="4">
        <v>4293</v>
      </c>
      <c r="FK64" s="4">
        <v>60482</v>
      </c>
      <c r="FL64" s="4">
        <v>18929</v>
      </c>
      <c r="FM64" s="4">
        <v>3322</v>
      </c>
      <c r="FN64" s="4">
        <v>-34709</v>
      </c>
      <c r="FO64" s="4">
        <v>-66079</v>
      </c>
      <c r="FP64" s="4">
        <v>81960</v>
      </c>
      <c r="FQ64" s="4">
        <v>-1177</v>
      </c>
      <c r="FR64" s="4">
        <v>-959546</v>
      </c>
      <c r="FS64" s="4">
        <v>-16482</v>
      </c>
      <c r="FT64" s="4">
        <v>31191</v>
      </c>
      <c r="FU64" s="4">
        <v>-36030</v>
      </c>
      <c r="FV64" s="4">
        <v>-14850</v>
      </c>
      <c r="FW64" s="4">
        <v>12055</v>
      </c>
      <c r="FX64" s="4">
        <v>278</v>
      </c>
      <c r="FY64" s="4">
        <v>-40914</v>
      </c>
      <c r="FZ64" s="4">
        <v>5817</v>
      </c>
      <c r="GA64" s="4">
        <v>21401</v>
      </c>
      <c r="GB64" s="4">
        <v>36765</v>
      </c>
      <c r="GC64" s="4">
        <v>12061</v>
      </c>
      <c r="GD64" s="4">
        <v>59012</v>
      </c>
      <c r="GE64" s="4">
        <v>55871</v>
      </c>
      <c r="GF64" s="4">
        <v>-36558</v>
      </c>
      <c r="GG64" s="4">
        <v>-1985</v>
      </c>
      <c r="GH64" s="4">
        <v>10797</v>
      </c>
      <c r="GI64" s="4">
        <v>31330</v>
      </c>
      <c r="GJ64" s="4">
        <v>66992</v>
      </c>
      <c r="GK64" s="4">
        <v>-6791</v>
      </c>
      <c r="GL64" s="4">
        <v>-453577</v>
      </c>
      <c r="GM64" s="4">
        <v>19864</v>
      </c>
      <c r="GN64" s="4">
        <v>34353</v>
      </c>
      <c r="GO64" s="4">
        <v>82016</v>
      </c>
      <c r="GP64" s="4">
        <v>-15174</v>
      </c>
      <c r="GQ64" s="4">
        <v>13367</v>
      </c>
      <c r="GR64" s="4">
        <v>-10011</v>
      </c>
      <c r="GS64" s="4">
        <v>-206427</v>
      </c>
      <c r="GT64" s="4">
        <v>13397</v>
      </c>
      <c r="GU64" s="4">
        <v>-151604</v>
      </c>
      <c r="GV64" s="4">
        <v>429350</v>
      </c>
      <c r="GW64" s="4">
        <v>-296319</v>
      </c>
      <c r="GX64" s="4">
        <v>166514</v>
      </c>
      <c r="GY64" s="4">
        <v>-647295</v>
      </c>
      <c r="GZ64" s="4">
        <v>27431</v>
      </c>
      <c r="HA64" s="4">
        <v>-30651895</v>
      </c>
      <c r="HB64" s="4">
        <v>7999</v>
      </c>
      <c r="HC64" s="4">
        <v>-22109</v>
      </c>
      <c r="HD64" s="4">
        <v>-102664</v>
      </c>
      <c r="HE64" s="4">
        <v>728</v>
      </c>
      <c r="HF64" s="4">
        <v>-519</v>
      </c>
      <c r="HG64" s="4">
        <v>-87363</v>
      </c>
      <c r="HH64" s="4">
        <v>-79891</v>
      </c>
      <c r="HI64" s="4">
        <v>-4908</v>
      </c>
      <c r="HJ64" s="4">
        <v>197974</v>
      </c>
      <c r="HK64" s="4">
        <v>50453</v>
      </c>
      <c r="HL64" s="4">
        <v>37007</v>
      </c>
      <c r="HM64" s="4">
        <v>1458</v>
      </c>
      <c r="HN64" s="4">
        <v>36224</v>
      </c>
      <c r="HO64" s="4">
        <v>101113</v>
      </c>
      <c r="HP64" s="4">
        <v>33838</v>
      </c>
      <c r="HQ64" s="4">
        <v>21104</v>
      </c>
      <c r="HR64" s="4">
        <v>5015</v>
      </c>
      <c r="HS64" s="4">
        <v>473362</v>
      </c>
      <c r="HT64" s="4">
        <v>129101</v>
      </c>
      <c r="HU64" s="4">
        <v>187</v>
      </c>
      <c r="HV64" s="4">
        <v>11757</v>
      </c>
      <c r="HW64" s="4">
        <v>6934</v>
      </c>
      <c r="HX64" s="4">
        <v>13257</v>
      </c>
      <c r="HY64" s="4">
        <v>341933</v>
      </c>
      <c r="HZ64" s="4">
        <v>11177</v>
      </c>
      <c r="IA64" s="4">
        <v>70867</v>
      </c>
      <c r="IB64" s="4">
        <v>562790</v>
      </c>
      <c r="IC64" s="4">
        <v>63063</v>
      </c>
      <c r="ID64" s="4">
        <v>66479</v>
      </c>
      <c r="IE64" s="4">
        <v>2261</v>
      </c>
      <c r="IF64" s="4">
        <v>35444</v>
      </c>
      <c r="IG64" s="4">
        <v>228326</v>
      </c>
      <c r="IH64" s="4">
        <v>3485</v>
      </c>
      <c r="II64" s="4">
        <v>220</v>
      </c>
      <c r="IJ64" s="4">
        <v>165884</v>
      </c>
      <c r="IK64" s="4">
        <v>41115</v>
      </c>
      <c r="IL64" s="4">
        <v>1129376</v>
      </c>
      <c r="IM64" s="4">
        <v>41804</v>
      </c>
      <c r="IN64" s="4">
        <v>742</v>
      </c>
      <c r="IO64" s="4">
        <v>291233</v>
      </c>
      <c r="IP64" s="4">
        <v>87617</v>
      </c>
      <c r="IQ64" s="4">
        <v>2653</v>
      </c>
      <c r="IR64" s="4">
        <v>9262</v>
      </c>
      <c r="IS64" s="4">
        <v>139190</v>
      </c>
      <c r="IT64" s="4">
        <v>-32678</v>
      </c>
      <c r="IU64" s="4">
        <v>-46181</v>
      </c>
      <c r="IV64" s="4">
        <v>-58813</v>
      </c>
      <c r="IW64" s="4">
        <v>101046</v>
      </c>
      <c r="IX64" s="4">
        <v>141201</v>
      </c>
      <c r="IY64" s="4">
        <v>825155</v>
      </c>
      <c r="IZ64" s="4">
        <v>535</v>
      </c>
      <c r="JA64" s="4">
        <v>1477</v>
      </c>
      <c r="JB64" s="4">
        <v>79691</v>
      </c>
      <c r="JC64" s="4">
        <v>246476</v>
      </c>
      <c r="JD64" s="4">
        <v>-42560</v>
      </c>
      <c r="JE64" s="4">
        <v>1706</v>
      </c>
      <c r="JF64" s="4">
        <v>-4879</v>
      </c>
      <c r="JG64" s="4">
        <v>-42118</v>
      </c>
      <c r="JH64" s="4">
        <v>5168</v>
      </c>
      <c r="JI64" s="4">
        <v>-1376914</v>
      </c>
      <c r="JJ64" s="4">
        <v>-54878</v>
      </c>
      <c r="JK64" s="4">
        <v>112837</v>
      </c>
      <c r="JL64" s="4">
        <v>-115113</v>
      </c>
      <c r="JM64" s="4">
        <v>1120</v>
      </c>
      <c r="JN64" s="4">
        <v>-83450</v>
      </c>
      <c r="JO64" s="4">
        <v>553</v>
      </c>
      <c r="JP64" s="4">
        <v>-71522</v>
      </c>
      <c r="JQ64" s="4">
        <v>-457738</v>
      </c>
      <c r="JR64" s="4">
        <v>141211</v>
      </c>
      <c r="JS64" s="4">
        <v>68024</v>
      </c>
      <c r="JT64" s="4">
        <v>-75704</v>
      </c>
      <c r="JU64" s="4">
        <v>2695000</v>
      </c>
      <c r="JV64" s="4">
        <v>-123442</v>
      </c>
      <c r="JW64" s="4">
        <v>18594</v>
      </c>
      <c r="JX64" s="4">
        <v>64990</v>
      </c>
      <c r="JY64" s="4">
        <v>-128923</v>
      </c>
      <c r="JZ64" s="4">
        <v>69223</v>
      </c>
      <c r="KA64" s="4">
        <v>-401651</v>
      </c>
      <c r="KB64" s="4">
        <v>156819</v>
      </c>
      <c r="KC64" s="4">
        <v>-188729</v>
      </c>
      <c r="KD64" s="4">
        <v>-17092</v>
      </c>
      <c r="KE64" s="4">
        <v>-847452</v>
      </c>
      <c r="KF64" s="4">
        <v>17712</v>
      </c>
      <c r="KG64" s="4">
        <v>51776</v>
      </c>
      <c r="KH64" s="4">
        <v>12287</v>
      </c>
      <c r="KI64" s="4">
        <v>39627</v>
      </c>
      <c r="KJ64" s="4">
        <v>292</v>
      </c>
      <c r="KK64" s="4">
        <v>56248</v>
      </c>
      <c r="KL64" s="4">
        <v>-2391</v>
      </c>
      <c r="KM64" s="4">
        <v>910</v>
      </c>
      <c r="KN64" s="4">
        <v>-169867</v>
      </c>
      <c r="KO64" s="4">
        <v>-54807</v>
      </c>
      <c r="KP64" s="4">
        <v>-102565</v>
      </c>
      <c r="KQ64" s="4">
        <v>-258941</v>
      </c>
      <c r="KR64" s="4">
        <v>3953</v>
      </c>
      <c r="KS64" s="4">
        <v>163089</v>
      </c>
      <c r="KT64" s="4">
        <v>-69735</v>
      </c>
      <c r="KU64" s="4">
        <v>-144208</v>
      </c>
      <c r="KV64" s="4">
        <v>2190</v>
      </c>
      <c r="KW64" s="4">
        <v>35308</v>
      </c>
      <c r="KX64" s="4">
        <v>57092</v>
      </c>
      <c r="KY64" s="4">
        <v>109029</v>
      </c>
      <c r="KZ64" s="4">
        <v>51436</v>
      </c>
      <c r="LA64" s="4">
        <v>-5319</v>
      </c>
      <c r="LB64" s="4">
        <v>-73094</v>
      </c>
      <c r="LC64" s="4">
        <v>4900</v>
      </c>
      <c r="LD64" s="4">
        <v>-290280</v>
      </c>
      <c r="LE64" s="4">
        <v>-108682</v>
      </c>
      <c r="LF64" s="4">
        <v>11444</v>
      </c>
      <c r="LG64" s="4">
        <v>-15869</v>
      </c>
      <c r="LH64" s="4">
        <v>-104038.14826498419</v>
      </c>
      <c r="LI64" s="4">
        <f>LH64</f>
        <v>-104038.14826498419</v>
      </c>
    </row>
    <row r="65" spans="1:321" s="3" customFormat="1" x14ac:dyDescent="0.3">
      <c r="A65"/>
      <c r="B65" s="2"/>
    </row>
    <row r="66" spans="1:321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1715</v>
      </c>
      <c r="T66" s="3">
        <v>89285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184200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1773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449698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25295350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4026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11809</v>
      </c>
      <c r="EU66" s="3">
        <v>0</v>
      </c>
      <c r="EV66" s="3">
        <v>-2201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5994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16745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55998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560000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35522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288959</v>
      </c>
      <c r="KO66" s="3">
        <v>0</v>
      </c>
      <c r="KP66" s="3">
        <v>174</v>
      </c>
      <c r="KQ66" s="3">
        <v>52730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85336.835962145109</v>
      </c>
    </row>
    <row r="67" spans="1:321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-527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32720</v>
      </c>
      <c r="AO67" s="3">
        <v>15192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25628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4971644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8099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384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-2708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3740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15943.76025236593</v>
      </c>
    </row>
    <row r="68" spans="1:321" s="3" customFormat="1" x14ac:dyDescent="0.3">
      <c r="A68" t="s">
        <v>1080</v>
      </c>
      <c r="B68" s="2" t="s">
        <v>66</v>
      </c>
      <c r="C68" s="3">
        <v>-2641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-3920779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-1199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41448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-12249.750788643531</v>
      </c>
      <c r="LI68"/>
    </row>
    <row r="69" spans="1:321" s="4" customFormat="1" x14ac:dyDescent="0.3">
      <c r="A69" s="5" t="s">
        <v>1081</v>
      </c>
      <c r="B69" s="2" t="s">
        <v>67</v>
      </c>
      <c r="C69" s="4">
        <v>399476</v>
      </c>
      <c r="D69" s="4">
        <v>300896</v>
      </c>
      <c r="E69" s="4">
        <v>-77987</v>
      </c>
      <c r="F69" s="4">
        <v>-42342</v>
      </c>
      <c r="G69" s="4">
        <v>-228446</v>
      </c>
      <c r="H69" s="4">
        <v>107801</v>
      </c>
      <c r="I69" s="4">
        <v>513</v>
      </c>
      <c r="J69" s="4">
        <v>-43347</v>
      </c>
      <c r="K69" s="4">
        <v>208510</v>
      </c>
      <c r="L69" s="4">
        <v>-108906</v>
      </c>
      <c r="M69" s="4">
        <v>10012</v>
      </c>
      <c r="N69" s="4">
        <v>1851</v>
      </c>
      <c r="O69" s="4">
        <v>221670</v>
      </c>
      <c r="P69" s="4">
        <v>18623</v>
      </c>
      <c r="Q69" s="4">
        <v>-105042</v>
      </c>
      <c r="R69" s="4">
        <v>-5680</v>
      </c>
      <c r="S69" s="4">
        <v>-147577</v>
      </c>
      <c r="T69" s="4">
        <v>138188</v>
      </c>
      <c r="U69" s="4">
        <v>74</v>
      </c>
      <c r="V69" s="4">
        <v>-4568</v>
      </c>
      <c r="W69" s="4">
        <v>-20982</v>
      </c>
      <c r="X69" s="4">
        <v>-45344</v>
      </c>
      <c r="Y69" s="4">
        <v>24652</v>
      </c>
      <c r="Z69" s="4">
        <v>48528</v>
      </c>
      <c r="AA69" s="4">
        <v>66400</v>
      </c>
      <c r="AB69" s="4">
        <v>-48632</v>
      </c>
      <c r="AC69" s="4">
        <v>39029</v>
      </c>
      <c r="AD69" s="4">
        <v>157485</v>
      </c>
      <c r="AE69" s="4">
        <v>322614</v>
      </c>
      <c r="AF69" s="4">
        <v>-482763</v>
      </c>
      <c r="AG69" s="4">
        <v>48033</v>
      </c>
      <c r="AH69" s="4">
        <v>-674685</v>
      </c>
      <c r="AI69" s="4">
        <v>8903</v>
      </c>
      <c r="AJ69" s="4">
        <v>18645</v>
      </c>
      <c r="AK69" s="4">
        <v>-78833</v>
      </c>
      <c r="AL69" s="4">
        <v>2091</v>
      </c>
      <c r="AM69" s="4">
        <v>30747</v>
      </c>
      <c r="AN69" s="4">
        <v>53611</v>
      </c>
      <c r="AO69" s="4">
        <v>-76021</v>
      </c>
      <c r="AP69" s="4">
        <v>14399</v>
      </c>
      <c r="AQ69" s="4">
        <v>-226723</v>
      </c>
      <c r="AR69" s="4">
        <v>-164420</v>
      </c>
      <c r="AS69" s="4">
        <v>52172</v>
      </c>
      <c r="AT69" s="4">
        <v>45341</v>
      </c>
      <c r="AU69" s="4">
        <v>-787735</v>
      </c>
      <c r="AV69" s="4">
        <v>11659</v>
      </c>
      <c r="AW69" s="4">
        <v>190407</v>
      </c>
      <c r="AX69" s="4">
        <v>344139</v>
      </c>
      <c r="AY69" s="4">
        <v>61369</v>
      </c>
      <c r="AZ69" s="4">
        <v>-128527</v>
      </c>
      <c r="BA69" s="4">
        <v>5045</v>
      </c>
      <c r="BB69" s="4">
        <v>-7645</v>
      </c>
      <c r="BC69" s="4">
        <v>-112705</v>
      </c>
      <c r="BD69" s="4">
        <v>-127898</v>
      </c>
      <c r="BE69" s="4">
        <v>-12276</v>
      </c>
      <c r="BF69" s="4">
        <v>-72099</v>
      </c>
      <c r="BG69" s="4">
        <v>19</v>
      </c>
      <c r="BH69" s="4">
        <v>118416</v>
      </c>
      <c r="BI69" s="4">
        <v>-31367</v>
      </c>
      <c r="BJ69" s="4">
        <v>-37737</v>
      </c>
      <c r="BK69" s="4">
        <v>22617767</v>
      </c>
      <c r="BL69" s="4">
        <v>-90037</v>
      </c>
      <c r="BM69" s="4">
        <v>-228993</v>
      </c>
      <c r="BN69" s="4">
        <v>3201</v>
      </c>
      <c r="BO69" s="4">
        <v>134755</v>
      </c>
      <c r="BP69" s="4">
        <v>12558</v>
      </c>
      <c r="BQ69" s="4">
        <v>311756</v>
      </c>
      <c r="BR69" s="4">
        <v>270689</v>
      </c>
      <c r="BS69" s="4">
        <v>49399</v>
      </c>
      <c r="BT69" s="4">
        <v>-154738</v>
      </c>
      <c r="BU69" s="4">
        <v>3454</v>
      </c>
      <c r="BV69" s="4">
        <v>233129</v>
      </c>
      <c r="BW69" s="4">
        <v>319143</v>
      </c>
      <c r="BX69" s="4">
        <v>-129936</v>
      </c>
      <c r="BY69" s="4">
        <v>-160138</v>
      </c>
      <c r="BZ69" s="4">
        <v>3095</v>
      </c>
      <c r="CA69" s="4">
        <v>-500010</v>
      </c>
      <c r="CB69" s="4">
        <v>7571</v>
      </c>
      <c r="CC69" s="4">
        <v>50317</v>
      </c>
      <c r="CD69" s="4">
        <v>43118</v>
      </c>
      <c r="CE69" s="4">
        <v>-20309</v>
      </c>
      <c r="CF69" s="4">
        <v>-57123</v>
      </c>
      <c r="CG69" s="4">
        <v>-124169</v>
      </c>
      <c r="CH69" s="4">
        <v>-86720</v>
      </c>
      <c r="CI69" s="4">
        <v>-151549</v>
      </c>
      <c r="CJ69" s="4">
        <v>22035</v>
      </c>
      <c r="CK69" s="4">
        <v>83243</v>
      </c>
      <c r="CL69" s="4">
        <v>-3255362</v>
      </c>
      <c r="CM69" s="4">
        <v>60198</v>
      </c>
      <c r="CN69" s="4">
        <v>736</v>
      </c>
      <c r="CO69" s="4">
        <v>56653</v>
      </c>
      <c r="CP69" s="4">
        <v>-103933</v>
      </c>
      <c r="CQ69" s="4">
        <v>-51174</v>
      </c>
      <c r="CR69" s="4">
        <v>-10873</v>
      </c>
      <c r="CS69" s="4">
        <v>-21858</v>
      </c>
      <c r="CT69" s="4">
        <v>-96931</v>
      </c>
      <c r="CU69" s="4">
        <v>9750</v>
      </c>
      <c r="CV69" s="4">
        <v>27450</v>
      </c>
      <c r="CW69" s="4">
        <v>-9568</v>
      </c>
      <c r="CX69" s="4">
        <v>-17596</v>
      </c>
      <c r="CY69" s="4">
        <v>1198</v>
      </c>
      <c r="CZ69" s="4">
        <v>-4831</v>
      </c>
      <c r="DA69" s="4">
        <v>6202</v>
      </c>
      <c r="DB69" s="4">
        <v>13809</v>
      </c>
      <c r="DC69" s="4">
        <v>33358</v>
      </c>
      <c r="DD69" s="4">
        <v>-65048</v>
      </c>
      <c r="DE69" s="4">
        <v>-853197</v>
      </c>
      <c r="DF69" s="4">
        <v>-397174</v>
      </c>
      <c r="DG69" s="4">
        <v>-460904</v>
      </c>
      <c r="DH69" s="4">
        <v>306</v>
      </c>
      <c r="DI69" s="4">
        <v>-52194</v>
      </c>
      <c r="DJ69" s="4">
        <v>4708</v>
      </c>
      <c r="DK69" s="4">
        <v>-36</v>
      </c>
      <c r="DL69" s="4">
        <v>48106</v>
      </c>
      <c r="DM69" s="4">
        <v>51242</v>
      </c>
      <c r="DN69" s="4">
        <v>-48638</v>
      </c>
      <c r="DO69" s="4">
        <v>34031</v>
      </c>
      <c r="DP69" s="4">
        <v>7021</v>
      </c>
      <c r="DQ69" s="4">
        <v>14563</v>
      </c>
      <c r="DR69" s="4">
        <v>-166444</v>
      </c>
      <c r="DS69" s="4">
        <v>175830</v>
      </c>
      <c r="DT69" s="4">
        <v>733092</v>
      </c>
      <c r="DU69" s="4">
        <v>603121</v>
      </c>
      <c r="DV69" s="4">
        <v>285928</v>
      </c>
      <c r="DW69" s="4">
        <v>-210723</v>
      </c>
      <c r="DX69" s="4">
        <v>406558</v>
      </c>
      <c r="DY69" s="4">
        <v>2091</v>
      </c>
      <c r="DZ69" s="4">
        <v>52509</v>
      </c>
      <c r="EA69" s="4">
        <v>469</v>
      </c>
      <c r="EB69" s="4">
        <v>149</v>
      </c>
      <c r="EC69" s="4">
        <v>-266753</v>
      </c>
      <c r="ED69" s="4">
        <v>4579516</v>
      </c>
      <c r="EE69" s="4">
        <v>-29815</v>
      </c>
      <c r="EF69" s="4">
        <v>-149816</v>
      </c>
      <c r="EG69" s="4">
        <v>-37486</v>
      </c>
      <c r="EH69" s="4">
        <v>7317</v>
      </c>
      <c r="EI69" s="4">
        <v>736072</v>
      </c>
      <c r="EJ69" s="4">
        <v>-290</v>
      </c>
      <c r="EK69" s="4">
        <v>417237</v>
      </c>
      <c r="EL69" s="4">
        <v>143715</v>
      </c>
      <c r="EM69" s="4">
        <v>-5763</v>
      </c>
      <c r="EN69" s="4">
        <v>121521</v>
      </c>
      <c r="EO69" s="4">
        <v>7913</v>
      </c>
      <c r="EP69" s="4">
        <v>76</v>
      </c>
      <c r="EQ69" s="4">
        <v>-107210</v>
      </c>
      <c r="ER69" s="4">
        <v>-540719</v>
      </c>
      <c r="ES69" s="4">
        <v>7711</v>
      </c>
      <c r="ET69" s="4">
        <v>-15397</v>
      </c>
      <c r="EU69" s="4">
        <v>-19986</v>
      </c>
      <c r="EV69" s="4">
        <v>8470</v>
      </c>
      <c r="EW69" s="4">
        <v>23487</v>
      </c>
      <c r="EX69" s="4">
        <v>6621</v>
      </c>
      <c r="EY69" s="4">
        <v>-33169</v>
      </c>
      <c r="EZ69" s="4">
        <v>44240</v>
      </c>
      <c r="FA69" s="4">
        <v>95419</v>
      </c>
      <c r="FB69" s="4">
        <v>-330176</v>
      </c>
      <c r="FC69" s="4">
        <v>16809</v>
      </c>
      <c r="FD69" s="4">
        <v>-40281</v>
      </c>
      <c r="FE69" s="4">
        <v>53893</v>
      </c>
      <c r="FF69" s="4">
        <v>-70996</v>
      </c>
      <c r="FG69" s="4">
        <v>-441620</v>
      </c>
      <c r="FH69" s="4">
        <v>-79966</v>
      </c>
      <c r="FI69" s="4">
        <v>-17835</v>
      </c>
      <c r="FJ69" s="4">
        <v>4293</v>
      </c>
      <c r="FK69" s="4">
        <v>60482</v>
      </c>
      <c r="FL69" s="4">
        <v>18929</v>
      </c>
      <c r="FM69" s="4">
        <v>3322</v>
      </c>
      <c r="FN69" s="4">
        <v>-34709</v>
      </c>
      <c r="FO69" s="4">
        <v>-66079</v>
      </c>
      <c r="FP69" s="4">
        <v>86755</v>
      </c>
      <c r="FQ69" s="4">
        <v>-1177</v>
      </c>
      <c r="FR69" s="4">
        <v>-959546</v>
      </c>
      <c r="FS69" s="4">
        <v>-16482</v>
      </c>
      <c r="FT69" s="4">
        <v>31191</v>
      </c>
      <c r="FU69" s="4">
        <v>-36030</v>
      </c>
      <c r="FV69" s="4">
        <v>-14850</v>
      </c>
      <c r="FW69" s="4">
        <v>12055</v>
      </c>
      <c r="FX69" s="4">
        <v>278</v>
      </c>
      <c r="FY69" s="4">
        <v>-40914</v>
      </c>
      <c r="FZ69" s="4">
        <v>5817</v>
      </c>
      <c r="GA69" s="4">
        <v>21401</v>
      </c>
      <c r="GB69" s="4">
        <v>36765</v>
      </c>
      <c r="GC69" s="4">
        <v>12061</v>
      </c>
      <c r="GD69" s="4">
        <v>59012</v>
      </c>
      <c r="GE69" s="4">
        <v>55871</v>
      </c>
      <c r="GF69" s="4">
        <v>-28459</v>
      </c>
      <c r="GG69" s="4">
        <v>-1985</v>
      </c>
      <c r="GH69" s="4">
        <v>10797</v>
      </c>
      <c r="GI69" s="4">
        <v>31330</v>
      </c>
      <c r="GJ69" s="4">
        <v>66992</v>
      </c>
      <c r="GK69" s="4">
        <v>-6791</v>
      </c>
      <c r="GL69" s="4">
        <v>-453577</v>
      </c>
      <c r="GM69" s="4">
        <v>19864</v>
      </c>
      <c r="GN69" s="4">
        <v>34353</v>
      </c>
      <c r="GO69" s="4">
        <v>82016</v>
      </c>
      <c r="GP69" s="4">
        <v>-15174</v>
      </c>
      <c r="GQ69" s="4">
        <v>13367</v>
      </c>
      <c r="GR69" s="4">
        <v>-10011</v>
      </c>
      <c r="GS69" s="4">
        <v>-206427</v>
      </c>
      <c r="GT69" s="4">
        <v>13397</v>
      </c>
      <c r="GU69" s="4">
        <v>-151604</v>
      </c>
      <c r="GV69" s="4">
        <v>429350</v>
      </c>
      <c r="GW69" s="4">
        <v>-296319</v>
      </c>
      <c r="GX69" s="4">
        <v>166514</v>
      </c>
      <c r="GY69" s="4">
        <v>-589102</v>
      </c>
      <c r="GZ69" s="4">
        <v>27431</v>
      </c>
      <c r="HA69" s="4">
        <v>-30651895</v>
      </c>
      <c r="HB69" s="4">
        <v>7999</v>
      </c>
      <c r="HC69" s="4">
        <v>-22109</v>
      </c>
      <c r="HD69" s="4">
        <v>-102664</v>
      </c>
      <c r="HE69" s="4">
        <v>728</v>
      </c>
      <c r="HF69" s="4">
        <v>-519</v>
      </c>
      <c r="HG69" s="4">
        <v>-87363</v>
      </c>
      <c r="HH69" s="4">
        <v>-79891</v>
      </c>
      <c r="HI69" s="4">
        <v>-4908</v>
      </c>
      <c r="HJ69" s="4">
        <v>197974</v>
      </c>
      <c r="HK69" s="4">
        <v>50453</v>
      </c>
      <c r="HL69" s="4">
        <v>37007</v>
      </c>
      <c r="HM69" s="4">
        <v>1458</v>
      </c>
      <c r="HN69" s="4">
        <v>36224</v>
      </c>
      <c r="HO69" s="4">
        <v>101113</v>
      </c>
      <c r="HP69" s="4">
        <v>33838</v>
      </c>
      <c r="HQ69" s="4">
        <v>77102</v>
      </c>
      <c r="HR69" s="4">
        <v>5015</v>
      </c>
      <c r="HS69" s="4">
        <v>473362</v>
      </c>
      <c r="HT69" s="4">
        <v>129101</v>
      </c>
      <c r="HU69" s="4">
        <v>187</v>
      </c>
      <c r="HV69" s="4">
        <v>11757</v>
      </c>
      <c r="HW69" s="4">
        <v>6934</v>
      </c>
      <c r="HX69" s="4">
        <v>13257</v>
      </c>
      <c r="HY69" s="4">
        <v>341933</v>
      </c>
      <c r="HZ69" s="4">
        <v>11177</v>
      </c>
      <c r="IA69" s="4">
        <v>70867</v>
      </c>
      <c r="IB69" s="4">
        <v>562790</v>
      </c>
      <c r="IC69" s="4">
        <v>63063</v>
      </c>
      <c r="ID69" s="4">
        <v>66479</v>
      </c>
      <c r="IE69" s="4">
        <v>2261</v>
      </c>
      <c r="IF69" s="4">
        <v>595444</v>
      </c>
      <c r="IG69" s="4">
        <v>228326</v>
      </c>
      <c r="IH69" s="4">
        <v>3485</v>
      </c>
      <c r="II69" s="4">
        <v>220</v>
      </c>
      <c r="IJ69" s="4">
        <v>165884</v>
      </c>
      <c r="IK69" s="4">
        <v>41115</v>
      </c>
      <c r="IL69" s="4">
        <v>1129376</v>
      </c>
      <c r="IM69" s="4">
        <v>41804</v>
      </c>
      <c r="IN69" s="4">
        <v>1126</v>
      </c>
      <c r="IO69" s="4">
        <v>291233</v>
      </c>
      <c r="IP69" s="4">
        <v>87617</v>
      </c>
      <c r="IQ69" s="4">
        <v>2653</v>
      </c>
      <c r="IR69" s="4">
        <v>9262</v>
      </c>
      <c r="IS69" s="4">
        <v>139190</v>
      </c>
      <c r="IT69" s="4">
        <v>-32678</v>
      </c>
      <c r="IU69" s="4">
        <v>-46181</v>
      </c>
      <c r="IV69" s="4">
        <v>-58813</v>
      </c>
      <c r="IW69" s="4">
        <v>101046</v>
      </c>
      <c r="IX69" s="4">
        <v>141201</v>
      </c>
      <c r="IY69" s="4">
        <v>825155</v>
      </c>
      <c r="IZ69" s="4">
        <v>535</v>
      </c>
      <c r="JA69" s="4">
        <v>1477</v>
      </c>
      <c r="JB69" s="4">
        <v>79691</v>
      </c>
      <c r="JC69" s="4">
        <v>246476</v>
      </c>
      <c r="JD69" s="4">
        <v>-42560</v>
      </c>
      <c r="JE69" s="4">
        <v>1706</v>
      </c>
      <c r="JF69" s="4">
        <v>30643</v>
      </c>
      <c r="JG69" s="4">
        <v>-42118</v>
      </c>
      <c r="JH69" s="4">
        <v>5168</v>
      </c>
      <c r="JI69" s="4">
        <v>-1376914</v>
      </c>
      <c r="JJ69" s="4">
        <v>-54878</v>
      </c>
      <c r="JK69" s="4">
        <v>112837</v>
      </c>
      <c r="JL69" s="4">
        <v>-115113</v>
      </c>
      <c r="JM69" s="4">
        <v>1120</v>
      </c>
      <c r="JN69" s="4">
        <v>-83450</v>
      </c>
      <c r="JO69" s="4">
        <v>553</v>
      </c>
      <c r="JP69" s="4">
        <v>-71522</v>
      </c>
      <c r="JQ69" s="4">
        <v>-457738</v>
      </c>
      <c r="JR69" s="4">
        <v>141211</v>
      </c>
      <c r="JS69" s="4">
        <v>68024</v>
      </c>
      <c r="JT69" s="4">
        <v>-75704</v>
      </c>
      <c r="JU69" s="4">
        <v>2695000</v>
      </c>
      <c r="JV69" s="4">
        <v>-123442</v>
      </c>
      <c r="JW69" s="4">
        <v>18594</v>
      </c>
      <c r="JX69" s="4">
        <v>64990</v>
      </c>
      <c r="JY69" s="4">
        <v>-128923</v>
      </c>
      <c r="JZ69" s="4">
        <v>69223</v>
      </c>
      <c r="KA69" s="4">
        <v>-401651</v>
      </c>
      <c r="KB69" s="4">
        <v>156819</v>
      </c>
      <c r="KC69" s="4">
        <v>-188729</v>
      </c>
      <c r="KD69" s="4">
        <v>-17092</v>
      </c>
      <c r="KE69" s="4">
        <v>-847452</v>
      </c>
      <c r="KF69" s="4">
        <v>17712</v>
      </c>
      <c r="KG69" s="4">
        <v>51776</v>
      </c>
      <c r="KH69" s="4">
        <v>9579</v>
      </c>
      <c r="KI69" s="4">
        <v>39627</v>
      </c>
      <c r="KJ69" s="4">
        <v>292</v>
      </c>
      <c r="KK69" s="4">
        <v>56248</v>
      </c>
      <c r="KL69" s="4">
        <v>-2391</v>
      </c>
      <c r="KM69" s="4">
        <v>910</v>
      </c>
      <c r="KN69" s="4">
        <v>119092</v>
      </c>
      <c r="KO69" s="4">
        <v>-54807</v>
      </c>
      <c r="KP69" s="4">
        <v>-98651</v>
      </c>
      <c r="KQ69" s="4">
        <v>-206211</v>
      </c>
      <c r="KR69" s="4">
        <v>3953</v>
      </c>
      <c r="KS69" s="4">
        <v>163089</v>
      </c>
      <c r="KT69" s="4">
        <v>-69735</v>
      </c>
      <c r="KU69" s="4">
        <v>-144208</v>
      </c>
      <c r="KV69" s="4">
        <v>2190</v>
      </c>
      <c r="KW69" s="4">
        <v>35308</v>
      </c>
      <c r="KX69" s="4">
        <v>57092</v>
      </c>
      <c r="KY69" s="4">
        <v>109029</v>
      </c>
      <c r="KZ69" s="4">
        <v>51436</v>
      </c>
      <c r="LA69" s="4">
        <v>-5319</v>
      </c>
      <c r="LB69" s="4">
        <v>-73094</v>
      </c>
      <c r="LC69" s="4">
        <v>4900</v>
      </c>
      <c r="LD69" s="4">
        <v>-290280</v>
      </c>
      <c r="LE69" s="4">
        <v>-108682</v>
      </c>
      <c r="LF69" s="4">
        <v>11444</v>
      </c>
      <c r="LG69" s="4">
        <v>-15869</v>
      </c>
      <c r="LH69" s="4">
        <v>-15007.302839116721</v>
      </c>
      <c r="LI69"/>
    </row>
    <row r="70" spans="1:321" s="3" customFormat="1" x14ac:dyDescent="0.3">
      <c r="A70"/>
      <c r="B70" s="2"/>
      <c r="LI70" s="7"/>
    </row>
    <row r="71" spans="1:321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34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2912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1090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12.731861198738169</v>
      </c>
      <c r="LI71" s="7"/>
    </row>
    <row r="72" spans="1:321" s="3" customFormat="1" x14ac:dyDescent="0.3">
      <c r="A72" t="s">
        <v>1083</v>
      </c>
      <c r="B72" s="2" t="s">
        <v>69</v>
      </c>
      <c r="C72" s="3">
        <v>3995</v>
      </c>
      <c r="D72" s="3">
        <v>1148</v>
      </c>
      <c r="E72" s="3">
        <v>0</v>
      </c>
      <c r="F72" s="3">
        <v>0</v>
      </c>
      <c r="G72" s="3">
        <v>0</v>
      </c>
      <c r="H72" s="3">
        <v>0</v>
      </c>
      <c r="I72" s="3">
        <v>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4</v>
      </c>
      <c r="AT72" s="3">
        <v>151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1184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-105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401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7331</v>
      </c>
      <c r="DU72" s="3">
        <v>0</v>
      </c>
      <c r="DV72" s="3">
        <v>572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-3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-2</v>
      </c>
      <c r="FC72" s="3">
        <v>168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19</v>
      </c>
      <c r="FQ72" s="3">
        <v>0</v>
      </c>
      <c r="FR72" s="3">
        <v>0</v>
      </c>
      <c r="FS72" s="3">
        <v>0</v>
      </c>
      <c r="FT72" s="3">
        <v>0</v>
      </c>
      <c r="FU72" s="3">
        <v>-11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1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181</v>
      </c>
      <c r="HO72" s="3">
        <v>0</v>
      </c>
      <c r="HP72" s="3">
        <v>34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2912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1412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1090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64.618296529968461</v>
      </c>
      <c r="LI72" s="7"/>
    </row>
    <row r="73" spans="1:321" s="3" customFormat="1" x14ac:dyDescent="0.3">
      <c r="A73"/>
      <c r="B73" s="2"/>
      <c r="LI73" s="7"/>
    </row>
    <row r="74" spans="1:321" s="3" customFormat="1" x14ac:dyDescent="0.3">
      <c r="A74"/>
      <c r="B74" s="2"/>
      <c r="LI74" s="7"/>
    </row>
    <row r="75" spans="1:32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-1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-1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-1</v>
      </c>
      <c r="CS75" s="3">
        <v>1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-1</v>
      </c>
      <c r="DA75" s="3">
        <v>0</v>
      </c>
      <c r="DB75" s="3">
        <v>0</v>
      </c>
      <c r="DC75" s="3">
        <v>-1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-1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-1</v>
      </c>
      <c r="EG75" s="3">
        <v>-1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1</v>
      </c>
      <c r="EO75" s="3">
        <v>0</v>
      </c>
      <c r="EP75" s="3">
        <v>0</v>
      </c>
      <c r="EQ75" s="3">
        <v>0</v>
      </c>
      <c r="ER75" s="3">
        <v>1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1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-1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-1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-1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1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-1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1</v>
      </c>
      <c r="HR75" s="3">
        <v>0</v>
      </c>
      <c r="HS75" s="3">
        <v>1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1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-1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1</v>
      </c>
      <c r="LG75" s="3">
        <v>0</v>
      </c>
      <c r="LH75" s="3">
        <v>-2</v>
      </c>
      <c r="LI75" s="7"/>
    </row>
    <row r="76" spans="1:32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1</v>
      </c>
      <c r="U76" s="3">
        <v>0</v>
      </c>
      <c r="V76" s="3">
        <v>1</v>
      </c>
      <c r="W76" s="3">
        <v>0</v>
      </c>
      <c r="X76" s="3">
        <v>-1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  <c r="AH76" s="3">
        <v>0</v>
      </c>
      <c r="AI76" s="3">
        <v>0</v>
      </c>
      <c r="AJ76" s="3">
        <v>0</v>
      </c>
      <c r="AK76" s="3">
        <v>-1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-1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-1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1</v>
      </c>
      <c r="BJ76" s="3">
        <v>0</v>
      </c>
      <c r="BK76" s="3">
        <v>0</v>
      </c>
      <c r="BL76" s="3">
        <v>0</v>
      </c>
      <c r="BM76" s="3">
        <v>-1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1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1</v>
      </c>
      <c r="CS76" s="3">
        <v>1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-1</v>
      </c>
      <c r="DO76" s="3">
        <v>0</v>
      </c>
      <c r="DP76" s="3">
        <v>-1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-1</v>
      </c>
      <c r="DY76" s="3">
        <v>0</v>
      </c>
      <c r="DZ76" s="3">
        <v>0</v>
      </c>
      <c r="EA76" s="3">
        <v>-1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1</v>
      </c>
      <c r="EN76" s="3">
        <v>1</v>
      </c>
      <c r="EO76" s="3">
        <v>0</v>
      </c>
      <c r="EP76" s="3">
        <v>1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1</v>
      </c>
      <c r="FA76" s="3">
        <v>0</v>
      </c>
      <c r="FB76" s="3">
        <v>0</v>
      </c>
      <c r="FC76" s="3">
        <v>0</v>
      </c>
      <c r="FD76" s="3">
        <v>1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1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1</v>
      </c>
      <c r="FX76" s="3">
        <v>0</v>
      </c>
      <c r="FY76" s="3">
        <v>0</v>
      </c>
      <c r="FZ76" s="3">
        <v>0</v>
      </c>
      <c r="GA76" s="3">
        <v>-1</v>
      </c>
      <c r="GB76" s="3">
        <v>0</v>
      </c>
      <c r="GC76" s="3">
        <v>1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1</v>
      </c>
      <c r="GU76" s="3">
        <v>0</v>
      </c>
      <c r="GV76" s="3">
        <v>0</v>
      </c>
      <c r="GW76" s="3">
        <v>0</v>
      </c>
      <c r="GX76" s="3">
        <v>-1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-1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-1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1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-1</v>
      </c>
      <c r="KK76" s="3">
        <v>0</v>
      </c>
      <c r="KL76" s="3">
        <v>1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-1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6</v>
      </c>
      <c r="LI76" s="7"/>
    </row>
    <row r="77" spans="1:32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-574542</v>
      </c>
      <c r="I77" s="3">
        <v>0</v>
      </c>
      <c r="J77" s="3">
        <v>0</v>
      </c>
      <c r="K77" s="3">
        <v>-214122</v>
      </c>
      <c r="L77" s="3">
        <v>0</v>
      </c>
      <c r="M77" s="3">
        <v>0</v>
      </c>
      <c r="N77" s="3">
        <v>-4621</v>
      </c>
      <c r="O77" s="3">
        <v>0</v>
      </c>
      <c r="P77" s="3">
        <v>0</v>
      </c>
      <c r="Q77" s="3">
        <v>0</v>
      </c>
      <c r="R77" s="3">
        <v>0</v>
      </c>
      <c r="S77" s="3">
        <v>-1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-216388</v>
      </c>
      <c r="AJ77" s="3">
        <v>0</v>
      </c>
      <c r="AK77" s="3">
        <v>0</v>
      </c>
      <c r="AL77" s="3">
        <v>-11687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131811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5729</v>
      </c>
      <c r="BO77" s="3">
        <v>-207390</v>
      </c>
      <c r="BP77" s="3">
        <v>-129052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40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-1266</v>
      </c>
      <c r="CO77" s="3">
        <v>-132860</v>
      </c>
      <c r="CP77" s="3">
        <v>0</v>
      </c>
      <c r="CQ77" s="3">
        <v>0</v>
      </c>
      <c r="CR77" s="3">
        <v>-1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22379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1</v>
      </c>
      <c r="EG77" s="3">
        <v>1</v>
      </c>
      <c r="EH77" s="3">
        <v>0</v>
      </c>
      <c r="EI77" s="3">
        <v>0</v>
      </c>
      <c r="EJ77" s="3">
        <v>-32078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-16295</v>
      </c>
      <c r="FK77" s="3">
        <v>0</v>
      </c>
      <c r="FL77" s="3">
        <v>-24120</v>
      </c>
      <c r="FM77" s="3">
        <v>0</v>
      </c>
      <c r="FN77" s="3">
        <v>0</v>
      </c>
      <c r="FO77" s="3">
        <v>66024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-13641</v>
      </c>
      <c r="FW77" s="3">
        <v>0</v>
      </c>
      <c r="FX77" s="3">
        <v>-48854</v>
      </c>
      <c r="FY77" s="3">
        <v>0</v>
      </c>
      <c r="FZ77" s="3">
        <v>-21741</v>
      </c>
      <c r="GA77" s="3">
        <v>0</v>
      </c>
      <c r="GB77" s="3">
        <v>0</v>
      </c>
      <c r="GC77" s="3">
        <v>0</v>
      </c>
      <c r="GD77" s="3">
        <v>0</v>
      </c>
      <c r="GE77" s="3">
        <v>-75028</v>
      </c>
      <c r="GF77" s="3">
        <v>0</v>
      </c>
      <c r="GG77" s="3">
        <v>0</v>
      </c>
      <c r="GH77" s="3">
        <v>0</v>
      </c>
      <c r="GI77" s="3">
        <v>-761060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1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-15987</v>
      </c>
      <c r="IE77" s="3">
        <v>-59065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-142139</v>
      </c>
      <c r="IR77" s="3">
        <v>0</v>
      </c>
      <c r="IS77" s="3">
        <v>0</v>
      </c>
      <c r="IT77" s="3">
        <v>0</v>
      </c>
      <c r="IU77" s="3">
        <v>0</v>
      </c>
      <c r="IV77" s="3">
        <v>-1</v>
      </c>
      <c r="IW77" s="3">
        <v>0</v>
      </c>
      <c r="IX77" s="3">
        <v>0</v>
      </c>
      <c r="IY77" s="3">
        <v>0</v>
      </c>
      <c r="IZ77" s="3">
        <v>0</v>
      </c>
      <c r="JA77" s="3">
        <v>-21700</v>
      </c>
      <c r="JB77" s="3">
        <v>0</v>
      </c>
      <c r="JC77" s="3">
        <v>0</v>
      </c>
      <c r="JD77" s="3">
        <v>37836</v>
      </c>
      <c r="JE77" s="3">
        <v>0</v>
      </c>
      <c r="JF77" s="3">
        <v>0</v>
      </c>
      <c r="JG77" s="3">
        <v>0</v>
      </c>
      <c r="JH77" s="3">
        <v>-34602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1</v>
      </c>
      <c r="JU77" s="3">
        <v>0</v>
      </c>
      <c r="JV77" s="3">
        <v>0</v>
      </c>
      <c r="JW77" s="3">
        <v>0</v>
      </c>
      <c r="JX77" s="3">
        <v>-1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-1</v>
      </c>
      <c r="KT77" s="3">
        <v>0</v>
      </c>
      <c r="KU77" s="3">
        <v>0</v>
      </c>
      <c r="KV77" s="3">
        <v>0</v>
      </c>
      <c r="KW77" s="3">
        <v>0</v>
      </c>
      <c r="KX77" s="3">
        <v>-57102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-2551522</v>
      </c>
      <c r="LI77"/>
    </row>
    <row r="78" spans="1:32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1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-1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-1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-1</v>
      </c>
      <c r="GN78" s="3">
        <v>0</v>
      </c>
      <c r="GO78" s="3">
        <v>0</v>
      </c>
      <c r="GP78" s="3">
        <v>1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1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1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1</v>
      </c>
      <c r="JF78" s="3">
        <v>0</v>
      </c>
      <c r="JG78" s="3">
        <v>-1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-1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-1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-1</v>
      </c>
      <c r="LI78"/>
    </row>
    <row r="79" spans="1:32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-1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-1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-1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1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0</v>
      </c>
      <c r="ET79" s="3">
        <v>-1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-1</v>
      </c>
      <c r="FS79" s="3">
        <v>0</v>
      </c>
      <c r="FT79" s="3">
        <v>0</v>
      </c>
      <c r="FU79" s="3">
        <v>0</v>
      </c>
      <c r="FV79" s="3">
        <v>0</v>
      </c>
      <c r="FW79" s="3">
        <v>-1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1</v>
      </c>
      <c r="GQ79" s="3">
        <v>0</v>
      </c>
      <c r="GR79" s="3">
        <v>0</v>
      </c>
      <c r="GS79" s="3">
        <v>0</v>
      </c>
      <c r="GT79" s="3">
        <v>-1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-1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-1</v>
      </c>
      <c r="LE79" s="3">
        <v>0</v>
      </c>
      <c r="LF79" s="3">
        <v>1</v>
      </c>
      <c r="LG79" s="3">
        <v>0</v>
      </c>
      <c r="LH79" s="3">
        <v>-5</v>
      </c>
      <c r="LI79"/>
    </row>
    <row r="80" spans="1:32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/>
    </row>
    <row r="81" spans="1:32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/>
    </row>
    <row r="82" spans="1:32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-1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-1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-1</v>
      </c>
      <c r="LI82"/>
    </row>
    <row r="83" spans="1:32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1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-1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/>
    </row>
    <row r="84" spans="1:32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F1F-5CB6-4AF1-A14F-2FEC4932109F}">
  <dimension ref="A1:BGO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3" width="11.21875" hidden="1" customWidth="1" outlineLevel="1"/>
    <col min="4" max="4" width="12.6640625" hidden="1" customWidth="1" outlineLevel="1"/>
    <col min="5" max="5" width="13.77734375" hidden="1" customWidth="1" outlineLevel="1"/>
    <col min="6" max="7" width="11.21875" hidden="1" customWidth="1" outlineLevel="1"/>
    <col min="8" max="9" width="12.6640625" hidden="1" customWidth="1" outlineLevel="1"/>
    <col min="10" max="13" width="11.21875" hidden="1" customWidth="1" outlineLevel="1"/>
    <col min="14" max="14" width="12.6640625" hidden="1" customWidth="1" outlineLevel="1"/>
    <col min="15" max="15" width="11.21875" hidden="1" customWidth="1" outlineLevel="1"/>
    <col min="16" max="17" width="12.6640625" hidden="1" customWidth="1" outlineLevel="1"/>
    <col min="18" max="19" width="11.21875" hidden="1" customWidth="1" outlineLevel="1"/>
    <col min="20" max="21" width="12.6640625" hidden="1" customWidth="1" outlineLevel="1"/>
    <col min="22" max="22" width="11.21875" hidden="1" customWidth="1" outlineLevel="1"/>
    <col min="23" max="24" width="12.6640625" hidden="1" customWidth="1" outlineLevel="1"/>
    <col min="25" max="25" width="11.21875" hidden="1" customWidth="1" outlineLevel="1"/>
    <col min="26" max="27" width="12.6640625" hidden="1" customWidth="1" outlineLevel="1"/>
    <col min="28" max="28" width="11.21875" hidden="1" customWidth="1" outlineLevel="1"/>
    <col min="29" max="29" width="12.6640625" hidden="1" customWidth="1" outlineLevel="1"/>
    <col min="30" max="39" width="11.21875" hidden="1" customWidth="1" outlineLevel="1"/>
    <col min="40" max="41" width="12.6640625" hidden="1" customWidth="1" outlineLevel="1"/>
    <col min="42" max="43" width="11.21875" hidden="1" customWidth="1" outlineLevel="1"/>
    <col min="44" max="45" width="12.6640625" hidden="1" customWidth="1" outlineLevel="1"/>
    <col min="46" max="49" width="11.21875" hidden="1" customWidth="1" outlineLevel="1"/>
    <col min="50" max="50" width="12.6640625" hidden="1" customWidth="1" outlineLevel="1"/>
    <col min="51" max="51" width="11.21875" hidden="1" customWidth="1" outlineLevel="1"/>
    <col min="52" max="52" width="12.6640625" hidden="1" customWidth="1" outlineLevel="1"/>
    <col min="53" max="53" width="11.21875" hidden="1" customWidth="1" outlineLevel="1"/>
    <col min="54" max="55" width="12.6640625" hidden="1" customWidth="1" outlineLevel="1"/>
    <col min="56" max="59" width="11.21875" hidden="1" customWidth="1" outlineLevel="1"/>
    <col min="60" max="60" width="12.6640625" hidden="1" customWidth="1" outlineLevel="1"/>
    <col min="61" max="62" width="11.21875" hidden="1" customWidth="1" outlineLevel="1"/>
    <col min="63" max="63" width="12.6640625" hidden="1" customWidth="1" outlineLevel="1"/>
    <col min="64" max="66" width="11.21875" hidden="1" customWidth="1" outlineLevel="1"/>
    <col min="67" max="67" width="12.6640625" hidden="1" customWidth="1" outlineLevel="1"/>
    <col min="68" max="69" width="11.21875" hidden="1" customWidth="1" outlineLevel="1"/>
    <col min="70" max="70" width="12.6640625" hidden="1" customWidth="1" outlineLevel="1"/>
    <col min="71" max="72" width="11.21875" hidden="1" customWidth="1" outlineLevel="1"/>
    <col min="73" max="73" width="12.6640625" hidden="1" customWidth="1" outlineLevel="1"/>
    <col min="74" max="76" width="11.21875" hidden="1" customWidth="1" outlineLevel="1"/>
    <col min="77" max="77" width="12.6640625" hidden="1" customWidth="1" outlineLevel="1"/>
    <col min="78" max="79" width="11.21875" hidden="1" customWidth="1" outlineLevel="1"/>
    <col min="80" max="80" width="12.6640625" hidden="1" customWidth="1" outlineLevel="1"/>
    <col min="81" max="81" width="13.77734375" hidden="1" customWidth="1" outlineLevel="1"/>
    <col min="82" max="84" width="11.21875" hidden="1" customWidth="1" outlineLevel="1"/>
    <col min="85" max="86" width="12.6640625" hidden="1" customWidth="1" outlineLevel="1"/>
    <col min="87" max="91" width="11.21875" hidden="1" customWidth="1" outlineLevel="1"/>
    <col min="92" max="92" width="12.6640625" hidden="1" customWidth="1" outlineLevel="1"/>
    <col min="93" max="93" width="11.21875" hidden="1" customWidth="1" outlineLevel="1"/>
    <col min="94" max="94" width="12.6640625" hidden="1" customWidth="1" outlineLevel="1"/>
    <col min="95" max="95" width="11.21875" hidden="1" customWidth="1" outlineLevel="1"/>
    <col min="96" max="97" width="12.6640625" hidden="1" customWidth="1" outlineLevel="1"/>
    <col min="98" max="98" width="11.21875" hidden="1" customWidth="1" outlineLevel="1"/>
    <col min="99" max="99" width="12.6640625" hidden="1" customWidth="1" outlineLevel="1"/>
    <col min="100" max="100" width="13.77734375" hidden="1" customWidth="1" outlineLevel="1"/>
    <col min="101" max="101" width="11.21875" hidden="1" customWidth="1" outlineLevel="1"/>
    <col min="102" max="102" width="12.6640625" hidden="1" customWidth="1" outlineLevel="1"/>
    <col min="103" max="103" width="11.21875" hidden="1" customWidth="1" outlineLevel="1"/>
    <col min="104" max="104" width="12.6640625" hidden="1" customWidth="1" outlineLevel="1"/>
    <col min="105" max="105" width="11.21875" hidden="1" customWidth="1" outlineLevel="1"/>
    <col min="106" max="106" width="12.6640625" hidden="1" customWidth="1" outlineLevel="1"/>
    <col min="107" max="107" width="11.21875" hidden="1" customWidth="1" outlineLevel="1"/>
    <col min="108" max="109" width="12.6640625" hidden="1" customWidth="1" outlineLevel="1"/>
    <col min="110" max="111" width="11.21875" hidden="1" customWidth="1" outlineLevel="1"/>
    <col min="112" max="113" width="12.6640625" hidden="1" customWidth="1" outlineLevel="1"/>
    <col min="114" max="114" width="11.21875" hidden="1" customWidth="1" outlineLevel="1"/>
    <col min="115" max="117" width="12.6640625" hidden="1" customWidth="1" outlineLevel="1"/>
    <col min="118" max="118" width="11.21875" hidden="1" customWidth="1" outlineLevel="1"/>
    <col min="119" max="122" width="12.6640625" hidden="1" customWidth="1" outlineLevel="1"/>
    <col min="123" max="123" width="11.21875" hidden="1" customWidth="1" outlineLevel="1"/>
    <col min="124" max="124" width="12.6640625" hidden="1" customWidth="1" outlineLevel="1"/>
    <col min="125" max="125" width="11.21875" hidden="1" customWidth="1" outlineLevel="1"/>
    <col min="126" max="127" width="12.6640625" hidden="1" customWidth="1" outlineLevel="1"/>
    <col min="128" max="128" width="11.21875" hidden="1" customWidth="1" outlineLevel="1"/>
    <col min="129" max="130" width="12.6640625" hidden="1" customWidth="1" outlineLevel="1"/>
    <col min="131" max="132" width="11.21875" hidden="1" customWidth="1" outlineLevel="1"/>
    <col min="133" max="133" width="12.6640625" hidden="1" customWidth="1" outlineLevel="1"/>
    <col min="134" max="136" width="11.21875" hidden="1" customWidth="1" outlineLevel="1"/>
    <col min="137" max="139" width="12.6640625" hidden="1" customWidth="1" outlineLevel="1"/>
    <col min="140" max="140" width="11.21875" hidden="1" customWidth="1" outlineLevel="1"/>
    <col min="141" max="142" width="12.6640625" hidden="1" customWidth="1" outlineLevel="1"/>
    <col min="143" max="146" width="11.21875" hidden="1" customWidth="1" outlineLevel="1"/>
    <col min="147" max="149" width="12.6640625" hidden="1" customWidth="1" outlineLevel="1"/>
    <col min="150" max="150" width="11.21875" hidden="1" customWidth="1" outlineLevel="1"/>
    <col min="151" max="151" width="12.6640625" hidden="1" customWidth="1" outlineLevel="1"/>
    <col min="152" max="152" width="11.21875" hidden="1" customWidth="1" outlineLevel="1"/>
    <col min="153" max="153" width="12.6640625" hidden="1" customWidth="1" outlineLevel="1"/>
    <col min="154" max="158" width="11.21875" hidden="1" customWidth="1" outlineLevel="1"/>
    <col min="159" max="159" width="12.6640625" hidden="1" customWidth="1" outlineLevel="1"/>
    <col min="160" max="161" width="11.21875" hidden="1" customWidth="1" outlineLevel="1"/>
    <col min="162" max="162" width="12.6640625" hidden="1" customWidth="1" outlineLevel="1"/>
    <col min="163" max="164" width="11.21875" hidden="1" customWidth="1" outlineLevel="1"/>
    <col min="165" max="167" width="12.6640625" hidden="1" customWidth="1" outlineLevel="1"/>
    <col min="168" max="169" width="11.21875" hidden="1" customWidth="1" outlineLevel="1"/>
    <col min="170" max="170" width="12.6640625" hidden="1" customWidth="1" outlineLevel="1"/>
    <col min="171" max="172" width="11.21875" hidden="1" customWidth="1" outlineLevel="1"/>
    <col min="173" max="173" width="12.6640625" hidden="1" customWidth="1" outlineLevel="1"/>
    <col min="174" max="174" width="13.77734375" hidden="1" customWidth="1" outlineLevel="1"/>
    <col min="175" max="175" width="12.6640625" hidden="1" customWidth="1" outlineLevel="1"/>
    <col min="176" max="180" width="11.21875" hidden="1" customWidth="1" outlineLevel="1"/>
    <col min="181" max="182" width="12.6640625" hidden="1" customWidth="1" outlineLevel="1"/>
    <col min="183" max="187" width="11.21875" hidden="1" customWidth="1" outlineLevel="1"/>
    <col min="188" max="192" width="12.6640625" hidden="1" customWidth="1" outlineLevel="1"/>
    <col min="193" max="203" width="11.21875" hidden="1" customWidth="1" outlineLevel="1"/>
    <col min="204" max="204" width="12.6640625" hidden="1" customWidth="1" outlineLevel="1"/>
    <col min="205" max="205" width="11.21875" hidden="1" customWidth="1" outlineLevel="1"/>
    <col min="206" max="206" width="12.6640625" hidden="1" customWidth="1" outlineLevel="1"/>
    <col min="207" max="207" width="11.21875" hidden="1" customWidth="1" outlineLevel="1"/>
    <col min="208" max="208" width="14.77734375" hidden="1" customWidth="1" outlineLevel="1"/>
    <col min="209" max="210" width="12.6640625" hidden="1" customWidth="1" outlineLevel="1"/>
    <col min="211" max="214" width="11.21875" hidden="1" customWidth="1" outlineLevel="1"/>
    <col min="215" max="215" width="13.77734375" hidden="1" customWidth="1" outlineLevel="1"/>
    <col min="216" max="216" width="12.6640625" hidden="1" customWidth="1" outlineLevel="1"/>
    <col min="217" max="217" width="11.21875" hidden="1" customWidth="1" outlineLevel="1"/>
    <col min="218" max="218" width="12.6640625" hidden="1" customWidth="1" outlineLevel="1"/>
    <col min="219" max="220" width="11.21875" hidden="1" customWidth="1" outlineLevel="1"/>
    <col min="221" max="221" width="12.6640625" hidden="1" customWidth="1" outlineLevel="1"/>
    <col min="222" max="223" width="11.21875" hidden="1" customWidth="1" outlineLevel="1"/>
    <col min="224" max="224" width="12.6640625" hidden="1" customWidth="1" outlineLevel="1"/>
    <col min="225" max="229" width="11.21875" hidden="1" customWidth="1" outlineLevel="1"/>
    <col min="230" max="232" width="12.6640625" hidden="1" customWidth="1" outlineLevel="1"/>
    <col min="233" max="234" width="11.21875" hidden="1" customWidth="1" outlineLevel="1"/>
    <col min="235" max="236" width="12.6640625" hidden="1" customWidth="1" outlineLevel="1"/>
    <col min="237" max="238" width="11.21875" hidden="1" customWidth="1" outlineLevel="1"/>
    <col min="239" max="240" width="12.6640625" hidden="1" customWidth="1" outlineLevel="1"/>
    <col min="241" max="241" width="11.21875" hidden="1" customWidth="1" outlineLevel="1"/>
    <col min="242" max="243" width="12.6640625" hidden="1" customWidth="1" outlineLevel="1"/>
    <col min="244" max="245" width="11.21875" hidden="1" customWidth="1" outlineLevel="1"/>
    <col min="246" max="247" width="12.6640625" hidden="1" customWidth="1" outlineLevel="1"/>
    <col min="248" max="248" width="11.21875" hidden="1" customWidth="1" outlineLevel="1"/>
    <col min="249" max="250" width="12.6640625" hidden="1" customWidth="1" outlineLevel="1"/>
    <col min="251" max="254" width="11.21875" hidden="1" customWidth="1" outlineLevel="1"/>
    <col min="255" max="255" width="12.6640625" hidden="1" customWidth="1" outlineLevel="1"/>
    <col min="256" max="256" width="11.21875" hidden="1" customWidth="1" outlineLevel="1"/>
    <col min="257" max="257" width="12.6640625" hidden="1" customWidth="1" outlineLevel="1"/>
    <col min="258" max="258" width="11.21875" hidden="1" customWidth="1" outlineLevel="1"/>
    <col min="259" max="259" width="12.6640625" hidden="1" customWidth="1" outlineLevel="1"/>
    <col min="260" max="260" width="11.21875" hidden="1" customWidth="1" outlineLevel="1"/>
    <col min="261" max="261" width="12.6640625" hidden="1" customWidth="1" outlineLevel="1"/>
    <col min="262" max="262" width="11.21875" hidden="1" customWidth="1" outlineLevel="1"/>
    <col min="263" max="263" width="12.6640625" hidden="1" customWidth="1" outlineLevel="1"/>
    <col min="264" max="265" width="11.21875" hidden="1" customWidth="1" outlineLevel="1"/>
    <col min="266" max="270" width="12.6640625" hidden="1" customWidth="1" outlineLevel="1"/>
    <col min="271" max="272" width="11.21875" hidden="1" customWidth="1" outlineLevel="1"/>
    <col min="273" max="273" width="12.6640625" hidden="1" customWidth="1" outlineLevel="1"/>
    <col min="274" max="277" width="11.21875" hidden="1" customWidth="1" outlineLevel="1"/>
    <col min="278" max="278" width="12.6640625" hidden="1" customWidth="1" outlineLevel="1"/>
    <col min="279" max="284" width="11.21875" hidden="1" customWidth="1" outlineLevel="1"/>
    <col min="285" max="288" width="12.6640625" hidden="1" customWidth="1" outlineLevel="1"/>
    <col min="289" max="290" width="11.21875" hidden="1" customWidth="1" outlineLevel="1"/>
    <col min="291" max="291" width="12.6640625" hidden="1" customWidth="1" outlineLevel="1"/>
    <col min="292" max="292" width="11.21875" hidden="1" customWidth="1" outlineLevel="1"/>
    <col min="293" max="293" width="12.6640625" hidden="1" customWidth="1" outlineLevel="1"/>
    <col min="294" max="298" width="11.21875" hidden="1" customWidth="1" outlineLevel="1"/>
    <col min="299" max="299" width="12.6640625" hidden="1" customWidth="1" outlineLevel="1"/>
    <col min="300" max="300" width="11.21875" hidden="1" customWidth="1" outlineLevel="1"/>
    <col min="301" max="301" width="12.6640625" hidden="1" customWidth="1" outlineLevel="1"/>
    <col min="302" max="302" width="11.21875" hidden="1" customWidth="1" outlineLevel="1"/>
    <col min="303" max="304" width="12.6640625" hidden="1" customWidth="1" outlineLevel="1"/>
    <col min="305" max="305" width="11.21875" hidden="1" customWidth="1" outlineLevel="1"/>
    <col min="306" max="307" width="12.6640625" hidden="1" customWidth="1" outlineLevel="1"/>
    <col min="308" max="308" width="11.21875" hidden="1" customWidth="1" outlineLevel="1"/>
    <col min="309" max="312" width="12.6640625" hidden="1" customWidth="1" outlineLevel="1"/>
    <col min="313" max="314" width="11.21875" hidden="1" customWidth="1" outlineLevel="1"/>
    <col min="315" max="315" width="12.6640625" hidden="1" customWidth="1" outlineLevel="1"/>
    <col min="316" max="321" width="11.21875" hidden="1" customWidth="1" outlineLevel="1"/>
    <col min="322" max="322" width="12.6640625" hidden="1" customWidth="1" outlineLevel="1"/>
    <col min="323" max="324" width="11.21875" hidden="1" customWidth="1" outlineLevel="1"/>
    <col min="325" max="325" width="12.6640625" hidden="1" customWidth="1" outlineLevel="1"/>
    <col min="326" max="326" width="11.21875" hidden="1" customWidth="1" outlineLevel="1"/>
    <col min="327" max="328" width="12.6640625" hidden="1" customWidth="1" outlineLevel="1"/>
    <col min="329" max="334" width="11.21875" hidden="1" customWidth="1" outlineLevel="1"/>
    <col min="335" max="335" width="12.6640625" hidden="1" customWidth="1" outlineLevel="1"/>
    <col min="336" max="336" width="11.21875" hidden="1" customWidth="1" outlineLevel="1"/>
    <col min="337" max="340" width="12.6640625" hidden="1" customWidth="1" outlineLevel="1"/>
    <col min="341" max="341" width="11.21875" hidden="1" customWidth="1" outlineLevel="1"/>
    <col min="342" max="342" width="12.6640625" hidden="1" customWidth="1" outlineLevel="1"/>
    <col min="343" max="346" width="11.21875" hidden="1" customWidth="1" outlineLevel="1"/>
    <col min="347" max="348" width="12.6640625" hidden="1" customWidth="1" outlineLevel="1"/>
    <col min="349" max="349" width="11.21875" hidden="1" customWidth="1" outlineLevel="1"/>
    <col min="350" max="351" width="12.6640625" hidden="1" customWidth="1" outlineLevel="1"/>
    <col min="352" max="354" width="11.21875" hidden="1" customWidth="1" outlineLevel="1"/>
    <col min="355" max="355" width="12.6640625" hidden="1" customWidth="1" outlineLevel="1"/>
    <col min="356" max="356" width="11.21875" hidden="1" customWidth="1" outlineLevel="1"/>
    <col min="357" max="359" width="12.6640625" hidden="1" customWidth="1" outlineLevel="1"/>
    <col min="360" max="361" width="11.21875" hidden="1" customWidth="1" outlineLevel="1"/>
    <col min="362" max="364" width="12.6640625" hidden="1" customWidth="1" outlineLevel="1"/>
    <col min="365" max="365" width="11.21875" hidden="1" customWidth="1" outlineLevel="1"/>
    <col min="366" max="366" width="12.6640625" hidden="1" customWidth="1" outlineLevel="1"/>
    <col min="367" max="368" width="11.21875" hidden="1" customWidth="1" outlineLevel="1"/>
    <col min="369" max="369" width="12.6640625" hidden="1" customWidth="1" outlineLevel="1"/>
    <col min="370" max="373" width="11.21875" hidden="1" customWidth="1" outlineLevel="1"/>
    <col min="374" max="374" width="12.6640625" hidden="1" customWidth="1" outlineLevel="1"/>
    <col min="375" max="375" width="11.21875" hidden="1" customWidth="1" outlineLevel="1"/>
    <col min="376" max="377" width="12.6640625" hidden="1" customWidth="1" outlineLevel="1"/>
    <col min="378" max="378" width="11.21875" hidden="1" customWidth="1" outlineLevel="1"/>
    <col min="379" max="379" width="12.6640625" hidden="1" customWidth="1" outlineLevel="1"/>
    <col min="380" max="381" width="11.21875" hidden="1" customWidth="1" outlineLevel="1"/>
    <col min="382" max="382" width="12.6640625" hidden="1" customWidth="1" outlineLevel="1"/>
    <col min="383" max="383" width="11.21875" hidden="1" customWidth="1" outlineLevel="1"/>
    <col min="384" max="384" width="12.6640625" hidden="1" customWidth="1" outlineLevel="1"/>
    <col min="385" max="387" width="11.21875" hidden="1" customWidth="1" outlineLevel="1"/>
    <col min="388" max="389" width="12.6640625" hidden="1" customWidth="1" outlineLevel="1"/>
    <col min="390" max="395" width="11.21875" hidden="1" customWidth="1" outlineLevel="1"/>
    <col min="396" max="396" width="12.6640625" hidden="1" customWidth="1" outlineLevel="1"/>
    <col min="397" max="397" width="13.77734375" hidden="1" customWidth="1" outlineLevel="1"/>
    <col min="398" max="398" width="12.6640625" hidden="1" customWidth="1" outlineLevel="1"/>
    <col min="399" max="399" width="13.77734375" hidden="1" customWidth="1" outlineLevel="1"/>
    <col min="400" max="402" width="12.6640625" hidden="1" customWidth="1" outlineLevel="1"/>
    <col min="403" max="403" width="11.21875" hidden="1" customWidth="1" outlineLevel="1"/>
    <col min="404" max="404" width="12.6640625" hidden="1" customWidth="1" outlineLevel="1"/>
    <col min="405" max="406" width="11.21875" hidden="1" customWidth="1" outlineLevel="1"/>
    <col min="407" max="407" width="12.6640625" hidden="1" customWidth="1" outlineLevel="1"/>
    <col min="408" max="409" width="11.21875" hidden="1" customWidth="1" outlineLevel="1"/>
    <col min="410" max="410" width="12.6640625" hidden="1" customWidth="1" outlineLevel="1"/>
    <col min="411" max="411" width="11.21875" hidden="1" customWidth="1" outlineLevel="1"/>
    <col min="412" max="421" width="12.6640625" hidden="1" customWidth="1" outlineLevel="1"/>
    <col min="422" max="423" width="11.21875" hidden="1" customWidth="1" outlineLevel="1"/>
    <col min="424" max="424" width="12.6640625" hidden="1" customWidth="1" outlineLevel="1"/>
    <col min="425" max="425" width="11.21875" hidden="1" customWidth="1" outlineLevel="1"/>
    <col min="426" max="426" width="13.77734375" hidden="1" customWidth="1" outlineLevel="1"/>
    <col min="427" max="427" width="11.21875" hidden="1" customWidth="1" outlineLevel="1"/>
    <col min="428" max="428" width="12.6640625" hidden="1" customWidth="1" outlineLevel="1"/>
    <col min="429" max="429" width="11.21875" hidden="1" customWidth="1" outlineLevel="1"/>
    <col min="430" max="430" width="12.6640625" hidden="1" customWidth="1" outlineLevel="1"/>
    <col min="431" max="431" width="11.21875" hidden="1" customWidth="1" outlineLevel="1"/>
    <col min="432" max="432" width="12.6640625" hidden="1" customWidth="1" outlineLevel="1"/>
    <col min="433" max="433" width="13.77734375" hidden="1" customWidth="1" outlineLevel="1"/>
    <col min="434" max="434" width="11.21875" hidden="1" customWidth="1" outlineLevel="1"/>
    <col min="435" max="435" width="12.6640625" hidden="1" customWidth="1" outlineLevel="1"/>
    <col min="436" max="436" width="13.77734375" hidden="1" customWidth="1" outlineLevel="1"/>
    <col min="437" max="437" width="12.6640625" hidden="1" customWidth="1" outlineLevel="1"/>
    <col min="438" max="440" width="11.21875" hidden="1" customWidth="1" outlineLevel="1"/>
    <col min="441" max="441" width="12.6640625" hidden="1" customWidth="1" outlineLevel="1"/>
    <col min="442" max="445" width="11.21875" hidden="1" customWidth="1" outlineLevel="1"/>
    <col min="446" max="447" width="12.6640625" hidden="1" customWidth="1" outlineLevel="1"/>
    <col min="448" max="450" width="11.21875" hidden="1" customWidth="1" outlineLevel="1"/>
    <col min="451" max="454" width="12.6640625" hidden="1" customWidth="1" outlineLevel="1"/>
    <col min="455" max="457" width="11.21875" hidden="1" customWidth="1" outlineLevel="1"/>
    <col min="458" max="459" width="12.6640625" hidden="1" customWidth="1" outlineLevel="1"/>
    <col min="460" max="460" width="11.21875" hidden="1" customWidth="1" outlineLevel="1"/>
    <col min="461" max="461" width="12.6640625" hidden="1" customWidth="1" outlineLevel="1"/>
    <col min="462" max="463" width="11.21875" hidden="1" customWidth="1" outlineLevel="1"/>
    <col min="464" max="464" width="12.6640625" hidden="1" customWidth="1" outlineLevel="1"/>
    <col min="465" max="466" width="11.21875" hidden="1" customWidth="1" outlineLevel="1"/>
    <col min="467" max="467" width="12.6640625" hidden="1" customWidth="1" outlineLevel="1"/>
    <col min="468" max="468" width="11.21875" hidden="1" customWidth="1" outlineLevel="1"/>
    <col min="469" max="470" width="12.6640625" hidden="1" customWidth="1" outlineLevel="1"/>
    <col min="471" max="472" width="11.21875" hidden="1" customWidth="1" outlineLevel="1"/>
    <col min="473" max="473" width="12.6640625" hidden="1" customWidth="1" outlineLevel="1"/>
    <col min="474" max="474" width="11.21875" hidden="1" customWidth="1" outlineLevel="1"/>
    <col min="475" max="485" width="12.6640625" hidden="1" customWidth="1" outlineLevel="1"/>
    <col min="486" max="486" width="11.21875" hidden="1" customWidth="1" outlineLevel="1"/>
    <col min="487" max="489" width="12.6640625" hidden="1" customWidth="1" outlineLevel="1"/>
    <col min="490" max="491" width="11.21875" hidden="1" customWidth="1" outlineLevel="1"/>
    <col min="492" max="492" width="12.6640625" hidden="1" customWidth="1" outlineLevel="1"/>
    <col min="493" max="494" width="11.21875" hidden="1" customWidth="1" outlineLevel="1"/>
    <col min="495" max="500" width="12.6640625" hidden="1" customWidth="1" outlineLevel="1"/>
    <col min="501" max="501" width="11.21875" hidden="1" customWidth="1" outlineLevel="1"/>
    <col min="502" max="502" width="12.6640625" hidden="1" customWidth="1" outlineLevel="1"/>
    <col min="503" max="503" width="11.21875" hidden="1" customWidth="1" outlineLevel="1"/>
    <col min="504" max="505" width="12.6640625" hidden="1" customWidth="1" outlineLevel="1"/>
    <col min="506" max="506" width="11.21875" hidden="1" customWidth="1" outlineLevel="1"/>
    <col min="507" max="508" width="12.6640625" hidden="1" customWidth="1" outlineLevel="1"/>
    <col min="509" max="509" width="11.21875" hidden="1" customWidth="1" outlineLevel="1"/>
    <col min="510" max="512" width="12.6640625" hidden="1" customWidth="1" outlineLevel="1"/>
    <col min="513" max="515" width="11.21875" hidden="1" customWidth="1" outlineLevel="1"/>
    <col min="516" max="517" width="12.6640625" hidden="1" customWidth="1" outlineLevel="1"/>
    <col min="518" max="519" width="11.21875" hidden="1" customWidth="1" outlineLevel="1"/>
    <col min="520" max="524" width="12.6640625" hidden="1" customWidth="1" outlineLevel="1"/>
    <col min="525" max="528" width="11.21875" hidden="1" customWidth="1" outlineLevel="1"/>
    <col min="529" max="529" width="13.77734375" hidden="1" customWidth="1" outlineLevel="1"/>
    <col min="530" max="532" width="11.21875" hidden="1" customWidth="1" outlineLevel="1"/>
    <col min="533" max="535" width="12.6640625" hidden="1" customWidth="1" outlineLevel="1"/>
    <col min="536" max="539" width="11.21875" hidden="1" customWidth="1" outlineLevel="1"/>
    <col min="540" max="540" width="12.6640625" hidden="1" customWidth="1" outlineLevel="1"/>
    <col min="541" max="544" width="11.21875" hidden="1" customWidth="1" outlineLevel="1"/>
    <col min="545" max="548" width="12.6640625" hidden="1" customWidth="1" outlineLevel="1"/>
    <col min="549" max="549" width="11.21875" hidden="1" customWidth="1" outlineLevel="1"/>
    <col min="550" max="550" width="12.6640625" hidden="1" customWidth="1" outlineLevel="1"/>
    <col min="551" max="551" width="11.21875" hidden="1" customWidth="1" outlineLevel="1"/>
    <col min="552" max="552" width="12.6640625" hidden="1" customWidth="1" outlineLevel="1"/>
    <col min="553" max="556" width="11.21875" hidden="1" customWidth="1" outlineLevel="1"/>
    <col min="557" max="557" width="12.6640625" hidden="1" customWidth="1" outlineLevel="1"/>
    <col min="558" max="559" width="11.21875" hidden="1" customWidth="1" outlineLevel="1"/>
    <col min="560" max="560" width="12.6640625" hidden="1" customWidth="1" outlineLevel="1"/>
    <col min="561" max="561" width="11.21875" hidden="1" customWidth="1" outlineLevel="1"/>
    <col min="562" max="563" width="12.6640625" hidden="1" customWidth="1" outlineLevel="1"/>
    <col min="564" max="566" width="11.21875" hidden="1" customWidth="1" outlineLevel="1"/>
    <col min="567" max="567" width="12.6640625" hidden="1" customWidth="1" outlineLevel="1"/>
    <col min="568" max="568" width="11.21875" hidden="1" customWidth="1" outlineLevel="1"/>
    <col min="569" max="569" width="12.6640625" hidden="1" customWidth="1" outlineLevel="1"/>
    <col min="570" max="570" width="11.21875" hidden="1" customWidth="1" outlineLevel="1"/>
    <col min="571" max="572" width="12.6640625" hidden="1" customWidth="1" outlineLevel="1"/>
    <col min="573" max="578" width="11.21875" hidden="1" customWidth="1" outlineLevel="1"/>
    <col min="579" max="582" width="12.6640625" hidden="1" customWidth="1" outlineLevel="1"/>
    <col min="583" max="584" width="11.21875" hidden="1" customWidth="1" outlineLevel="1"/>
    <col min="585" max="586" width="12.6640625" hidden="1" customWidth="1" outlineLevel="1"/>
    <col min="587" max="587" width="11.21875" hidden="1" customWidth="1" outlineLevel="1"/>
    <col min="588" max="589" width="12.6640625" hidden="1" customWidth="1" outlineLevel="1"/>
    <col min="590" max="594" width="11.21875" hidden="1" customWidth="1" outlineLevel="1"/>
    <col min="595" max="597" width="12.6640625" hidden="1" customWidth="1" outlineLevel="1"/>
    <col min="598" max="598" width="11.21875" hidden="1" customWidth="1" outlineLevel="1"/>
    <col min="599" max="600" width="12.6640625" hidden="1" customWidth="1" outlineLevel="1"/>
    <col min="601" max="601" width="11.21875" hidden="1" customWidth="1" outlineLevel="1"/>
    <col min="602" max="602" width="12.6640625" hidden="1" customWidth="1" outlineLevel="1"/>
    <col min="603" max="603" width="11.21875" hidden="1" customWidth="1" outlineLevel="1"/>
    <col min="604" max="604" width="12.6640625" hidden="1" customWidth="1" outlineLevel="1"/>
    <col min="605" max="608" width="11.21875" hidden="1" customWidth="1" outlineLevel="1"/>
    <col min="609" max="610" width="12.6640625" hidden="1" customWidth="1" outlineLevel="1"/>
    <col min="611" max="611" width="11.21875" hidden="1" customWidth="1" outlineLevel="1"/>
    <col min="612" max="616" width="12.6640625" hidden="1" customWidth="1" outlineLevel="1"/>
    <col min="617" max="620" width="11.21875" hidden="1" customWidth="1" outlineLevel="1"/>
    <col min="621" max="621" width="12.6640625" hidden="1" customWidth="1" outlineLevel="1"/>
    <col min="622" max="622" width="11.21875" hidden="1" customWidth="1" outlineLevel="1"/>
    <col min="623" max="623" width="12.6640625" hidden="1" customWidth="1" outlineLevel="1"/>
    <col min="624" max="624" width="11.21875" hidden="1" customWidth="1" outlineLevel="1"/>
    <col min="625" max="627" width="12.6640625" hidden="1" customWidth="1" outlineLevel="1"/>
    <col min="628" max="632" width="11.21875" hidden="1" customWidth="1" outlineLevel="1"/>
    <col min="633" max="633" width="12.6640625" hidden="1" customWidth="1" outlineLevel="1"/>
    <col min="634" max="634" width="11.21875" hidden="1" customWidth="1" outlineLevel="1"/>
    <col min="635" max="637" width="12.6640625" hidden="1" customWidth="1" outlineLevel="1"/>
    <col min="638" max="638" width="11.21875" hidden="1" customWidth="1" outlineLevel="1"/>
    <col min="639" max="639" width="12.6640625" hidden="1" customWidth="1" outlineLevel="1"/>
    <col min="640" max="641" width="11.21875" hidden="1" customWidth="1" outlineLevel="1"/>
    <col min="642" max="643" width="12.6640625" hidden="1" customWidth="1" outlineLevel="1"/>
    <col min="644" max="646" width="11.21875" hidden="1" customWidth="1" outlineLevel="1"/>
    <col min="647" max="648" width="12.6640625" hidden="1" customWidth="1" outlineLevel="1"/>
    <col min="649" max="649" width="11.21875" hidden="1" customWidth="1" outlineLevel="1"/>
    <col min="650" max="650" width="12.6640625" hidden="1" customWidth="1" outlineLevel="1"/>
    <col min="651" max="653" width="11.21875" hidden="1" customWidth="1" outlineLevel="1"/>
    <col min="654" max="656" width="12.6640625" hidden="1" customWidth="1" outlineLevel="1"/>
    <col min="657" max="657" width="11.21875" hidden="1" customWidth="1" outlineLevel="1"/>
    <col min="658" max="660" width="12.6640625" hidden="1" customWidth="1" outlineLevel="1"/>
    <col min="661" max="661" width="11.21875" hidden="1" customWidth="1" outlineLevel="1"/>
    <col min="662" max="662" width="12.6640625" hidden="1" customWidth="1" outlineLevel="1"/>
    <col min="663" max="663" width="11.21875" hidden="1" customWidth="1" outlineLevel="1"/>
    <col min="664" max="668" width="12.6640625" hidden="1" customWidth="1" outlineLevel="1"/>
    <col min="669" max="669" width="11.21875" hidden="1" customWidth="1" outlineLevel="1"/>
    <col min="670" max="672" width="12.6640625" hidden="1" customWidth="1" outlineLevel="1"/>
    <col min="673" max="677" width="11.21875" hidden="1" customWidth="1" outlineLevel="1"/>
    <col min="678" max="679" width="12.6640625" hidden="1" customWidth="1" outlineLevel="1"/>
    <col min="680" max="681" width="11.21875" hidden="1" customWidth="1" outlineLevel="1"/>
    <col min="682" max="682" width="12.6640625" hidden="1" customWidth="1" outlineLevel="1"/>
    <col min="683" max="683" width="13.77734375" hidden="1" customWidth="1" outlineLevel="1"/>
    <col min="684" max="685" width="12.6640625" hidden="1" customWidth="1" outlineLevel="1"/>
    <col min="686" max="689" width="11.21875" hidden="1" customWidth="1" outlineLevel="1"/>
    <col min="690" max="691" width="12.6640625" hidden="1" customWidth="1" outlineLevel="1"/>
    <col min="692" max="697" width="11.21875" hidden="1" customWidth="1" outlineLevel="1"/>
    <col min="698" max="698" width="12.6640625" hidden="1" customWidth="1" outlineLevel="1"/>
    <col min="699" max="699" width="11.21875" hidden="1" customWidth="1" outlineLevel="1"/>
    <col min="700" max="700" width="12.6640625" hidden="1" customWidth="1" outlineLevel="1"/>
    <col min="701" max="702" width="11.21875" hidden="1" customWidth="1" outlineLevel="1"/>
    <col min="703" max="703" width="12.6640625" hidden="1" customWidth="1" outlineLevel="1"/>
    <col min="704" max="705" width="11.21875" hidden="1" customWidth="1" outlineLevel="1"/>
    <col min="706" max="707" width="12.6640625" hidden="1" customWidth="1" outlineLevel="1"/>
    <col min="708" max="709" width="11.21875" hidden="1" customWidth="1" outlineLevel="1"/>
    <col min="710" max="711" width="12.6640625" hidden="1" customWidth="1" outlineLevel="1"/>
    <col min="712" max="714" width="11.21875" hidden="1" customWidth="1" outlineLevel="1"/>
    <col min="715" max="715" width="13.77734375" hidden="1" customWidth="1" outlineLevel="1"/>
    <col min="716" max="716" width="11.21875" hidden="1" customWidth="1" outlineLevel="1"/>
    <col min="717" max="718" width="12.6640625" hidden="1" customWidth="1" outlineLevel="1"/>
    <col min="719" max="719" width="11.21875" hidden="1" customWidth="1" outlineLevel="1"/>
    <col min="720" max="723" width="12.6640625" hidden="1" customWidth="1" outlineLevel="1"/>
    <col min="724" max="725" width="11.21875" hidden="1" customWidth="1" outlineLevel="1"/>
    <col min="726" max="726" width="12.6640625" hidden="1" customWidth="1" outlineLevel="1"/>
    <col min="727" max="727" width="11.21875" hidden="1" customWidth="1" outlineLevel="1"/>
    <col min="728" max="731" width="12.6640625" hidden="1" customWidth="1" outlineLevel="1"/>
    <col min="732" max="734" width="11.21875" hidden="1" customWidth="1" outlineLevel="1"/>
    <col min="735" max="737" width="12.6640625" hidden="1" customWidth="1" outlineLevel="1"/>
    <col min="738" max="741" width="11.21875" hidden="1" customWidth="1" outlineLevel="1"/>
    <col min="742" max="745" width="12.6640625" hidden="1" customWidth="1" outlineLevel="1"/>
    <col min="746" max="747" width="11.21875" hidden="1" customWidth="1" outlineLevel="1"/>
    <col min="748" max="753" width="12.6640625" hidden="1" customWidth="1" outlineLevel="1"/>
    <col min="754" max="756" width="11.21875" hidden="1" customWidth="1" outlineLevel="1"/>
    <col min="757" max="757" width="12.6640625" hidden="1" customWidth="1" outlineLevel="1"/>
    <col min="758" max="758" width="11.21875" hidden="1" customWidth="1" outlineLevel="1"/>
    <col min="759" max="760" width="12.6640625" hidden="1" customWidth="1" outlineLevel="1"/>
    <col min="761" max="761" width="13.77734375" hidden="1" customWidth="1" outlineLevel="1"/>
    <col min="762" max="762" width="12.6640625" hidden="1" customWidth="1" outlineLevel="1"/>
    <col min="763" max="763" width="11.21875" hidden="1" customWidth="1" outlineLevel="1"/>
    <col min="764" max="765" width="12.6640625" hidden="1" customWidth="1" outlineLevel="1"/>
    <col min="766" max="769" width="11.21875" hidden="1" customWidth="1" outlineLevel="1"/>
    <col min="770" max="771" width="12.6640625" hidden="1" customWidth="1" outlineLevel="1"/>
    <col min="772" max="772" width="11.21875" hidden="1" customWidth="1" outlineLevel="1"/>
    <col min="773" max="775" width="12.6640625" hidden="1" customWidth="1" outlineLevel="1"/>
    <col min="776" max="778" width="11.21875" hidden="1" customWidth="1" outlineLevel="1"/>
    <col min="779" max="779" width="12.6640625" hidden="1" customWidth="1" outlineLevel="1"/>
    <col min="780" max="782" width="11.21875" hidden="1" customWidth="1" outlineLevel="1"/>
    <col min="783" max="784" width="12.6640625" hidden="1" customWidth="1" outlineLevel="1"/>
    <col min="785" max="785" width="11.21875" hidden="1" customWidth="1" outlineLevel="1"/>
    <col min="786" max="786" width="12.6640625" hidden="1" customWidth="1" outlineLevel="1"/>
    <col min="787" max="787" width="11.21875" hidden="1" customWidth="1" outlineLevel="1"/>
    <col min="788" max="792" width="12.6640625" hidden="1" customWidth="1" outlineLevel="1"/>
    <col min="793" max="793" width="13.77734375" hidden="1" customWidth="1" outlineLevel="1"/>
    <col min="794" max="795" width="12.6640625" hidden="1" customWidth="1" outlineLevel="1"/>
    <col min="796" max="799" width="11.21875" hidden="1" customWidth="1" outlineLevel="1"/>
    <col min="800" max="800" width="12.6640625" hidden="1" customWidth="1" outlineLevel="1"/>
    <col min="801" max="804" width="11.21875" hidden="1" customWidth="1" outlineLevel="1"/>
    <col min="805" max="809" width="12.6640625" hidden="1" customWidth="1" outlineLevel="1"/>
    <col min="810" max="814" width="11.21875" hidden="1" customWidth="1" outlineLevel="1"/>
    <col min="815" max="815" width="12.6640625" hidden="1" customWidth="1" outlineLevel="1"/>
    <col min="816" max="816" width="11.21875" hidden="1" customWidth="1" outlineLevel="1"/>
    <col min="817" max="817" width="12.6640625" hidden="1" customWidth="1" outlineLevel="1"/>
    <col min="818" max="820" width="11.21875" hidden="1" customWidth="1" outlineLevel="1"/>
    <col min="821" max="823" width="12.6640625" hidden="1" customWidth="1" outlineLevel="1"/>
    <col min="824" max="824" width="11.21875" hidden="1" customWidth="1" outlineLevel="1"/>
    <col min="825" max="828" width="12.6640625" hidden="1" customWidth="1" outlineLevel="1"/>
    <col min="829" max="829" width="11.21875" hidden="1" customWidth="1" outlineLevel="1"/>
    <col min="830" max="831" width="12.6640625" hidden="1" customWidth="1" outlineLevel="1"/>
    <col min="832" max="832" width="11.21875" hidden="1" customWidth="1" outlineLevel="1"/>
    <col min="833" max="834" width="12.6640625" hidden="1" customWidth="1" outlineLevel="1"/>
    <col min="835" max="835" width="13.77734375" hidden="1" customWidth="1" outlineLevel="1"/>
    <col min="836" max="837" width="12.6640625" hidden="1" customWidth="1" outlineLevel="1"/>
    <col min="838" max="840" width="11.21875" hidden="1" customWidth="1" outlineLevel="1"/>
    <col min="841" max="841" width="12.6640625" hidden="1" customWidth="1" outlineLevel="1"/>
    <col min="842" max="842" width="11.21875" hidden="1" customWidth="1" outlineLevel="1"/>
    <col min="843" max="843" width="12.6640625" hidden="1" customWidth="1" outlineLevel="1"/>
    <col min="844" max="845" width="11.21875" hidden="1" customWidth="1" outlineLevel="1"/>
    <col min="846" max="846" width="12.6640625" hidden="1" customWidth="1" outlineLevel="1"/>
    <col min="847" max="849" width="11.21875" hidden="1" customWidth="1" outlineLevel="1"/>
    <col min="850" max="850" width="12.6640625" hidden="1" customWidth="1" outlineLevel="1"/>
    <col min="851" max="852" width="11.21875" hidden="1" customWidth="1" outlineLevel="1"/>
    <col min="853" max="853" width="12.6640625" hidden="1" customWidth="1" outlineLevel="1"/>
    <col min="854" max="855" width="11.21875" hidden="1" customWidth="1" outlineLevel="1"/>
    <col min="856" max="863" width="12.6640625" hidden="1" customWidth="1" outlineLevel="1"/>
    <col min="864" max="864" width="11.21875" hidden="1" customWidth="1" outlineLevel="1"/>
    <col min="865" max="865" width="12.6640625" hidden="1" customWidth="1" outlineLevel="1"/>
    <col min="866" max="869" width="11.21875" hidden="1" customWidth="1" outlineLevel="1"/>
    <col min="870" max="870" width="12.6640625" hidden="1" customWidth="1" outlineLevel="1"/>
    <col min="871" max="871" width="11.21875" hidden="1" customWidth="1" outlineLevel="1"/>
    <col min="872" max="873" width="12.6640625" hidden="1" customWidth="1" outlineLevel="1"/>
    <col min="874" max="875" width="11.21875" hidden="1" customWidth="1" outlineLevel="1"/>
    <col min="876" max="876" width="12.6640625" hidden="1" customWidth="1" outlineLevel="1"/>
    <col min="877" max="877" width="11.21875" hidden="1" customWidth="1" outlineLevel="1"/>
    <col min="878" max="878" width="12.6640625" hidden="1" customWidth="1" outlineLevel="1"/>
    <col min="879" max="879" width="11.21875" hidden="1" customWidth="1" outlineLevel="1"/>
    <col min="880" max="882" width="12.6640625" hidden="1" customWidth="1" outlineLevel="1"/>
    <col min="883" max="883" width="11.21875" hidden="1" customWidth="1" outlineLevel="1"/>
    <col min="884" max="884" width="12.6640625" hidden="1" customWidth="1" outlineLevel="1"/>
    <col min="885" max="888" width="11.21875" hidden="1" customWidth="1" outlineLevel="1"/>
    <col min="889" max="890" width="12.6640625" hidden="1" customWidth="1" outlineLevel="1"/>
    <col min="891" max="891" width="11.21875" hidden="1" customWidth="1" outlineLevel="1"/>
    <col min="892" max="893" width="12.6640625" hidden="1" customWidth="1" outlineLevel="1"/>
    <col min="894" max="894" width="11.21875" hidden="1" customWidth="1" outlineLevel="1"/>
    <col min="895" max="895" width="12.6640625" hidden="1" customWidth="1" outlineLevel="1"/>
    <col min="896" max="897" width="11.21875" hidden="1" customWidth="1" outlineLevel="1"/>
    <col min="898" max="898" width="12.6640625" hidden="1" customWidth="1" outlineLevel="1"/>
    <col min="899" max="899" width="11.21875" hidden="1" customWidth="1" outlineLevel="1"/>
    <col min="900" max="903" width="12.6640625" hidden="1" customWidth="1" outlineLevel="1"/>
    <col min="904" max="904" width="11.21875" hidden="1" customWidth="1" outlineLevel="1"/>
    <col min="905" max="905" width="12.6640625" hidden="1" customWidth="1" outlineLevel="1"/>
    <col min="906" max="906" width="11.21875" hidden="1" customWidth="1" outlineLevel="1"/>
    <col min="907" max="908" width="12.6640625" hidden="1" customWidth="1" outlineLevel="1"/>
    <col min="909" max="909" width="11.21875" hidden="1" customWidth="1" outlineLevel="1"/>
    <col min="910" max="913" width="12.6640625" hidden="1" customWidth="1" outlineLevel="1"/>
    <col min="914" max="917" width="11.21875" hidden="1" customWidth="1" outlineLevel="1"/>
    <col min="918" max="918" width="12.6640625" hidden="1" customWidth="1" outlineLevel="1"/>
    <col min="919" max="922" width="11.21875" hidden="1" customWidth="1" outlineLevel="1"/>
    <col min="923" max="926" width="12.6640625" hidden="1" customWidth="1" outlineLevel="1"/>
    <col min="927" max="927" width="11.21875" hidden="1" customWidth="1" outlineLevel="1"/>
    <col min="928" max="928" width="12.6640625" hidden="1" customWidth="1" outlineLevel="1"/>
    <col min="929" max="930" width="11.21875" hidden="1" customWidth="1" outlineLevel="1"/>
    <col min="931" max="931" width="13.77734375" hidden="1" customWidth="1" outlineLevel="1"/>
    <col min="932" max="933" width="12.6640625" hidden="1" customWidth="1" outlineLevel="1"/>
    <col min="934" max="935" width="11.21875" hidden="1" customWidth="1" outlineLevel="1"/>
    <col min="936" max="940" width="12.6640625" hidden="1" customWidth="1" outlineLevel="1"/>
    <col min="941" max="947" width="11.21875" hidden="1" customWidth="1" outlineLevel="1"/>
    <col min="948" max="948" width="12.6640625" hidden="1" customWidth="1" outlineLevel="1"/>
    <col min="949" max="950" width="11.21875" hidden="1" customWidth="1" outlineLevel="1"/>
    <col min="951" max="952" width="12.6640625" hidden="1" customWidth="1" outlineLevel="1"/>
    <col min="953" max="955" width="11.21875" hidden="1" customWidth="1" outlineLevel="1"/>
    <col min="956" max="956" width="12.6640625" hidden="1" customWidth="1" outlineLevel="1"/>
    <col min="957" max="957" width="11.21875" hidden="1" customWidth="1" outlineLevel="1"/>
    <col min="958" max="961" width="12.6640625" hidden="1" customWidth="1" outlineLevel="1"/>
    <col min="962" max="963" width="11.21875" hidden="1" customWidth="1" outlineLevel="1"/>
    <col min="964" max="967" width="12.6640625" hidden="1" customWidth="1" outlineLevel="1"/>
    <col min="968" max="968" width="11.21875" hidden="1" customWidth="1" outlineLevel="1"/>
    <col min="969" max="969" width="12.6640625" hidden="1" customWidth="1" outlineLevel="1"/>
    <col min="970" max="970" width="11.21875" hidden="1" customWidth="1" outlineLevel="1"/>
    <col min="971" max="971" width="12.6640625" hidden="1" customWidth="1" outlineLevel="1"/>
    <col min="972" max="973" width="11.21875" hidden="1" customWidth="1" outlineLevel="1"/>
    <col min="974" max="974" width="12.6640625" hidden="1" customWidth="1" outlineLevel="1"/>
    <col min="975" max="981" width="11.21875" hidden="1" customWidth="1" outlineLevel="1"/>
    <col min="982" max="983" width="12.6640625" hidden="1" customWidth="1" outlineLevel="1"/>
    <col min="984" max="984" width="11.21875" hidden="1" customWidth="1" outlineLevel="1"/>
    <col min="985" max="986" width="12.6640625" hidden="1" customWidth="1" outlineLevel="1"/>
    <col min="987" max="991" width="11.21875" hidden="1" customWidth="1" outlineLevel="1"/>
    <col min="992" max="992" width="12.6640625" hidden="1" customWidth="1" outlineLevel="1"/>
    <col min="993" max="997" width="11.21875" hidden="1" customWidth="1" outlineLevel="1"/>
    <col min="998" max="999" width="12.6640625" hidden="1" customWidth="1" outlineLevel="1"/>
    <col min="1000" max="1000" width="11.21875" hidden="1" customWidth="1" outlineLevel="1"/>
    <col min="1001" max="1001" width="12.6640625" hidden="1" customWidth="1" outlineLevel="1"/>
    <col min="1002" max="1002" width="11.21875" hidden="1" customWidth="1" outlineLevel="1"/>
    <col min="1003" max="1004" width="12.6640625" hidden="1" customWidth="1" outlineLevel="1"/>
    <col min="1005" max="1005" width="11.21875" hidden="1" customWidth="1" outlineLevel="1"/>
    <col min="1006" max="1006" width="12.6640625" hidden="1" customWidth="1" outlineLevel="1"/>
    <col min="1007" max="1007" width="11.21875" hidden="1" customWidth="1" outlineLevel="1"/>
    <col min="1008" max="1013" width="12.6640625" hidden="1" customWidth="1" outlineLevel="1"/>
    <col min="1014" max="1018" width="11.21875" hidden="1" customWidth="1" outlineLevel="1"/>
    <col min="1019" max="1020" width="12.6640625" hidden="1" customWidth="1" outlineLevel="1"/>
    <col min="1021" max="1023" width="11.21875" hidden="1" customWidth="1" outlineLevel="1"/>
    <col min="1024" max="1025" width="12.6640625" hidden="1" customWidth="1" outlineLevel="1"/>
    <col min="1026" max="1029" width="11.21875" hidden="1" customWidth="1" outlineLevel="1"/>
    <col min="1030" max="1030" width="12.6640625" hidden="1" customWidth="1" outlineLevel="1"/>
    <col min="1031" max="1031" width="11.21875" hidden="1" customWidth="1" outlineLevel="1"/>
    <col min="1032" max="1032" width="12.6640625" hidden="1" customWidth="1" outlineLevel="1"/>
    <col min="1033" max="1033" width="11.21875" hidden="1" customWidth="1" outlineLevel="1"/>
    <col min="1034" max="1036" width="12.6640625" hidden="1" customWidth="1" outlineLevel="1"/>
    <col min="1037" max="1037" width="11.21875" hidden="1" customWidth="1" outlineLevel="1"/>
    <col min="1038" max="1038" width="12.6640625" hidden="1" customWidth="1" outlineLevel="1"/>
    <col min="1039" max="1039" width="11.21875" hidden="1" customWidth="1" outlineLevel="1"/>
    <col min="1040" max="1042" width="12.6640625" hidden="1" customWidth="1" outlineLevel="1"/>
    <col min="1043" max="1043" width="11.21875" hidden="1" customWidth="1" outlineLevel="1"/>
    <col min="1044" max="1044" width="12.6640625" hidden="1" customWidth="1" outlineLevel="1"/>
    <col min="1045" max="1046" width="11.21875" hidden="1" customWidth="1" outlineLevel="1"/>
    <col min="1047" max="1047" width="12.6640625" hidden="1" customWidth="1" outlineLevel="1"/>
    <col min="1048" max="1049" width="11.21875" hidden="1" customWidth="1" outlineLevel="1"/>
    <col min="1050" max="1050" width="12.6640625" hidden="1" customWidth="1" outlineLevel="1"/>
    <col min="1051" max="1054" width="11.21875" hidden="1" customWidth="1" outlineLevel="1"/>
    <col min="1055" max="1055" width="12.6640625" hidden="1" customWidth="1" outlineLevel="1"/>
    <col min="1056" max="1056" width="11.21875" hidden="1" customWidth="1" outlineLevel="1"/>
    <col min="1057" max="1057" width="12.6640625" hidden="1" customWidth="1" outlineLevel="1"/>
    <col min="1058" max="1058" width="11.21875" hidden="1" customWidth="1" outlineLevel="1"/>
    <col min="1059" max="1059" width="12.6640625" hidden="1" customWidth="1" outlineLevel="1"/>
    <col min="1060" max="1061" width="11.21875" hidden="1" customWidth="1" outlineLevel="1"/>
    <col min="1062" max="1062" width="12.6640625" hidden="1" customWidth="1" outlineLevel="1"/>
    <col min="1063" max="1063" width="11.21875" hidden="1" customWidth="1" outlineLevel="1"/>
    <col min="1064" max="1066" width="12.6640625" hidden="1" customWidth="1" outlineLevel="1"/>
    <col min="1067" max="1067" width="11.21875" hidden="1" customWidth="1" outlineLevel="1"/>
    <col min="1068" max="1068" width="12.6640625" hidden="1" customWidth="1" outlineLevel="1"/>
    <col min="1069" max="1070" width="11.21875" hidden="1" customWidth="1" outlineLevel="1"/>
    <col min="1071" max="1071" width="12.6640625" hidden="1" customWidth="1" outlineLevel="1"/>
    <col min="1072" max="1072" width="13.77734375" hidden="1" customWidth="1" outlineLevel="1"/>
    <col min="1073" max="1073" width="12.6640625" hidden="1" customWidth="1" outlineLevel="1"/>
    <col min="1074" max="1074" width="11.21875" hidden="1" customWidth="1" outlineLevel="1"/>
    <col min="1075" max="1076" width="12.6640625" hidden="1" customWidth="1" outlineLevel="1"/>
    <col min="1077" max="1078" width="11.21875" hidden="1" customWidth="1" outlineLevel="1"/>
    <col min="1079" max="1079" width="12.6640625" hidden="1" customWidth="1" outlineLevel="1"/>
    <col min="1080" max="1080" width="11.21875" hidden="1" customWidth="1" outlineLevel="1"/>
    <col min="1081" max="1083" width="12.6640625" hidden="1" customWidth="1" outlineLevel="1"/>
    <col min="1084" max="1086" width="11.21875" hidden="1" customWidth="1" outlineLevel="1"/>
    <col min="1087" max="1087" width="13.77734375" hidden="1" customWidth="1" outlineLevel="1"/>
    <col min="1088" max="1089" width="12.6640625" hidden="1" customWidth="1" outlineLevel="1"/>
    <col min="1090" max="1091" width="11.21875" hidden="1" customWidth="1" outlineLevel="1"/>
    <col min="1092" max="1093" width="12.6640625" hidden="1" customWidth="1" outlineLevel="1"/>
    <col min="1094" max="1097" width="11.21875" hidden="1" customWidth="1" outlineLevel="1"/>
    <col min="1098" max="1100" width="12.6640625" hidden="1" customWidth="1" outlineLevel="1"/>
    <col min="1101" max="1101" width="11.21875" hidden="1" customWidth="1" outlineLevel="1"/>
    <col min="1102" max="1104" width="12.6640625" hidden="1" customWidth="1" outlineLevel="1"/>
    <col min="1105" max="1105" width="11.21875" hidden="1" customWidth="1" outlineLevel="1"/>
    <col min="1106" max="1107" width="12.6640625" hidden="1" customWidth="1" outlineLevel="1"/>
    <col min="1108" max="1109" width="11.21875" hidden="1" customWidth="1" outlineLevel="1"/>
    <col min="1110" max="1115" width="12.6640625" hidden="1" customWidth="1" outlineLevel="1"/>
    <col min="1116" max="1116" width="11.21875" hidden="1" customWidth="1" outlineLevel="1"/>
    <col min="1117" max="1117" width="12.6640625" hidden="1" customWidth="1" outlineLevel="1"/>
    <col min="1118" max="1118" width="11.21875" hidden="1" customWidth="1" outlineLevel="1"/>
    <col min="1119" max="1121" width="12.6640625" hidden="1" customWidth="1" outlineLevel="1"/>
    <col min="1122" max="1122" width="11.21875" hidden="1" customWidth="1" outlineLevel="1"/>
    <col min="1123" max="1123" width="12.6640625" hidden="1" customWidth="1" outlineLevel="1"/>
    <col min="1124" max="1127" width="11.21875" hidden="1" customWidth="1" outlineLevel="1"/>
    <col min="1128" max="1128" width="12.6640625" hidden="1" customWidth="1" outlineLevel="1"/>
    <col min="1129" max="1130" width="11.21875" hidden="1" customWidth="1" outlineLevel="1"/>
    <col min="1131" max="1132" width="12.6640625" hidden="1" customWidth="1" outlineLevel="1"/>
    <col min="1133" max="1135" width="11.21875" hidden="1" customWidth="1" outlineLevel="1"/>
    <col min="1136" max="1136" width="12.6640625" hidden="1" customWidth="1" outlineLevel="1"/>
    <col min="1137" max="1137" width="11.21875" hidden="1" customWidth="1" outlineLevel="1"/>
    <col min="1138" max="1138" width="12.6640625" hidden="1" customWidth="1" outlineLevel="1"/>
    <col min="1139" max="1140" width="11.21875" hidden="1" customWidth="1" outlineLevel="1"/>
    <col min="1141" max="1142" width="12.6640625" hidden="1" customWidth="1" outlineLevel="1"/>
    <col min="1143" max="1143" width="11.21875" hidden="1" customWidth="1" outlineLevel="1"/>
    <col min="1144" max="1145" width="12.6640625" hidden="1" customWidth="1" outlineLevel="1"/>
    <col min="1146" max="1148" width="11.21875" hidden="1" customWidth="1" outlineLevel="1"/>
    <col min="1149" max="1150" width="12.6640625" hidden="1" customWidth="1" outlineLevel="1"/>
    <col min="1151" max="1152" width="11.21875" hidden="1" customWidth="1" outlineLevel="1"/>
    <col min="1153" max="1153" width="12.6640625" hidden="1" customWidth="1" outlineLevel="1"/>
    <col min="1154" max="1154" width="11.21875" hidden="1" customWidth="1" outlineLevel="1"/>
    <col min="1155" max="1156" width="12.6640625" hidden="1" customWidth="1" outlineLevel="1"/>
    <col min="1157" max="1159" width="11.21875" hidden="1" customWidth="1" outlineLevel="1"/>
    <col min="1160" max="1160" width="12.6640625" hidden="1" customWidth="1" outlineLevel="1"/>
    <col min="1161" max="1165" width="11.21875" hidden="1" customWidth="1" outlineLevel="1"/>
    <col min="1166" max="1166" width="12.6640625" hidden="1" customWidth="1" outlineLevel="1"/>
    <col min="1167" max="1167" width="11.21875" hidden="1" customWidth="1" outlineLevel="1"/>
    <col min="1168" max="1168" width="12.6640625" hidden="1" customWidth="1" outlineLevel="1"/>
    <col min="1169" max="1169" width="13.77734375" hidden="1" customWidth="1" outlineLevel="1"/>
    <col min="1170" max="1170" width="11.21875" hidden="1" customWidth="1" outlineLevel="1"/>
    <col min="1171" max="1171" width="12.6640625" hidden="1" customWidth="1" outlineLevel="1"/>
    <col min="1172" max="1174" width="11.21875" hidden="1" customWidth="1" outlineLevel="1"/>
    <col min="1175" max="1175" width="12.6640625" hidden="1" customWidth="1" outlineLevel="1"/>
    <col min="1176" max="1176" width="11.21875" hidden="1" customWidth="1" outlineLevel="1"/>
    <col min="1177" max="1177" width="13.77734375" hidden="1" customWidth="1" outlineLevel="1"/>
    <col min="1178" max="1179" width="11.21875" hidden="1" customWidth="1" outlineLevel="1"/>
    <col min="1180" max="1180" width="12.6640625" hidden="1" customWidth="1" outlineLevel="1"/>
    <col min="1181" max="1184" width="11.21875" hidden="1" customWidth="1" outlineLevel="1"/>
    <col min="1185" max="1185" width="12.6640625" hidden="1" customWidth="1" outlineLevel="1"/>
    <col min="1186" max="1186" width="11.21875" hidden="1" customWidth="1" outlineLevel="1"/>
    <col min="1187" max="1187" width="12.6640625" hidden="1" customWidth="1" outlineLevel="1"/>
    <col min="1188" max="1188" width="11.21875" hidden="1" customWidth="1" outlineLevel="1"/>
    <col min="1189" max="1191" width="12.6640625" hidden="1" customWidth="1" outlineLevel="1"/>
    <col min="1192" max="1193" width="11.21875" hidden="1" customWidth="1" outlineLevel="1"/>
    <col min="1194" max="1194" width="12.6640625" hidden="1" customWidth="1" outlineLevel="1"/>
    <col min="1195" max="1195" width="11.21875" hidden="1" customWidth="1" outlineLevel="1"/>
    <col min="1196" max="1196" width="12.6640625" hidden="1" customWidth="1" outlineLevel="1"/>
    <col min="1197" max="1197" width="11.21875" hidden="1" customWidth="1" outlineLevel="1"/>
    <col min="1198" max="1200" width="12.6640625" hidden="1" customWidth="1" outlineLevel="1"/>
    <col min="1201" max="1201" width="11.21875" hidden="1" customWidth="1" outlineLevel="1"/>
    <col min="1202" max="1202" width="12.6640625" hidden="1" customWidth="1" outlineLevel="1"/>
    <col min="1203" max="1203" width="11.21875" hidden="1" customWidth="1" outlineLevel="1"/>
    <col min="1204" max="1204" width="12.6640625" hidden="1" customWidth="1" outlineLevel="1"/>
    <col min="1205" max="1206" width="11.21875" hidden="1" customWidth="1" outlineLevel="1"/>
    <col min="1207" max="1207" width="12.6640625" hidden="1" customWidth="1" outlineLevel="1"/>
    <col min="1208" max="1208" width="11.21875" hidden="1" customWidth="1" outlineLevel="1"/>
    <col min="1209" max="1211" width="12.6640625" hidden="1" customWidth="1" outlineLevel="1"/>
    <col min="1212" max="1213" width="11.21875" hidden="1" customWidth="1" outlineLevel="1"/>
    <col min="1214" max="1216" width="12.6640625" hidden="1" customWidth="1" outlineLevel="1"/>
    <col min="1217" max="1219" width="11.21875" hidden="1" customWidth="1" outlineLevel="1"/>
    <col min="1220" max="1222" width="12.6640625" hidden="1" customWidth="1" outlineLevel="1"/>
    <col min="1223" max="1226" width="11.21875" hidden="1" customWidth="1" outlineLevel="1"/>
    <col min="1227" max="1227" width="12.6640625" hidden="1" customWidth="1" outlineLevel="1"/>
    <col min="1228" max="1231" width="11.21875" hidden="1" customWidth="1" outlineLevel="1"/>
    <col min="1232" max="1232" width="12.6640625" hidden="1" customWidth="1" outlineLevel="1"/>
    <col min="1233" max="1233" width="11.21875" hidden="1" customWidth="1" outlineLevel="1"/>
    <col min="1234" max="1236" width="12.6640625" hidden="1" customWidth="1" outlineLevel="1"/>
    <col min="1237" max="1237" width="11.21875" hidden="1" customWidth="1" outlineLevel="1"/>
    <col min="1238" max="1238" width="13.77734375" hidden="1" customWidth="1" outlineLevel="1"/>
    <col min="1239" max="1242" width="12.6640625" hidden="1" customWidth="1" outlineLevel="1"/>
    <col min="1243" max="1244" width="11.21875" hidden="1" customWidth="1" outlineLevel="1"/>
    <col min="1245" max="1245" width="12.6640625" hidden="1" customWidth="1" outlineLevel="1"/>
    <col min="1246" max="1246" width="11.21875" hidden="1" customWidth="1" outlineLevel="1"/>
    <col min="1247" max="1247" width="13.77734375" hidden="1" customWidth="1" outlineLevel="1"/>
    <col min="1248" max="1248" width="11.21875" hidden="1" customWidth="1" outlineLevel="1"/>
    <col min="1249" max="1250" width="12.6640625" hidden="1" customWidth="1" outlineLevel="1"/>
    <col min="1251" max="1251" width="11.21875" hidden="1" customWidth="1" outlineLevel="1"/>
    <col min="1252" max="1252" width="12.6640625" hidden="1" customWidth="1" outlineLevel="1"/>
    <col min="1253" max="1253" width="11.21875" hidden="1" customWidth="1" outlineLevel="1"/>
    <col min="1254" max="1254" width="12.6640625" hidden="1" customWidth="1" outlineLevel="1"/>
    <col min="1255" max="1255" width="11.21875" hidden="1" customWidth="1" outlineLevel="1"/>
    <col min="1256" max="1259" width="12.6640625" hidden="1" customWidth="1" outlineLevel="1"/>
    <col min="1260" max="1261" width="11.21875" hidden="1" customWidth="1" outlineLevel="1"/>
    <col min="1262" max="1264" width="12.6640625" hidden="1" customWidth="1" outlineLevel="1"/>
    <col min="1265" max="1268" width="11.21875" hidden="1" customWidth="1" outlineLevel="1"/>
    <col min="1269" max="1269" width="12.6640625" hidden="1" customWidth="1" outlineLevel="1"/>
    <col min="1270" max="1270" width="11.21875" hidden="1" customWidth="1" outlineLevel="1"/>
    <col min="1271" max="1273" width="12.6640625" hidden="1" customWidth="1" outlineLevel="1"/>
    <col min="1274" max="1274" width="11.21875" hidden="1" customWidth="1" outlineLevel="1"/>
    <col min="1275" max="1276" width="12.6640625" hidden="1" customWidth="1" outlineLevel="1"/>
    <col min="1277" max="1280" width="11.21875" hidden="1" customWidth="1" outlineLevel="1"/>
    <col min="1281" max="1281" width="12.6640625" hidden="1" customWidth="1" outlineLevel="1"/>
    <col min="1282" max="1283" width="11.21875" hidden="1" customWidth="1" outlineLevel="1"/>
    <col min="1284" max="1284" width="12.6640625" hidden="1" customWidth="1" outlineLevel="1"/>
    <col min="1285" max="1285" width="11.21875" hidden="1" customWidth="1" outlineLevel="1"/>
    <col min="1286" max="1288" width="12.6640625" hidden="1" customWidth="1" outlineLevel="1"/>
    <col min="1289" max="1290" width="11.21875" hidden="1" customWidth="1" outlineLevel="1"/>
    <col min="1291" max="1293" width="12.6640625" hidden="1" customWidth="1" outlineLevel="1"/>
    <col min="1294" max="1297" width="11.21875" hidden="1" customWidth="1" outlineLevel="1"/>
    <col min="1298" max="1299" width="12.6640625" hidden="1" customWidth="1" outlineLevel="1"/>
    <col min="1300" max="1301" width="11.21875" hidden="1" customWidth="1" outlineLevel="1"/>
    <col min="1302" max="1303" width="12.6640625" hidden="1" customWidth="1" outlineLevel="1"/>
    <col min="1304" max="1304" width="11.21875" hidden="1" customWidth="1" outlineLevel="1"/>
    <col min="1305" max="1310" width="12.6640625" hidden="1" customWidth="1" outlineLevel="1"/>
    <col min="1311" max="1311" width="11.21875" hidden="1" customWidth="1" outlineLevel="1"/>
    <col min="1312" max="1314" width="12.6640625" hidden="1" customWidth="1" outlineLevel="1"/>
    <col min="1315" max="1315" width="11.21875" hidden="1" customWidth="1" outlineLevel="1"/>
    <col min="1316" max="1316" width="12.6640625" hidden="1" customWidth="1" outlineLevel="1"/>
    <col min="1317" max="1321" width="11.21875" hidden="1" customWidth="1" outlineLevel="1"/>
    <col min="1322" max="1322" width="12.6640625" hidden="1" customWidth="1" outlineLevel="1"/>
    <col min="1323" max="1325" width="11.21875" hidden="1" customWidth="1" outlineLevel="1"/>
    <col min="1326" max="1328" width="12.6640625" hidden="1" customWidth="1" outlineLevel="1"/>
    <col min="1329" max="1330" width="11.21875" hidden="1" customWidth="1" outlineLevel="1"/>
    <col min="1331" max="1333" width="12.6640625" hidden="1" customWidth="1" outlineLevel="1"/>
    <col min="1334" max="1335" width="11.21875" hidden="1" customWidth="1" outlineLevel="1"/>
    <col min="1336" max="1337" width="12.6640625" hidden="1" customWidth="1" outlineLevel="1"/>
    <col min="1338" max="1338" width="11.21875" hidden="1" customWidth="1" outlineLevel="1"/>
    <col min="1339" max="1340" width="12.6640625" hidden="1" customWidth="1" outlineLevel="1"/>
    <col min="1341" max="1344" width="11.21875" hidden="1" customWidth="1" outlineLevel="1"/>
    <col min="1345" max="1345" width="12.6640625" hidden="1" customWidth="1" outlineLevel="1"/>
    <col min="1346" max="1348" width="11.21875" hidden="1" customWidth="1" outlineLevel="1"/>
    <col min="1349" max="1349" width="12.6640625" hidden="1" customWidth="1" outlineLevel="1"/>
    <col min="1350" max="1350" width="13.77734375" hidden="1" customWidth="1" outlineLevel="1"/>
    <col min="1351" max="1355" width="12.6640625" hidden="1" customWidth="1" outlineLevel="1"/>
    <col min="1356" max="1357" width="11.21875" hidden="1" customWidth="1" outlineLevel="1"/>
    <col min="1358" max="1364" width="12.6640625" hidden="1" customWidth="1" outlineLevel="1"/>
    <col min="1365" max="1365" width="11.21875" hidden="1" customWidth="1" outlineLevel="1"/>
    <col min="1366" max="1368" width="12.6640625" hidden="1" customWidth="1" outlineLevel="1"/>
    <col min="1369" max="1369" width="11.21875" hidden="1" customWidth="1" outlineLevel="1"/>
    <col min="1370" max="1372" width="12.6640625" hidden="1" customWidth="1" outlineLevel="1"/>
    <col min="1373" max="1375" width="11.21875" hidden="1" customWidth="1" outlineLevel="1"/>
    <col min="1376" max="1376" width="12.6640625" hidden="1" customWidth="1" outlineLevel="1"/>
    <col min="1377" max="1382" width="11.21875" hidden="1" customWidth="1" outlineLevel="1"/>
    <col min="1383" max="1383" width="12.6640625" hidden="1" customWidth="1" outlineLevel="1"/>
    <col min="1384" max="1389" width="11.21875" hidden="1" customWidth="1" outlineLevel="1"/>
    <col min="1390" max="1390" width="12.6640625" hidden="1" customWidth="1" outlineLevel="1"/>
    <col min="1391" max="1396" width="11.21875" hidden="1" customWidth="1" outlineLevel="1"/>
    <col min="1397" max="1397" width="13.77734375" hidden="1" customWidth="1" outlineLevel="1"/>
    <col min="1398" max="1400" width="12.6640625" hidden="1" customWidth="1" outlineLevel="1"/>
    <col min="1401" max="1403" width="11.21875" hidden="1" customWidth="1" outlineLevel="1"/>
    <col min="1404" max="1404" width="12.6640625" hidden="1" customWidth="1" outlineLevel="1"/>
    <col min="1405" max="1410" width="11.21875" hidden="1" customWidth="1" outlineLevel="1"/>
    <col min="1411" max="1411" width="12.6640625" hidden="1" customWidth="1" outlineLevel="1"/>
    <col min="1412" max="1414" width="11.21875" hidden="1" customWidth="1" outlineLevel="1"/>
    <col min="1415" max="1415" width="12.6640625" hidden="1" customWidth="1" outlineLevel="1"/>
    <col min="1416" max="1416" width="11.21875" hidden="1" customWidth="1" outlineLevel="1"/>
    <col min="1417" max="1421" width="12.6640625" hidden="1" customWidth="1" outlineLevel="1"/>
    <col min="1422" max="1422" width="11.21875" hidden="1" customWidth="1" outlineLevel="1"/>
    <col min="1423" max="1423" width="13.77734375" hidden="1" customWidth="1" outlineLevel="1"/>
    <col min="1424" max="1424" width="11.21875" hidden="1" customWidth="1" outlineLevel="1"/>
    <col min="1425" max="1426" width="12.6640625" hidden="1" customWidth="1" outlineLevel="1"/>
    <col min="1427" max="1429" width="11.21875" hidden="1" customWidth="1" outlineLevel="1"/>
    <col min="1430" max="1431" width="12.6640625" hidden="1" customWidth="1" outlineLevel="1"/>
    <col min="1432" max="1434" width="11.21875" hidden="1" customWidth="1" outlineLevel="1"/>
    <col min="1435" max="1440" width="12.6640625" hidden="1" customWidth="1" outlineLevel="1"/>
    <col min="1441" max="1441" width="11.21875" hidden="1" customWidth="1" outlineLevel="1"/>
    <col min="1442" max="1446" width="12.6640625" hidden="1" customWidth="1" outlineLevel="1"/>
    <col min="1447" max="1447" width="11.21875" hidden="1" customWidth="1" outlineLevel="1"/>
    <col min="1448" max="1448" width="13.77734375" hidden="1" customWidth="1" outlineLevel="1"/>
    <col min="1449" max="1450" width="11.21875" hidden="1" customWidth="1" outlineLevel="1"/>
    <col min="1451" max="1452" width="12.6640625" hidden="1" customWidth="1" outlineLevel="1"/>
    <col min="1453" max="1453" width="11.21875" hidden="1" customWidth="1" outlineLevel="1"/>
    <col min="1454" max="1455" width="12.6640625" hidden="1" customWidth="1" outlineLevel="1"/>
    <col min="1456" max="1456" width="11.21875" hidden="1" customWidth="1" outlineLevel="1"/>
    <col min="1457" max="1457" width="12.6640625" hidden="1" customWidth="1" outlineLevel="1"/>
    <col min="1458" max="1462" width="11.21875" hidden="1" customWidth="1" outlineLevel="1"/>
    <col min="1463" max="1467" width="12.6640625" hidden="1" customWidth="1" outlineLevel="1"/>
    <col min="1468" max="1470" width="11.21875" hidden="1" customWidth="1" outlineLevel="1"/>
    <col min="1471" max="1474" width="12.6640625" hidden="1" customWidth="1" outlineLevel="1"/>
    <col min="1475" max="1481" width="11.21875" hidden="1" customWidth="1" outlineLevel="1"/>
    <col min="1482" max="1483" width="12.6640625" hidden="1" customWidth="1" outlineLevel="1"/>
    <col min="1484" max="1486" width="11.21875" hidden="1" customWidth="1" outlineLevel="1"/>
    <col min="1487" max="1487" width="12.6640625" hidden="1" customWidth="1" outlineLevel="1"/>
    <col min="1488" max="1488" width="11.21875" hidden="1" customWidth="1" outlineLevel="1"/>
    <col min="1489" max="1491" width="12.6640625" hidden="1" customWidth="1" outlineLevel="1"/>
    <col min="1492" max="1493" width="11.21875" hidden="1" customWidth="1" outlineLevel="1"/>
    <col min="1494" max="1494" width="12.6640625" hidden="1" customWidth="1" outlineLevel="1"/>
    <col min="1495" max="1497" width="11.21875" hidden="1" customWidth="1" outlineLevel="1"/>
    <col min="1498" max="1499" width="12.6640625" hidden="1" customWidth="1" outlineLevel="1"/>
    <col min="1500" max="1500" width="11.21875" hidden="1" customWidth="1" outlineLevel="1"/>
    <col min="1501" max="1501" width="12.6640625" hidden="1" customWidth="1" outlineLevel="1"/>
    <col min="1502" max="1502" width="11.21875" hidden="1" customWidth="1" outlineLevel="1"/>
    <col min="1503" max="1503" width="12.6640625" hidden="1" customWidth="1" outlineLevel="1"/>
    <col min="1504" max="1504" width="13.77734375" hidden="1" customWidth="1" outlineLevel="1"/>
    <col min="1505" max="1507" width="12.6640625" hidden="1" customWidth="1" outlineLevel="1"/>
    <col min="1508" max="1508" width="11.21875" hidden="1" customWidth="1" outlineLevel="1"/>
    <col min="1509" max="1511" width="12.6640625" hidden="1" customWidth="1" outlineLevel="1"/>
    <col min="1512" max="1512" width="11.21875" hidden="1" customWidth="1" outlineLevel="1"/>
    <col min="1513" max="1513" width="13.77734375" hidden="1" customWidth="1" outlineLevel="1"/>
    <col min="1514" max="1514" width="11.21875" hidden="1" customWidth="1" outlineLevel="1"/>
    <col min="1515" max="1521" width="12.6640625" hidden="1" customWidth="1" outlineLevel="1"/>
    <col min="1522" max="1522" width="11.21875" hidden="1" customWidth="1" outlineLevel="1"/>
    <col min="1523" max="1523" width="12.6640625" hidden="1" customWidth="1" outlineLevel="1"/>
    <col min="1524" max="1525" width="11.21875" hidden="1" customWidth="1" outlineLevel="1"/>
    <col min="1526" max="1526" width="12.6640625" hidden="1" customWidth="1" outlineLevel="1"/>
    <col min="1527" max="1527" width="11.21875" hidden="1" customWidth="1" outlineLevel="1"/>
    <col min="1528" max="1528" width="12.6640625" hidden="1" customWidth="1" outlineLevel="1"/>
    <col min="1529" max="1530" width="11.21875" hidden="1" customWidth="1" outlineLevel="1"/>
    <col min="1531" max="1531" width="12.6640625" hidden="1" customWidth="1" outlineLevel="1"/>
    <col min="1532" max="1532" width="11.21875" hidden="1" customWidth="1" outlineLevel="1"/>
    <col min="1533" max="1533" width="12.6640625" hidden="1" customWidth="1" outlineLevel="1"/>
    <col min="1534" max="1534" width="11.21875" hidden="1" customWidth="1" outlineLevel="1"/>
    <col min="1535" max="1535" width="12.6640625" hidden="1" customWidth="1" outlineLevel="1"/>
    <col min="1536" max="1536" width="11.21875" hidden="1" customWidth="1" outlineLevel="1"/>
    <col min="1537" max="1537" width="12.6640625" hidden="1" customWidth="1" outlineLevel="1"/>
    <col min="1538" max="1540" width="11.21875" hidden="1" customWidth="1" outlineLevel="1"/>
    <col min="1541" max="1542" width="12.6640625" hidden="1" customWidth="1" outlineLevel="1"/>
    <col min="1543" max="1543" width="11.21875" hidden="1" customWidth="1" outlineLevel="1"/>
    <col min="1544" max="1544" width="12.6640625" hidden="1" customWidth="1" outlineLevel="1"/>
    <col min="1545" max="1545" width="11.21875" hidden="1" customWidth="1" outlineLevel="1"/>
    <col min="1546" max="1546" width="12.6640625" hidden="1" customWidth="1" outlineLevel="1"/>
    <col min="1547" max="1547" width="13.77734375" bestFit="1" customWidth="1" collapsed="1"/>
    <col min="1548" max="1548" width="17" customWidth="1"/>
    <col min="1549" max="1549" width="11.5546875" bestFit="1" customWidth="1"/>
  </cols>
  <sheetData>
    <row r="1" spans="1:1549" x14ac:dyDescent="0.3">
      <c r="A1" s="1" t="s">
        <v>2630</v>
      </c>
      <c r="B1" s="1" t="s">
        <v>2631</v>
      </c>
      <c r="C1" s="1" t="s">
        <v>1084</v>
      </c>
      <c r="D1" s="1" t="s">
        <v>1085</v>
      </c>
      <c r="E1" s="1" t="s">
        <v>1086</v>
      </c>
      <c r="F1" s="1" t="s">
        <v>1087</v>
      </c>
      <c r="G1" s="1" t="s">
        <v>1088</v>
      </c>
      <c r="H1" s="1" t="s">
        <v>1089</v>
      </c>
      <c r="I1" s="1" t="s">
        <v>1090</v>
      </c>
      <c r="J1" s="1" t="s">
        <v>1091</v>
      </c>
      <c r="K1" s="1" t="s">
        <v>1092</v>
      </c>
      <c r="L1" s="1" t="s">
        <v>1093</v>
      </c>
      <c r="M1" s="1" t="s">
        <v>1094</v>
      </c>
      <c r="N1" s="1" t="s">
        <v>1095</v>
      </c>
      <c r="O1" s="1" t="s">
        <v>1096</v>
      </c>
      <c r="P1" s="1" t="s">
        <v>1097</v>
      </c>
      <c r="Q1" s="1" t="s">
        <v>1098</v>
      </c>
      <c r="R1" s="1" t="s">
        <v>1099</v>
      </c>
      <c r="S1" s="1" t="s">
        <v>1100</v>
      </c>
      <c r="T1" s="1" t="s">
        <v>1101</v>
      </c>
      <c r="U1" s="1" t="s">
        <v>1102</v>
      </c>
      <c r="V1" s="1" t="s">
        <v>1103</v>
      </c>
      <c r="W1" s="1" t="s">
        <v>1104</v>
      </c>
      <c r="X1" s="1" t="s">
        <v>1105</v>
      </c>
      <c r="Y1" s="1" t="s">
        <v>1106</v>
      </c>
      <c r="Z1" s="1" t="s">
        <v>1107</v>
      </c>
      <c r="AA1" s="1" t="s">
        <v>1108</v>
      </c>
      <c r="AB1" s="1" t="s">
        <v>1109</v>
      </c>
      <c r="AC1" s="1" t="s">
        <v>1110</v>
      </c>
      <c r="AD1" s="1" t="s">
        <v>1111</v>
      </c>
      <c r="AE1" s="1" t="s">
        <v>1112</v>
      </c>
      <c r="AF1" s="1" t="s">
        <v>1113</v>
      </c>
      <c r="AG1" s="1" t="s">
        <v>1114</v>
      </c>
      <c r="AH1" s="1" t="s">
        <v>1115</v>
      </c>
      <c r="AI1" s="1" t="s">
        <v>1116</v>
      </c>
      <c r="AJ1" s="1" t="s">
        <v>1117</v>
      </c>
      <c r="AK1" s="1" t="s">
        <v>1118</v>
      </c>
      <c r="AL1" s="1" t="s">
        <v>1119</v>
      </c>
      <c r="AM1" s="1" t="s">
        <v>1120</v>
      </c>
      <c r="AN1" s="1" t="s">
        <v>1121</v>
      </c>
      <c r="AO1" s="1" t="s">
        <v>1122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1133</v>
      </c>
      <c r="BA1" s="1" t="s">
        <v>1134</v>
      </c>
      <c r="BB1" s="1" t="s">
        <v>1135</v>
      </c>
      <c r="BC1" s="1" t="s">
        <v>1136</v>
      </c>
      <c r="BD1" s="1" t="s">
        <v>1137</v>
      </c>
      <c r="BE1" s="1" t="s">
        <v>1138</v>
      </c>
      <c r="BF1" s="1" t="s">
        <v>1139</v>
      </c>
      <c r="BG1" s="1" t="s">
        <v>1140</v>
      </c>
      <c r="BH1" s="1" t="s">
        <v>1141</v>
      </c>
      <c r="BI1" s="1" t="s">
        <v>1142</v>
      </c>
      <c r="BJ1" s="1" t="s">
        <v>1143</v>
      </c>
      <c r="BK1" s="1" t="s">
        <v>1144</v>
      </c>
      <c r="BL1" s="1" t="s">
        <v>1145</v>
      </c>
      <c r="BM1" s="1" t="s">
        <v>1146</v>
      </c>
      <c r="BN1" s="1" t="s">
        <v>1147</v>
      </c>
      <c r="BO1" s="1" t="s">
        <v>1148</v>
      </c>
      <c r="BP1" s="1" t="s">
        <v>1149</v>
      </c>
      <c r="BQ1" s="1" t="s">
        <v>1150</v>
      </c>
      <c r="BR1" s="1" t="s">
        <v>1151</v>
      </c>
      <c r="BS1" s="1" t="s">
        <v>1152</v>
      </c>
      <c r="BT1" s="1" t="s">
        <v>1153</v>
      </c>
      <c r="BU1" s="1" t="s">
        <v>1154</v>
      </c>
      <c r="BV1" s="1" t="s">
        <v>1155</v>
      </c>
      <c r="BW1" s="1" t="s">
        <v>1156</v>
      </c>
      <c r="BX1" s="1" t="s">
        <v>1157</v>
      </c>
      <c r="BY1" s="1" t="s">
        <v>1158</v>
      </c>
      <c r="BZ1" s="1" t="s">
        <v>1159</v>
      </c>
      <c r="CA1" s="1" t="s">
        <v>1160</v>
      </c>
      <c r="CB1" s="1" t="s">
        <v>1161</v>
      </c>
      <c r="CC1" s="1" t="s">
        <v>1162</v>
      </c>
      <c r="CD1" s="1" t="s">
        <v>1163</v>
      </c>
      <c r="CE1" s="1" t="s">
        <v>1164</v>
      </c>
      <c r="CF1" s="1" t="s">
        <v>1165</v>
      </c>
      <c r="CG1" s="1" t="s">
        <v>1166</v>
      </c>
      <c r="CH1" s="1" t="s">
        <v>1167</v>
      </c>
      <c r="CI1" s="1" t="s">
        <v>1168</v>
      </c>
      <c r="CJ1" s="1" t="s">
        <v>1169</v>
      </c>
      <c r="CK1" s="1" t="s">
        <v>1170</v>
      </c>
      <c r="CL1" s="1" t="s">
        <v>1171</v>
      </c>
      <c r="CM1" s="1" t="s">
        <v>1172</v>
      </c>
      <c r="CN1" s="1" t="s">
        <v>1173</v>
      </c>
      <c r="CO1" s="1" t="s">
        <v>1174</v>
      </c>
      <c r="CP1" s="1" t="s">
        <v>1175</v>
      </c>
      <c r="CQ1" s="1" t="s">
        <v>1176</v>
      </c>
      <c r="CR1" s="1" t="s">
        <v>1177</v>
      </c>
      <c r="CS1" s="1" t="s">
        <v>1178</v>
      </c>
      <c r="CT1" s="1" t="s">
        <v>1179</v>
      </c>
      <c r="CU1" s="1" t="s">
        <v>1180</v>
      </c>
      <c r="CV1" s="1" t="s">
        <v>1181</v>
      </c>
      <c r="CW1" s="1" t="s">
        <v>1182</v>
      </c>
      <c r="CX1" s="1" t="s">
        <v>1183</v>
      </c>
      <c r="CY1" s="1" t="s">
        <v>1184</v>
      </c>
      <c r="CZ1" s="1" t="s">
        <v>1185</v>
      </c>
      <c r="DA1" s="1" t="s">
        <v>1186</v>
      </c>
      <c r="DB1" s="1" t="s">
        <v>1187</v>
      </c>
      <c r="DC1" s="1" t="s">
        <v>1188</v>
      </c>
      <c r="DD1" s="1" t="s">
        <v>1189</v>
      </c>
      <c r="DE1" s="1" t="s">
        <v>1190</v>
      </c>
      <c r="DF1" s="1" t="s">
        <v>1191</v>
      </c>
      <c r="DG1" s="1" t="s">
        <v>1192</v>
      </c>
      <c r="DH1" s="1" t="s">
        <v>1193</v>
      </c>
      <c r="DI1" s="1" t="s">
        <v>1194</v>
      </c>
      <c r="DJ1" s="1" t="s">
        <v>1195</v>
      </c>
      <c r="DK1" s="1" t="s">
        <v>1196</v>
      </c>
      <c r="DL1" s="1" t="s">
        <v>1197</v>
      </c>
      <c r="DM1" s="1" t="s">
        <v>1198</v>
      </c>
      <c r="DN1" s="1" t="s">
        <v>1199</v>
      </c>
      <c r="DO1" s="1" t="s">
        <v>1200</v>
      </c>
      <c r="DP1" s="1" t="s">
        <v>1201</v>
      </c>
      <c r="DQ1" s="1" t="s">
        <v>1202</v>
      </c>
      <c r="DR1" s="1" t="s">
        <v>1203</v>
      </c>
      <c r="DS1" s="1" t="s">
        <v>1204</v>
      </c>
      <c r="DT1" s="1" t="s">
        <v>1205</v>
      </c>
      <c r="DU1" s="1" t="s">
        <v>1206</v>
      </c>
      <c r="DV1" s="1" t="s">
        <v>1207</v>
      </c>
      <c r="DW1" s="1" t="s">
        <v>1208</v>
      </c>
      <c r="DX1" s="1" t="s">
        <v>1209</v>
      </c>
      <c r="DY1" s="1" t="s">
        <v>1210</v>
      </c>
      <c r="DZ1" s="1" t="s">
        <v>1211</v>
      </c>
      <c r="EA1" s="1" t="s">
        <v>1212</v>
      </c>
      <c r="EB1" s="1" t="s">
        <v>1213</v>
      </c>
      <c r="EC1" s="1" t="s">
        <v>1214</v>
      </c>
      <c r="ED1" s="1" t="s">
        <v>1215</v>
      </c>
      <c r="EE1" s="1" t="s">
        <v>1216</v>
      </c>
      <c r="EF1" s="1" t="s">
        <v>1217</v>
      </c>
      <c r="EG1" s="1" t="s">
        <v>1218</v>
      </c>
      <c r="EH1" s="1" t="s">
        <v>1219</v>
      </c>
      <c r="EI1" s="1" t="s">
        <v>1220</v>
      </c>
      <c r="EJ1" s="1" t="s">
        <v>1221</v>
      </c>
      <c r="EK1" s="1" t="s">
        <v>1222</v>
      </c>
      <c r="EL1" s="1" t="s">
        <v>1223</v>
      </c>
      <c r="EM1" s="1" t="s">
        <v>1224</v>
      </c>
      <c r="EN1" s="1" t="s">
        <v>1225</v>
      </c>
      <c r="EO1" s="1" t="s">
        <v>1226</v>
      </c>
      <c r="EP1" s="1" t="s">
        <v>1227</v>
      </c>
      <c r="EQ1" s="1" t="s">
        <v>1228</v>
      </c>
      <c r="ER1" s="1" t="s">
        <v>1229</v>
      </c>
      <c r="ES1" s="1" t="s">
        <v>1230</v>
      </c>
      <c r="ET1" s="1" t="s">
        <v>1231</v>
      </c>
      <c r="EU1" s="1" t="s">
        <v>1232</v>
      </c>
      <c r="EV1" s="1" t="s">
        <v>1233</v>
      </c>
      <c r="EW1" s="1" t="s">
        <v>1234</v>
      </c>
      <c r="EX1" s="1" t="s">
        <v>1235</v>
      </c>
      <c r="EY1" s="1" t="s">
        <v>1236</v>
      </c>
      <c r="EZ1" s="1" t="s">
        <v>1237</v>
      </c>
      <c r="FA1" s="1" t="s">
        <v>1238</v>
      </c>
      <c r="FB1" s="1" t="s">
        <v>1239</v>
      </c>
      <c r="FC1" s="1" t="s">
        <v>1240</v>
      </c>
      <c r="FD1" s="1" t="s">
        <v>1241</v>
      </c>
      <c r="FE1" s="1" t="s">
        <v>1242</v>
      </c>
      <c r="FF1" s="1" t="s">
        <v>1243</v>
      </c>
      <c r="FG1" s="1" t="s">
        <v>1244</v>
      </c>
      <c r="FH1" s="1" t="s">
        <v>1245</v>
      </c>
      <c r="FI1" s="1" t="s">
        <v>1246</v>
      </c>
      <c r="FJ1" s="1" t="s">
        <v>1247</v>
      </c>
      <c r="FK1" s="1" t="s">
        <v>1248</v>
      </c>
      <c r="FL1" s="1" t="s">
        <v>1249</v>
      </c>
      <c r="FM1" s="1" t="s">
        <v>1250</v>
      </c>
      <c r="FN1" s="1" t="s">
        <v>1251</v>
      </c>
      <c r="FO1" s="1" t="s">
        <v>1252</v>
      </c>
      <c r="FP1" s="1" t="s">
        <v>1253</v>
      </c>
      <c r="FQ1" s="1" t="s">
        <v>1254</v>
      </c>
      <c r="FR1" s="1" t="s">
        <v>1255</v>
      </c>
      <c r="FS1" s="1" t="s">
        <v>1256</v>
      </c>
      <c r="FT1" s="1" t="s">
        <v>1257</v>
      </c>
      <c r="FU1" s="1" t="s">
        <v>1258</v>
      </c>
      <c r="FV1" s="1" t="s">
        <v>1259</v>
      </c>
      <c r="FW1" s="1" t="s">
        <v>1260</v>
      </c>
      <c r="FX1" s="1" t="s">
        <v>1261</v>
      </c>
      <c r="FY1" s="1" t="s">
        <v>1262</v>
      </c>
      <c r="FZ1" s="1" t="s">
        <v>1263</v>
      </c>
      <c r="GA1" s="1" t="s">
        <v>1264</v>
      </c>
      <c r="GB1" s="1" t="s">
        <v>1265</v>
      </c>
      <c r="GC1" s="1" t="s">
        <v>1266</v>
      </c>
      <c r="GD1" s="1" t="s">
        <v>1267</v>
      </c>
      <c r="GE1" s="1" t="s">
        <v>1268</v>
      </c>
      <c r="GF1" s="1" t="s">
        <v>1269</v>
      </c>
      <c r="GG1" s="1" t="s">
        <v>1270</v>
      </c>
      <c r="GH1" s="1" t="s">
        <v>1271</v>
      </c>
      <c r="GI1" s="1" t="s">
        <v>1272</v>
      </c>
      <c r="GJ1" s="1" t="s">
        <v>1273</v>
      </c>
      <c r="GK1" s="1" t="s">
        <v>1274</v>
      </c>
      <c r="GL1" s="1" t="s">
        <v>1275</v>
      </c>
      <c r="GM1" s="1" t="s">
        <v>1276</v>
      </c>
      <c r="GN1" s="1" t="s">
        <v>1277</v>
      </c>
      <c r="GO1" s="1" t="s">
        <v>1278</v>
      </c>
      <c r="GP1" s="1" t="s">
        <v>1279</v>
      </c>
      <c r="GQ1" s="1" t="s">
        <v>1280</v>
      </c>
      <c r="GR1" s="1" t="s">
        <v>1281</v>
      </c>
      <c r="GS1" s="1" t="s">
        <v>1282</v>
      </c>
      <c r="GT1" s="1" t="s">
        <v>1283</v>
      </c>
      <c r="GU1" s="1" t="s">
        <v>1284</v>
      </c>
      <c r="GV1" s="1" t="s">
        <v>1285</v>
      </c>
      <c r="GW1" s="1" t="s">
        <v>1286</v>
      </c>
      <c r="GX1" s="1" t="s">
        <v>1287</v>
      </c>
      <c r="GY1" s="1" t="s">
        <v>1288</v>
      </c>
      <c r="GZ1" s="1" t="s">
        <v>1289</v>
      </c>
      <c r="HA1" s="1" t="s">
        <v>1290</v>
      </c>
      <c r="HB1" s="1" t="s">
        <v>1291</v>
      </c>
      <c r="HC1" s="1" t="s">
        <v>1292</v>
      </c>
      <c r="HD1" s="1" t="s">
        <v>1293</v>
      </c>
      <c r="HE1" s="1" t="s">
        <v>1294</v>
      </c>
      <c r="HF1" s="1" t="s">
        <v>1295</v>
      </c>
      <c r="HG1" s="1" t="s">
        <v>1296</v>
      </c>
      <c r="HH1" s="1" t="s">
        <v>1297</v>
      </c>
      <c r="HI1" s="1" t="s">
        <v>1298</v>
      </c>
      <c r="HJ1" s="1" t="s">
        <v>1299</v>
      </c>
      <c r="HK1" s="1" t="s">
        <v>1300</v>
      </c>
      <c r="HL1" s="1" t="s">
        <v>1301</v>
      </c>
      <c r="HM1" s="1" t="s">
        <v>1302</v>
      </c>
      <c r="HN1" s="1" t="s">
        <v>1303</v>
      </c>
      <c r="HO1" s="1" t="s">
        <v>1304</v>
      </c>
      <c r="HP1" s="1" t="s">
        <v>1305</v>
      </c>
      <c r="HQ1" s="1" t="s">
        <v>1306</v>
      </c>
      <c r="HR1" s="1" t="s">
        <v>1307</v>
      </c>
      <c r="HS1" s="1" t="s">
        <v>1308</v>
      </c>
      <c r="HT1" s="1" t="s">
        <v>1309</v>
      </c>
      <c r="HU1" s="1" t="s">
        <v>1310</v>
      </c>
      <c r="HV1" s="1" t="s">
        <v>1311</v>
      </c>
      <c r="HW1" s="1" t="s">
        <v>1312</v>
      </c>
      <c r="HX1" s="1" t="s">
        <v>1313</v>
      </c>
      <c r="HY1" s="1" t="s">
        <v>1314</v>
      </c>
      <c r="HZ1" s="1" t="s">
        <v>1315</v>
      </c>
      <c r="IA1" s="1" t="s">
        <v>1316</v>
      </c>
      <c r="IB1" s="1" t="s">
        <v>1317</v>
      </c>
      <c r="IC1" s="1" t="s">
        <v>1318</v>
      </c>
      <c r="ID1" s="1" t="s">
        <v>1319</v>
      </c>
      <c r="IE1" s="1" t="s">
        <v>1320</v>
      </c>
      <c r="IF1" s="1" t="s">
        <v>1321</v>
      </c>
      <c r="IG1" s="1" t="s">
        <v>1322</v>
      </c>
      <c r="IH1" s="1" t="s">
        <v>1323</v>
      </c>
      <c r="II1" s="1" t="s">
        <v>1324</v>
      </c>
      <c r="IJ1" s="1" t="s">
        <v>1325</v>
      </c>
      <c r="IK1" s="1" t="s">
        <v>1326</v>
      </c>
      <c r="IL1" s="1" t="s">
        <v>1327</v>
      </c>
      <c r="IM1" s="1" t="s">
        <v>1328</v>
      </c>
      <c r="IN1" s="1" t="s">
        <v>1329</v>
      </c>
      <c r="IO1" s="1" t="s">
        <v>1330</v>
      </c>
      <c r="IP1" s="1" t="s">
        <v>1331</v>
      </c>
      <c r="IQ1" s="1" t="s">
        <v>1332</v>
      </c>
      <c r="IR1" s="1" t="s">
        <v>1333</v>
      </c>
      <c r="IS1" s="1" t="s">
        <v>1334</v>
      </c>
      <c r="IT1" s="1" t="s">
        <v>1335</v>
      </c>
      <c r="IU1" s="1" t="s">
        <v>1336</v>
      </c>
      <c r="IV1" s="1" t="s">
        <v>1337</v>
      </c>
      <c r="IW1" s="1" t="s">
        <v>1338</v>
      </c>
      <c r="IX1" s="1" t="s">
        <v>1339</v>
      </c>
      <c r="IY1" s="1" t="s">
        <v>1340</v>
      </c>
      <c r="IZ1" s="1" t="s">
        <v>1341</v>
      </c>
      <c r="JA1" s="1" t="s">
        <v>1342</v>
      </c>
      <c r="JB1" s="1" t="s">
        <v>1343</v>
      </c>
      <c r="JC1" s="1" t="s">
        <v>1344</v>
      </c>
      <c r="JD1" s="1" t="s">
        <v>1345</v>
      </c>
      <c r="JE1" s="1" t="s">
        <v>1346</v>
      </c>
      <c r="JF1" s="1" t="s">
        <v>1347</v>
      </c>
      <c r="JG1" s="1" t="s">
        <v>1348</v>
      </c>
      <c r="JH1" s="1" t="s">
        <v>1349</v>
      </c>
      <c r="JI1" s="1" t="s">
        <v>1350</v>
      </c>
      <c r="JJ1" s="1" t="s">
        <v>1351</v>
      </c>
      <c r="JK1" s="1" t="s">
        <v>1352</v>
      </c>
      <c r="JL1" s="1" t="s">
        <v>1353</v>
      </c>
      <c r="JM1" s="1" t="s">
        <v>1354</v>
      </c>
      <c r="JN1" s="1" t="s">
        <v>1355</v>
      </c>
      <c r="JO1" s="1" t="s">
        <v>1356</v>
      </c>
      <c r="JP1" s="1" t="s">
        <v>1357</v>
      </c>
      <c r="JQ1" s="1" t="s">
        <v>1358</v>
      </c>
      <c r="JR1" s="1" t="s">
        <v>1359</v>
      </c>
      <c r="JS1" s="1" t="s">
        <v>1360</v>
      </c>
      <c r="JT1" s="1" t="s">
        <v>1361</v>
      </c>
      <c r="JU1" s="1" t="s">
        <v>1362</v>
      </c>
      <c r="JV1" s="1" t="s">
        <v>1363</v>
      </c>
      <c r="JW1" s="1" t="s">
        <v>1364</v>
      </c>
      <c r="JX1" s="1" t="s">
        <v>1365</v>
      </c>
      <c r="JY1" s="1" t="s">
        <v>1366</v>
      </c>
      <c r="JZ1" s="1" t="s">
        <v>1367</v>
      </c>
      <c r="KA1" s="1" t="s">
        <v>1368</v>
      </c>
      <c r="KB1" s="1" t="s">
        <v>1369</v>
      </c>
      <c r="KC1" s="1" t="s">
        <v>1370</v>
      </c>
      <c r="KD1" s="1" t="s">
        <v>1371</v>
      </c>
      <c r="KE1" s="1" t="s">
        <v>1372</v>
      </c>
      <c r="KF1" s="1" t="s">
        <v>1373</v>
      </c>
      <c r="KG1" s="1" t="s">
        <v>1374</v>
      </c>
      <c r="KH1" s="1" t="s">
        <v>1375</v>
      </c>
      <c r="KI1" s="1" t="s">
        <v>1376</v>
      </c>
      <c r="KJ1" s="1" t="s">
        <v>1377</v>
      </c>
      <c r="KK1" s="1" t="s">
        <v>1378</v>
      </c>
      <c r="KL1" s="1" t="s">
        <v>1379</v>
      </c>
      <c r="KM1" s="1" t="s">
        <v>1380</v>
      </c>
      <c r="KN1" s="1" t="s">
        <v>1381</v>
      </c>
      <c r="KO1" s="1" t="s">
        <v>1382</v>
      </c>
      <c r="KP1" s="1" t="s">
        <v>1383</v>
      </c>
      <c r="KQ1" s="1" t="s">
        <v>1384</v>
      </c>
      <c r="KR1" s="1" t="s">
        <v>1385</v>
      </c>
      <c r="KS1" s="1" t="s">
        <v>1386</v>
      </c>
      <c r="KT1" s="1" t="s">
        <v>1387</v>
      </c>
      <c r="KU1" s="1" t="s">
        <v>1388</v>
      </c>
      <c r="KV1" s="1" t="s">
        <v>1389</v>
      </c>
      <c r="KW1" s="1" t="s">
        <v>1390</v>
      </c>
      <c r="KX1" s="1" t="s">
        <v>1391</v>
      </c>
      <c r="KY1" s="1" t="s">
        <v>1392</v>
      </c>
      <c r="KZ1" s="1" t="s">
        <v>1393</v>
      </c>
      <c r="LA1" s="1" t="s">
        <v>1394</v>
      </c>
      <c r="LB1" s="1" t="s">
        <v>1395</v>
      </c>
      <c r="LC1" s="1" t="s">
        <v>1396</v>
      </c>
      <c r="LD1" s="1" t="s">
        <v>1397</v>
      </c>
      <c r="LE1" s="1" t="s">
        <v>1398</v>
      </c>
      <c r="LF1" s="1" t="s">
        <v>1399</v>
      </c>
      <c r="LG1" s="1" t="s">
        <v>1400</v>
      </c>
      <c r="LH1" s="1" t="s">
        <v>1401</v>
      </c>
      <c r="LI1" s="1" t="s">
        <v>1402</v>
      </c>
      <c r="LJ1" s="1" t="s">
        <v>1403</v>
      </c>
      <c r="LK1" s="1" t="s">
        <v>1404</v>
      </c>
      <c r="LL1" s="1" t="s">
        <v>1405</v>
      </c>
      <c r="LM1" s="1" t="s">
        <v>1406</v>
      </c>
      <c r="LN1" s="1" t="s">
        <v>1407</v>
      </c>
      <c r="LO1" s="1" t="s">
        <v>1408</v>
      </c>
      <c r="LP1" s="1" t="s">
        <v>1409</v>
      </c>
      <c r="LQ1" s="1" t="s">
        <v>1410</v>
      </c>
      <c r="LR1" s="1" t="s">
        <v>1411</v>
      </c>
      <c r="LS1" s="1" t="s">
        <v>1412</v>
      </c>
      <c r="LT1" s="1" t="s">
        <v>1413</v>
      </c>
      <c r="LU1" s="1" t="s">
        <v>1414</v>
      </c>
      <c r="LV1" s="1" t="s">
        <v>1415</v>
      </c>
      <c r="LW1" s="1" t="s">
        <v>1416</v>
      </c>
      <c r="LX1" s="1" t="s">
        <v>1417</v>
      </c>
      <c r="LY1" s="1" t="s">
        <v>1418</v>
      </c>
      <c r="LZ1" s="1" t="s">
        <v>1419</v>
      </c>
      <c r="MA1" s="1" t="s">
        <v>1420</v>
      </c>
      <c r="MB1" s="1" t="s">
        <v>1421</v>
      </c>
      <c r="MC1" s="1" t="s">
        <v>1422</v>
      </c>
      <c r="MD1" s="1" t="s">
        <v>1423</v>
      </c>
      <c r="ME1" s="1" t="s">
        <v>1424</v>
      </c>
      <c r="MF1" s="1" t="s">
        <v>1425</v>
      </c>
      <c r="MG1" s="1" t="s">
        <v>1426</v>
      </c>
      <c r="MH1" s="1" t="s">
        <v>1427</v>
      </c>
      <c r="MI1" s="1" t="s">
        <v>1428</v>
      </c>
      <c r="MJ1" s="1" t="s">
        <v>1429</v>
      </c>
      <c r="MK1" s="1" t="s">
        <v>1430</v>
      </c>
      <c r="ML1" s="1" t="s">
        <v>1431</v>
      </c>
      <c r="MM1" s="1" t="s">
        <v>1432</v>
      </c>
      <c r="MN1" s="1" t="s">
        <v>1433</v>
      </c>
      <c r="MO1" s="1" t="s">
        <v>1434</v>
      </c>
      <c r="MP1" s="1" t="s">
        <v>1435</v>
      </c>
      <c r="MQ1" s="1" t="s">
        <v>1436</v>
      </c>
      <c r="MR1" s="1" t="s">
        <v>1437</v>
      </c>
      <c r="MS1" s="1" t="s">
        <v>1438</v>
      </c>
      <c r="MT1" s="1" t="s">
        <v>1439</v>
      </c>
      <c r="MU1" s="1" t="s">
        <v>1440</v>
      </c>
      <c r="MV1" s="1" t="s">
        <v>1441</v>
      </c>
      <c r="MW1" s="1" t="s">
        <v>1442</v>
      </c>
      <c r="MX1" s="1" t="s">
        <v>1443</v>
      </c>
      <c r="MY1" s="1" t="s">
        <v>1444</v>
      </c>
      <c r="MZ1" s="1" t="s">
        <v>1445</v>
      </c>
      <c r="NA1" s="1" t="s">
        <v>1446</v>
      </c>
      <c r="NB1" s="1" t="s">
        <v>1447</v>
      </c>
      <c r="NC1" s="1" t="s">
        <v>1448</v>
      </c>
      <c r="ND1" s="1" t="s">
        <v>1449</v>
      </c>
      <c r="NE1" s="1" t="s">
        <v>1450</v>
      </c>
      <c r="NF1" s="1" t="s">
        <v>1451</v>
      </c>
      <c r="NG1" s="1" t="s">
        <v>1452</v>
      </c>
      <c r="NH1" s="1" t="s">
        <v>1453</v>
      </c>
      <c r="NI1" s="1" t="s">
        <v>1454</v>
      </c>
      <c r="NJ1" s="1" t="s">
        <v>1455</v>
      </c>
      <c r="NK1" s="1" t="s">
        <v>1456</v>
      </c>
      <c r="NL1" s="1" t="s">
        <v>1457</v>
      </c>
      <c r="NM1" s="1" t="s">
        <v>1458</v>
      </c>
      <c r="NN1" s="1" t="s">
        <v>1459</v>
      </c>
      <c r="NO1" s="1" t="s">
        <v>1460</v>
      </c>
      <c r="NP1" s="1" t="s">
        <v>1461</v>
      </c>
      <c r="NQ1" s="1" t="s">
        <v>1462</v>
      </c>
      <c r="NR1" s="1" t="s">
        <v>1463</v>
      </c>
      <c r="NS1" s="1" t="s">
        <v>1464</v>
      </c>
      <c r="NT1" s="1" t="s">
        <v>1465</v>
      </c>
      <c r="NU1" s="1" t="s">
        <v>1466</v>
      </c>
      <c r="NV1" s="1" t="s">
        <v>1467</v>
      </c>
      <c r="NW1" s="1" t="s">
        <v>1468</v>
      </c>
      <c r="NX1" s="1" t="s">
        <v>1469</v>
      </c>
      <c r="NY1" s="1" t="s">
        <v>1470</v>
      </c>
      <c r="NZ1" s="1" t="s">
        <v>1471</v>
      </c>
      <c r="OA1" s="1" t="s">
        <v>1472</v>
      </c>
      <c r="OB1" s="1" t="s">
        <v>1473</v>
      </c>
      <c r="OC1" s="1" t="s">
        <v>1474</v>
      </c>
      <c r="OD1" s="1" t="s">
        <v>1475</v>
      </c>
      <c r="OE1" s="1" t="s">
        <v>1476</v>
      </c>
      <c r="OF1" s="1" t="s">
        <v>1477</v>
      </c>
      <c r="OG1" s="1" t="s">
        <v>1478</v>
      </c>
      <c r="OH1" s="1" t="s">
        <v>1479</v>
      </c>
      <c r="OI1" s="1" t="s">
        <v>1480</v>
      </c>
      <c r="OJ1" s="1" t="s">
        <v>1481</v>
      </c>
      <c r="OK1" s="1" t="s">
        <v>1482</v>
      </c>
      <c r="OL1" s="1" t="s">
        <v>1483</v>
      </c>
      <c r="OM1" s="1" t="s">
        <v>1484</v>
      </c>
      <c r="ON1" s="1" t="s">
        <v>1485</v>
      </c>
      <c r="OO1" s="1" t="s">
        <v>1486</v>
      </c>
      <c r="OP1" s="1" t="s">
        <v>1487</v>
      </c>
      <c r="OQ1" s="1" t="s">
        <v>1488</v>
      </c>
      <c r="OR1" s="1" t="s">
        <v>1489</v>
      </c>
      <c r="OS1" s="1" t="s">
        <v>1490</v>
      </c>
      <c r="OT1" s="1" t="s">
        <v>1491</v>
      </c>
      <c r="OU1" s="1" t="s">
        <v>1492</v>
      </c>
      <c r="OV1" s="1" t="s">
        <v>1493</v>
      </c>
      <c r="OW1" s="1" t="s">
        <v>1494</v>
      </c>
      <c r="OX1" s="1" t="s">
        <v>1495</v>
      </c>
      <c r="OY1" s="1" t="s">
        <v>1496</v>
      </c>
      <c r="OZ1" s="1" t="s">
        <v>1497</v>
      </c>
      <c r="PA1" s="1" t="s">
        <v>1498</v>
      </c>
      <c r="PB1" s="1" t="s">
        <v>1499</v>
      </c>
      <c r="PC1" s="1" t="s">
        <v>1500</v>
      </c>
      <c r="PD1" s="1" t="s">
        <v>1501</v>
      </c>
      <c r="PE1" s="1" t="s">
        <v>1502</v>
      </c>
      <c r="PF1" s="1" t="s">
        <v>1503</v>
      </c>
      <c r="PG1" s="1" t="s">
        <v>1504</v>
      </c>
      <c r="PH1" s="1" t="s">
        <v>1505</v>
      </c>
      <c r="PI1" s="1" t="s">
        <v>1506</v>
      </c>
      <c r="PJ1" s="1" t="s">
        <v>1507</v>
      </c>
      <c r="PK1" s="1" t="s">
        <v>1508</v>
      </c>
      <c r="PL1" s="1" t="s">
        <v>1509</v>
      </c>
      <c r="PM1" s="1" t="s">
        <v>1510</v>
      </c>
      <c r="PN1" s="1" t="s">
        <v>1511</v>
      </c>
      <c r="PO1" s="1" t="s">
        <v>1512</v>
      </c>
      <c r="PP1" s="1" t="s">
        <v>1513</v>
      </c>
      <c r="PQ1" s="1" t="s">
        <v>1514</v>
      </c>
      <c r="PR1" s="1" t="s">
        <v>1515</v>
      </c>
      <c r="PS1" s="1" t="s">
        <v>1516</v>
      </c>
      <c r="PT1" s="1" t="s">
        <v>1517</v>
      </c>
      <c r="PU1" s="1" t="s">
        <v>1518</v>
      </c>
      <c r="PV1" s="1" t="s">
        <v>1519</v>
      </c>
      <c r="PW1" s="1" t="s">
        <v>1520</v>
      </c>
      <c r="PX1" s="1" t="s">
        <v>1521</v>
      </c>
      <c r="PY1" s="1" t="s">
        <v>1522</v>
      </c>
      <c r="PZ1" s="1" t="s">
        <v>1523</v>
      </c>
      <c r="QA1" s="1" t="s">
        <v>1524</v>
      </c>
      <c r="QB1" s="1" t="s">
        <v>1525</v>
      </c>
      <c r="QC1" s="1" t="s">
        <v>1526</v>
      </c>
      <c r="QD1" s="1" t="s">
        <v>1527</v>
      </c>
      <c r="QE1" s="1" t="s">
        <v>1528</v>
      </c>
      <c r="QF1" s="1" t="s">
        <v>1529</v>
      </c>
      <c r="QG1" s="1" t="s">
        <v>1530</v>
      </c>
      <c r="QH1" s="1" t="s">
        <v>1531</v>
      </c>
      <c r="QI1" s="1" t="s">
        <v>1532</v>
      </c>
      <c r="QJ1" s="1" t="s">
        <v>1533</v>
      </c>
      <c r="QK1" s="1" t="s">
        <v>1534</v>
      </c>
      <c r="QL1" s="1" t="s">
        <v>1535</v>
      </c>
      <c r="QM1" s="1" t="s">
        <v>1536</v>
      </c>
      <c r="QN1" s="1" t="s">
        <v>1537</v>
      </c>
      <c r="QO1" s="1" t="s">
        <v>1538</v>
      </c>
      <c r="QP1" s="1" t="s">
        <v>1539</v>
      </c>
      <c r="QQ1" s="1" t="s">
        <v>1540</v>
      </c>
      <c r="QR1" s="1" t="s">
        <v>1541</v>
      </c>
      <c r="QS1" s="1" t="s">
        <v>1542</v>
      </c>
      <c r="QT1" s="1" t="s">
        <v>1543</v>
      </c>
      <c r="QU1" s="1" t="s">
        <v>1544</v>
      </c>
      <c r="QV1" s="1" t="s">
        <v>1545</v>
      </c>
      <c r="QW1" s="1" t="s">
        <v>1546</v>
      </c>
      <c r="QX1" s="1" t="s">
        <v>1547</v>
      </c>
      <c r="QY1" s="1" t="s">
        <v>1548</v>
      </c>
      <c r="QZ1" s="1" t="s">
        <v>1549</v>
      </c>
      <c r="RA1" s="1" t="s">
        <v>1550</v>
      </c>
      <c r="RB1" s="1" t="s">
        <v>1551</v>
      </c>
      <c r="RC1" s="1" t="s">
        <v>1552</v>
      </c>
      <c r="RD1" s="1" t="s">
        <v>1553</v>
      </c>
      <c r="RE1" s="1" t="s">
        <v>1554</v>
      </c>
      <c r="RF1" s="1" t="s">
        <v>1555</v>
      </c>
      <c r="RG1" s="1" t="s">
        <v>1556</v>
      </c>
      <c r="RH1" s="1" t="s">
        <v>1557</v>
      </c>
      <c r="RI1" s="1" t="s">
        <v>1558</v>
      </c>
      <c r="RJ1" s="1" t="s">
        <v>1559</v>
      </c>
      <c r="RK1" s="1" t="s">
        <v>1560</v>
      </c>
      <c r="RL1" s="1" t="s">
        <v>1561</v>
      </c>
      <c r="RM1" s="1" t="s">
        <v>1562</v>
      </c>
      <c r="RN1" s="1" t="s">
        <v>1563</v>
      </c>
      <c r="RO1" s="1" t="s">
        <v>1564</v>
      </c>
      <c r="RP1" s="1" t="s">
        <v>1565</v>
      </c>
      <c r="RQ1" s="1" t="s">
        <v>1566</v>
      </c>
      <c r="RR1" s="1" t="s">
        <v>1567</v>
      </c>
      <c r="RS1" s="1" t="s">
        <v>1568</v>
      </c>
      <c r="RT1" s="1" t="s">
        <v>1569</v>
      </c>
      <c r="RU1" s="1" t="s">
        <v>1570</v>
      </c>
      <c r="RV1" s="1" t="s">
        <v>1571</v>
      </c>
      <c r="RW1" s="1" t="s">
        <v>1572</v>
      </c>
      <c r="RX1" s="1" t="s">
        <v>1573</v>
      </c>
      <c r="RY1" s="1" t="s">
        <v>1574</v>
      </c>
      <c r="RZ1" s="1" t="s">
        <v>1575</v>
      </c>
      <c r="SA1" s="1" t="s">
        <v>1576</v>
      </c>
      <c r="SB1" s="1" t="s">
        <v>1577</v>
      </c>
      <c r="SC1" s="1" t="s">
        <v>1578</v>
      </c>
      <c r="SD1" s="1" t="s">
        <v>1579</v>
      </c>
      <c r="SE1" s="1" t="s">
        <v>1580</v>
      </c>
      <c r="SF1" s="1" t="s">
        <v>1581</v>
      </c>
      <c r="SG1" s="1" t="s">
        <v>1582</v>
      </c>
      <c r="SH1" s="1" t="s">
        <v>1583</v>
      </c>
      <c r="SI1" s="1" t="s">
        <v>1584</v>
      </c>
      <c r="SJ1" s="1" t="s">
        <v>1585</v>
      </c>
      <c r="SK1" s="1" t="s">
        <v>1586</v>
      </c>
      <c r="SL1" s="1" t="s">
        <v>1587</v>
      </c>
      <c r="SM1" s="1" t="s">
        <v>1588</v>
      </c>
      <c r="SN1" s="1" t="s">
        <v>1589</v>
      </c>
      <c r="SO1" s="1" t="s">
        <v>1590</v>
      </c>
      <c r="SP1" s="1" t="s">
        <v>1591</v>
      </c>
      <c r="SQ1" s="1" t="s">
        <v>1592</v>
      </c>
      <c r="SR1" s="1" t="s">
        <v>1593</v>
      </c>
      <c r="SS1" s="1" t="s">
        <v>1594</v>
      </c>
      <c r="ST1" s="1" t="s">
        <v>1595</v>
      </c>
      <c r="SU1" s="1" t="s">
        <v>1596</v>
      </c>
      <c r="SV1" s="1" t="s">
        <v>1597</v>
      </c>
      <c r="SW1" s="1" t="s">
        <v>1598</v>
      </c>
      <c r="SX1" s="1" t="s">
        <v>1599</v>
      </c>
      <c r="SY1" s="1" t="s">
        <v>1600</v>
      </c>
      <c r="SZ1" s="1" t="s">
        <v>1601</v>
      </c>
      <c r="TA1" s="1" t="s">
        <v>1602</v>
      </c>
      <c r="TB1" s="1" t="s">
        <v>1603</v>
      </c>
      <c r="TC1" s="1" t="s">
        <v>1604</v>
      </c>
      <c r="TD1" s="1" t="s">
        <v>1605</v>
      </c>
      <c r="TE1" s="1" t="s">
        <v>1606</v>
      </c>
      <c r="TF1" s="1" t="s">
        <v>1607</v>
      </c>
      <c r="TG1" s="1" t="s">
        <v>1608</v>
      </c>
      <c r="TH1" s="1" t="s">
        <v>1609</v>
      </c>
      <c r="TI1" s="1" t="s">
        <v>1610</v>
      </c>
      <c r="TJ1" s="1" t="s">
        <v>1611</v>
      </c>
      <c r="TK1" s="1" t="s">
        <v>1612</v>
      </c>
      <c r="TL1" s="1" t="s">
        <v>1613</v>
      </c>
      <c r="TM1" s="1" t="s">
        <v>1614</v>
      </c>
      <c r="TN1" s="1" t="s">
        <v>1615</v>
      </c>
      <c r="TO1" s="1" t="s">
        <v>1616</v>
      </c>
      <c r="TP1" s="1" t="s">
        <v>1617</v>
      </c>
      <c r="TQ1" s="1" t="s">
        <v>1618</v>
      </c>
      <c r="TR1" s="1" t="s">
        <v>1619</v>
      </c>
      <c r="TS1" s="1" t="s">
        <v>1620</v>
      </c>
      <c r="TT1" s="1" t="s">
        <v>1621</v>
      </c>
      <c r="TU1" s="1" t="s">
        <v>1622</v>
      </c>
      <c r="TV1" s="1" t="s">
        <v>1623</v>
      </c>
      <c r="TW1" s="1" t="s">
        <v>1624</v>
      </c>
      <c r="TX1" s="1" t="s">
        <v>1625</v>
      </c>
      <c r="TY1" s="1" t="s">
        <v>1626</v>
      </c>
      <c r="TZ1" s="1" t="s">
        <v>1627</v>
      </c>
      <c r="UA1" s="1" t="s">
        <v>1628</v>
      </c>
      <c r="UB1" s="1" t="s">
        <v>1629</v>
      </c>
      <c r="UC1" s="1" t="s">
        <v>1630</v>
      </c>
      <c r="UD1" s="1" t="s">
        <v>1631</v>
      </c>
      <c r="UE1" s="1" t="s">
        <v>1632</v>
      </c>
      <c r="UF1" s="1" t="s">
        <v>1633</v>
      </c>
      <c r="UG1" s="1" t="s">
        <v>1634</v>
      </c>
      <c r="UH1" s="1" t="s">
        <v>1635</v>
      </c>
      <c r="UI1" s="1" t="s">
        <v>1636</v>
      </c>
      <c r="UJ1" s="1" t="s">
        <v>1637</v>
      </c>
      <c r="UK1" s="1" t="s">
        <v>1638</v>
      </c>
      <c r="UL1" s="1" t="s">
        <v>1639</v>
      </c>
      <c r="UM1" s="1" t="s">
        <v>1640</v>
      </c>
      <c r="UN1" s="1" t="s">
        <v>1641</v>
      </c>
      <c r="UO1" s="1" t="s">
        <v>1642</v>
      </c>
      <c r="UP1" s="1" t="s">
        <v>1643</v>
      </c>
      <c r="UQ1" s="1" t="s">
        <v>1644</v>
      </c>
      <c r="UR1" s="1" t="s">
        <v>1645</v>
      </c>
      <c r="US1" s="1" t="s">
        <v>1646</v>
      </c>
      <c r="UT1" s="1" t="s">
        <v>1647</v>
      </c>
      <c r="UU1" s="1" t="s">
        <v>1648</v>
      </c>
      <c r="UV1" s="1" t="s">
        <v>1649</v>
      </c>
      <c r="UW1" s="1" t="s">
        <v>1650</v>
      </c>
      <c r="UX1" s="1" t="s">
        <v>1651</v>
      </c>
      <c r="UY1" s="1" t="s">
        <v>1652</v>
      </c>
      <c r="UZ1" s="1" t="s">
        <v>1653</v>
      </c>
      <c r="VA1" s="1" t="s">
        <v>1654</v>
      </c>
      <c r="VB1" s="1" t="s">
        <v>1655</v>
      </c>
      <c r="VC1" s="1" t="s">
        <v>1656</v>
      </c>
      <c r="VD1" s="1" t="s">
        <v>1657</v>
      </c>
      <c r="VE1" s="1" t="s">
        <v>1658</v>
      </c>
      <c r="VF1" s="1" t="s">
        <v>1659</v>
      </c>
      <c r="VG1" s="1" t="s">
        <v>1660</v>
      </c>
      <c r="VH1" s="1" t="s">
        <v>1661</v>
      </c>
      <c r="VI1" s="1" t="s">
        <v>1662</v>
      </c>
      <c r="VJ1" s="1" t="s">
        <v>1663</v>
      </c>
      <c r="VK1" s="1" t="s">
        <v>1664</v>
      </c>
      <c r="VL1" s="1" t="s">
        <v>1665</v>
      </c>
      <c r="VM1" s="1" t="s">
        <v>1666</v>
      </c>
      <c r="VN1" s="1" t="s">
        <v>1667</v>
      </c>
      <c r="VO1" s="1" t="s">
        <v>1668</v>
      </c>
      <c r="VP1" s="1" t="s">
        <v>1669</v>
      </c>
      <c r="VQ1" s="1" t="s">
        <v>1670</v>
      </c>
      <c r="VR1" s="1" t="s">
        <v>1671</v>
      </c>
      <c r="VS1" s="1" t="s">
        <v>1672</v>
      </c>
      <c r="VT1" s="1" t="s">
        <v>1673</v>
      </c>
      <c r="VU1" s="1" t="s">
        <v>1674</v>
      </c>
      <c r="VV1" s="1" t="s">
        <v>1675</v>
      </c>
      <c r="VW1" s="1" t="s">
        <v>1676</v>
      </c>
      <c r="VX1" s="1" t="s">
        <v>1677</v>
      </c>
      <c r="VY1" s="1" t="s">
        <v>1678</v>
      </c>
      <c r="VZ1" s="1" t="s">
        <v>1679</v>
      </c>
      <c r="WA1" s="1" t="s">
        <v>1680</v>
      </c>
      <c r="WB1" s="1" t="s">
        <v>1681</v>
      </c>
      <c r="WC1" s="1" t="s">
        <v>1682</v>
      </c>
      <c r="WD1" s="1" t="s">
        <v>1683</v>
      </c>
      <c r="WE1" s="1" t="s">
        <v>1684</v>
      </c>
      <c r="WF1" s="1" t="s">
        <v>1685</v>
      </c>
      <c r="WG1" s="1" t="s">
        <v>1686</v>
      </c>
      <c r="WH1" s="1" t="s">
        <v>1687</v>
      </c>
      <c r="WI1" s="1" t="s">
        <v>1688</v>
      </c>
      <c r="WJ1" s="1" t="s">
        <v>1689</v>
      </c>
      <c r="WK1" s="1" t="s">
        <v>1690</v>
      </c>
      <c r="WL1" s="1" t="s">
        <v>1691</v>
      </c>
      <c r="WM1" s="1" t="s">
        <v>1692</v>
      </c>
      <c r="WN1" s="1" t="s">
        <v>1693</v>
      </c>
      <c r="WO1" s="1" t="s">
        <v>1694</v>
      </c>
      <c r="WP1" s="1" t="s">
        <v>1695</v>
      </c>
      <c r="WQ1" s="1" t="s">
        <v>1696</v>
      </c>
      <c r="WR1" s="1" t="s">
        <v>1697</v>
      </c>
      <c r="WS1" s="1" t="s">
        <v>1698</v>
      </c>
      <c r="WT1" s="1" t="s">
        <v>1699</v>
      </c>
      <c r="WU1" s="1" t="s">
        <v>1700</v>
      </c>
      <c r="WV1" s="1" t="s">
        <v>1701</v>
      </c>
      <c r="WW1" s="1" t="s">
        <v>1702</v>
      </c>
      <c r="WX1" s="1" t="s">
        <v>1703</v>
      </c>
      <c r="WY1" s="1" t="s">
        <v>1704</v>
      </c>
      <c r="WZ1" s="1" t="s">
        <v>1705</v>
      </c>
      <c r="XA1" s="1" t="s">
        <v>1706</v>
      </c>
      <c r="XB1" s="1" t="s">
        <v>1707</v>
      </c>
      <c r="XC1" s="1" t="s">
        <v>1708</v>
      </c>
      <c r="XD1" s="1" t="s">
        <v>1709</v>
      </c>
      <c r="XE1" s="1" t="s">
        <v>1710</v>
      </c>
      <c r="XF1" s="1" t="s">
        <v>1711</v>
      </c>
      <c r="XG1" s="1" t="s">
        <v>1712</v>
      </c>
      <c r="XH1" s="1" t="s">
        <v>1713</v>
      </c>
      <c r="XI1" s="1" t="s">
        <v>1714</v>
      </c>
      <c r="XJ1" s="1" t="s">
        <v>1715</v>
      </c>
      <c r="XK1" s="1" t="s">
        <v>1716</v>
      </c>
      <c r="XL1" s="1" t="s">
        <v>1717</v>
      </c>
      <c r="XM1" s="1" t="s">
        <v>1718</v>
      </c>
      <c r="XN1" s="1" t="s">
        <v>1719</v>
      </c>
      <c r="XO1" s="1" t="s">
        <v>1720</v>
      </c>
      <c r="XP1" s="1" t="s">
        <v>1721</v>
      </c>
      <c r="XQ1" s="1" t="s">
        <v>1722</v>
      </c>
      <c r="XR1" s="1" t="s">
        <v>1723</v>
      </c>
      <c r="XS1" s="1" t="s">
        <v>1724</v>
      </c>
      <c r="XT1" s="1" t="s">
        <v>1725</v>
      </c>
      <c r="XU1" s="1" t="s">
        <v>1726</v>
      </c>
      <c r="XV1" s="1" t="s">
        <v>1727</v>
      </c>
      <c r="XW1" s="1" t="s">
        <v>1728</v>
      </c>
      <c r="XX1" s="1" t="s">
        <v>1729</v>
      </c>
      <c r="XY1" s="1" t="s">
        <v>1730</v>
      </c>
      <c r="XZ1" s="1" t="s">
        <v>1731</v>
      </c>
      <c r="YA1" s="1" t="s">
        <v>1732</v>
      </c>
      <c r="YB1" s="1" t="s">
        <v>1733</v>
      </c>
      <c r="YC1" s="1" t="s">
        <v>1734</v>
      </c>
      <c r="YD1" s="1" t="s">
        <v>1735</v>
      </c>
      <c r="YE1" s="1" t="s">
        <v>1736</v>
      </c>
      <c r="YF1" s="1" t="s">
        <v>1737</v>
      </c>
      <c r="YG1" s="1" t="s">
        <v>1738</v>
      </c>
      <c r="YH1" s="1" t="s">
        <v>1739</v>
      </c>
      <c r="YI1" s="1" t="s">
        <v>1740</v>
      </c>
      <c r="YJ1" s="1" t="s">
        <v>1741</v>
      </c>
      <c r="YK1" s="1" t="s">
        <v>1742</v>
      </c>
      <c r="YL1" s="1" t="s">
        <v>1743</v>
      </c>
      <c r="YM1" s="1" t="s">
        <v>1744</v>
      </c>
      <c r="YN1" s="1" t="s">
        <v>1745</v>
      </c>
      <c r="YO1" s="1" t="s">
        <v>1746</v>
      </c>
      <c r="YP1" s="1" t="s">
        <v>1747</v>
      </c>
      <c r="YQ1" s="1" t="s">
        <v>1748</v>
      </c>
      <c r="YR1" s="1" t="s">
        <v>1749</v>
      </c>
      <c r="YS1" s="1" t="s">
        <v>1750</v>
      </c>
      <c r="YT1" s="1" t="s">
        <v>1751</v>
      </c>
      <c r="YU1" s="1" t="s">
        <v>1752</v>
      </c>
      <c r="YV1" s="1" t="s">
        <v>1753</v>
      </c>
      <c r="YW1" s="1" t="s">
        <v>1754</v>
      </c>
      <c r="YX1" s="1" t="s">
        <v>1755</v>
      </c>
      <c r="YY1" s="1" t="s">
        <v>1756</v>
      </c>
      <c r="YZ1" s="1" t="s">
        <v>1757</v>
      </c>
      <c r="ZA1" s="1" t="s">
        <v>1758</v>
      </c>
      <c r="ZB1" s="1" t="s">
        <v>1759</v>
      </c>
      <c r="ZC1" s="1" t="s">
        <v>1760</v>
      </c>
      <c r="ZD1" s="1" t="s">
        <v>1761</v>
      </c>
      <c r="ZE1" s="1" t="s">
        <v>1762</v>
      </c>
      <c r="ZF1" s="1" t="s">
        <v>1763</v>
      </c>
      <c r="ZG1" s="1" t="s">
        <v>1764</v>
      </c>
      <c r="ZH1" s="1" t="s">
        <v>1765</v>
      </c>
      <c r="ZI1" s="1" t="s">
        <v>1766</v>
      </c>
      <c r="ZJ1" s="1" t="s">
        <v>1767</v>
      </c>
      <c r="ZK1" s="1" t="s">
        <v>1768</v>
      </c>
      <c r="ZL1" s="1" t="s">
        <v>1769</v>
      </c>
      <c r="ZM1" s="1" t="s">
        <v>1770</v>
      </c>
      <c r="ZN1" s="1" t="s">
        <v>1771</v>
      </c>
      <c r="ZO1" s="1" t="s">
        <v>1772</v>
      </c>
      <c r="ZP1" s="1" t="s">
        <v>1773</v>
      </c>
      <c r="ZQ1" s="1" t="s">
        <v>1774</v>
      </c>
      <c r="ZR1" s="1" t="s">
        <v>1775</v>
      </c>
      <c r="ZS1" s="1" t="s">
        <v>1776</v>
      </c>
      <c r="ZT1" s="1" t="s">
        <v>1777</v>
      </c>
      <c r="ZU1" s="1" t="s">
        <v>1778</v>
      </c>
      <c r="ZV1" s="1" t="s">
        <v>1779</v>
      </c>
      <c r="ZW1" s="1" t="s">
        <v>1780</v>
      </c>
      <c r="ZX1" s="1" t="s">
        <v>1781</v>
      </c>
      <c r="ZY1" s="1" t="s">
        <v>1782</v>
      </c>
      <c r="ZZ1" s="1" t="s">
        <v>1783</v>
      </c>
      <c r="AAA1" s="1" t="s">
        <v>1784</v>
      </c>
      <c r="AAB1" s="1" t="s">
        <v>1785</v>
      </c>
      <c r="AAC1" s="1" t="s">
        <v>1786</v>
      </c>
      <c r="AAD1" s="1" t="s">
        <v>1787</v>
      </c>
      <c r="AAE1" s="1" t="s">
        <v>1788</v>
      </c>
      <c r="AAF1" s="1" t="s">
        <v>1789</v>
      </c>
      <c r="AAG1" s="1" t="s">
        <v>1790</v>
      </c>
      <c r="AAH1" s="1" t="s">
        <v>1791</v>
      </c>
      <c r="AAI1" s="1" t="s">
        <v>1792</v>
      </c>
      <c r="AAJ1" s="1" t="s">
        <v>1793</v>
      </c>
      <c r="AAK1" s="1" t="s">
        <v>1794</v>
      </c>
      <c r="AAL1" s="1" t="s">
        <v>1795</v>
      </c>
      <c r="AAM1" s="1" t="s">
        <v>1796</v>
      </c>
      <c r="AAN1" s="1" t="s">
        <v>1797</v>
      </c>
      <c r="AAO1" s="1" t="s">
        <v>1798</v>
      </c>
      <c r="AAP1" s="1" t="s">
        <v>1799</v>
      </c>
      <c r="AAQ1" s="1" t="s">
        <v>1800</v>
      </c>
      <c r="AAR1" s="1" t="s">
        <v>1801</v>
      </c>
      <c r="AAS1" s="1" t="s">
        <v>1802</v>
      </c>
      <c r="AAT1" s="1" t="s">
        <v>1803</v>
      </c>
      <c r="AAU1" s="1" t="s">
        <v>1804</v>
      </c>
      <c r="AAV1" s="1" t="s">
        <v>1805</v>
      </c>
      <c r="AAW1" s="1" t="s">
        <v>1806</v>
      </c>
      <c r="AAX1" s="1" t="s">
        <v>1807</v>
      </c>
      <c r="AAY1" s="1" t="s">
        <v>1808</v>
      </c>
      <c r="AAZ1" s="1" t="s">
        <v>1809</v>
      </c>
      <c r="ABA1" s="1" t="s">
        <v>1810</v>
      </c>
      <c r="ABB1" s="1" t="s">
        <v>1811</v>
      </c>
      <c r="ABC1" s="1" t="s">
        <v>1812</v>
      </c>
      <c r="ABD1" s="1" t="s">
        <v>1813</v>
      </c>
      <c r="ABE1" s="1" t="s">
        <v>1814</v>
      </c>
      <c r="ABF1" s="1" t="s">
        <v>1815</v>
      </c>
      <c r="ABG1" s="1" t="s">
        <v>1816</v>
      </c>
      <c r="ABH1" s="1" t="s">
        <v>1817</v>
      </c>
      <c r="ABI1" s="1" t="s">
        <v>1818</v>
      </c>
      <c r="ABJ1" s="1" t="s">
        <v>1819</v>
      </c>
      <c r="ABK1" s="1" t="s">
        <v>1820</v>
      </c>
      <c r="ABL1" s="1" t="s">
        <v>1821</v>
      </c>
      <c r="ABM1" s="1" t="s">
        <v>1822</v>
      </c>
      <c r="ABN1" s="1" t="s">
        <v>1823</v>
      </c>
      <c r="ABO1" s="1" t="s">
        <v>1824</v>
      </c>
      <c r="ABP1" s="1" t="s">
        <v>1825</v>
      </c>
      <c r="ABQ1" s="1" t="s">
        <v>1826</v>
      </c>
      <c r="ABR1" s="1" t="s">
        <v>1827</v>
      </c>
      <c r="ABS1" s="1" t="s">
        <v>1828</v>
      </c>
      <c r="ABT1" s="1" t="s">
        <v>1829</v>
      </c>
      <c r="ABU1" s="1" t="s">
        <v>1830</v>
      </c>
      <c r="ABV1" s="1" t="s">
        <v>1831</v>
      </c>
      <c r="ABW1" s="1" t="s">
        <v>1832</v>
      </c>
      <c r="ABX1" s="1" t="s">
        <v>1833</v>
      </c>
      <c r="ABY1" s="1" t="s">
        <v>1834</v>
      </c>
      <c r="ABZ1" s="1" t="s">
        <v>1835</v>
      </c>
      <c r="ACA1" s="1" t="s">
        <v>1836</v>
      </c>
      <c r="ACB1" s="1" t="s">
        <v>1837</v>
      </c>
      <c r="ACC1" s="1" t="s">
        <v>1838</v>
      </c>
      <c r="ACD1" s="1" t="s">
        <v>1839</v>
      </c>
      <c r="ACE1" s="1" t="s">
        <v>1840</v>
      </c>
      <c r="ACF1" s="1" t="s">
        <v>1841</v>
      </c>
      <c r="ACG1" s="1" t="s">
        <v>1842</v>
      </c>
      <c r="ACH1" s="1" t="s">
        <v>1843</v>
      </c>
      <c r="ACI1" s="1" t="s">
        <v>1844</v>
      </c>
      <c r="ACJ1" s="1" t="s">
        <v>1845</v>
      </c>
      <c r="ACK1" s="1" t="s">
        <v>1846</v>
      </c>
      <c r="ACL1" s="1" t="s">
        <v>1847</v>
      </c>
      <c r="ACM1" s="1" t="s">
        <v>1848</v>
      </c>
      <c r="ACN1" s="1" t="s">
        <v>1849</v>
      </c>
      <c r="ACO1" s="1" t="s">
        <v>1850</v>
      </c>
      <c r="ACP1" s="1" t="s">
        <v>1851</v>
      </c>
      <c r="ACQ1" s="1" t="s">
        <v>1852</v>
      </c>
      <c r="ACR1" s="1" t="s">
        <v>1853</v>
      </c>
      <c r="ACS1" s="1" t="s">
        <v>1854</v>
      </c>
      <c r="ACT1" s="1" t="s">
        <v>1855</v>
      </c>
      <c r="ACU1" s="1" t="s">
        <v>1856</v>
      </c>
      <c r="ACV1" s="1" t="s">
        <v>1857</v>
      </c>
      <c r="ACW1" s="1" t="s">
        <v>1858</v>
      </c>
      <c r="ACX1" s="1" t="s">
        <v>1859</v>
      </c>
      <c r="ACY1" s="1" t="s">
        <v>1860</v>
      </c>
      <c r="ACZ1" s="1" t="s">
        <v>1861</v>
      </c>
      <c r="ADA1" s="1" t="s">
        <v>1862</v>
      </c>
      <c r="ADB1" s="1" t="s">
        <v>1863</v>
      </c>
      <c r="ADC1" s="1" t="s">
        <v>1864</v>
      </c>
      <c r="ADD1" s="1" t="s">
        <v>1865</v>
      </c>
      <c r="ADE1" s="1" t="s">
        <v>1866</v>
      </c>
      <c r="ADF1" s="1" t="s">
        <v>1867</v>
      </c>
      <c r="ADG1" s="1" t="s">
        <v>1868</v>
      </c>
      <c r="ADH1" s="1" t="s">
        <v>1869</v>
      </c>
      <c r="ADI1" s="1" t="s">
        <v>1870</v>
      </c>
      <c r="ADJ1" s="1" t="s">
        <v>1871</v>
      </c>
      <c r="ADK1" s="1" t="s">
        <v>1872</v>
      </c>
      <c r="ADL1" s="1" t="s">
        <v>1873</v>
      </c>
      <c r="ADM1" s="1" t="s">
        <v>1874</v>
      </c>
      <c r="ADN1" s="1" t="s">
        <v>1875</v>
      </c>
      <c r="ADO1" s="1" t="s">
        <v>1876</v>
      </c>
      <c r="ADP1" s="1" t="s">
        <v>1877</v>
      </c>
      <c r="ADQ1" s="1" t="s">
        <v>1878</v>
      </c>
      <c r="ADR1" s="1" t="s">
        <v>1879</v>
      </c>
      <c r="ADS1" s="1" t="s">
        <v>1880</v>
      </c>
      <c r="ADT1" s="1" t="s">
        <v>1881</v>
      </c>
      <c r="ADU1" s="1" t="s">
        <v>1882</v>
      </c>
      <c r="ADV1" s="1" t="s">
        <v>1883</v>
      </c>
      <c r="ADW1" s="1" t="s">
        <v>1884</v>
      </c>
      <c r="ADX1" s="1" t="s">
        <v>1885</v>
      </c>
      <c r="ADY1" s="1" t="s">
        <v>1886</v>
      </c>
      <c r="ADZ1" s="1" t="s">
        <v>1887</v>
      </c>
      <c r="AEA1" s="1" t="s">
        <v>1888</v>
      </c>
      <c r="AEB1" s="1" t="s">
        <v>1889</v>
      </c>
      <c r="AEC1" s="1" t="s">
        <v>1890</v>
      </c>
      <c r="AED1" s="1" t="s">
        <v>1891</v>
      </c>
      <c r="AEE1" s="1" t="s">
        <v>1892</v>
      </c>
      <c r="AEF1" s="1" t="s">
        <v>1893</v>
      </c>
      <c r="AEG1" s="1" t="s">
        <v>1894</v>
      </c>
      <c r="AEH1" s="1" t="s">
        <v>1895</v>
      </c>
      <c r="AEI1" s="1" t="s">
        <v>1896</v>
      </c>
      <c r="AEJ1" s="1" t="s">
        <v>1897</v>
      </c>
      <c r="AEK1" s="1" t="s">
        <v>1898</v>
      </c>
      <c r="AEL1" s="1" t="s">
        <v>1899</v>
      </c>
      <c r="AEM1" s="1" t="s">
        <v>1900</v>
      </c>
      <c r="AEN1" s="1" t="s">
        <v>1901</v>
      </c>
      <c r="AEO1" s="1" t="s">
        <v>1902</v>
      </c>
      <c r="AEP1" s="1" t="s">
        <v>1903</v>
      </c>
      <c r="AEQ1" s="1" t="s">
        <v>1904</v>
      </c>
      <c r="AER1" s="1" t="s">
        <v>1905</v>
      </c>
      <c r="AES1" s="1" t="s">
        <v>1906</v>
      </c>
      <c r="AET1" s="1" t="s">
        <v>1907</v>
      </c>
      <c r="AEU1" s="1" t="s">
        <v>1908</v>
      </c>
      <c r="AEV1" s="1" t="s">
        <v>1909</v>
      </c>
      <c r="AEW1" s="1" t="s">
        <v>1910</v>
      </c>
      <c r="AEX1" s="1" t="s">
        <v>1911</v>
      </c>
      <c r="AEY1" s="1" t="s">
        <v>1912</v>
      </c>
      <c r="AEZ1" s="1" t="s">
        <v>1913</v>
      </c>
      <c r="AFA1" s="1" t="s">
        <v>1914</v>
      </c>
      <c r="AFB1" s="1" t="s">
        <v>1915</v>
      </c>
      <c r="AFC1" s="1" t="s">
        <v>1916</v>
      </c>
      <c r="AFD1" s="1" t="s">
        <v>1917</v>
      </c>
      <c r="AFE1" s="1" t="s">
        <v>1918</v>
      </c>
      <c r="AFF1" s="1" t="s">
        <v>1919</v>
      </c>
      <c r="AFG1" s="1" t="s">
        <v>1920</v>
      </c>
      <c r="AFH1" s="1" t="s">
        <v>1921</v>
      </c>
      <c r="AFI1" s="1" t="s">
        <v>1922</v>
      </c>
      <c r="AFJ1" s="1" t="s">
        <v>1923</v>
      </c>
      <c r="AFK1" s="1" t="s">
        <v>1924</v>
      </c>
      <c r="AFL1" s="1" t="s">
        <v>1925</v>
      </c>
      <c r="AFM1" s="1" t="s">
        <v>1926</v>
      </c>
      <c r="AFN1" s="1" t="s">
        <v>1927</v>
      </c>
      <c r="AFO1" s="1" t="s">
        <v>1928</v>
      </c>
      <c r="AFP1" s="1" t="s">
        <v>1929</v>
      </c>
      <c r="AFQ1" s="1" t="s">
        <v>1930</v>
      </c>
      <c r="AFR1" s="1" t="s">
        <v>1931</v>
      </c>
      <c r="AFS1" s="1" t="s">
        <v>1932</v>
      </c>
      <c r="AFT1" s="1" t="s">
        <v>1933</v>
      </c>
      <c r="AFU1" s="1" t="s">
        <v>1934</v>
      </c>
      <c r="AFV1" s="1" t="s">
        <v>1935</v>
      </c>
      <c r="AFW1" s="1" t="s">
        <v>1936</v>
      </c>
      <c r="AFX1" s="1" t="s">
        <v>1937</v>
      </c>
      <c r="AFY1" s="1" t="s">
        <v>1938</v>
      </c>
      <c r="AFZ1" s="1" t="s">
        <v>1939</v>
      </c>
      <c r="AGA1" s="1" t="s">
        <v>1940</v>
      </c>
      <c r="AGB1" s="1" t="s">
        <v>1941</v>
      </c>
      <c r="AGC1" s="1" t="s">
        <v>1942</v>
      </c>
      <c r="AGD1" s="1" t="s">
        <v>1943</v>
      </c>
      <c r="AGE1" s="1" t="s">
        <v>1944</v>
      </c>
      <c r="AGF1" s="1" t="s">
        <v>1945</v>
      </c>
      <c r="AGG1" s="1" t="s">
        <v>1946</v>
      </c>
      <c r="AGH1" s="1" t="s">
        <v>1947</v>
      </c>
      <c r="AGI1" s="1" t="s">
        <v>1948</v>
      </c>
      <c r="AGJ1" s="1" t="s">
        <v>1949</v>
      </c>
      <c r="AGK1" s="1" t="s">
        <v>1950</v>
      </c>
      <c r="AGL1" s="1" t="s">
        <v>1951</v>
      </c>
      <c r="AGM1" s="1" t="s">
        <v>1952</v>
      </c>
      <c r="AGN1" s="1" t="s">
        <v>1953</v>
      </c>
      <c r="AGO1" s="1" t="s">
        <v>1954</v>
      </c>
      <c r="AGP1" s="1" t="s">
        <v>1955</v>
      </c>
      <c r="AGQ1" s="1" t="s">
        <v>1956</v>
      </c>
      <c r="AGR1" s="1" t="s">
        <v>1957</v>
      </c>
      <c r="AGS1" s="1" t="s">
        <v>1958</v>
      </c>
      <c r="AGT1" s="1" t="s">
        <v>1959</v>
      </c>
      <c r="AGU1" s="1" t="s">
        <v>1960</v>
      </c>
      <c r="AGV1" s="1" t="s">
        <v>1961</v>
      </c>
      <c r="AGW1" s="1" t="s">
        <v>1962</v>
      </c>
      <c r="AGX1" s="1" t="s">
        <v>1963</v>
      </c>
      <c r="AGY1" s="1" t="s">
        <v>1964</v>
      </c>
      <c r="AGZ1" s="1" t="s">
        <v>1965</v>
      </c>
      <c r="AHA1" s="1" t="s">
        <v>1966</v>
      </c>
      <c r="AHB1" s="1" t="s">
        <v>1967</v>
      </c>
      <c r="AHC1" s="1" t="s">
        <v>1968</v>
      </c>
      <c r="AHD1" s="1" t="s">
        <v>1969</v>
      </c>
      <c r="AHE1" s="1" t="s">
        <v>1970</v>
      </c>
      <c r="AHF1" s="1" t="s">
        <v>1971</v>
      </c>
      <c r="AHG1" s="1" t="s">
        <v>1972</v>
      </c>
      <c r="AHH1" s="1" t="s">
        <v>1973</v>
      </c>
      <c r="AHI1" s="1" t="s">
        <v>1974</v>
      </c>
      <c r="AHJ1" s="1" t="s">
        <v>1975</v>
      </c>
      <c r="AHK1" s="1" t="s">
        <v>1976</v>
      </c>
      <c r="AHL1" s="1" t="s">
        <v>1977</v>
      </c>
      <c r="AHM1" s="1" t="s">
        <v>1978</v>
      </c>
      <c r="AHN1" s="1" t="s">
        <v>1979</v>
      </c>
      <c r="AHO1" s="1" t="s">
        <v>1980</v>
      </c>
      <c r="AHP1" s="1" t="s">
        <v>1981</v>
      </c>
      <c r="AHQ1" s="1" t="s">
        <v>1982</v>
      </c>
      <c r="AHR1" s="1" t="s">
        <v>1983</v>
      </c>
      <c r="AHS1" s="1" t="s">
        <v>1984</v>
      </c>
      <c r="AHT1" s="1" t="s">
        <v>1985</v>
      </c>
      <c r="AHU1" s="1" t="s">
        <v>1986</v>
      </c>
      <c r="AHV1" s="1" t="s">
        <v>1987</v>
      </c>
      <c r="AHW1" s="1" t="s">
        <v>1988</v>
      </c>
      <c r="AHX1" s="1" t="s">
        <v>1989</v>
      </c>
      <c r="AHY1" s="1" t="s">
        <v>1990</v>
      </c>
      <c r="AHZ1" s="1" t="s">
        <v>1991</v>
      </c>
      <c r="AIA1" s="1" t="s">
        <v>1992</v>
      </c>
      <c r="AIB1" s="1" t="s">
        <v>1993</v>
      </c>
      <c r="AIC1" s="1" t="s">
        <v>1994</v>
      </c>
      <c r="AID1" s="1" t="s">
        <v>1995</v>
      </c>
      <c r="AIE1" s="1" t="s">
        <v>1996</v>
      </c>
      <c r="AIF1" s="1" t="s">
        <v>1997</v>
      </c>
      <c r="AIG1" s="1" t="s">
        <v>1998</v>
      </c>
      <c r="AIH1" s="1" t="s">
        <v>1999</v>
      </c>
      <c r="AII1" s="1" t="s">
        <v>2000</v>
      </c>
      <c r="AIJ1" s="1" t="s">
        <v>2001</v>
      </c>
      <c r="AIK1" s="1" t="s">
        <v>2002</v>
      </c>
      <c r="AIL1" s="1" t="s">
        <v>2003</v>
      </c>
      <c r="AIM1" s="1" t="s">
        <v>2004</v>
      </c>
      <c r="AIN1" s="1" t="s">
        <v>2005</v>
      </c>
      <c r="AIO1" s="1" t="s">
        <v>2006</v>
      </c>
      <c r="AIP1" s="1" t="s">
        <v>2007</v>
      </c>
      <c r="AIQ1" s="1" t="s">
        <v>2008</v>
      </c>
      <c r="AIR1" s="1" t="s">
        <v>2009</v>
      </c>
      <c r="AIS1" s="1" t="s">
        <v>2010</v>
      </c>
      <c r="AIT1" s="1" t="s">
        <v>2011</v>
      </c>
      <c r="AIU1" s="1" t="s">
        <v>2012</v>
      </c>
      <c r="AIV1" s="1" t="s">
        <v>2013</v>
      </c>
      <c r="AIW1" s="1" t="s">
        <v>2014</v>
      </c>
      <c r="AIX1" s="1" t="s">
        <v>2015</v>
      </c>
      <c r="AIY1" s="1" t="s">
        <v>2016</v>
      </c>
      <c r="AIZ1" s="1" t="s">
        <v>2017</v>
      </c>
      <c r="AJA1" s="1" t="s">
        <v>2018</v>
      </c>
      <c r="AJB1" s="1" t="s">
        <v>2019</v>
      </c>
      <c r="AJC1" s="1" t="s">
        <v>2020</v>
      </c>
      <c r="AJD1" s="1" t="s">
        <v>2021</v>
      </c>
      <c r="AJE1" s="1" t="s">
        <v>2022</v>
      </c>
      <c r="AJF1" s="1" t="s">
        <v>2023</v>
      </c>
      <c r="AJG1" s="1" t="s">
        <v>2024</v>
      </c>
      <c r="AJH1" s="1" t="s">
        <v>2025</v>
      </c>
      <c r="AJI1" s="1" t="s">
        <v>2026</v>
      </c>
      <c r="AJJ1" s="1" t="s">
        <v>2027</v>
      </c>
      <c r="AJK1" s="1" t="s">
        <v>2028</v>
      </c>
      <c r="AJL1" s="1" t="s">
        <v>2029</v>
      </c>
      <c r="AJM1" s="1" t="s">
        <v>2030</v>
      </c>
      <c r="AJN1" s="1" t="s">
        <v>2031</v>
      </c>
      <c r="AJO1" s="1" t="s">
        <v>2032</v>
      </c>
      <c r="AJP1" s="1" t="s">
        <v>2033</v>
      </c>
      <c r="AJQ1" s="1" t="s">
        <v>2034</v>
      </c>
      <c r="AJR1" s="1" t="s">
        <v>2035</v>
      </c>
      <c r="AJS1" s="1" t="s">
        <v>2036</v>
      </c>
      <c r="AJT1" s="1" t="s">
        <v>2037</v>
      </c>
      <c r="AJU1" s="1" t="s">
        <v>2038</v>
      </c>
      <c r="AJV1" s="1" t="s">
        <v>2039</v>
      </c>
      <c r="AJW1" s="1" t="s">
        <v>2040</v>
      </c>
      <c r="AJX1" s="1" t="s">
        <v>2041</v>
      </c>
      <c r="AJY1" s="1" t="s">
        <v>2042</v>
      </c>
      <c r="AJZ1" s="1" t="s">
        <v>2043</v>
      </c>
      <c r="AKA1" s="1" t="s">
        <v>2044</v>
      </c>
      <c r="AKB1" s="1" t="s">
        <v>2045</v>
      </c>
      <c r="AKC1" s="1" t="s">
        <v>2046</v>
      </c>
      <c r="AKD1" s="1" t="s">
        <v>2047</v>
      </c>
      <c r="AKE1" s="1" t="s">
        <v>2048</v>
      </c>
      <c r="AKF1" s="1" t="s">
        <v>2049</v>
      </c>
      <c r="AKG1" s="1" t="s">
        <v>2050</v>
      </c>
      <c r="AKH1" s="1" t="s">
        <v>2051</v>
      </c>
      <c r="AKI1" s="1" t="s">
        <v>2052</v>
      </c>
      <c r="AKJ1" s="1" t="s">
        <v>2053</v>
      </c>
      <c r="AKK1" s="1" t="s">
        <v>2054</v>
      </c>
      <c r="AKL1" s="1" t="s">
        <v>2055</v>
      </c>
      <c r="AKM1" s="1" t="s">
        <v>2056</v>
      </c>
      <c r="AKN1" s="1" t="s">
        <v>2057</v>
      </c>
      <c r="AKO1" s="1" t="s">
        <v>2058</v>
      </c>
      <c r="AKP1" s="1" t="s">
        <v>2059</v>
      </c>
      <c r="AKQ1" s="1" t="s">
        <v>2060</v>
      </c>
      <c r="AKR1" s="1" t="s">
        <v>2061</v>
      </c>
      <c r="AKS1" s="1" t="s">
        <v>2062</v>
      </c>
      <c r="AKT1" s="1" t="s">
        <v>2063</v>
      </c>
      <c r="AKU1" s="1" t="s">
        <v>2064</v>
      </c>
      <c r="AKV1" s="1" t="s">
        <v>2065</v>
      </c>
      <c r="AKW1" s="1" t="s">
        <v>2066</v>
      </c>
      <c r="AKX1" s="1" t="s">
        <v>2067</v>
      </c>
      <c r="AKY1" s="1" t="s">
        <v>2068</v>
      </c>
      <c r="AKZ1" s="1" t="s">
        <v>2069</v>
      </c>
      <c r="ALA1" s="1" t="s">
        <v>2070</v>
      </c>
      <c r="ALB1" s="1" t="s">
        <v>2071</v>
      </c>
      <c r="ALC1" s="1" t="s">
        <v>2072</v>
      </c>
      <c r="ALD1" s="1" t="s">
        <v>2073</v>
      </c>
      <c r="ALE1" s="1" t="s">
        <v>2074</v>
      </c>
      <c r="ALF1" s="1" t="s">
        <v>2075</v>
      </c>
      <c r="ALG1" s="1" t="s">
        <v>2076</v>
      </c>
      <c r="ALH1" s="1" t="s">
        <v>2077</v>
      </c>
      <c r="ALI1" s="1" t="s">
        <v>2078</v>
      </c>
      <c r="ALJ1" s="1" t="s">
        <v>2079</v>
      </c>
      <c r="ALK1" s="1" t="s">
        <v>2080</v>
      </c>
      <c r="ALL1" s="1" t="s">
        <v>2081</v>
      </c>
      <c r="ALM1" s="1" t="s">
        <v>2082</v>
      </c>
      <c r="ALN1" s="1" t="s">
        <v>2083</v>
      </c>
      <c r="ALO1" s="1" t="s">
        <v>2084</v>
      </c>
      <c r="ALP1" s="1" t="s">
        <v>2085</v>
      </c>
      <c r="ALQ1" s="1" t="s">
        <v>2086</v>
      </c>
      <c r="ALR1" s="1" t="s">
        <v>2087</v>
      </c>
      <c r="ALS1" s="1" t="s">
        <v>2088</v>
      </c>
      <c r="ALT1" s="1" t="s">
        <v>2089</v>
      </c>
      <c r="ALU1" s="1" t="s">
        <v>2090</v>
      </c>
      <c r="ALV1" s="1" t="s">
        <v>2091</v>
      </c>
      <c r="ALW1" s="1" t="s">
        <v>2092</v>
      </c>
      <c r="ALX1" s="1" t="s">
        <v>2093</v>
      </c>
      <c r="ALY1" s="1" t="s">
        <v>2094</v>
      </c>
      <c r="ALZ1" s="1" t="s">
        <v>2095</v>
      </c>
      <c r="AMA1" s="1" t="s">
        <v>2096</v>
      </c>
      <c r="AMB1" s="1" t="s">
        <v>2097</v>
      </c>
      <c r="AMC1" s="1" t="s">
        <v>2098</v>
      </c>
      <c r="AMD1" s="1" t="s">
        <v>2099</v>
      </c>
      <c r="AME1" s="1" t="s">
        <v>2100</v>
      </c>
      <c r="AMF1" s="1" t="s">
        <v>2101</v>
      </c>
      <c r="AMG1" s="1" t="s">
        <v>2102</v>
      </c>
      <c r="AMH1" s="1" t="s">
        <v>2103</v>
      </c>
      <c r="AMI1" s="1" t="s">
        <v>2104</v>
      </c>
      <c r="AMJ1" s="1" t="s">
        <v>2105</v>
      </c>
      <c r="AMK1" s="1" t="s">
        <v>2106</v>
      </c>
      <c r="AML1" s="1" t="s">
        <v>2107</v>
      </c>
      <c r="AMM1" s="1" t="s">
        <v>2108</v>
      </c>
      <c r="AMN1" s="1" t="s">
        <v>2109</v>
      </c>
      <c r="AMO1" s="1" t="s">
        <v>2110</v>
      </c>
      <c r="AMP1" s="1" t="s">
        <v>2111</v>
      </c>
      <c r="AMQ1" s="1" t="s">
        <v>2112</v>
      </c>
      <c r="AMR1" s="1" t="s">
        <v>2113</v>
      </c>
      <c r="AMS1" s="1" t="s">
        <v>2114</v>
      </c>
      <c r="AMT1" s="1" t="s">
        <v>2115</v>
      </c>
      <c r="AMU1" s="1" t="s">
        <v>2116</v>
      </c>
      <c r="AMV1" s="1" t="s">
        <v>2117</v>
      </c>
      <c r="AMW1" s="1" t="s">
        <v>2118</v>
      </c>
      <c r="AMX1" s="1" t="s">
        <v>2119</v>
      </c>
      <c r="AMY1" s="1" t="s">
        <v>2120</v>
      </c>
      <c r="AMZ1" s="1" t="s">
        <v>2121</v>
      </c>
      <c r="ANA1" s="1" t="s">
        <v>2122</v>
      </c>
      <c r="ANB1" s="1" t="s">
        <v>2123</v>
      </c>
      <c r="ANC1" s="1" t="s">
        <v>2124</v>
      </c>
      <c r="AND1" s="1" t="s">
        <v>2125</v>
      </c>
      <c r="ANE1" s="1" t="s">
        <v>2126</v>
      </c>
      <c r="ANF1" s="1" t="s">
        <v>2127</v>
      </c>
      <c r="ANG1" s="1" t="s">
        <v>2128</v>
      </c>
      <c r="ANH1" s="1" t="s">
        <v>2129</v>
      </c>
      <c r="ANI1" s="1" t="s">
        <v>2130</v>
      </c>
      <c r="ANJ1" s="1" t="s">
        <v>2131</v>
      </c>
      <c r="ANK1" s="1" t="s">
        <v>2132</v>
      </c>
      <c r="ANL1" s="1" t="s">
        <v>2133</v>
      </c>
      <c r="ANM1" s="1" t="s">
        <v>2134</v>
      </c>
      <c r="ANN1" s="1" t="s">
        <v>2135</v>
      </c>
      <c r="ANO1" s="1" t="s">
        <v>2136</v>
      </c>
      <c r="ANP1" s="1" t="s">
        <v>2137</v>
      </c>
      <c r="ANQ1" s="1" t="s">
        <v>2138</v>
      </c>
      <c r="ANR1" s="1" t="s">
        <v>2139</v>
      </c>
      <c r="ANS1" s="1" t="s">
        <v>2140</v>
      </c>
      <c r="ANT1" s="1" t="s">
        <v>2141</v>
      </c>
      <c r="ANU1" s="1" t="s">
        <v>2142</v>
      </c>
      <c r="ANV1" s="1" t="s">
        <v>2143</v>
      </c>
      <c r="ANW1" s="1" t="s">
        <v>2144</v>
      </c>
      <c r="ANX1" s="1" t="s">
        <v>2145</v>
      </c>
      <c r="ANY1" s="1" t="s">
        <v>2146</v>
      </c>
      <c r="ANZ1" s="1" t="s">
        <v>2147</v>
      </c>
      <c r="AOA1" s="1" t="s">
        <v>2148</v>
      </c>
      <c r="AOB1" s="1" t="s">
        <v>2149</v>
      </c>
      <c r="AOC1" s="1" t="s">
        <v>2150</v>
      </c>
      <c r="AOD1" s="1" t="s">
        <v>2151</v>
      </c>
      <c r="AOE1" s="1" t="s">
        <v>2152</v>
      </c>
      <c r="AOF1" s="1" t="s">
        <v>2153</v>
      </c>
      <c r="AOG1" s="1" t="s">
        <v>2154</v>
      </c>
      <c r="AOH1" s="1" t="s">
        <v>2155</v>
      </c>
      <c r="AOI1" s="1" t="s">
        <v>2156</v>
      </c>
      <c r="AOJ1" s="1" t="s">
        <v>2157</v>
      </c>
      <c r="AOK1" s="1" t="s">
        <v>2158</v>
      </c>
      <c r="AOL1" s="1" t="s">
        <v>2159</v>
      </c>
      <c r="AOM1" s="1" t="s">
        <v>2160</v>
      </c>
      <c r="AON1" s="1" t="s">
        <v>2161</v>
      </c>
      <c r="AOO1" s="1" t="s">
        <v>2162</v>
      </c>
      <c r="AOP1" s="1" t="s">
        <v>2163</v>
      </c>
      <c r="AOQ1" s="1" t="s">
        <v>2164</v>
      </c>
      <c r="AOR1" s="1" t="s">
        <v>2165</v>
      </c>
      <c r="AOS1" s="1" t="s">
        <v>2166</v>
      </c>
      <c r="AOT1" s="1" t="s">
        <v>2167</v>
      </c>
      <c r="AOU1" s="1" t="s">
        <v>2168</v>
      </c>
      <c r="AOV1" s="1" t="s">
        <v>2169</v>
      </c>
      <c r="AOW1" s="1" t="s">
        <v>2170</v>
      </c>
      <c r="AOX1" s="1" t="s">
        <v>2171</v>
      </c>
      <c r="AOY1" s="1" t="s">
        <v>2172</v>
      </c>
      <c r="AOZ1" s="1" t="s">
        <v>2173</v>
      </c>
      <c r="APA1" s="1" t="s">
        <v>2174</v>
      </c>
      <c r="APB1" s="1" t="s">
        <v>2175</v>
      </c>
      <c r="APC1" s="1" t="s">
        <v>2176</v>
      </c>
      <c r="APD1" s="1" t="s">
        <v>2177</v>
      </c>
      <c r="APE1" s="1" t="s">
        <v>2178</v>
      </c>
      <c r="APF1" s="1" t="s">
        <v>2179</v>
      </c>
      <c r="APG1" s="1" t="s">
        <v>2180</v>
      </c>
      <c r="APH1" s="1" t="s">
        <v>2181</v>
      </c>
      <c r="API1" s="1" t="s">
        <v>2182</v>
      </c>
      <c r="APJ1" s="1" t="s">
        <v>2183</v>
      </c>
      <c r="APK1" s="1" t="s">
        <v>2184</v>
      </c>
      <c r="APL1" s="1" t="s">
        <v>2185</v>
      </c>
      <c r="APM1" s="1" t="s">
        <v>2186</v>
      </c>
      <c r="APN1" s="1" t="s">
        <v>2187</v>
      </c>
      <c r="APO1" s="1" t="s">
        <v>2188</v>
      </c>
      <c r="APP1" s="1" t="s">
        <v>2189</v>
      </c>
      <c r="APQ1" s="1" t="s">
        <v>2190</v>
      </c>
      <c r="APR1" s="1" t="s">
        <v>2191</v>
      </c>
      <c r="APS1" s="1" t="s">
        <v>2192</v>
      </c>
      <c r="APT1" s="1" t="s">
        <v>2193</v>
      </c>
      <c r="APU1" s="1" t="s">
        <v>2194</v>
      </c>
      <c r="APV1" s="1" t="s">
        <v>2195</v>
      </c>
      <c r="APW1" s="1" t="s">
        <v>2196</v>
      </c>
      <c r="APX1" s="1" t="s">
        <v>2197</v>
      </c>
      <c r="APY1" s="1" t="s">
        <v>2198</v>
      </c>
      <c r="APZ1" s="1" t="s">
        <v>2199</v>
      </c>
      <c r="AQA1" s="1" t="s">
        <v>2200</v>
      </c>
      <c r="AQB1" s="1" t="s">
        <v>2201</v>
      </c>
      <c r="AQC1" s="1" t="s">
        <v>2202</v>
      </c>
      <c r="AQD1" s="1" t="s">
        <v>2203</v>
      </c>
      <c r="AQE1" s="1" t="s">
        <v>2204</v>
      </c>
      <c r="AQF1" s="1" t="s">
        <v>2205</v>
      </c>
      <c r="AQG1" s="1" t="s">
        <v>2206</v>
      </c>
      <c r="AQH1" s="1" t="s">
        <v>2207</v>
      </c>
      <c r="AQI1" s="1" t="s">
        <v>2208</v>
      </c>
      <c r="AQJ1" s="1" t="s">
        <v>2209</v>
      </c>
      <c r="AQK1" s="1" t="s">
        <v>2210</v>
      </c>
      <c r="AQL1" s="1" t="s">
        <v>2211</v>
      </c>
      <c r="AQM1" s="1" t="s">
        <v>2212</v>
      </c>
      <c r="AQN1" s="1" t="s">
        <v>2213</v>
      </c>
      <c r="AQO1" s="1" t="s">
        <v>2214</v>
      </c>
      <c r="AQP1" s="1" t="s">
        <v>2215</v>
      </c>
      <c r="AQQ1" s="1" t="s">
        <v>2216</v>
      </c>
      <c r="AQR1" s="1" t="s">
        <v>2217</v>
      </c>
      <c r="AQS1" s="1" t="s">
        <v>2218</v>
      </c>
      <c r="AQT1" s="1" t="s">
        <v>2219</v>
      </c>
      <c r="AQU1" s="1" t="s">
        <v>2220</v>
      </c>
      <c r="AQV1" s="1" t="s">
        <v>2221</v>
      </c>
      <c r="AQW1" s="1" t="s">
        <v>2222</v>
      </c>
      <c r="AQX1" s="1" t="s">
        <v>2223</v>
      </c>
      <c r="AQY1" s="1" t="s">
        <v>2224</v>
      </c>
      <c r="AQZ1" s="1" t="s">
        <v>2225</v>
      </c>
      <c r="ARA1" s="1" t="s">
        <v>2226</v>
      </c>
      <c r="ARB1" s="1" t="s">
        <v>2227</v>
      </c>
      <c r="ARC1" s="1" t="s">
        <v>2228</v>
      </c>
      <c r="ARD1" s="1" t="s">
        <v>2229</v>
      </c>
      <c r="ARE1" s="1" t="s">
        <v>2230</v>
      </c>
      <c r="ARF1" s="1" t="s">
        <v>2231</v>
      </c>
      <c r="ARG1" s="1" t="s">
        <v>2232</v>
      </c>
      <c r="ARH1" s="1" t="s">
        <v>2233</v>
      </c>
      <c r="ARI1" s="1" t="s">
        <v>2234</v>
      </c>
      <c r="ARJ1" s="1" t="s">
        <v>2235</v>
      </c>
      <c r="ARK1" s="1" t="s">
        <v>2236</v>
      </c>
      <c r="ARL1" s="1" t="s">
        <v>2237</v>
      </c>
      <c r="ARM1" s="1" t="s">
        <v>2238</v>
      </c>
      <c r="ARN1" s="1" t="s">
        <v>2239</v>
      </c>
      <c r="ARO1" s="1" t="s">
        <v>2240</v>
      </c>
      <c r="ARP1" s="1" t="s">
        <v>2241</v>
      </c>
      <c r="ARQ1" s="1" t="s">
        <v>2242</v>
      </c>
      <c r="ARR1" s="1" t="s">
        <v>2243</v>
      </c>
      <c r="ARS1" s="1" t="s">
        <v>2244</v>
      </c>
      <c r="ART1" s="1" t="s">
        <v>2245</v>
      </c>
      <c r="ARU1" s="1" t="s">
        <v>2246</v>
      </c>
      <c r="ARV1" s="1" t="s">
        <v>2247</v>
      </c>
      <c r="ARW1" s="1" t="s">
        <v>2248</v>
      </c>
      <c r="ARX1" s="1" t="s">
        <v>2249</v>
      </c>
      <c r="ARY1" s="1" t="s">
        <v>2250</v>
      </c>
      <c r="ARZ1" s="1" t="s">
        <v>2251</v>
      </c>
      <c r="ASA1" s="1" t="s">
        <v>2252</v>
      </c>
      <c r="ASB1" s="1" t="s">
        <v>2253</v>
      </c>
      <c r="ASC1" s="1" t="s">
        <v>2254</v>
      </c>
      <c r="ASD1" s="1" t="s">
        <v>2255</v>
      </c>
      <c r="ASE1" s="1" t="s">
        <v>2256</v>
      </c>
      <c r="ASF1" s="1" t="s">
        <v>2257</v>
      </c>
      <c r="ASG1" s="1" t="s">
        <v>2258</v>
      </c>
      <c r="ASH1" s="1" t="s">
        <v>2259</v>
      </c>
      <c r="ASI1" s="1" t="s">
        <v>2260</v>
      </c>
      <c r="ASJ1" s="1" t="s">
        <v>2261</v>
      </c>
      <c r="ASK1" s="1" t="s">
        <v>2262</v>
      </c>
      <c r="ASL1" s="1" t="s">
        <v>2263</v>
      </c>
      <c r="ASM1" s="1" t="s">
        <v>2264</v>
      </c>
      <c r="ASN1" s="1" t="s">
        <v>2265</v>
      </c>
      <c r="ASO1" s="1" t="s">
        <v>2266</v>
      </c>
      <c r="ASP1" s="1" t="s">
        <v>2267</v>
      </c>
      <c r="ASQ1" s="1" t="s">
        <v>2268</v>
      </c>
      <c r="ASR1" s="1" t="s">
        <v>2269</v>
      </c>
      <c r="ASS1" s="1" t="s">
        <v>2270</v>
      </c>
      <c r="AST1" s="1" t="s">
        <v>2271</v>
      </c>
      <c r="ASU1" s="1" t="s">
        <v>2272</v>
      </c>
      <c r="ASV1" s="1" t="s">
        <v>2273</v>
      </c>
      <c r="ASW1" s="1" t="s">
        <v>2274</v>
      </c>
      <c r="ASX1" s="1" t="s">
        <v>2275</v>
      </c>
      <c r="ASY1" s="1" t="s">
        <v>2276</v>
      </c>
      <c r="ASZ1" s="1" t="s">
        <v>2277</v>
      </c>
      <c r="ATA1" s="1" t="s">
        <v>2278</v>
      </c>
      <c r="ATB1" s="1" t="s">
        <v>2279</v>
      </c>
      <c r="ATC1" s="1" t="s">
        <v>2280</v>
      </c>
      <c r="ATD1" s="1" t="s">
        <v>2281</v>
      </c>
      <c r="ATE1" s="1" t="s">
        <v>2282</v>
      </c>
      <c r="ATF1" s="1" t="s">
        <v>2283</v>
      </c>
      <c r="ATG1" s="1" t="s">
        <v>2284</v>
      </c>
      <c r="ATH1" s="1" t="s">
        <v>2285</v>
      </c>
      <c r="ATI1" s="1" t="s">
        <v>2286</v>
      </c>
      <c r="ATJ1" s="1" t="s">
        <v>2287</v>
      </c>
      <c r="ATK1" s="1" t="s">
        <v>2288</v>
      </c>
      <c r="ATL1" s="1" t="s">
        <v>2289</v>
      </c>
      <c r="ATM1" s="1" t="s">
        <v>2290</v>
      </c>
      <c r="ATN1" s="1" t="s">
        <v>2291</v>
      </c>
      <c r="ATO1" s="1" t="s">
        <v>2292</v>
      </c>
      <c r="ATP1" s="1" t="s">
        <v>2293</v>
      </c>
      <c r="ATQ1" s="1" t="s">
        <v>2294</v>
      </c>
      <c r="ATR1" s="1" t="s">
        <v>2295</v>
      </c>
      <c r="ATS1" s="1" t="s">
        <v>2296</v>
      </c>
      <c r="ATT1" s="1" t="s">
        <v>2297</v>
      </c>
      <c r="ATU1" s="1" t="s">
        <v>2298</v>
      </c>
      <c r="ATV1" s="1" t="s">
        <v>2299</v>
      </c>
      <c r="ATW1" s="1" t="s">
        <v>2300</v>
      </c>
      <c r="ATX1" s="1" t="s">
        <v>2301</v>
      </c>
      <c r="ATY1" s="1" t="s">
        <v>2302</v>
      </c>
      <c r="ATZ1" s="1" t="s">
        <v>2303</v>
      </c>
      <c r="AUA1" s="1" t="s">
        <v>2304</v>
      </c>
      <c r="AUB1" s="1" t="s">
        <v>2305</v>
      </c>
      <c r="AUC1" s="1" t="s">
        <v>2306</v>
      </c>
      <c r="AUD1" s="1" t="s">
        <v>2307</v>
      </c>
      <c r="AUE1" s="1" t="s">
        <v>2308</v>
      </c>
      <c r="AUF1" s="1" t="s">
        <v>2309</v>
      </c>
      <c r="AUG1" s="1" t="s">
        <v>2310</v>
      </c>
      <c r="AUH1" s="1" t="s">
        <v>2311</v>
      </c>
      <c r="AUI1" s="1" t="s">
        <v>2312</v>
      </c>
      <c r="AUJ1" s="1" t="s">
        <v>2313</v>
      </c>
      <c r="AUK1" s="1" t="s">
        <v>2314</v>
      </c>
      <c r="AUL1" s="1" t="s">
        <v>2315</v>
      </c>
      <c r="AUM1" s="1" t="s">
        <v>2316</v>
      </c>
      <c r="AUN1" s="1" t="s">
        <v>2317</v>
      </c>
      <c r="AUO1" s="1" t="s">
        <v>2318</v>
      </c>
      <c r="AUP1" s="1" t="s">
        <v>2319</v>
      </c>
      <c r="AUQ1" s="1" t="s">
        <v>2320</v>
      </c>
      <c r="AUR1" s="1" t="s">
        <v>2321</v>
      </c>
      <c r="AUS1" s="1" t="s">
        <v>2322</v>
      </c>
      <c r="AUT1" s="1" t="s">
        <v>2323</v>
      </c>
      <c r="AUU1" s="1" t="s">
        <v>2324</v>
      </c>
      <c r="AUV1" s="1" t="s">
        <v>2325</v>
      </c>
      <c r="AUW1" s="1" t="s">
        <v>2326</v>
      </c>
      <c r="AUX1" s="1" t="s">
        <v>2327</v>
      </c>
      <c r="AUY1" s="1" t="s">
        <v>2328</v>
      </c>
      <c r="AUZ1" s="1" t="s">
        <v>2329</v>
      </c>
      <c r="AVA1" s="1" t="s">
        <v>2330</v>
      </c>
      <c r="AVB1" s="1" t="s">
        <v>2331</v>
      </c>
      <c r="AVC1" s="1" t="s">
        <v>2332</v>
      </c>
      <c r="AVD1" s="1" t="s">
        <v>2333</v>
      </c>
      <c r="AVE1" s="1" t="s">
        <v>2334</v>
      </c>
      <c r="AVF1" s="1" t="s">
        <v>2335</v>
      </c>
      <c r="AVG1" s="1" t="s">
        <v>2336</v>
      </c>
      <c r="AVH1" s="1" t="s">
        <v>2337</v>
      </c>
      <c r="AVI1" s="1" t="s">
        <v>2338</v>
      </c>
      <c r="AVJ1" s="1" t="s">
        <v>2339</v>
      </c>
      <c r="AVK1" s="1" t="s">
        <v>2340</v>
      </c>
      <c r="AVL1" s="1" t="s">
        <v>2341</v>
      </c>
      <c r="AVM1" s="1" t="s">
        <v>2342</v>
      </c>
      <c r="AVN1" s="1" t="s">
        <v>2343</v>
      </c>
      <c r="AVO1" s="1" t="s">
        <v>2344</v>
      </c>
      <c r="AVP1" s="1" t="s">
        <v>2345</v>
      </c>
      <c r="AVQ1" s="1" t="s">
        <v>2346</v>
      </c>
      <c r="AVR1" s="1" t="s">
        <v>2347</v>
      </c>
      <c r="AVS1" s="1" t="s">
        <v>2348</v>
      </c>
      <c r="AVT1" s="1" t="s">
        <v>2349</v>
      </c>
      <c r="AVU1" s="1" t="s">
        <v>2350</v>
      </c>
      <c r="AVV1" s="1" t="s">
        <v>2351</v>
      </c>
      <c r="AVW1" s="1" t="s">
        <v>2352</v>
      </c>
      <c r="AVX1" s="1" t="s">
        <v>2353</v>
      </c>
      <c r="AVY1" s="1" t="s">
        <v>2354</v>
      </c>
      <c r="AVZ1" s="1" t="s">
        <v>2355</v>
      </c>
      <c r="AWA1" s="1" t="s">
        <v>2356</v>
      </c>
      <c r="AWB1" s="1" t="s">
        <v>2357</v>
      </c>
      <c r="AWC1" s="1" t="s">
        <v>2358</v>
      </c>
      <c r="AWD1" s="1" t="s">
        <v>2359</v>
      </c>
      <c r="AWE1" s="1" t="s">
        <v>2360</v>
      </c>
      <c r="AWF1" s="1" t="s">
        <v>2361</v>
      </c>
      <c r="AWG1" s="1" t="s">
        <v>2362</v>
      </c>
      <c r="AWH1" s="1" t="s">
        <v>2363</v>
      </c>
      <c r="AWI1" s="1" t="s">
        <v>2364</v>
      </c>
      <c r="AWJ1" s="1" t="s">
        <v>2365</v>
      </c>
      <c r="AWK1" s="1" t="s">
        <v>2366</v>
      </c>
      <c r="AWL1" s="1" t="s">
        <v>2367</v>
      </c>
      <c r="AWM1" s="1" t="s">
        <v>2368</v>
      </c>
      <c r="AWN1" s="1" t="s">
        <v>2369</v>
      </c>
      <c r="AWO1" s="1" t="s">
        <v>2370</v>
      </c>
      <c r="AWP1" s="1" t="s">
        <v>2371</v>
      </c>
      <c r="AWQ1" s="1" t="s">
        <v>2372</v>
      </c>
      <c r="AWR1" s="1" t="s">
        <v>2373</v>
      </c>
      <c r="AWS1" s="1" t="s">
        <v>2374</v>
      </c>
      <c r="AWT1" s="1" t="s">
        <v>2375</v>
      </c>
      <c r="AWU1" s="1" t="s">
        <v>2376</v>
      </c>
      <c r="AWV1" s="1" t="s">
        <v>2377</v>
      </c>
      <c r="AWW1" s="1" t="s">
        <v>2378</v>
      </c>
      <c r="AWX1" s="1" t="s">
        <v>2379</v>
      </c>
      <c r="AWY1" s="1" t="s">
        <v>2380</v>
      </c>
      <c r="AWZ1" s="1" t="s">
        <v>2381</v>
      </c>
      <c r="AXA1" s="1" t="s">
        <v>2382</v>
      </c>
      <c r="AXB1" s="1" t="s">
        <v>2383</v>
      </c>
      <c r="AXC1" s="1" t="s">
        <v>2384</v>
      </c>
      <c r="AXD1" s="1" t="s">
        <v>2385</v>
      </c>
      <c r="AXE1" s="1" t="s">
        <v>2386</v>
      </c>
      <c r="AXF1" s="1" t="s">
        <v>2387</v>
      </c>
      <c r="AXG1" s="1" t="s">
        <v>2388</v>
      </c>
      <c r="AXH1" s="1" t="s">
        <v>2389</v>
      </c>
      <c r="AXI1" s="1" t="s">
        <v>2390</v>
      </c>
      <c r="AXJ1" s="1" t="s">
        <v>2391</v>
      </c>
      <c r="AXK1" s="1" t="s">
        <v>2392</v>
      </c>
      <c r="AXL1" s="1" t="s">
        <v>2393</v>
      </c>
      <c r="AXM1" s="1" t="s">
        <v>2394</v>
      </c>
      <c r="AXN1" s="1" t="s">
        <v>2395</v>
      </c>
      <c r="AXO1" s="1" t="s">
        <v>2396</v>
      </c>
      <c r="AXP1" s="1" t="s">
        <v>2397</v>
      </c>
      <c r="AXQ1" s="1" t="s">
        <v>2398</v>
      </c>
      <c r="AXR1" s="1" t="s">
        <v>2399</v>
      </c>
      <c r="AXS1" s="1" t="s">
        <v>2400</v>
      </c>
      <c r="AXT1" s="1" t="s">
        <v>2401</v>
      </c>
      <c r="AXU1" s="1" t="s">
        <v>2402</v>
      </c>
      <c r="AXV1" s="1" t="s">
        <v>2403</v>
      </c>
      <c r="AXW1" s="1" t="s">
        <v>2404</v>
      </c>
      <c r="AXX1" s="1" t="s">
        <v>2405</v>
      </c>
      <c r="AXY1" s="1" t="s">
        <v>2406</v>
      </c>
      <c r="AXZ1" s="1" t="s">
        <v>2407</v>
      </c>
      <c r="AYA1" s="1" t="s">
        <v>2408</v>
      </c>
      <c r="AYB1" s="1" t="s">
        <v>2409</v>
      </c>
      <c r="AYC1" s="1" t="s">
        <v>2410</v>
      </c>
      <c r="AYD1" s="1" t="s">
        <v>2411</v>
      </c>
      <c r="AYE1" s="1" t="s">
        <v>2412</v>
      </c>
      <c r="AYF1" s="1" t="s">
        <v>2413</v>
      </c>
      <c r="AYG1" s="1" t="s">
        <v>2414</v>
      </c>
      <c r="AYH1" s="1" t="s">
        <v>2415</v>
      </c>
      <c r="AYI1" s="1" t="s">
        <v>2416</v>
      </c>
      <c r="AYJ1" s="1" t="s">
        <v>2417</v>
      </c>
      <c r="AYK1" s="1" t="s">
        <v>2418</v>
      </c>
      <c r="AYL1" s="1" t="s">
        <v>2419</v>
      </c>
      <c r="AYM1" s="1" t="s">
        <v>2420</v>
      </c>
      <c r="AYN1" s="1" t="s">
        <v>2421</v>
      </c>
      <c r="AYO1" s="1" t="s">
        <v>2422</v>
      </c>
      <c r="AYP1" s="1" t="s">
        <v>2423</v>
      </c>
      <c r="AYQ1" s="1" t="s">
        <v>2424</v>
      </c>
      <c r="AYR1" s="1" t="s">
        <v>2425</v>
      </c>
      <c r="AYS1" s="1" t="s">
        <v>2426</v>
      </c>
      <c r="AYT1" s="1" t="s">
        <v>2427</v>
      </c>
      <c r="AYU1" s="1" t="s">
        <v>2428</v>
      </c>
      <c r="AYV1" s="1" t="s">
        <v>2429</v>
      </c>
      <c r="AYW1" s="1" t="s">
        <v>2430</v>
      </c>
      <c r="AYX1" s="1" t="s">
        <v>2431</v>
      </c>
      <c r="AYY1" s="1" t="s">
        <v>2432</v>
      </c>
      <c r="AYZ1" s="1" t="s">
        <v>2433</v>
      </c>
      <c r="AZA1" s="1" t="s">
        <v>2434</v>
      </c>
      <c r="AZB1" s="1" t="s">
        <v>2435</v>
      </c>
      <c r="AZC1" s="1" t="s">
        <v>2436</v>
      </c>
      <c r="AZD1" s="1" t="s">
        <v>2437</v>
      </c>
      <c r="AZE1" s="1" t="s">
        <v>2438</v>
      </c>
      <c r="AZF1" s="1" t="s">
        <v>2439</v>
      </c>
      <c r="AZG1" s="1" t="s">
        <v>2440</v>
      </c>
      <c r="AZH1" s="1" t="s">
        <v>2441</v>
      </c>
      <c r="AZI1" s="1" t="s">
        <v>2442</v>
      </c>
      <c r="AZJ1" s="1" t="s">
        <v>2443</v>
      </c>
      <c r="AZK1" s="1" t="s">
        <v>2444</v>
      </c>
      <c r="AZL1" s="1" t="s">
        <v>2445</v>
      </c>
      <c r="AZM1" s="1" t="s">
        <v>2446</v>
      </c>
      <c r="AZN1" s="1" t="s">
        <v>2447</v>
      </c>
      <c r="AZO1" s="1" t="s">
        <v>2448</v>
      </c>
      <c r="AZP1" s="1" t="s">
        <v>2449</v>
      </c>
      <c r="AZQ1" s="1" t="s">
        <v>2450</v>
      </c>
      <c r="AZR1" s="1" t="s">
        <v>2451</v>
      </c>
      <c r="AZS1" s="1" t="s">
        <v>2452</v>
      </c>
      <c r="AZT1" s="1" t="s">
        <v>2453</v>
      </c>
      <c r="AZU1" s="1" t="s">
        <v>2454</v>
      </c>
      <c r="AZV1" s="1" t="s">
        <v>2455</v>
      </c>
      <c r="AZW1" s="1" t="s">
        <v>2456</v>
      </c>
      <c r="AZX1" s="1" t="s">
        <v>2457</v>
      </c>
      <c r="AZY1" s="1" t="s">
        <v>2458</v>
      </c>
      <c r="AZZ1" s="1" t="s">
        <v>2459</v>
      </c>
      <c r="BAA1" s="1" t="s">
        <v>2460</v>
      </c>
      <c r="BAB1" s="1" t="s">
        <v>2461</v>
      </c>
      <c r="BAC1" s="1" t="s">
        <v>2462</v>
      </c>
      <c r="BAD1" s="1" t="s">
        <v>2463</v>
      </c>
      <c r="BAE1" s="1" t="s">
        <v>2464</v>
      </c>
      <c r="BAF1" s="1" t="s">
        <v>2465</v>
      </c>
      <c r="BAG1" s="1" t="s">
        <v>2466</v>
      </c>
      <c r="BAH1" s="1" t="s">
        <v>2467</v>
      </c>
      <c r="BAI1" s="1" t="s">
        <v>2468</v>
      </c>
      <c r="BAJ1" s="1" t="s">
        <v>2469</v>
      </c>
      <c r="BAK1" s="1" t="s">
        <v>2470</v>
      </c>
      <c r="BAL1" s="1" t="s">
        <v>2471</v>
      </c>
      <c r="BAM1" s="1" t="s">
        <v>2472</v>
      </c>
      <c r="BAN1" s="1" t="s">
        <v>2473</v>
      </c>
      <c r="BAO1" s="1" t="s">
        <v>2474</v>
      </c>
      <c r="BAP1" s="1" t="s">
        <v>2475</v>
      </c>
      <c r="BAQ1" s="1" t="s">
        <v>2476</v>
      </c>
      <c r="BAR1" s="1" t="s">
        <v>2477</v>
      </c>
      <c r="BAS1" s="1" t="s">
        <v>2478</v>
      </c>
      <c r="BAT1" s="1" t="s">
        <v>2479</v>
      </c>
      <c r="BAU1" s="1" t="s">
        <v>2480</v>
      </c>
      <c r="BAV1" s="1" t="s">
        <v>2481</v>
      </c>
      <c r="BAW1" s="1" t="s">
        <v>2482</v>
      </c>
      <c r="BAX1" s="1" t="s">
        <v>2483</v>
      </c>
      <c r="BAY1" s="1" t="s">
        <v>2484</v>
      </c>
      <c r="BAZ1" s="1" t="s">
        <v>2485</v>
      </c>
      <c r="BBA1" s="1" t="s">
        <v>2486</v>
      </c>
      <c r="BBB1" s="1" t="s">
        <v>2487</v>
      </c>
      <c r="BBC1" s="1" t="s">
        <v>2488</v>
      </c>
      <c r="BBD1" s="1" t="s">
        <v>2489</v>
      </c>
      <c r="BBE1" s="1" t="s">
        <v>2490</v>
      </c>
      <c r="BBF1" s="1" t="s">
        <v>2491</v>
      </c>
      <c r="BBG1" s="1" t="s">
        <v>2492</v>
      </c>
      <c r="BBH1" s="1" t="s">
        <v>2493</v>
      </c>
      <c r="BBI1" s="1" t="s">
        <v>2494</v>
      </c>
      <c r="BBJ1" s="1" t="s">
        <v>2495</v>
      </c>
      <c r="BBK1" s="1" t="s">
        <v>2496</v>
      </c>
      <c r="BBL1" s="1" t="s">
        <v>2497</v>
      </c>
      <c r="BBM1" s="1" t="s">
        <v>2498</v>
      </c>
      <c r="BBN1" s="1" t="s">
        <v>2499</v>
      </c>
      <c r="BBO1" s="1" t="s">
        <v>2500</v>
      </c>
      <c r="BBP1" s="1" t="s">
        <v>2501</v>
      </c>
      <c r="BBQ1" s="1" t="s">
        <v>2502</v>
      </c>
      <c r="BBR1" s="1" t="s">
        <v>2503</v>
      </c>
      <c r="BBS1" s="1" t="s">
        <v>2504</v>
      </c>
      <c r="BBT1" s="1" t="s">
        <v>2505</v>
      </c>
      <c r="BBU1" s="1" t="s">
        <v>2506</v>
      </c>
      <c r="BBV1" s="1" t="s">
        <v>2507</v>
      </c>
      <c r="BBW1" s="1" t="s">
        <v>2508</v>
      </c>
      <c r="BBX1" s="1" t="s">
        <v>2509</v>
      </c>
      <c r="BBY1" s="1" t="s">
        <v>2510</v>
      </c>
      <c r="BBZ1" s="1" t="s">
        <v>2511</v>
      </c>
      <c r="BCA1" s="1" t="s">
        <v>2512</v>
      </c>
      <c r="BCB1" s="1" t="s">
        <v>2513</v>
      </c>
      <c r="BCC1" s="1" t="s">
        <v>2514</v>
      </c>
      <c r="BCD1" s="1" t="s">
        <v>2515</v>
      </c>
      <c r="BCE1" s="1" t="s">
        <v>2516</v>
      </c>
      <c r="BCF1" s="1" t="s">
        <v>2517</v>
      </c>
      <c r="BCG1" s="1" t="s">
        <v>2518</v>
      </c>
      <c r="BCH1" s="1" t="s">
        <v>2519</v>
      </c>
      <c r="BCI1" s="1" t="s">
        <v>2520</v>
      </c>
      <c r="BCJ1" s="1" t="s">
        <v>2521</v>
      </c>
      <c r="BCK1" s="1" t="s">
        <v>2522</v>
      </c>
      <c r="BCL1" s="1" t="s">
        <v>2523</v>
      </c>
      <c r="BCM1" s="1" t="s">
        <v>2524</v>
      </c>
      <c r="BCN1" s="1" t="s">
        <v>2525</v>
      </c>
      <c r="BCO1" s="1" t="s">
        <v>2526</v>
      </c>
      <c r="BCP1" s="1" t="s">
        <v>2527</v>
      </c>
      <c r="BCQ1" s="1" t="s">
        <v>2528</v>
      </c>
      <c r="BCR1" s="1" t="s">
        <v>2529</v>
      </c>
      <c r="BCS1" s="1" t="s">
        <v>2530</v>
      </c>
      <c r="BCT1" s="1" t="s">
        <v>2531</v>
      </c>
      <c r="BCU1" s="1" t="s">
        <v>2532</v>
      </c>
      <c r="BCV1" s="1" t="s">
        <v>2533</v>
      </c>
      <c r="BCW1" s="1" t="s">
        <v>2534</v>
      </c>
      <c r="BCX1" s="1" t="s">
        <v>2535</v>
      </c>
      <c r="BCY1" s="1" t="s">
        <v>2536</v>
      </c>
      <c r="BCZ1" s="1" t="s">
        <v>2537</v>
      </c>
      <c r="BDA1" s="1" t="s">
        <v>2538</v>
      </c>
      <c r="BDB1" s="1" t="s">
        <v>2539</v>
      </c>
      <c r="BDC1" s="1" t="s">
        <v>2540</v>
      </c>
      <c r="BDD1" s="1" t="s">
        <v>2541</v>
      </c>
      <c r="BDE1" s="1" t="s">
        <v>2542</v>
      </c>
      <c r="BDF1" s="1" t="s">
        <v>2543</v>
      </c>
      <c r="BDG1" s="1" t="s">
        <v>2544</v>
      </c>
      <c r="BDH1" s="1" t="s">
        <v>2545</v>
      </c>
      <c r="BDI1" s="1" t="s">
        <v>2546</v>
      </c>
      <c r="BDJ1" s="1" t="s">
        <v>2547</v>
      </c>
      <c r="BDK1" s="1" t="s">
        <v>2548</v>
      </c>
      <c r="BDL1" s="1" t="s">
        <v>2549</v>
      </c>
      <c r="BDM1" s="1" t="s">
        <v>2550</v>
      </c>
      <c r="BDN1" s="1" t="s">
        <v>2551</v>
      </c>
      <c r="BDO1" s="1" t="s">
        <v>2552</v>
      </c>
      <c r="BDP1" s="1" t="s">
        <v>2553</v>
      </c>
      <c r="BDQ1" s="1" t="s">
        <v>2554</v>
      </c>
      <c r="BDR1" s="1" t="s">
        <v>2555</v>
      </c>
      <c r="BDS1" s="1" t="s">
        <v>2556</v>
      </c>
      <c r="BDT1" s="1" t="s">
        <v>2557</v>
      </c>
      <c r="BDU1" s="1" t="s">
        <v>2558</v>
      </c>
      <c r="BDV1" s="1" t="s">
        <v>2559</v>
      </c>
      <c r="BDW1" s="1" t="s">
        <v>2560</v>
      </c>
      <c r="BDX1" s="1" t="s">
        <v>2561</v>
      </c>
      <c r="BDY1" s="1" t="s">
        <v>2562</v>
      </c>
      <c r="BDZ1" s="1" t="s">
        <v>2563</v>
      </c>
      <c r="BEA1" s="1" t="s">
        <v>2564</v>
      </c>
      <c r="BEB1" s="1" t="s">
        <v>2565</v>
      </c>
      <c r="BEC1" s="1" t="s">
        <v>2566</v>
      </c>
      <c r="BED1" s="1" t="s">
        <v>2567</v>
      </c>
      <c r="BEE1" s="1" t="s">
        <v>2568</v>
      </c>
      <c r="BEF1" s="1" t="s">
        <v>2569</v>
      </c>
      <c r="BEG1" s="1" t="s">
        <v>2570</v>
      </c>
      <c r="BEH1" s="1" t="s">
        <v>2571</v>
      </c>
      <c r="BEI1" s="1" t="s">
        <v>2572</v>
      </c>
      <c r="BEJ1" s="1" t="s">
        <v>2573</v>
      </c>
      <c r="BEK1" s="1" t="s">
        <v>2574</v>
      </c>
      <c r="BEL1" s="1" t="s">
        <v>2575</v>
      </c>
      <c r="BEM1" s="1" t="s">
        <v>2576</v>
      </c>
      <c r="BEN1" s="1" t="s">
        <v>2577</v>
      </c>
      <c r="BEO1" s="1" t="s">
        <v>2578</v>
      </c>
      <c r="BEP1" s="1" t="s">
        <v>2579</v>
      </c>
      <c r="BEQ1" s="1" t="s">
        <v>2580</v>
      </c>
      <c r="BER1" s="1" t="s">
        <v>2581</v>
      </c>
      <c r="BES1" s="1" t="s">
        <v>2582</v>
      </c>
      <c r="BET1" s="1" t="s">
        <v>2583</v>
      </c>
      <c r="BEU1" s="1" t="s">
        <v>2584</v>
      </c>
      <c r="BEV1" s="1" t="s">
        <v>2585</v>
      </c>
      <c r="BEW1" s="1" t="s">
        <v>2586</v>
      </c>
      <c r="BEX1" s="1" t="s">
        <v>2587</v>
      </c>
      <c r="BEY1" s="1" t="s">
        <v>2588</v>
      </c>
      <c r="BEZ1" s="1" t="s">
        <v>2589</v>
      </c>
      <c r="BFA1" s="1" t="s">
        <v>2590</v>
      </c>
      <c r="BFB1" s="1" t="s">
        <v>2591</v>
      </c>
      <c r="BFC1" s="1" t="s">
        <v>2592</v>
      </c>
      <c r="BFD1" s="1" t="s">
        <v>2593</v>
      </c>
      <c r="BFE1" s="1" t="s">
        <v>2594</v>
      </c>
      <c r="BFF1" s="1" t="s">
        <v>2595</v>
      </c>
      <c r="BFG1" s="1" t="s">
        <v>2596</v>
      </c>
      <c r="BFH1" s="1" t="s">
        <v>2597</v>
      </c>
      <c r="BFI1" s="1" t="s">
        <v>2598</v>
      </c>
      <c r="BFJ1" s="1" t="s">
        <v>2599</v>
      </c>
      <c r="BFK1" s="1" t="s">
        <v>2600</v>
      </c>
      <c r="BFL1" s="1" t="s">
        <v>2601</v>
      </c>
      <c r="BFM1" s="1" t="s">
        <v>2602</v>
      </c>
      <c r="BFN1" s="1" t="s">
        <v>2603</v>
      </c>
      <c r="BFO1" s="1" t="s">
        <v>2604</v>
      </c>
      <c r="BFP1" s="1" t="s">
        <v>2605</v>
      </c>
      <c r="BFQ1" s="1" t="s">
        <v>2606</v>
      </c>
      <c r="BFR1" s="1" t="s">
        <v>2607</v>
      </c>
      <c r="BFS1" s="1" t="s">
        <v>2608</v>
      </c>
      <c r="BFT1" s="1" t="s">
        <v>2609</v>
      </c>
      <c r="BFU1" s="1" t="s">
        <v>2610</v>
      </c>
      <c r="BFV1" s="1" t="s">
        <v>2611</v>
      </c>
      <c r="BFW1" s="1" t="s">
        <v>2612</v>
      </c>
      <c r="BFX1" s="1" t="s">
        <v>2613</v>
      </c>
      <c r="BFY1" s="1" t="s">
        <v>2614</v>
      </c>
      <c r="BFZ1" s="1" t="s">
        <v>2615</v>
      </c>
      <c r="BGA1" s="1" t="s">
        <v>2616</v>
      </c>
      <c r="BGB1" s="1" t="s">
        <v>2617</v>
      </c>
      <c r="BGC1" s="1" t="s">
        <v>2618</v>
      </c>
      <c r="BGD1" s="1" t="s">
        <v>2619</v>
      </c>
      <c r="BGE1" s="1" t="s">
        <v>2620</v>
      </c>
      <c r="BGF1" s="1" t="s">
        <v>2621</v>
      </c>
      <c r="BGG1" s="1" t="s">
        <v>2622</v>
      </c>
      <c r="BGH1" s="1" t="s">
        <v>2623</v>
      </c>
      <c r="BGI1" s="1" t="s">
        <v>2624</v>
      </c>
      <c r="BGJ1" s="1" t="s">
        <v>2625</v>
      </c>
      <c r="BGK1" s="1" t="s">
        <v>2626</v>
      </c>
      <c r="BGL1" s="1" t="s">
        <v>2627</v>
      </c>
      <c r="BGM1" s="1" t="s">
        <v>2628</v>
      </c>
      <c r="BGN1" s="1" t="s">
        <v>2629</v>
      </c>
    </row>
    <row r="2" spans="1:1549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1467662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15</v>
      </c>
      <c r="O2" s="3">
        <v>10</v>
      </c>
      <c r="P2" s="3">
        <v>0</v>
      </c>
      <c r="Q2" s="3">
        <v>0</v>
      </c>
      <c r="R2" s="3">
        <v>82</v>
      </c>
      <c r="S2" s="3">
        <v>209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102</v>
      </c>
      <c r="AO2" s="3">
        <v>15700</v>
      </c>
      <c r="AP2" s="3">
        <v>0</v>
      </c>
      <c r="AQ2" s="3">
        <v>0</v>
      </c>
      <c r="AR2" s="3">
        <v>24</v>
      </c>
      <c r="AS2" s="3">
        <v>0</v>
      </c>
      <c r="AT2" s="3">
        <v>35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8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4764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166</v>
      </c>
      <c r="CS2" s="3">
        <v>0</v>
      </c>
      <c r="CT2" s="3">
        <v>0</v>
      </c>
      <c r="CU2" s="3">
        <v>0</v>
      </c>
      <c r="CV2" s="3">
        <v>42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42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473370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40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20268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8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66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18</v>
      </c>
      <c r="GS2" s="3">
        <v>0</v>
      </c>
      <c r="GT2" s="3">
        <v>0</v>
      </c>
      <c r="GU2" s="3">
        <v>0</v>
      </c>
      <c r="GV2" s="3">
        <v>2019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2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416612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1728</v>
      </c>
      <c r="IU2" s="3">
        <v>245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30</v>
      </c>
      <c r="JC2" s="3">
        <v>54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54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24427</v>
      </c>
      <c r="KN2" s="3">
        <v>0</v>
      </c>
      <c r="KO2" s="3">
        <v>2031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306</v>
      </c>
      <c r="KZ2" s="3">
        <v>115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822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107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1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1060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287</v>
      </c>
      <c r="MR2" s="3">
        <v>0</v>
      </c>
      <c r="MS2" s="3">
        <v>0</v>
      </c>
      <c r="MT2" s="3">
        <v>0</v>
      </c>
      <c r="MU2" s="3">
        <v>22298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64</v>
      </c>
      <c r="NH2" s="3">
        <v>0</v>
      </c>
      <c r="NI2" s="3">
        <v>0</v>
      </c>
      <c r="NJ2" s="3">
        <v>1290</v>
      </c>
      <c r="NK2" s="3">
        <v>0</v>
      </c>
      <c r="NL2" s="3">
        <v>0</v>
      </c>
      <c r="NM2" s="3">
        <v>0</v>
      </c>
      <c r="NN2" s="3">
        <v>0</v>
      </c>
      <c r="NO2" s="3">
        <v>133789</v>
      </c>
      <c r="NP2" s="3">
        <v>0</v>
      </c>
      <c r="NQ2" s="3">
        <v>3</v>
      </c>
      <c r="NR2" s="3">
        <v>0</v>
      </c>
      <c r="NS2" s="3">
        <v>0</v>
      </c>
      <c r="NT2" s="3">
        <v>0</v>
      </c>
      <c r="NU2" s="3">
        <v>382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9</v>
      </c>
      <c r="OL2" s="3">
        <v>656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15</v>
      </c>
      <c r="OX2" s="3">
        <v>0</v>
      </c>
      <c r="OY2" s="3">
        <v>0</v>
      </c>
      <c r="OZ2" s="3">
        <v>0</v>
      </c>
      <c r="PA2" s="3">
        <v>17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19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61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49</v>
      </c>
      <c r="QL2" s="3">
        <v>0</v>
      </c>
      <c r="QM2" s="3">
        <v>0</v>
      </c>
      <c r="QN2" s="3">
        <v>0</v>
      </c>
      <c r="QO2" s="3">
        <v>2650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1971</v>
      </c>
      <c r="RH2" s="3">
        <v>0</v>
      </c>
      <c r="RI2" s="3">
        <v>0</v>
      </c>
      <c r="RJ2" s="3">
        <v>0</v>
      </c>
      <c r="RK2" s="3">
        <v>286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757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28</v>
      </c>
      <c r="SB2" s="3">
        <v>5</v>
      </c>
      <c r="SC2" s="3">
        <v>975</v>
      </c>
      <c r="SD2" s="3">
        <v>0</v>
      </c>
      <c r="SE2" s="3">
        <v>0</v>
      </c>
      <c r="SF2" s="3">
        <v>0</v>
      </c>
      <c r="SG2" s="3">
        <v>0</v>
      </c>
      <c r="SH2" s="3">
        <v>13966</v>
      </c>
      <c r="SI2" s="3">
        <v>0</v>
      </c>
      <c r="SJ2" s="3">
        <v>0</v>
      </c>
      <c r="SK2" s="3">
        <v>58</v>
      </c>
      <c r="SL2" s="3">
        <v>0</v>
      </c>
      <c r="SM2" s="3">
        <v>0</v>
      </c>
      <c r="SN2" s="3">
        <v>0</v>
      </c>
      <c r="SO2" s="3">
        <v>0</v>
      </c>
      <c r="SP2" s="3">
        <v>18</v>
      </c>
      <c r="SQ2" s="3">
        <v>230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226</v>
      </c>
      <c r="TB2" s="3">
        <v>0</v>
      </c>
      <c r="TC2" s="3">
        <v>3443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7</v>
      </c>
      <c r="TZ2" s="3">
        <v>0</v>
      </c>
      <c r="UA2" s="3">
        <v>373</v>
      </c>
      <c r="UB2" s="3">
        <v>1489</v>
      </c>
      <c r="UC2" s="3">
        <v>0</v>
      </c>
      <c r="UD2" s="3">
        <v>0</v>
      </c>
      <c r="UE2" s="3">
        <v>110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7963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88</v>
      </c>
      <c r="VL2" s="3">
        <v>0</v>
      </c>
      <c r="VM2" s="3">
        <v>0</v>
      </c>
      <c r="VN2" s="3">
        <v>0</v>
      </c>
      <c r="VO2" s="3">
        <v>0</v>
      </c>
      <c r="VP2" s="3">
        <v>41581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116990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269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1839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770</v>
      </c>
      <c r="ZD2" s="3">
        <v>0</v>
      </c>
      <c r="ZE2" s="3">
        <v>0</v>
      </c>
      <c r="ZF2" s="3">
        <v>0</v>
      </c>
      <c r="ZG2" s="3">
        <v>660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140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2271</v>
      </c>
      <c r="AAJ2" s="3">
        <v>0</v>
      </c>
      <c r="AAK2" s="3">
        <v>0</v>
      </c>
      <c r="AAL2" s="3">
        <v>80460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12</v>
      </c>
      <c r="AAT2" s="3">
        <v>0</v>
      </c>
      <c r="AAU2" s="3">
        <v>0</v>
      </c>
      <c r="AAV2" s="3">
        <v>0</v>
      </c>
      <c r="AAW2" s="3">
        <v>0</v>
      </c>
      <c r="AAX2" s="3">
        <v>6100</v>
      </c>
      <c r="AAY2" s="3">
        <v>0</v>
      </c>
      <c r="AAZ2" s="3">
        <v>0</v>
      </c>
      <c r="ABA2" s="3">
        <v>0</v>
      </c>
      <c r="ABB2" s="3">
        <v>22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60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411</v>
      </c>
      <c r="ACD2" s="3">
        <v>0</v>
      </c>
      <c r="ACE2" s="3">
        <v>0</v>
      </c>
      <c r="ACF2" s="3">
        <v>0</v>
      </c>
      <c r="ACG2" s="3">
        <v>5730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101</v>
      </c>
      <c r="ADM2" s="3">
        <v>1149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252</v>
      </c>
      <c r="AEJ2" s="3">
        <v>0</v>
      </c>
      <c r="AEK2" s="3">
        <v>11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54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81</v>
      </c>
      <c r="AFM2" s="3">
        <v>167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440</v>
      </c>
      <c r="AGA2" s="3">
        <v>0</v>
      </c>
      <c r="AGB2" s="3">
        <v>0</v>
      </c>
      <c r="AGC2" s="3">
        <v>0</v>
      </c>
      <c r="AGD2" s="3">
        <v>0</v>
      </c>
      <c r="AGE2" s="3">
        <v>779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8729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1059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2281</v>
      </c>
      <c r="AIV2" s="3">
        <v>0</v>
      </c>
      <c r="AIW2" s="3">
        <v>0</v>
      </c>
      <c r="AIX2" s="3">
        <v>0</v>
      </c>
      <c r="AIY2" s="3">
        <v>0</v>
      </c>
      <c r="AIZ2" s="3">
        <v>300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45</v>
      </c>
      <c r="AJG2" s="3">
        <v>0</v>
      </c>
      <c r="AJH2" s="3">
        <v>828</v>
      </c>
      <c r="AJI2" s="3">
        <v>0</v>
      </c>
      <c r="AJJ2" s="3">
        <v>0</v>
      </c>
      <c r="AJK2" s="3">
        <v>0</v>
      </c>
      <c r="AJL2" s="3">
        <v>0</v>
      </c>
      <c r="AJM2" s="3">
        <v>9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197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28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9545</v>
      </c>
      <c r="ALL2" s="3">
        <v>0</v>
      </c>
      <c r="ALM2" s="3">
        <v>0</v>
      </c>
      <c r="ALN2" s="3">
        <v>0</v>
      </c>
      <c r="ALO2" s="3">
        <v>0</v>
      </c>
      <c r="ALP2" s="3">
        <v>2719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424477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21937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18</v>
      </c>
      <c r="AMY2" s="3">
        <v>0</v>
      </c>
      <c r="AMZ2" s="3">
        <v>0</v>
      </c>
      <c r="ANA2" s="3">
        <v>0</v>
      </c>
      <c r="ANB2" s="3">
        <v>0</v>
      </c>
      <c r="ANC2" s="3">
        <v>408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90740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336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370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42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1976</v>
      </c>
      <c r="ASF2" s="3">
        <v>0</v>
      </c>
      <c r="ASG2" s="3">
        <v>1166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202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22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10000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131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8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11296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30731</v>
      </c>
      <c r="AYH2" s="3">
        <v>84</v>
      </c>
      <c r="AYI2" s="3">
        <v>0</v>
      </c>
      <c r="AYJ2" s="3">
        <v>0</v>
      </c>
      <c r="AYK2" s="3">
        <v>180006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112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6</v>
      </c>
      <c r="AYZ2" s="3">
        <v>0</v>
      </c>
      <c r="AZA2" s="3">
        <v>0</v>
      </c>
      <c r="AZB2" s="3">
        <v>0</v>
      </c>
      <c r="AZC2" s="3">
        <v>35</v>
      </c>
      <c r="AZD2" s="3">
        <v>0</v>
      </c>
      <c r="AZE2" s="3">
        <v>0</v>
      </c>
      <c r="AZF2" s="3">
        <v>0</v>
      </c>
      <c r="AZG2" s="3">
        <v>30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16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23</v>
      </c>
      <c r="BBZ2" s="3">
        <v>85719</v>
      </c>
      <c r="BCA2" s="3">
        <v>0</v>
      </c>
      <c r="BCB2" s="3">
        <v>0</v>
      </c>
      <c r="BCC2" s="3">
        <v>0</v>
      </c>
      <c r="BCD2" s="3">
        <v>23</v>
      </c>
      <c r="BCE2" s="3">
        <v>32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2410</v>
      </c>
      <c r="BCV2" s="3">
        <v>62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37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585</v>
      </c>
      <c r="BDR2" s="3">
        <v>0</v>
      </c>
      <c r="BDS2" s="3">
        <v>0</v>
      </c>
      <c r="BDT2" s="3">
        <v>0</v>
      </c>
      <c r="BDU2" s="3">
        <v>0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s="3">
        <v>0</v>
      </c>
      <c r="BEQ2" s="3">
        <v>0</v>
      </c>
      <c r="BER2" s="3">
        <v>0</v>
      </c>
      <c r="BES2" s="3">
        <v>0</v>
      </c>
      <c r="BET2" s="3">
        <v>0</v>
      </c>
      <c r="BEU2" s="3">
        <v>8893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646</v>
      </c>
      <c r="BFI2" s="3">
        <v>0</v>
      </c>
      <c r="BFJ2" s="3">
        <v>0</v>
      </c>
      <c r="BFK2" s="3">
        <v>0</v>
      </c>
      <c r="BFL2" s="3">
        <v>0</v>
      </c>
      <c r="BFM2" s="3">
        <v>0</v>
      </c>
      <c r="BFN2" s="3">
        <v>0</v>
      </c>
      <c r="BFO2" s="3">
        <v>0</v>
      </c>
      <c r="BFP2" s="3">
        <v>0</v>
      </c>
      <c r="BFQ2" s="3">
        <v>0</v>
      </c>
      <c r="BFR2" s="3">
        <v>0</v>
      </c>
      <c r="BFS2" s="3">
        <v>0</v>
      </c>
      <c r="BFT2" s="3">
        <v>0</v>
      </c>
      <c r="BFU2" s="3">
        <v>0</v>
      </c>
      <c r="BFV2" s="3">
        <v>0</v>
      </c>
      <c r="BFW2" s="3">
        <v>0</v>
      </c>
      <c r="BFX2" s="3">
        <v>0</v>
      </c>
      <c r="BFY2" s="3">
        <v>0</v>
      </c>
      <c r="BFZ2" s="3">
        <v>0</v>
      </c>
      <c r="BGA2" s="3">
        <v>87</v>
      </c>
      <c r="BGB2" s="3">
        <v>0</v>
      </c>
      <c r="BGC2" s="3">
        <v>0</v>
      </c>
      <c r="BGD2" s="3">
        <v>0</v>
      </c>
      <c r="BGE2" s="3">
        <v>0</v>
      </c>
      <c r="BGF2" s="3">
        <v>33</v>
      </c>
      <c r="BGG2" s="3">
        <v>0</v>
      </c>
      <c r="BGH2" s="3">
        <v>0</v>
      </c>
      <c r="BGI2" s="3">
        <v>0</v>
      </c>
      <c r="BGJ2" s="3">
        <v>0</v>
      </c>
      <c r="BGK2" s="3">
        <v>0</v>
      </c>
      <c r="BGL2" s="3">
        <v>0</v>
      </c>
      <c r="BGM2" s="3">
        <v>3365.124102324894</v>
      </c>
      <c r="BGN2" s="7">
        <f t="shared" ref="BGN2:BGN10" si="0">BGN$11*(BGM2/SUM(BGM$2:BGM$10))</f>
        <v>3236.9521662803918</v>
      </c>
      <c r="BGO2" s="8">
        <f>BGN2/BGN$42</f>
        <v>2.6714418162169127E-3</v>
      </c>
    </row>
    <row r="3" spans="1:1549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0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0</v>
      </c>
      <c r="XX3" s="3">
        <v>0</v>
      </c>
      <c r="XY3" s="3">
        <v>0</v>
      </c>
      <c r="XZ3" s="3">
        <v>0</v>
      </c>
      <c r="YA3" s="3">
        <v>0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0</v>
      </c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0</v>
      </c>
      <c r="YZ3" s="3">
        <v>0</v>
      </c>
      <c r="ZA3" s="3">
        <v>0</v>
      </c>
      <c r="ZB3" s="3">
        <v>0</v>
      </c>
      <c r="ZC3" s="3">
        <v>0</v>
      </c>
      <c r="ZD3" s="3">
        <v>0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0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0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s="3">
        <v>0</v>
      </c>
      <c r="ACR3" s="3">
        <v>0</v>
      </c>
      <c r="ACS3" s="3">
        <v>0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  <c r="ADU3" s="3">
        <v>0</v>
      </c>
      <c r="ADV3" s="3">
        <v>0</v>
      </c>
      <c r="ADW3" s="3">
        <v>0</v>
      </c>
      <c r="ADX3" s="3">
        <v>0</v>
      </c>
      <c r="ADY3" s="3">
        <v>0</v>
      </c>
      <c r="ADZ3" s="3">
        <v>0</v>
      </c>
      <c r="AEA3" s="3">
        <v>0</v>
      </c>
      <c r="AEB3" s="3">
        <v>0</v>
      </c>
      <c r="AEC3" s="3">
        <v>0</v>
      </c>
      <c r="AED3" s="3">
        <v>0</v>
      </c>
      <c r="AEE3" s="3">
        <v>0</v>
      </c>
      <c r="AEF3" s="3">
        <v>0</v>
      </c>
      <c r="AEG3" s="3">
        <v>0</v>
      </c>
      <c r="AEH3" s="3">
        <v>0</v>
      </c>
      <c r="AEI3" s="3">
        <v>0</v>
      </c>
      <c r="AEJ3" s="3">
        <v>0</v>
      </c>
      <c r="AEK3" s="3">
        <v>0</v>
      </c>
      <c r="AEL3" s="3">
        <v>0</v>
      </c>
      <c r="AEM3" s="3">
        <v>0</v>
      </c>
      <c r="AEN3" s="3">
        <v>0</v>
      </c>
      <c r="AEO3" s="3">
        <v>0</v>
      </c>
      <c r="AEP3" s="3">
        <v>0</v>
      </c>
      <c r="AEQ3" s="3">
        <v>0</v>
      </c>
      <c r="AER3" s="3">
        <v>0</v>
      </c>
      <c r="AES3" s="3">
        <v>0</v>
      </c>
      <c r="AET3" s="3">
        <v>0</v>
      </c>
      <c r="AEU3" s="3">
        <v>0</v>
      </c>
      <c r="AEV3" s="3">
        <v>0</v>
      </c>
      <c r="AEW3" s="3">
        <v>0</v>
      </c>
      <c r="AEX3" s="3">
        <v>0</v>
      </c>
      <c r="AEY3" s="3">
        <v>0</v>
      </c>
      <c r="AEZ3" s="3">
        <v>0</v>
      </c>
      <c r="AFA3" s="3">
        <v>0</v>
      </c>
      <c r="AFB3" s="3">
        <v>0</v>
      </c>
      <c r="AFC3" s="3">
        <v>0</v>
      </c>
      <c r="AFD3" s="3">
        <v>0</v>
      </c>
      <c r="AFE3" s="3">
        <v>0</v>
      </c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s="3">
        <v>0</v>
      </c>
      <c r="AFN3" s="3">
        <v>0</v>
      </c>
      <c r="AFO3" s="3">
        <v>0</v>
      </c>
      <c r="AFP3" s="3">
        <v>0</v>
      </c>
      <c r="AFQ3" s="3">
        <v>0</v>
      </c>
      <c r="AFR3" s="3">
        <v>0</v>
      </c>
      <c r="AFS3" s="3">
        <v>0</v>
      </c>
      <c r="AFT3" s="3">
        <v>0</v>
      </c>
      <c r="AFU3" s="3">
        <v>0</v>
      </c>
      <c r="AFV3" s="3">
        <v>0</v>
      </c>
      <c r="AFW3" s="3">
        <v>0</v>
      </c>
      <c r="AFX3" s="3">
        <v>0</v>
      </c>
      <c r="AFY3" s="3">
        <v>0</v>
      </c>
      <c r="AFZ3" s="3">
        <v>0</v>
      </c>
      <c r="AGA3" s="3">
        <v>0</v>
      </c>
      <c r="AGB3" s="3">
        <v>0</v>
      </c>
      <c r="AGC3" s="3">
        <v>0</v>
      </c>
      <c r="AGD3" s="3">
        <v>0</v>
      </c>
      <c r="AGE3" s="3">
        <v>41555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s="3">
        <v>0</v>
      </c>
      <c r="AGM3" s="3">
        <v>0</v>
      </c>
      <c r="AGN3" s="3">
        <v>0</v>
      </c>
      <c r="AGO3" s="3">
        <v>0</v>
      </c>
      <c r="AGP3" s="3">
        <v>0</v>
      </c>
      <c r="AGQ3" s="3">
        <v>0</v>
      </c>
      <c r="AGR3" s="3">
        <v>0</v>
      </c>
      <c r="AGS3" s="3">
        <v>0</v>
      </c>
      <c r="AGT3" s="3">
        <v>0</v>
      </c>
      <c r="AGU3" s="3">
        <v>0</v>
      </c>
      <c r="AGV3" s="3">
        <v>0</v>
      </c>
      <c r="AGW3" s="3">
        <v>0</v>
      </c>
      <c r="AGX3" s="3">
        <v>0</v>
      </c>
      <c r="AGY3" s="3">
        <v>0</v>
      </c>
      <c r="AGZ3" s="3">
        <v>0</v>
      </c>
      <c r="AHA3" s="3">
        <v>0</v>
      </c>
      <c r="AHB3" s="3">
        <v>0</v>
      </c>
      <c r="AHC3" s="3">
        <v>0</v>
      </c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s="3">
        <v>0</v>
      </c>
      <c r="AHL3" s="3">
        <v>0</v>
      </c>
      <c r="AHM3" s="3">
        <v>0</v>
      </c>
      <c r="AHN3" s="3">
        <v>0</v>
      </c>
      <c r="AHO3" s="3">
        <v>0</v>
      </c>
      <c r="AHP3" s="3">
        <v>0</v>
      </c>
      <c r="AHQ3" s="3">
        <v>0</v>
      </c>
      <c r="AHR3" s="3">
        <v>0</v>
      </c>
      <c r="AHS3" s="3">
        <v>0</v>
      </c>
      <c r="AHT3" s="3">
        <v>0</v>
      </c>
      <c r="AHU3" s="3">
        <v>0</v>
      </c>
      <c r="AHV3" s="3">
        <v>0</v>
      </c>
      <c r="AHW3" s="3">
        <v>0</v>
      </c>
      <c r="AHX3" s="3">
        <v>0</v>
      </c>
      <c r="AHY3" s="3">
        <v>0</v>
      </c>
      <c r="AHZ3" s="3">
        <v>0</v>
      </c>
      <c r="AIA3" s="3">
        <v>0</v>
      </c>
      <c r="AIB3" s="3">
        <v>0</v>
      </c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s="3">
        <v>0</v>
      </c>
      <c r="AIK3" s="3">
        <v>0</v>
      </c>
      <c r="AIL3" s="3">
        <v>0</v>
      </c>
      <c r="AIM3" s="3">
        <v>0</v>
      </c>
      <c r="AIN3" s="3">
        <v>0</v>
      </c>
      <c r="AIO3" s="3">
        <v>0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0</v>
      </c>
      <c r="AIY3" s="3">
        <v>0</v>
      </c>
      <c r="AIZ3" s="3">
        <v>0</v>
      </c>
      <c r="AJA3" s="3">
        <v>0</v>
      </c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s="3">
        <v>0</v>
      </c>
      <c r="AJJ3" s="3">
        <v>0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0</v>
      </c>
      <c r="AJQ3" s="3">
        <v>0</v>
      </c>
      <c r="AJR3" s="3">
        <v>0</v>
      </c>
      <c r="AJS3" s="3">
        <v>0</v>
      </c>
      <c r="AJT3" s="3">
        <v>0</v>
      </c>
      <c r="AJU3" s="3">
        <v>0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0</v>
      </c>
      <c r="AKQ3" s="3">
        <v>0</v>
      </c>
      <c r="AKR3" s="3">
        <v>0</v>
      </c>
      <c r="AKS3" s="3">
        <v>0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0</v>
      </c>
      <c r="ALD3" s="3">
        <v>0</v>
      </c>
      <c r="ALE3" s="3">
        <v>0</v>
      </c>
      <c r="ALF3" s="3">
        <v>0</v>
      </c>
      <c r="ALG3" s="3">
        <v>0</v>
      </c>
      <c r="ALH3" s="3">
        <v>0</v>
      </c>
      <c r="ALI3" s="3">
        <v>0</v>
      </c>
      <c r="ALJ3" s="3">
        <v>0</v>
      </c>
      <c r="ALK3" s="3">
        <v>0</v>
      </c>
      <c r="ALL3" s="3">
        <v>0</v>
      </c>
      <c r="ALM3" s="3">
        <v>0</v>
      </c>
      <c r="ALN3" s="3">
        <v>0</v>
      </c>
      <c r="ALO3" s="3">
        <v>0</v>
      </c>
      <c r="ALP3" s="3">
        <v>0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0</v>
      </c>
      <c r="ALX3" s="3">
        <v>0</v>
      </c>
      <c r="ALY3" s="3">
        <v>0</v>
      </c>
      <c r="ALZ3" s="3">
        <v>0</v>
      </c>
      <c r="AMA3" s="3">
        <v>0</v>
      </c>
      <c r="AMB3" s="3">
        <v>0</v>
      </c>
      <c r="AMC3" s="3">
        <v>0</v>
      </c>
      <c r="AMD3" s="3">
        <v>0</v>
      </c>
      <c r="AME3" s="3">
        <v>0</v>
      </c>
      <c r="AMF3" s="3">
        <v>0</v>
      </c>
      <c r="AMG3" s="3">
        <v>0</v>
      </c>
      <c r="AMH3" s="3">
        <v>0</v>
      </c>
      <c r="AMI3" s="3">
        <v>0</v>
      </c>
      <c r="AMJ3" s="3">
        <v>0</v>
      </c>
      <c r="AMK3" s="3">
        <v>0</v>
      </c>
      <c r="AML3" s="3">
        <v>0</v>
      </c>
      <c r="AMM3" s="3">
        <v>0</v>
      </c>
      <c r="AMN3" s="3">
        <v>0</v>
      </c>
      <c r="AMO3" s="3">
        <v>0</v>
      </c>
      <c r="AMP3" s="3">
        <v>0</v>
      </c>
      <c r="AMQ3" s="3">
        <v>0</v>
      </c>
      <c r="AMR3" s="3">
        <v>0</v>
      </c>
      <c r="AMS3" s="3">
        <v>0</v>
      </c>
      <c r="AMT3" s="3">
        <v>0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0</v>
      </c>
      <c r="ANB3" s="3">
        <v>0</v>
      </c>
      <c r="ANC3" s="3">
        <v>0</v>
      </c>
      <c r="AND3" s="3">
        <v>0</v>
      </c>
      <c r="ANE3" s="3">
        <v>0</v>
      </c>
      <c r="ANF3" s="3">
        <v>0</v>
      </c>
      <c r="ANG3" s="3">
        <v>0</v>
      </c>
      <c r="ANH3" s="3">
        <v>0</v>
      </c>
      <c r="ANI3" s="3">
        <v>0</v>
      </c>
      <c r="ANJ3" s="3">
        <v>0</v>
      </c>
      <c r="ANK3" s="3">
        <v>0</v>
      </c>
      <c r="ANL3" s="3">
        <v>0</v>
      </c>
      <c r="ANM3" s="3">
        <v>0</v>
      </c>
      <c r="ANN3" s="3">
        <v>0</v>
      </c>
      <c r="ANO3" s="3">
        <v>0</v>
      </c>
      <c r="ANP3" s="3">
        <v>0</v>
      </c>
      <c r="ANQ3" s="3">
        <v>0</v>
      </c>
      <c r="ANR3" s="3">
        <v>0</v>
      </c>
      <c r="ANS3" s="3">
        <v>0</v>
      </c>
      <c r="ANT3" s="3">
        <v>0</v>
      </c>
      <c r="ANU3" s="3">
        <v>0</v>
      </c>
      <c r="ANV3" s="3">
        <v>0</v>
      </c>
      <c r="ANW3" s="3">
        <v>0</v>
      </c>
      <c r="ANX3" s="3">
        <v>0</v>
      </c>
      <c r="ANY3" s="3">
        <v>0</v>
      </c>
      <c r="ANZ3" s="3">
        <v>0</v>
      </c>
      <c r="AOA3" s="3">
        <v>0</v>
      </c>
      <c r="AOB3" s="3">
        <v>0</v>
      </c>
      <c r="AOC3" s="3">
        <v>0</v>
      </c>
      <c r="AOD3" s="3">
        <v>0</v>
      </c>
      <c r="AOE3" s="3">
        <v>0</v>
      </c>
      <c r="AOF3" s="3">
        <v>0</v>
      </c>
      <c r="AOG3" s="3">
        <v>0</v>
      </c>
      <c r="AOH3" s="3">
        <v>0</v>
      </c>
      <c r="AOI3" s="3">
        <v>0</v>
      </c>
      <c r="AOJ3" s="3">
        <v>0</v>
      </c>
      <c r="AOK3" s="3">
        <v>0</v>
      </c>
      <c r="AOL3" s="3">
        <v>0</v>
      </c>
      <c r="AOM3" s="3">
        <v>0</v>
      </c>
      <c r="AON3" s="3">
        <v>0</v>
      </c>
      <c r="AOO3" s="3">
        <v>0</v>
      </c>
      <c r="AOP3" s="3">
        <v>0</v>
      </c>
      <c r="AOQ3" s="3">
        <v>0</v>
      </c>
      <c r="AOR3" s="3">
        <v>0</v>
      </c>
      <c r="AOS3" s="3">
        <v>0</v>
      </c>
      <c r="AOT3" s="3">
        <v>0</v>
      </c>
      <c r="AOU3" s="3">
        <v>0</v>
      </c>
      <c r="AOV3" s="3">
        <v>0</v>
      </c>
      <c r="AOW3" s="3">
        <v>0</v>
      </c>
      <c r="AOX3" s="3">
        <v>0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0</v>
      </c>
      <c r="APH3" s="3">
        <v>0</v>
      </c>
      <c r="API3" s="3">
        <v>0</v>
      </c>
      <c r="APJ3" s="3">
        <v>0</v>
      </c>
      <c r="APK3" s="3">
        <v>0</v>
      </c>
      <c r="APL3" s="3">
        <v>0</v>
      </c>
      <c r="APM3" s="3">
        <v>0</v>
      </c>
      <c r="APN3" s="3">
        <v>0</v>
      </c>
      <c r="APO3" s="3">
        <v>0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0</v>
      </c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0</v>
      </c>
      <c r="AQM3" s="3">
        <v>0</v>
      </c>
      <c r="AQN3" s="3">
        <v>0</v>
      </c>
      <c r="AQO3" s="3">
        <v>0</v>
      </c>
      <c r="AQP3" s="3">
        <v>0</v>
      </c>
      <c r="AQQ3" s="3">
        <v>0</v>
      </c>
      <c r="AQR3" s="3">
        <v>0</v>
      </c>
      <c r="AQS3" s="3">
        <v>0</v>
      </c>
      <c r="AQT3" s="3">
        <v>0</v>
      </c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0</v>
      </c>
      <c r="ARC3" s="3">
        <v>0</v>
      </c>
      <c r="ARD3" s="3">
        <v>0</v>
      </c>
      <c r="ARE3" s="3">
        <v>0</v>
      </c>
      <c r="ARF3" s="3">
        <v>0</v>
      </c>
      <c r="ARG3" s="3">
        <v>0</v>
      </c>
      <c r="ARH3" s="3">
        <v>0</v>
      </c>
      <c r="ARI3" s="3">
        <v>0</v>
      </c>
      <c r="ARJ3" s="3">
        <v>0</v>
      </c>
      <c r="ARK3" s="3">
        <v>0</v>
      </c>
      <c r="ARL3" s="3">
        <v>0</v>
      </c>
      <c r="ARM3" s="3">
        <v>0</v>
      </c>
      <c r="ARN3" s="3">
        <v>0</v>
      </c>
      <c r="ARO3" s="3">
        <v>0</v>
      </c>
      <c r="ARP3" s="3">
        <v>0</v>
      </c>
      <c r="ARQ3" s="3">
        <v>0</v>
      </c>
      <c r="ARR3" s="3">
        <v>0</v>
      </c>
      <c r="ARS3" s="3">
        <v>0</v>
      </c>
      <c r="ART3" s="3">
        <v>0</v>
      </c>
      <c r="ARU3" s="3">
        <v>0</v>
      </c>
      <c r="ARV3" s="3">
        <v>0</v>
      </c>
      <c r="ARW3" s="3">
        <v>0</v>
      </c>
      <c r="ARX3" s="3">
        <v>0</v>
      </c>
      <c r="ARY3" s="3">
        <v>0</v>
      </c>
      <c r="ARZ3" s="3">
        <v>0</v>
      </c>
      <c r="ASA3" s="3">
        <v>0</v>
      </c>
      <c r="ASB3" s="3">
        <v>0</v>
      </c>
      <c r="ASC3" s="3">
        <v>0</v>
      </c>
      <c r="ASD3" s="3">
        <v>0</v>
      </c>
      <c r="ASE3" s="3">
        <v>0</v>
      </c>
      <c r="ASF3" s="3">
        <v>0</v>
      </c>
      <c r="ASG3" s="3">
        <v>0</v>
      </c>
      <c r="ASH3" s="3">
        <v>0</v>
      </c>
      <c r="ASI3" s="3">
        <v>0</v>
      </c>
      <c r="ASJ3" s="3">
        <v>0</v>
      </c>
      <c r="ASK3" s="3">
        <v>0</v>
      </c>
      <c r="ASL3" s="3">
        <v>0</v>
      </c>
      <c r="ASM3" s="3">
        <v>0</v>
      </c>
      <c r="ASN3" s="3">
        <v>0</v>
      </c>
      <c r="ASO3" s="3">
        <v>0</v>
      </c>
      <c r="ASP3" s="3">
        <v>0</v>
      </c>
      <c r="ASQ3" s="3">
        <v>0</v>
      </c>
      <c r="ASR3" s="3">
        <v>0</v>
      </c>
      <c r="ASS3" s="3">
        <v>0</v>
      </c>
      <c r="AST3" s="3">
        <v>0</v>
      </c>
      <c r="ASU3" s="3">
        <v>0</v>
      </c>
      <c r="ASV3" s="3">
        <v>0</v>
      </c>
      <c r="ASW3" s="3">
        <v>0</v>
      </c>
      <c r="ASX3" s="3">
        <v>0</v>
      </c>
      <c r="ASY3" s="3">
        <v>0</v>
      </c>
      <c r="ASZ3" s="3">
        <v>0</v>
      </c>
      <c r="ATA3" s="3">
        <v>0</v>
      </c>
      <c r="ATB3" s="3">
        <v>0</v>
      </c>
      <c r="ATC3" s="3">
        <v>0</v>
      </c>
      <c r="ATD3" s="3">
        <v>0</v>
      </c>
      <c r="ATE3" s="3">
        <v>0</v>
      </c>
      <c r="ATF3" s="3">
        <v>0</v>
      </c>
      <c r="ATG3" s="3">
        <v>0</v>
      </c>
      <c r="ATH3" s="3">
        <v>0</v>
      </c>
      <c r="ATI3" s="3">
        <v>0</v>
      </c>
      <c r="ATJ3" s="3">
        <v>0</v>
      </c>
      <c r="ATK3" s="3">
        <v>0</v>
      </c>
      <c r="ATL3" s="3">
        <v>0</v>
      </c>
      <c r="ATM3" s="3">
        <v>0</v>
      </c>
      <c r="ATN3" s="3">
        <v>0</v>
      </c>
      <c r="ATO3" s="3">
        <v>0</v>
      </c>
      <c r="ATP3" s="3">
        <v>0</v>
      </c>
      <c r="ATQ3" s="3">
        <v>0</v>
      </c>
      <c r="ATR3" s="3">
        <v>0</v>
      </c>
      <c r="ATS3" s="3">
        <v>0</v>
      </c>
      <c r="ATT3" s="3">
        <v>0</v>
      </c>
      <c r="ATU3" s="3">
        <v>0</v>
      </c>
      <c r="ATV3" s="3">
        <v>0</v>
      </c>
      <c r="ATW3" s="3">
        <v>0</v>
      </c>
      <c r="ATX3" s="3">
        <v>0</v>
      </c>
      <c r="ATY3" s="3">
        <v>0</v>
      </c>
      <c r="ATZ3" s="3">
        <v>0</v>
      </c>
      <c r="AUA3" s="3">
        <v>0</v>
      </c>
      <c r="AUB3" s="3">
        <v>0</v>
      </c>
      <c r="AUC3" s="3">
        <v>0</v>
      </c>
      <c r="AUD3" s="3">
        <v>0</v>
      </c>
      <c r="AUE3" s="3">
        <v>0</v>
      </c>
      <c r="AUF3" s="3">
        <v>0</v>
      </c>
      <c r="AUG3" s="3">
        <v>0</v>
      </c>
      <c r="AUH3" s="3">
        <v>0</v>
      </c>
      <c r="AUI3" s="3">
        <v>0</v>
      </c>
      <c r="AUJ3" s="3">
        <v>0</v>
      </c>
      <c r="AUK3" s="3">
        <v>0</v>
      </c>
      <c r="AUL3" s="3">
        <v>0</v>
      </c>
      <c r="AUM3" s="3">
        <v>0</v>
      </c>
      <c r="AUN3" s="3">
        <v>0</v>
      </c>
      <c r="AUO3" s="3">
        <v>0</v>
      </c>
      <c r="AUP3" s="3">
        <v>0</v>
      </c>
      <c r="AUQ3" s="3">
        <v>0</v>
      </c>
      <c r="AUR3" s="3">
        <v>0</v>
      </c>
      <c r="AUS3" s="3">
        <v>0</v>
      </c>
      <c r="AUT3" s="3">
        <v>0</v>
      </c>
      <c r="AUU3" s="3">
        <v>0</v>
      </c>
      <c r="AUV3" s="3">
        <v>0</v>
      </c>
      <c r="AUW3" s="3">
        <v>0</v>
      </c>
      <c r="AUX3" s="3">
        <v>0</v>
      </c>
      <c r="AUY3" s="3">
        <v>0</v>
      </c>
      <c r="AUZ3" s="3">
        <v>0</v>
      </c>
      <c r="AVA3" s="3">
        <v>0</v>
      </c>
      <c r="AVB3" s="3">
        <v>0</v>
      </c>
      <c r="AVC3" s="3">
        <v>0</v>
      </c>
      <c r="AVD3" s="3">
        <v>0</v>
      </c>
      <c r="AVE3" s="3">
        <v>0</v>
      </c>
      <c r="AVF3" s="3">
        <v>0</v>
      </c>
      <c r="AVG3" s="3">
        <v>0</v>
      </c>
      <c r="AVH3" s="3">
        <v>0</v>
      </c>
      <c r="AVI3" s="3">
        <v>0</v>
      </c>
      <c r="AVJ3" s="3">
        <v>0</v>
      </c>
      <c r="AVK3" s="3">
        <v>0</v>
      </c>
      <c r="AVL3" s="3">
        <v>0</v>
      </c>
      <c r="AVM3" s="3">
        <v>0</v>
      </c>
      <c r="AVN3" s="3">
        <v>0</v>
      </c>
      <c r="AVO3" s="3">
        <v>0</v>
      </c>
      <c r="AVP3" s="3">
        <v>0</v>
      </c>
      <c r="AVQ3" s="3">
        <v>0</v>
      </c>
      <c r="AVR3" s="3">
        <v>0</v>
      </c>
      <c r="AVS3" s="3">
        <v>0</v>
      </c>
      <c r="AVT3" s="3">
        <v>0</v>
      </c>
      <c r="AVU3" s="3">
        <v>0</v>
      </c>
      <c r="AVV3" s="3">
        <v>0</v>
      </c>
      <c r="AVW3" s="3">
        <v>0</v>
      </c>
      <c r="AVX3" s="3">
        <v>0</v>
      </c>
      <c r="AVY3" s="3">
        <v>0</v>
      </c>
      <c r="AVZ3" s="3">
        <v>0</v>
      </c>
      <c r="AWA3" s="3">
        <v>0</v>
      </c>
      <c r="AWB3" s="3">
        <v>0</v>
      </c>
      <c r="AWC3" s="3">
        <v>0</v>
      </c>
      <c r="AWD3" s="3">
        <v>0</v>
      </c>
      <c r="AWE3" s="3">
        <v>0</v>
      </c>
      <c r="AWF3" s="3">
        <v>0</v>
      </c>
      <c r="AWG3" s="3">
        <v>0</v>
      </c>
      <c r="AWH3" s="3">
        <v>0</v>
      </c>
      <c r="AWI3" s="3">
        <v>0</v>
      </c>
      <c r="AWJ3" s="3">
        <v>0</v>
      </c>
      <c r="AWK3" s="3">
        <v>0</v>
      </c>
      <c r="AWL3" s="3">
        <v>0</v>
      </c>
      <c r="AWM3" s="3">
        <v>0</v>
      </c>
      <c r="AWN3" s="3">
        <v>0</v>
      </c>
      <c r="AWO3" s="3">
        <v>0</v>
      </c>
      <c r="AWP3" s="3">
        <v>0</v>
      </c>
      <c r="AWQ3" s="3">
        <v>0</v>
      </c>
      <c r="AWR3" s="3">
        <v>0</v>
      </c>
      <c r="AWS3" s="3">
        <v>0</v>
      </c>
      <c r="AWT3" s="3">
        <v>0</v>
      </c>
      <c r="AWU3" s="3">
        <v>0</v>
      </c>
      <c r="AWV3" s="3">
        <v>0</v>
      </c>
      <c r="AWW3" s="3">
        <v>0</v>
      </c>
      <c r="AWX3" s="3">
        <v>0</v>
      </c>
      <c r="AWY3" s="3">
        <v>0</v>
      </c>
      <c r="AWZ3" s="3">
        <v>0</v>
      </c>
      <c r="AXA3" s="3">
        <v>0</v>
      </c>
      <c r="AXB3" s="3">
        <v>0</v>
      </c>
      <c r="AXC3" s="3">
        <v>0</v>
      </c>
      <c r="AXD3" s="3">
        <v>0</v>
      </c>
      <c r="AXE3" s="3">
        <v>0</v>
      </c>
      <c r="AXF3" s="3">
        <v>0</v>
      </c>
      <c r="AXG3" s="3">
        <v>0</v>
      </c>
      <c r="AXH3" s="3">
        <v>0</v>
      </c>
      <c r="AXI3" s="3">
        <v>0</v>
      </c>
      <c r="AXJ3" s="3">
        <v>0</v>
      </c>
      <c r="AXK3" s="3">
        <v>0</v>
      </c>
      <c r="AXL3" s="3">
        <v>0</v>
      </c>
      <c r="AXM3" s="3">
        <v>0</v>
      </c>
      <c r="AXN3" s="3">
        <v>0</v>
      </c>
      <c r="AXO3" s="3">
        <v>0</v>
      </c>
      <c r="AXP3" s="3">
        <v>0</v>
      </c>
      <c r="AXQ3" s="3">
        <v>0</v>
      </c>
      <c r="AXR3" s="3">
        <v>0</v>
      </c>
      <c r="AXS3" s="3">
        <v>0</v>
      </c>
      <c r="AXT3" s="3">
        <v>0</v>
      </c>
      <c r="AXU3" s="3">
        <v>0</v>
      </c>
      <c r="AXV3" s="3">
        <v>0</v>
      </c>
      <c r="AXW3" s="3">
        <v>0</v>
      </c>
      <c r="AXX3" s="3">
        <v>0</v>
      </c>
      <c r="AXY3" s="3">
        <v>0</v>
      </c>
      <c r="AXZ3" s="3">
        <v>0</v>
      </c>
      <c r="AYA3" s="3">
        <v>0</v>
      </c>
      <c r="AYB3" s="3">
        <v>0</v>
      </c>
      <c r="AYC3" s="3">
        <v>0</v>
      </c>
      <c r="AYD3" s="3">
        <v>0</v>
      </c>
      <c r="AYE3" s="3">
        <v>0</v>
      </c>
      <c r="AYF3" s="3">
        <v>0</v>
      </c>
      <c r="AYG3" s="3">
        <v>0</v>
      </c>
      <c r="AYH3" s="3">
        <v>0</v>
      </c>
      <c r="AYI3" s="3">
        <v>0</v>
      </c>
      <c r="AYJ3" s="3">
        <v>0</v>
      </c>
      <c r="AYK3" s="3">
        <v>0</v>
      </c>
      <c r="AYL3" s="3">
        <v>0</v>
      </c>
      <c r="AYM3" s="3">
        <v>0</v>
      </c>
      <c r="AYN3" s="3">
        <v>0</v>
      </c>
      <c r="AYO3" s="3">
        <v>0</v>
      </c>
      <c r="AYP3" s="3">
        <v>0</v>
      </c>
      <c r="AYQ3" s="3">
        <v>0</v>
      </c>
      <c r="AYR3" s="3">
        <v>0</v>
      </c>
      <c r="AYS3" s="3">
        <v>0</v>
      </c>
      <c r="AYT3" s="3">
        <v>0</v>
      </c>
      <c r="AYU3" s="3">
        <v>0</v>
      </c>
      <c r="AYV3" s="3">
        <v>0</v>
      </c>
      <c r="AYW3" s="3">
        <v>0</v>
      </c>
      <c r="AYX3" s="3">
        <v>0</v>
      </c>
      <c r="AYY3" s="3">
        <v>0</v>
      </c>
      <c r="AYZ3" s="3">
        <v>0</v>
      </c>
      <c r="AZA3" s="3">
        <v>0</v>
      </c>
      <c r="AZB3" s="3">
        <v>0</v>
      </c>
      <c r="AZC3" s="3">
        <v>0</v>
      </c>
      <c r="AZD3" s="3">
        <v>0</v>
      </c>
      <c r="AZE3" s="3">
        <v>0</v>
      </c>
      <c r="AZF3" s="3">
        <v>0</v>
      </c>
      <c r="AZG3" s="3">
        <v>0</v>
      </c>
      <c r="AZH3" s="3">
        <v>0</v>
      </c>
      <c r="AZI3" s="3">
        <v>0</v>
      </c>
      <c r="AZJ3" s="3">
        <v>0</v>
      </c>
      <c r="AZK3" s="3">
        <v>0</v>
      </c>
      <c r="AZL3" s="3">
        <v>0</v>
      </c>
      <c r="AZM3" s="3">
        <v>0</v>
      </c>
      <c r="AZN3" s="3">
        <v>0</v>
      </c>
      <c r="AZO3" s="3">
        <v>0</v>
      </c>
      <c r="AZP3" s="3">
        <v>0</v>
      </c>
      <c r="AZQ3" s="3">
        <v>0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0</v>
      </c>
      <c r="AZX3" s="3">
        <v>0</v>
      </c>
      <c r="AZY3" s="3">
        <v>0</v>
      </c>
      <c r="AZZ3" s="3">
        <v>0</v>
      </c>
      <c r="BAA3" s="3">
        <v>0</v>
      </c>
      <c r="BAB3" s="3">
        <v>0</v>
      </c>
      <c r="BAC3" s="3">
        <v>0</v>
      </c>
      <c r="BAD3" s="3">
        <v>0</v>
      </c>
      <c r="BAE3" s="3">
        <v>0</v>
      </c>
      <c r="BAF3" s="3">
        <v>0</v>
      </c>
      <c r="BAG3" s="3">
        <v>0</v>
      </c>
      <c r="BAH3" s="3">
        <v>0</v>
      </c>
      <c r="BAI3" s="3">
        <v>0</v>
      </c>
      <c r="BAJ3" s="3">
        <v>0</v>
      </c>
      <c r="BAK3" s="3">
        <v>0</v>
      </c>
      <c r="BAL3" s="3">
        <v>0</v>
      </c>
      <c r="BAM3" s="3">
        <v>0</v>
      </c>
      <c r="BAN3" s="3">
        <v>0</v>
      </c>
      <c r="BAO3" s="3">
        <v>0</v>
      </c>
      <c r="BAP3" s="3">
        <v>0</v>
      </c>
      <c r="BAQ3" s="3">
        <v>0</v>
      </c>
      <c r="BAR3" s="3">
        <v>0</v>
      </c>
      <c r="BAS3" s="3">
        <v>0</v>
      </c>
      <c r="BAT3" s="3">
        <v>0</v>
      </c>
      <c r="BAU3" s="3">
        <v>0</v>
      </c>
      <c r="BAV3" s="3">
        <v>0</v>
      </c>
      <c r="BAW3" s="3">
        <v>0</v>
      </c>
      <c r="BAX3" s="3">
        <v>0</v>
      </c>
      <c r="BAY3" s="3">
        <v>0</v>
      </c>
      <c r="BAZ3" s="3">
        <v>0</v>
      </c>
      <c r="BBA3" s="3">
        <v>0</v>
      </c>
      <c r="BBB3" s="3">
        <v>0</v>
      </c>
      <c r="BBC3" s="3">
        <v>0</v>
      </c>
      <c r="BBD3" s="3">
        <v>0</v>
      </c>
      <c r="BBE3" s="3">
        <v>0</v>
      </c>
      <c r="BBF3" s="3">
        <v>0</v>
      </c>
      <c r="BBG3" s="3">
        <v>0</v>
      </c>
      <c r="BBH3" s="3">
        <v>0</v>
      </c>
      <c r="BBI3" s="3">
        <v>0</v>
      </c>
      <c r="BBJ3" s="3">
        <v>0</v>
      </c>
      <c r="BBK3" s="3">
        <v>0</v>
      </c>
      <c r="BBL3" s="3">
        <v>0</v>
      </c>
      <c r="BBM3" s="3">
        <v>0</v>
      </c>
      <c r="BBN3" s="3">
        <v>0</v>
      </c>
      <c r="BBO3" s="3">
        <v>0</v>
      </c>
      <c r="BBP3" s="3">
        <v>0</v>
      </c>
      <c r="BBQ3" s="3">
        <v>0</v>
      </c>
      <c r="BBR3" s="3">
        <v>0</v>
      </c>
      <c r="BBS3" s="3">
        <v>0</v>
      </c>
      <c r="BBT3" s="3">
        <v>0</v>
      </c>
      <c r="BBU3" s="3">
        <v>0</v>
      </c>
      <c r="BBV3" s="3">
        <v>0</v>
      </c>
      <c r="BBW3" s="3">
        <v>0</v>
      </c>
      <c r="BBX3" s="3">
        <v>0</v>
      </c>
      <c r="BBY3" s="3">
        <v>0</v>
      </c>
      <c r="BBZ3" s="3">
        <v>0</v>
      </c>
      <c r="BCA3" s="3">
        <v>0</v>
      </c>
      <c r="BCB3" s="3">
        <v>0</v>
      </c>
      <c r="BCC3" s="3">
        <v>0</v>
      </c>
      <c r="BCD3" s="3">
        <v>0</v>
      </c>
      <c r="BCE3" s="3">
        <v>0</v>
      </c>
      <c r="BCF3" s="3">
        <v>0</v>
      </c>
      <c r="BCG3" s="3">
        <v>0</v>
      </c>
      <c r="BCH3" s="3">
        <v>0</v>
      </c>
      <c r="BCI3" s="3">
        <v>0</v>
      </c>
      <c r="BCJ3" s="3">
        <v>0</v>
      </c>
      <c r="BCK3" s="3">
        <v>0</v>
      </c>
      <c r="BCL3" s="3">
        <v>0</v>
      </c>
      <c r="BCM3" s="3">
        <v>0</v>
      </c>
      <c r="BCN3" s="3">
        <v>0</v>
      </c>
      <c r="BCO3" s="3">
        <v>0</v>
      </c>
      <c r="BCP3" s="3">
        <v>0</v>
      </c>
      <c r="BCQ3" s="3">
        <v>0</v>
      </c>
      <c r="BCR3" s="3">
        <v>0</v>
      </c>
      <c r="BCS3" s="3">
        <v>0</v>
      </c>
      <c r="BCT3" s="3">
        <v>0</v>
      </c>
      <c r="BCU3" s="3">
        <v>0</v>
      </c>
      <c r="BCV3" s="3">
        <v>0</v>
      </c>
      <c r="BCW3" s="3">
        <v>0</v>
      </c>
      <c r="BCX3" s="3">
        <v>0</v>
      </c>
      <c r="BCY3" s="3">
        <v>0</v>
      </c>
      <c r="BCZ3" s="3">
        <v>0</v>
      </c>
      <c r="BDA3" s="3">
        <v>0</v>
      </c>
      <c r="BDB3" s="3">
        <v>0</v>
      </c>
      <c r="BDC3" s="3">
        <v>0</v>
      </c>
      <c r="BDD3" s="3">
        <v>0</v>
      </c>
      <c r="BDE3" s="3">
        <v>0</v>
      </c>
      <c r="BDF3" s="3">
        <v>0</v>
      </c>
      <c r="BDG3" s="3">
        <v>0</v>
      </c>
      <c r="BDH3" s="3">
        <v>0</v>
      </c>
      <c r="BDI3" s="3">
        <v>0</v>
      </c>
      <c r="BDJ3" s="3">
        <v>0</v>
      </c>
      <c r="BDK3" s="3">
        <v>0</v>
      </c>
      <c r="BDL3" s="3">
        <v>0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s="3">
        <v>0</v>
      </c>
      <c r="BDU3" s="3">
        <v>0</v>
      </c>
      <c r="BDV3" s="3">
        <v>0</v>
      </c>
      <c r="BDW3" s="3">
        <v>0</v>
      </c>
      <c r="BDX3" s="3">
        <v>0</v>
      </c>
      <c r="BDY3" s="3">
        <v>0</v>
      </c>
      <c r="BDZ3" s="3">
        <v>0</v>
      </c>
      <c r="BEA3" s="3">
        <v>0</v>
      </c>
      <c r="BEB3" s="3">
        <v>0</v>
      </c>
      <c r="BEC3" s="3">
        <v>0</v>
      </c>
      <c r="BED3" s="3">
        <v>0</v>
      </c>
      <c r="BEE3" s="3">
        <v>0</v>
      </c>
      <c r="BEF3" s="3">
        <v>0</v>
      </c>
      <c r="BEG3" s="3">
        <v>0</v>
      </c>
      <c r="BEH3" s="3">
        <v>0</v>
      </c>
      <c r="BEI3" s="3">
        <v>0</v>
      </c>
      <c r="BEJ3" s="3">
        <v>0</v>
      </c>
      <c r="BEK3" s="3">
        <v>0</v>
      </c>
      <c r="BEL3" s="3">
        <v>0</v>
      </c>
      <c r="BEM3" s="3">
        <v>0</v>
      </c>
      <c r="BEN3" s="3">
        <v>0</v>
      </c>
      <c r="BEO3" s="3">
        <v>0</v>
      </c>
      <c r="BEP3" s="3">
        <v>0</v>
      </c>
      <c r="BEQ3" s="3">
        <v>0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0</v>
      </c>
      <c r="BEX3" s="3">
        <v>0</v>
      </c>
      <c r="BEY3" s="3">
        <v>0</v>
      </c>
      <c r="BEZ3" s="3">
        <v>0</v>
      </c>
      <c r="BFA3" s="3">
        <v>0</v>
      </c>
      <c r="BFB3" s="3">
        <v>0</v>
      </c>
      <c r="BFC3" s="3">
        <v>0</v>
      </c>
      <c r="BFD3" s="3">
        <v>0</v>
      </c>
      <c r="BFE3" s="3">
        <v>0</v>
      </c>
      <c r="BFF3" s="3">
        <v>0</v>
      </c>
      <c r="BFG3" s="3">
        <v>0</v>
      </c>
      <c r="BFH3" s="3">
        <v>0</v>
      </c>
      <c r="BFI3" s="3">
        <v>0</v>
      </c>
      <c r="BFJ3" s="3">
        <v>0</v>
      </c>
      <c r="BFK3" s="3">
        <v>0</v>
      </c>
      <c r="BFL3" s="3">
        <v>0</v>
      </c>
      <c r="BFM3" s="3">
        <v>0</v>
      </c>
      <c r="BFN3" s="3">
        <v>0</v>
      </c>
      <c r="BFO3" s="3">
        <v>0</v>
      </c>
      <c r="BFP3" s="3">
        <v>0</v>
      </c>
      <c r="BFQ3" s="3">
        <v>0</v>
      </c>
      <c r="BFR3" s="3">
        <v>0</v>
      </c>
      <c r="BFS3" s="3">
        <v>0</v>
      </c>
      <c r="BFT3" s="3">
        <v>0</v>
      </c>
      <c r="BFU3" s="3">
        <v>0</v>
      </c>
      <c r="BFV3" s="3">
        <v>0</v>
      </c>
      <c r="BFW3" s="3">
        <v>0</v>
      </c>
      <c r="BFX3" s="3">
        <v>0</v>
      </c>
      <c r="BFY3" s="3">
        <v>0</v>
      </c>
      <c r="BFZ3" s="3">
        <v>0</v>
      </c>
      <c r="BGA3" s="3">
        <v>0</v>
      </c>
      <c r="BGB3" s="3">
        <v>0</v>
      </c>
      <c r="BGC3" s="3">
        <v>0</v>
      </c>
      <c r="BGD3" s="3">
        <v>0</v>
      </c>
      <c r="BGE3" s="3">
        <v>0</v>
      </c>
      <c r="BGF3" s="3">
        <v>0</v>
      </c>
      <c r="BGG3" s="3">
        <v>0</v>
      </c>
      <c r="BGH3" s="3">
        <v>0</v>
      </c>
      <c r="BGI3" s="3">
        <v>0</v>
      </c>
      <c r="BGJ3" s="3">
        <v>0</v>
      </c>
      <c r="BGK3" s="3">
        <v>0</v>
      </c>
      <c r="BGL3" s="3">
        <v>0</v>
      </c>
      <c r="BGM3" s="3">
        <v>53.792857694166287</v>
      </c>
      <c r="BGN3" s="7">
        <f t="shared" si="0"/>
        <v>51.743977918450355</v>
      </c>
      <c r="BGO3" s="8">
        <f t="shared" ref="BGO3:BGO11" si="1">BGN3/BGN$42</f>
        <v>4.2704068286432312E-5</v>
      </c>
    </row>
    <row r="4" spans="1:1549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113859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1336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s="3">
        <v>0</v>
      </c>
      <c r="BEQ4" s="3">
        <v>0</v>
      </c>
      <c r="BER4" s="3">
        <v>0</v>
      </c>
      <c r="BES4" s="3">
        <v>0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s="3">
        <v>0</v>
      </c>
      <c r="BFF4" s="3">
        <v>0</v>
      </c>
      <c r="BFG4" s="3">
        <v>0</v>
      </c>
      <c r="BFH4" s="3">
        <v>0</v>
      </c>
      <c r="BFI4" s="3">
        <v>0</v>
      </c>
      <c r="BFJ4" s="3">
        <v>0</v>
      </c>
      <c r="BFK4" s="3">
        <v>0</v>
      </c>
      <c r="BFL4" s="3">
        <v>0</v>
      </c>
      <c r="BFM4" s="3">
        <v>0</v>
      </c>
      <c r="BFN4" s="3">
        <v>0</v>
      </c>
      <c r="BFO4" s="3">
        <v>0</v>
      </c>
      <c r="BFP4" s="3">
        <v>0</v>
      </c>
      <c r="BFQ4" s="3">
        <v>0</v>
      </c>
      <c r="BFR4" s="3">
        <v>0</v>
      </c>
      <c r="BFS4" s="3">
        <v>0</v>
      </c>
      <c r="BFT4" s="3">
        <v>0</v>
      </c>
      <c r="BFU4" s="3">
        <v>0</v>
      </c>
      <c r="BFV4" s="3">
        <v>0</v>
      </c>
      <c r="BFW4" s="3">
        <v>0</v>
      </c>
      <c r="BFX4" s="3">
        <v>0</v>
      </c>
      <c r="BFY4" s="3">
        <v>0</v>
      </c>
      <c r="BFZ4" s="3">
        <v>0</v>
      </c>
      <c r="BGA4" s="3">
        <v>0</v>
      </c>
      <c r="BGB4" s="3">
        <v>0</v>
      </c>
      <c r="BGC4" s="3">
        <v>0</v>
      </c>
      <c r="BGD4" s="3">
        <v>0</v>
      </c>
      <c r="BGE4" s="3">
        <v>0</v>
      </c>
      <c r="BGF4" s="3">
        <v>0</v>
      </c>
      <c r="BGG4" s="3">
        <v>0</v>
      </c>
      <c r="BGH4" s="3">
        <v>0</v>
      </c>
      <c r="BGI4" s="3">
        <v>0</v>
      </c>
      <c r="BGJ4" s="3">
        <v>0</v>
      </c>
      <c r="BGK4" s="3">
        <v>0</v>
      </c>
      <c r="BGL4" s="3">
        <v>0</v>
      </c>
      <c r="BGM4" s="3">
        <v>148.24992617251471</v>
      </c>
      <c r="BGN4" s="7">
        <f t="shared" si="0"/>
        <v>142.60333499840078</v>
      </c>
      <c r="BGO4" s="8">
        <f t="shared" si="1"/>
        <v>1.1768988007149851E-4</v>
      </c>
    </row>
    <row r="5" spans="1:1549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  <c r="BEK5" s="3">
        <v>0</v>
      </c>
      <c r="BEL5" s="3">
        <v>0</v>
      </c>
      <c r="BEM5" s="3">
        <v>0</v>
      </c>
      <c r="BEN5" s="3">
        <v>0</v>
      </c>
      <c r="BEO5" s="3">
        <v>0</v>
      </c>
      <c r="BEP5" s="3">
        <v>0</v>
      </c>
      <c r="BEQ5" s="3">
        <v>0</v>
      </c>
      <c r="BER5" s="3">
        <v>0</v>
      </c>
      <c r="BES5" s="3">
        <v>0</v>
      </c>
      <c r="BET5" s="3">
        <v>0</v>
      </c>
      <c r="BEU5" s="3">
        <v>0</v>
      </c>
      <c r="BEV5" s="3">
        <v>0</v>
      </c>
      <c r="BEW5" s="3">
        <v>0</v>
      </c>
      <c r="BEX5" s="3">
        <v>0</v>
      </c>
      <c r="BEY5" s="3">
        <v>0</v>
      </c>
      <c r="BEZ5" s="3">
        <v>0</v>
      </c>
      <c r="BFA5" s="3">
        <v>0</v>
      </c>
      <c r="BFB5" s="3">
        <v>0</v>
      </c>
      <c r="BFC5" s="3">
        <v>0</v>
      </c>
      <c r="BFD5" s="3">
        <v>0</v>
      </c>
      <c r="BFE5" s="3">
        <v>0</v>
      </c>
      <c r="BFF5" s="3">
        <v>0</v>
      </c>
      <c r="BFG5" s="3">
        <v>0</v>
      </c>
      <c r="BFH5" s="3">
        <v>0</v>
      </c>
      <c r="BFI5" s="3">
        <v>0</v>
      </c>
      <c r="BFJ5" s="3">
        <v>0</v>
      </c>
      <c r="BFK5" s="3">
        <v>0</v>
      </c>
      <c r="BFL5" s="3">
        <v>0</v>
      </c>
      <c r="BFM5" s="3">
        <v>0</v>
      </c>
      <c r="BFN5" s="3">
        <v>0</v>
      </c>
      <c r="BFO5" s="3">
        <v>0</v>
      </c>
      <c r="BFP5" s="3">
        <v>0</v>
      </c>
      <c r="BFQ5" s="3">
        <v>0</v>
      </c>
      <c r="BFR5" s="3">
        <v>0</v>
      </c>
      <c r="BFS5" s="3">
        <v>0</v>
      </c>
      <c r="BFT5" s="3">
        <v>0</v>
      </c>
      <c r="BFU5" s="3">
        <v>0</v>
      </c>
      <c r="BFV5" s="3">
        <v>0</v>
      </c>
      <c r="BFW5" s="3">
        <v>0</v>
      </c>
      <c r="BFX5" s="3">
        <v>0</v>
      </c>
      <c r="BFY5" s="3">
        <v>0</v>
      </c>
      <c r="BFZ5" s="3">
        <v>0</v>
      </c>
      <c r="BGA5" s="3">
        <v>0</v>
      </c>
      <c r="BGB5" s="3">
        <v>0</v>
      </c>
      <c r="BGC5" s="3">
        <v>0</v>
      </c>
      <c r="BGD5" s="3">
        <v>0</v>
      </c>
      <c r="BGE5" s="3">
        <v>0</v>
      </c>
      <c r="BGF5" s="3">
        <v>0</v>
      </c>
      <c r="BGG5" s="3">
        <v>0</v>
      </c>
      <c r="BGH5" s="3">
        <v>0</v>
      </c>
      <c r="BGI5" s="3">
        <v>0</v>
      </c>
      <c r="BGJ5" s="3">
        <v>0</v>
      </c>
      <c r="BGK5" s="3">
        <v>0</v>
      </c>
      <c r="BGL5" s="3">
        <v>0</v>
      </c>
      <c r="BGM5" s="3">
        <v>6.4766839378238572E-4</v>
      </c>
      <c r="BGN5" s="7">
        <f t="shared" si="0"/>
        <v>6.2299979036042885E-4</v>
      </c>
      <c r="BGO5" s="8">
        <f t="shared" si="1"/>
        <v>5.1415887723039467E-10</v>
      </c>
    </row>
    <row r="6" spans="1:1549" s="3" customFormat="1" x14ac:dyDescent="0.3">
      <c r="A6" t="s">
        <v>1032</v>
      </c>
      <c r="B6" s="2" t="s">
        <v>14</v>
      </c>
      <c r="C6" s="3">
        <v>5496</v>
      </c>
      <c r="D6" s="3">
        <v>1652775</v>
      </c>
      <c r="E6" s="3">
        <v>27890732</v>
      </c>
      <c r="F6" s="3">
        <v>374690</v>
      </c>
      <c r="G6" s="3">
        <v>1007</v>
      </c>
      <c r="H6" s="3">
        <v>3809924</v>
      </c>
      <c r="I6" s="3">
        <v>0</v>
      </c>
      <c r="J6" s="3">
        <v>465970</v>
      </c>
      <c r="K6" s="3">
        <v>234017</v>
      </c>
      <c r="L6" s="3">
        <v>370193</v>
      </c>
      <c r="M6" s="3">
        <v>0</v>
      </c>
      <c r="N6" s="3">
        <v>1000694</v>
      </c>
      <c r="O6" s="3">
        <v>213468</v>
      </c>
      <c r="P6" s="3">
        <v>113951</v>
      </c>
      <c r="Q6" s="3">
        <v>102571</v>
      </c>
      <c r="R6" s="3">
        <v>127026</v>
      </c>
      <c r="S6" s="3">
        <v>406644</v>
      </c>
      <c r="T6" s="3">
        <v>687778</v>
      </c>
      <c r="U6" s="3">
        <v>17666</v>
      </c>
      <c r="V6" s="3">
        <v>530324</v>
      </c>
      <c r="W6" s="3">
        <v>1091548</v>
      </c>
      <c r="X6" s="3">
        <v>2096908</v>
      </c>
      <c r="Y6" s="3">
        <v>230212</v>
      </c>
      <c r="Z6" s="3">
        <v>610154</v>
      </c>
      <c r="AA6" s="3">
        <v>868765</v>
      </c>
      <c r="AB6" s="3">
        <v>736867</v>
      </c>
      <c r="AC6" s="3">
        <v>729717</v>
      </c>
      <c r="AD6" s="3">
        <v>0</v>
      </c>
      <c r="AE6" s="3">
        <v>77374</v>
      </c>
      <c r="AF6" s="3">
        <v>55861</v>
      </c>
      <c r="AG6" s="3">
        <v>100663</v>
      </c>
      <c r="AH6" s="3">
        <v>205686</v>
      </c>
      <c r="AI6" s="3">
        <v>235771</v>
      </c>
      <c r="AJ6" s="3">
        <v>356293</v>
      </c>
      <c r="AK6" s="3">
        <v>139592</v>
      </c>
      <c r="AL6" s="3">
        <v>139469</v>
      </c>
      <c r="AM6" s="3">
        <v>0</v>
      </c>
      <c r="AN6" s="3">
        <v>622565</v>
      </c>
      <c r="AO6" s="3">
        <v>3901429</v>
      </c>
      <c r="AP6" s="3">
        <v>100327</v>
      </c>
      <c r="AQ6" s="3">
        <v>0</v>
      </c>
      <c r="AR6" s="3">
        <v>543351</v>
      </c>
      <c r="AS6" s="3">
        <v>585163</v>
      </c>
      <c r="AT6" s="3">
        <v>255330</v>
      </c>
      <c r="AU6" s="3">
        <v>112853</v>
      </c>
      <c r="AV6" s="3">
        <v>0</v>
      </c>
      <c r="AW6" s="3">
        <v>279771</v>
      </c>
      <c r="AX6" s="3">
        <v>520596</v>
      </c>
      <c r="AY6" s="3">
        <v>162879</v>
      </c>
      <c r="AZ6" s="3">
        <v>24225</v>
      </c>
      <c r="BA6" s="3">
        <v>72388</v>
      </c>
      <c r="BB6" s="3">
        <v>283161</v>
      </c>
      <c r="BC6" s="3">
        <v>0</v>
      </c>
      <c r="BD6" s="3">
        <v>229649</v>
      </c>
      <c r="BE6" s="3">
        <v>33159</v>
      </c>
      <c r="BF6" s="3">
        <v>1739</v>
      </c>
      <c r="BG6" s="3">
        <v>405093</v>
      </c>
      <c r="BH6" s="3">
        <v>408882</v>
      </c>
      <c r="BI6" s="3">
        <v>0</v>
      </c>
      <c r="BJ6" s="3">
        <v>203334</v>
      </c>
      <c r="BK6" s="3">
        <v>432753</v>
      </c>
      <c r="BL6" s="3">
        <v>84527</v>
      </c>
      <c r="BM6" s="3">
        <v>196320</v>
      </c>
      <c r="BN6" s="3">
        <v>385</v>
      </c>
      <c r="BO6" s="3">
        <v>1763550</v>
      </c>
      <c r="BP6" s="3">
        <v>299983</v>
      </c>
      <c r="BQ6" s="3">
        <v>61805</v>
      </c>
      <c r="BR6" s="3">
        <v>591999</v>
      </c>
      <c r="BS6" s="3">
        <v>34260</v>
      </c>
      <c r="BT6" s="3">
        <v>312806</v>
      </c>
      <c r="BU6" s="3">
        <v>3263560</v>
      </c>
      <c r="BV6" s="3">
        <v>0</v>
      </c>
      <c r="BW6" s="3">
        <v>0</v>
      </c>
      <c r="BX6" s="3">
        <v>0</v>
      </c>
      <c r="BY6" s="3">
        <v>340157</v>
      </c>
      <c r="BZ6" s="3">
        <v>98643</v>
      </c>
      <c r="CA6" s="3">
        <v>300959</v>
      </c>
      <c r="CB6" s="3">
        <v>543112</v>
      </c>
      <c r="CC6" s="3">
        <v>5929032</v>
      </c>
      <c r="CD6" s="3">
        <v>322828</v>
      </c>
      <c r="CE6" s="3">
        <v>87256</v>
      </c>
      <c r="CF6" s="3">
        <v>0</v>
      </c>
      <c r="CG6" s="3">
        <v>25514</v>
      </c>
      <c r="CH6" s="3">
        <v>119130</v>
      </c>
      <c r="CI6" s="3">
        <v>346876</v>
      </c>
      <c r="CJ6" s="3">
        <v>105514</v>
      </c>
      <c r="CK6" s="3">
        <v>24139</v>
      </c>
      <c r="CL6" s="3">
        <v>389140</v>
      </c>
      <c r="CM6" s="3">
        <v>136378</v>
      </c>
      <c r="CN6" s="3">
        <v>112849</v>
      </c>
      <c r="CO6" s="3">
        <v>727805</v>
      </c>
      <c r="CP6" s="3">
        <v>705275</v>
      </c>
      <c r="CQ6" s="3">
        <v>178487</v>
      </c>
      <c r="CR6" s="3">
        <v>576630</v>
      </c>
      <c r="CS6" s="3">
        <v>4000</v>
      </c>
      <c r="CT6" s="3">
        <v>533965</v>
      </c>
      <c r="CU6" s="3">
        <v>1912141</v>
      </c>
      <c r="CV6" s="3">
        <v>27886917</v>
      </c>
      <c r="CW6" s="3">
        <v>527574</v>
      </c>
      <c r="CX6" s="3">
        <v>485985</v>
      </c>
      <c r="CY6" s="3">
        <v>59771</v>
      </c>
      <c r="CZ6" s="3">
        <v>638983</v>
      </c>
      <c r="DA6" s="3">
        <v>414735</v>
      </c>
      <c r="DB6" s="3">
        <v>427704</v>
      </c>
      <c r="DC6" s="3">
        <v>501</v>
      </c>
      <c r="DD6" s="3">
        <v>9468</v>
      </c>
      <c r="DE6" s="3">
        <v>460941</v>
      </c>
      <c r="DF6" s="3">
        <v>139071</v>
      </c>
      <c r="DG6" s="3">
        <v>0</v>
      </c>
      <c r="DH6" s="3">
        <v>1144988</v>
      </c>
      <c r="DI6" s="3">
        <v>1071103</v>
      </c>
      <c r="DJ6" s="3">
        <v>48393</v>
      </c>
      <c r="DK6" s="3">
        <v>7010</v>
      </c>
      <c r="DL6" s="3">
        <v>451088</v>
      </c>
      <c r="DM6" s="3">
        <v>14552</v>
      </c>
      <c r="DN6" s="3">
        <v>61679</v>
      </c>
      <c r="DO6" s="3">
        <v>1612115</v>
      </c>
      <c r="DP6" s="3">
        <v>59619</v>
      </c>
      <c r="DQ6" s="3">
        <v>913214</v>
      </c>
      <c r="DR6" s="3">
        <v>1156759</v>
      </c>
      <c r="DS6" s="3">
        <v>342612</v>
      </c>
      <c r="DT6" s="3">
        <v>225635</v>
      </c>
      <c r="DU6" s="3">
        <v>120800</v>
      </c>
      <c r="DV6" s="3">
        <v>3143</v>
      </c>
      <c r="DW6" s="3">
        <v>754141</v>
      </c>
      <c r="DX6" s="3">
        <v>387755</v>
      </c>
      <c r="DY6" s="3">
        <v>0</v>
      </c>
      <c r="DZ6" s="3">
        <v>227312</v>
      </c>
      <c r="EA6" s="3">
        <v>0</v>
      </c>
      <c r="EB6" s="3">
        <v>270563</v>
      </c>
      <c r="EC6" s="3">
        <v>49825</v>
      </c>
      <c r="ED6" s="3">
        <v>364471</v>
      </c>
      <c r="EE6" s="3">
        <v>367646</v>
      </c>
      <c r="EF6" s="3">
        <v>266634</v>
      </c>
      <c r="EG6" s="3">
        <v>490108</v>
      </c>
      <c r="EH6" s="3">
        <v>22850</v>
      </c>
      <c r="EI6" s="3">
        <v>198070</v>
      </c>
      <c r="EJ6" s="3">
        <v>1657</v>
      </c>
      <c r="EK6" s="3">
        <v>4682411</v>
      </c>
      <c r="EL6" s="3">
        <v>722313</v>
      </c>
      <c r="EM6" s="3">
        <v>557773</v>
      </c>
      <c r="EN6" s="3">
        <v>106627</v>
      </c>
      <c r="EO6" s="3">
        <v>0</v>
      </c>
      <c r="EP6" s="3">
        <v>68729</v>
      </c>
      <c r="EQ6" s="3">
        <v>254385</v>
      </c>
      <c r="ER6" s="3">
        <v>0</v>
      </c>
      <c r="ES6" s="3">
        <v>21004</v>
      </c>
      <c r="ET6" s="3">
        <v>178025</v>
      </c>
      <c r="EU6" s="3">
        <v>86181</v>
      </c>
      <c r="EV6" s="3">
        <v>562170</v>
      </c>
      <c r="EW6" s="3">
        <v>289606</v>
      </c>
      <c r="EX6" s="3">
        <v>145229</v>
      </c>
      <c r="EY6" s="3">
        <v>240150</v>
      </c>
      <c r="EZ6" s="3">
        <v>609992</v>
      </c>
      <c r="FA6" s="3">
        <v>224295</v>
      </c>
      <c r="FB6" s="3">
        <v>27003</v>
      </c>
      <c r="FC6" s="3">
        <v>0</v>
      </c>
      <c r="FD6" s="3">
        <v>225678</v>
      </c>
      <c r="FE6" s="3">
        <v>4960</v>
      </c>
      <c r="FF6" s="3">
        <v>9087</v>
      </c>
      <c r="FG6" s="3">
        <v>238818</v>
      </c>
      <c r="FH6" s="3">
        <v>153368</v>
      </c>
      <c r="FI6" s="3">
        <v>418916</v>
      </c>
      <c r="FJ6" s="3">
        <v>1403814</v>
      </c>
      <c r="FK6" s="3">
        <v>281237</v>
      </c>
      <c r="FL6" s="3">
        <v>0</v>
      </c>
      <c r="FM6" s="3">
        <v>390795</v>
      </c>
      <c r="FN6" s="3">
        <v>386660</v>
      </c>
      <c r="FO6" s="3">
        <v>153476</v>
      </c>
      <c r="FP6" s="3">
        <v>0</v>
      </c>
      <c r="FQ6" s="3">
        <v>258527</v>
      </c>
      <c r="FR6" s="3">
        <v>7289666</v>
      </c>
      <c r="FS6" s="3">
        <v>583836</v>
      </c>
      <c r="FT6" s="3">
        <v>113527</v>
      </c>
      <c r="FU6" s="3">
        <v>543844</v>
      </c>
      <c r="FV6" s="3">
        <v>0</v>
      </c>
      <c r="FW6" s="3">
        <v>119185</v>
      </c>
      <c r="FX6" s="3">
        <v>243299</v>
      </c>
      <c r="FY6" s="3">
        <v>172322</v>
      </c>
      <c r="FZ6" s="3">
        <v>347835</v>
      </c>
      <c r="GA6" s="3">
        <v>347197</v>
      </c>
      <c r="GB6" s="3">
        <v>217037</v>
      </c>
      <c r="GC6" s="3">
        <v>452456</v>
      </c>
      <c r="GD6" s="3">
        <v>135987</v>
      </c>
      <c r="GE6" s="3">
        <v>132541</v>
      </c>
      <c r="GF6" s="3">
        <v>293546</v>
      </c>
      <c r="GG6" s="3">
        <v>1446065</v>
      </c>
      <c r="GH6" s="3">
        <v>853975</v>
      </c>
      <c r="GI6" s="3">
        <v>688704</v>
      </c>
      <c r="GJ6" s="3">
        <v>280155</v>
      </c>
      <c r="GK6" s="3">
        <v>394649</v>
      </c>
      <c r="GL6" s="3">
        <v>19307</v>
      </c>
      <c r="GM6" s="3">
        <v>7228</v>
      </c>
      <c r="GN6" s="3">
        <v>656785</v>
      </c>
      <c r="GO6" s="3">
        <v>492626</v>
      </c>
      <c r="GP6" s="3">
        <v>164285</v>
      </c>
      <c r="GQ6" s="3">
        <v>81988</v>
      </c>
      <c r="GR6" s="3">
        <v>42605</v>
      </c>
      <c r="GS6" s="3">
        <v>234890</v>
      </c>
      <c r="GT6" s="3">
        <v>361717</v>
      </c>
      <c r="GU6" s="3">
        <v>64001</v>
      </c>
      <c r="GV6" s="3">
        <v>19362</v>
      </c>
      <c r="GW6" s="3">
        <v>0</v>
      </c>
      <c r="GX6" s="3">
        <v>0</v>
      </c>
      <c r="GY6" s="3">
        <v>31875</v>
      </c>
      <c r="GZ6" s="3">
        <v>0</v>
      </c>
      <c r="HA6" s="3">
        <v>185872</v>
      </c>
      <c r="HB6" s="3">
        <v>378640</v>
      </c>
      <c r="HC6" s="3">
        <v>829</v>
      </c>
      <c r="HD6" s="3">
        <v>3821</v>
      </c>
      <c r="HE6" s="3">
        <v>283973</v>
      </c>
      <c r="HF6" s="3">
        <v>268304</v>
      </c>
      <c r="HG6" s="3">
        <v>620531</v>
      </c>
      <c r="HH6" s="3">
        <v>259552</v>
      </c>
      <c r="HI6" s="3">
        <v>138722</v>
      </c>
      <c r="HJ6" s="3">
        <v>1377316</v>
      </c>
      <c r="HK6" s="3">
        <v>59450</v>
      </c>
      <c r="HL6" s="3">
        <v>0</v>
      </c>
      <c r="HM6" s="3">
        <v>1024104</v>
      </c>
      <c r="HN6" s="3">
        <v>413965</v>
      </c>
      <c r="HO6" s="3">
        <v>179356</v>
      </c>
      <c r="HP6" s="3">
        <v>95793</v>
      </c>
      <c r="HQ6" s="3">
        <v>84165</v>
      </c>
      <c r="HR6" s="3">
        <v>587333</v>
      </c>
      <c r="HS6" s="3">
        <v>269249</v>
      </c>
      <c r="HT6" s="3">
        <v>202310</v>
      </c>
      <c r="HU6" s="3">
        <v>312975</v>
      </c>
      <c r="HV6" s="3">
        <v>27530</v>
      </c>
      <c r="HW6" s="3">
        <v>117992</v>
      </c>
      <c r="HX6" s="3">
        <v>432304</v>
      </c>
      <c r="HY6" s="3">
        <v>337251</v>
      </c>
      <c r="HZ6" s="3">
        <v>9423</v>
      </c>
      <c r="IA6" s="3">
        <v>804584</v>
      </c>
      <c r="IB6" s="3">
        <v>814203</v>
      </c>
      <c r="IC6" s="3">
        <v>154392</v>
      </c>
      <c r="ID6" s="3">
        <v>1</v>
      </c>
      <c r="IE6" s="3">
        <v>224103</v>
      </c>
      <c r="IF6" s="3">
        <v>289174</v>
      </c>
      <c r="IG6" s="3">
        <v>0</v>
      </c>
      <c r="IH6" s="3">
        <v>444616</v>
      </c>
      <c r="II6" s="3">
        <v>978125</v>
      </c>
      <c r="IJ6" s="3">
        <v>342086</v>
      </c>
      <c r="IK6" s="3">
        <v>102980</v>
      </c>
      <c r="IL6" s="3">
        <v>0</v>
      </c>
      <c r="IM6" s="3">
        <v>1496550</v>
      </c>
      <c r="IN6" s="3">
        <v>179600</v>
      </c>
      <c r="IO6" s="3">
        <v>793683</v>
      </c>
      <c r="IP6" s="3">
        <v>201642</v>
      </c>
      <c r="IQ6" s="3">
        <v>0</v>
      </c>
      <c r="IR6" s="3">
        <v>611596</v>
      </c>
      <c r="IS6" s="3">
        <v>0</v>
      </c>
      <c r="IT6" s="3">
        <v>381676</v>
      </c>
      <c r="IU6" s="3">
        <v>65812</v>
      </c>
      <c r="IV6" s="3">
        <v>362975</v>
      </c>
      <c r="IW6" s="3">
        <v>439828</v>
      </c>
      <c r="IX6" s="3">
        <v>1157</v>
      </c>
      <c r="IY6" s="3">
        <v>0</v>
      </c>
      <c r="IZ6" s="3">
        <v>188657</v>
      </c>
      <c r="JA6" s="3">
        <v>303077</v>
      </c>
      <c r="JB6" s="3">
        <v>256462</v>
      </c>
      <c r="JC6" s="3">
        <v>284434</v>
      </c>
      <c r="JD6" s="3">
        <v>267170</v>
      </c>
      <c r="JE6" s="3">
        <v>0</v>
      </c>
      <c r="JF6" s="3">
        <v>414986</v>
      </c>
      <c r="JG6" s="3">
        <v>48906</v>
      </c>
      <c r="JH6" s="3">
        <v>0</v>
      </c>
      <c r="JI6" s="3">
        <v>413364</v>
      </c>
      <c r="JJ6" s="3">
        <v>516134</v>
      </c>
      <c r="JK6" s="3">
        <v>563607</v>
      </c>
      <c r="JL6" s="3">
        <v>53945</v>
      </c>
      <c r="JM6" s="3">
        <v>496478</v>
      </c>
      <c r="JN6" s="3">
        <v>0</v>
      </c>
      <c r="JO6" s="3">
        <v>0</v>
      </c>
      <c r="JP6" s="3">
        <v>0</v>
      </c>
      <c r="JQ6" s="3">
        <v>106952</v>
      </c>
      <c r="JR6" s="3">
        <v>0</v>
      </c>
      <c r="JS6" s="3">
        <v>161472</v>
      </c>
      <c r="JT6" s="3">
        <v>343653</v>
      </c>
      <c r="JU6" s="3">
        <v>698502</v>
      </c>
      <c r="JV6" s="3">
        <v>234786</v>
      </c>
      <c r="JW6" s="3">
        <v>0</v>
      </c>
      <c r="JX6" s="3">
        <v>419187</v>
      </c>
      <c r="JY6" s="3">
        <v>150651</v>
      </c>
      <c r="JZ6" s="3">
        <v>1382549</v>
      </c>
      <c r="KA6" s="3">
        <v>448154</v>
      </c>
      <c r="KB6" s="3">
        <v>292813</v>
      </c>
      <c r="KC6" s="3">
        <v>202026</v>
      </c>
      <c r="KD6" s="3">
        <v>411286</v>
      </c>
      <c r="KE6" s="3">
        <v>545282</v>
      </c>
      <c r="KF6" s="3">
        <v>241173</v>
      </c>
      <c r="KG6" s="3">
        <v>9588</v>
      </c>
      <c r="KH6" s="3">
        <v>570847</v>
      </c>
      <c r="KI6" s="3">
        <v>138516</v>
      </c>
      <c r="KJ6" s="3">
        <v>292218</v>
      </c>
      <c r="KK6" s="3">
        <v>302626</v>
      </c>
      <c r="KL6" s="3">
        <v>0</v>
      </c>
      <c r="KM6" s="3">
        <v>1576227</v>
      </c>
      <c r="KN6" s="3">
        <v>470478</v>
      </c>
      <c r="KO6" s="3">
        <v>101100</v>
      </c>
      <c r="KP6" s="3">
        <v>497237</v>
      </c>
      <c r="KQ6" s="3">
        <v>874928</v>
      </c>
      <c r="KR6" s="3">
        <v>0</v>
      </c>
      <c r="KS6" s="3">
        <v>441836</v>
      </c>
      <c r="KT6" s="3">
        <v>8000000</v>
      </c>
      <c r="KU6" s="3">
        <v>178812</v>
      </c>
      <c r="KV6" s="3">
        <v>531327</v>
      </c>
      <c r="KW6" s="3">
        <v>0</v>
      </c>
      <c r="KX6" s="3">
        <v>381371</v>
      </c>
      <c r="KY6" s="3">
        <v>511691</v>
      </c>
      <c r="KZ6" s="3">
        <v>2107111</v>
      </c>
      <c r="LA6" s="3">
        <v>30415</v>
      </c>
      <c r="LB6" s="3">
        <v>52573</v>
      </c>
      <c r="LC6" s="3">
        <v>0</v>
      </c>
      <c r="LD6" s="3">
        <v>219991</v>
      </c>
      <c r="LE6" s="3">
        <v>394030</v>
      </c>
      <c r="LF6" s="3">
        <v>99727</v>
      </c>
      <c r="LG6" s="3">
        <v>202320</v>
      </c>
      <c r="LH6" s="3">
        <v>292487</v>
      </c>
      <c r="LI6" s="3">
        <v>294982</v>
      </c>
      <c r="LJ6" s="3">
        <v>1428775</v>
      </c>
      <c r="LK6" s="3">
        <v>71474</v>
      </c>
      <c r="LL6" s="3">
        <v>0</v>
      </c>
      <c r="LM6" s="3">
        <v>912466</v>
      </c>
      <c r="LN6" s="3">
        <v>190611</v>
      </c>
      <c r="LO6" s="3">
        <v>734</v>
      </c>
      <c r="LP6" s="3">
        <v>0</v>
      </c>
      <c r="LQ6" s="3">
        <v>91735</v>
      </c>
      <c r="LR6" s="3">
        <v>905177</v>
      </c>
      <c r="LS6" s="3">
        <v>274727</v>
      </c>
      <c r="LT6" s="3">
        <v>81578</v>
      </c>
      <c r="LU6" s="3">
        <v>40629</v>
      </c>
      <c r="LV6" s="3">
        <v>273925</v>
      </c>
      <c r="LW6" s="3">
        <v>0</v>
      </c>
      <c r="LX6" s="3">
        <v>671268</v>
      </c>
      <c r="LY6" s="3">
        <v>432292</v>
      </c>
      <c r="LZ6" s="3">
        <v>10344</v>
      </c>
      <c r="MA6" s="3">
        <v>8723</v>
      </c>
      <c r="MB6" s="3">
        <v>185655</v>
      </c>
      <c r="MC6" s="3">
        <v>127664</v>
      </c>
      <c r="MD6" s="3">
        <v>200365</v>
      </c>
      <c r="ME6" s="3">
        <v>146382</v>
      </c>
      <c r="MF6" s="3">
        <v>3018</v>
      </c>
      <c r="MG6" s="3">
        <v>75868</v>
      </c>
      <c r="MH6" s="3">
        <v>485372</v>
      </c>
      <c r="MI6" s="3">
        <v>0</v>
      </c>
      <c r="MJ6" s="3">
        <v>244431</v>
      </c>
      <c r="MK6" s="3">
        <v>431333</v>
      </c>
      <c r="ML6" s="3">
        <v>455208</v>
      </c>
      <c r="MM6" s="3">
        <v>727612</v>
      </c>
      <c r="MN6" s="3">
        <v>296057</v>
      </c>
      <c r="MO6" s="3">
        <v>433458</v>
      </c>
      <c r="MP6" s="3">
        <v>638677</v>
      </c>
      <c r="MQ6" s="3">
        <v>674567</v>
      </c>
      <c r="MR6" s="3">
        <v>104014</v>
      </c>
      <c r="MS6" s="3">
        <v>269622</v>
      </c>
      <c r="MT6" s="3">
        <v>262500</v>
      </c>
      <c r="MU6" s="3">
        <v>2016140</v>
      </c>
      <c r="MV6" s="3">
        <v>182190</v>
      </c>
      <c r="MW6" s="3">
        <v>47086</v>
      </c>
      <c r="MX6" s="3">
        <v>198314</v>
      </c>
      <c r="MY6" s="3">
        <v>2129720</v>
      </c>
      <c r="MZ6" s="3">
        <v>309649</v>
      </c>
      <c r="NA6" s="3">
        <v>333772</v>
      </c>
      <c r="NB6" s="3">
        <v>1534463</v>
      </c>
      <c r="NC6" s="3">
        <v>335674</v>
      </c>
      <c r="ND6" s="3">
        <v>163459</v>
      </c>
      <c r="NE6" s="3">
        <v>261169</v>
      </c>
      <c r="NF6" s="3">
        <v>474893</v>
      </c>
      <c r="NG6" s="3">
        <v>244620</v>
      </c>
      <c r="NH6" s="3">
        <v>266382</v>
      </c>
      <c r="NI6" s="3">
        <v>411387</v>
      </c>
      <c r="NJ6" s="3">
        <v>540962</v>
      </c>
      <c r="NK6" s="3">
        <v>289818</v>
      </c>
      <c r="NL6" s="3">
        <v>181158</v>
      </c>
      <c r="NM6" s="3">
        <v>206995</v>
      </c>
      <c r="NN6" s="3">
        <v>22357</v>
      </c>
      <c r="NO6" s="3">
        <v>111906</v>
      </c>
      <c r="NP6" s="3">
        <v>582008</v>
      </c>
      <c r="NQ6" s="3">
        <v>370503</v>
      </c>
      <c r="NR6" s="3">
        <v>1818335</v>
      </c>
      <c r="NS6" s="3">
        <v>111870</v>
      </c>
      <c r="NT6" s="3">
        <v>836375</v>
      </c>
      <c r="NU6" s="3">
        <v>254491</v>
      </c>
      <c r="NV6" s="3">
        <v>533794</v>
      </c>
      <c r="NW6" s="3">
        <v>0</v>
      </c>
      <c r="NX6" s="3">
        <v>0</v>
      </c>
      <c r="NY6" s="3">
        <v>3619169</v>
      </c>
      <c r="NZ6" s="3">
        <v>380666</v>
      </c>
      <c r="OA6" s="3">
        <v>402753</v>
      </c>
      <c r="OB6" s="3">
        <v>38477</v>
      </c>
      <c r="OC6" s="3">
        <v>272252</v>
      </c>
      <c r="OD6" s="3">
        <v>352756</v>
      </c>
      <c r="OE6" s="3">
        <v>161726</v>
      </c>
      <c r="OF6" s="3">
        <v>555494</v>
      </c>
      <c r="OG6" s="3">
        <v>8045485</v>
      </c>
      <c r="OH6" s="3">
        <v>256276</v>
      </c>
      <c r="OI6" s="3">
        <v>977799</v>
      </c>
      <c r="OJ6" s="3">
        <v>383125</v>
      </c>
      <c r="OK6" s="3">
        <v>1220533</v>
      </c>
      <c r="OL6" s="3">
        <v>13103</v>
      </c>
      <c r="OM6" s="3">
        <v>319916</v>
      </c>
      <c r="ON6" s="3">
        <v>4765625</v>
      </c>
      <c r="OO6" s="3">
        <v>110951</v>
      </c>
      <c r="OP6" s="3">
        <v>543287</v>
      </c>
      <c r="OQ6" s="3">
        <v>813663</v>
      </c>
      <c r="OR6" s="3">
        <v>67931</v>
      </c>
      <c r="OS6" s="3">
        <v>321373</v>
      </c>
      <c r="OT6" s="3">
        <v>1100727</v>
      </c>
      <c r="OU6" s="3">
        <v>135547</v>
      </c>
      <c r="OV6" s="3">
        <v>520</v>
      </c>
      <c r="OW6" s="3">
        <v>456542</v>
      </c>
      <c r="OX6" s="3">
        <v>334525</v>
      </c>
      <c r="OY6" s="3">
        <v>735345</v>
      </c>
      <c r="OZ6" s="3">
        <v>258627</v>
      </c>
      <c r="PA6" s="3">
        <v>22219</v>
      </c>
      <c r="PB6" s="3">
        <v>0</v>
      </c>
      <c r="PC6" s="3">
        <v>672183</v>
      </c>
      <c r="PD6" s="3">
        <v>2377659</v>
      </c>
      <c r="PE6" s="3">
        <v>872990</v>
      </c>
      <c r="PF6" s="3">
        <v>20017</v>
      </c>
      <c r="PG6" s="3">
        <v>6915</v>
      </c>
      <c r="PH6" s="3">
        <v>0</v>
      </c>
      <c r="PI6" s="3">
        <v>543796</v>
      </c>
      <c r="PJ6" s="3">
        <v>5804278</v>
      </c>
      <c r="PK6" s="3">
        <v>218703</v>
      </c>
      <c r="PL6" s="3">
        <v>457388</v>
      </c>
      <c r="PM6" s="3">
        <v>25372</v>
      </c>
      <c r="PN6" s="3">
        <v>685988</v>
      </c>
      <c r="PO6" s="3">
        <v>0</v>
      </c>
      <c r="PP6" s="3">
        <v>0</v>
      </c>
      <c r="PQ6" s="3">
        <v>0</v>
      </c>
      <c r="PR6" s="3">
        <v>0</v>
      </c>
      <c r="PS6" s="3">
        <v>298890</v>
      </c>
      <c r="PT6" s="3">
        <v>7097807</v>
      </c>
      <c r="PU6" s="3">
        <v>153167</v>
      </c>
      <c r="PV6" s="3">
        <v>531665</v>
      </c>
      <c r="PW6" s="3">
        <v>838</v>
      </c>
      <c r="PX6" s="3">
        <v>385806</v>
      </c>
      <c r="PY6" s="3">
        <v>604280</v>
      </c>
      <c r="PZ6" s="3">
        <v>10387</v>
      </c>
      <c r="QA6" s="3">
        <v>43803</v>
      </c>
      <c r="QB6" s="3">
        <v>474057</v>
      </c>
      <c r="QC6" s="3">
        <v>194994</v>
      </c>
      <c r="QD6" s="3">
        <v>477911</v>
      </c>
      <c r="QE6" s="3">
        <v>0</v>
      </c>
      <c r="QF6" s="3">
        <v>502042</v>
      </c>
      <c r="QG6" s="3">
        <v>305434</v>
      </c>
      <c r="QH6" s="3">
        <v>96510</v>
      </c>
      <c r="QI6" s="3">
        <v>599029</v>
      </c>
      <c r="QJ6" s="3">
        <v>242971</v>
      </c>
      <c r="QK6" s="3">
        <v>908113</v>
      </c>
      <c r="QL6" s="3">
        <v>480326</v>
      </c>
      <c r="QM6" s="3">
        <v>411943</v>
      </c>
      <c r="QN6" s="3">
        <v>112450</v>
      </c>
      <c r="QO6" s="3">
        <v>684360</v>
      </c>
      <c r="QP6" s="3">
        <v>476050</v>
      </c>
      <c r="QQ6" s="3">
        <v>272067</v>
      </c>
      <c r="QR6" s="3">
        <v>281318</v>
      </c>
      <c r="QS6" s="3">
        <v>221503</v>
      </c>
      <c r="QT6" s="3">
        <v>187741</v>
      </c>
      <c r="QU6" s="3">
        <v>410823</v>
      </c>
      <c r="QV6" s="3">
        <v>720064</v>
      </c>
      <c r="QW6" s="3">
        <v>74393</v>
      </c>
      <c r="QX6" s="3">
        <v>484087</v>
      </c>
      <c r="QY6" s="3">
        <v>750000</v>
      </c>
      <c r="QZ6" s="3">
        <v>148102</v>
      </c>
      <c r="RA6" s="3">
        <v>1950134</v>
      </c>
      <c r="RB6" s="3">
        <v>0</v>
      </c>
      <c r="RC6" s="3">
        <v>104964</v>
      </c>
      <c r="RD6" s="3">
        <v>194991</v>
      </c>
      <c r="RE6" s="3">
        <v>75257</v>
      </c>
      <c r="RF6" s="3">
        <v>570067</v>
      </c>
      <c r="RG6" s="3">
        <v>5474</v>
      </c>
      <c r="RH6" s="3">
        <v>442213</v>
      </c>
      <c r="RI6" s="3">
        <v>818911</v>
      </c>
      <c r="RJ6" s="3">
        <v>258024</v>
      </c>
      <c r="RK6" s="3">
        <v>62950</v>
      </c>
      <c r="RL6" s="3">
        <v>33187</v>
      </c>
      <c r="RM6" s="3">
        <v>1632848</v>
      </c>
      <c r="RN6" s="3">
        <v>356649</v>
      </c>
      <c r="RO6" s="3">
        <v>1016243</v>
      </c>
      <c r="RP6" s="3">
        <v>33849</v>
      </c>
      <c r="RQ6" s="3">
        <v>39</v>
      </c>
      <c r="RR6" s="3">
        <v>269164</v>
      </c>
      <c r="RS6" s="3">
        <v>65776</v>
      </c>
      <c r="RT6" s="3">
        <v>1792720</v>
      </c>
      <c r="RU6" s="3">
        <v>3694</v>
      </c>
      <c r="RV6" s="3">
        <v>198850</v>
      </c>
      <c r="RW6" s="3">
        <v>3189</v>
      </c>
      <c r="RX6" s="3">
        <v>0</v>
      </c>
      <c r="RY6" s="3">
        <v>164863</v>
      </c>
      <c r="RZ6" s="3">
        <v>197999</v>
      </c>
      <c r="SA6" s="3">
        <v>421300</v>
      </c>
      <c r="SB6" s="3">
        <v>9625</v>
      </c>
      <c r="SC6" s="3">
        <v>202443</v>
      </c>
      <c r="SD6" s="3">
        <v>913729</v>
      </c>
      <c r="SE6" s="3">
        <v>0</v>
      </c>
      <c r="SF6" s="3">
        <v>0</v>
      </c>
      <c r="SG6" s="3">
        <v>201319</v>
      </c>
      <c r="SH6" s="3">
        <v>186289</v>
      </c>
      <c r="SI6" s="3">
        <v>411420</v>
      </c>
      <c r="SJ6" s="3">
        <v>397040</v>
      </c>
      <c r="SK6" s="3">
        <v>404103</v>
      </c>
      <c r="SL6" s="3">
        <v>351903</v>
      </c>
      <c r="SM6" s="3">
        <v>424271</v>
      </c>
      <c r="SN6" s="3">
        <v>417042</v>
      </c>
      <c r="SO6" s="3">
        <v>391875</v>
      </c>
      <c r="SP6" s="3">
        <v>237784</v>
      </c>
      <c r="SQ6" s="3">
        <v>1372595</v>
      </c>
      <c r="SR6" s="3">
        <v>0</v>
      </c>
      <c r="SS6" s="3">
        <v>47759</v>
      </c>
      <c r="ST6" s="3">
        <v>0</v>
      </c>
      <c r="SU6" s="3">
        <v>0</v>
      </c>
      <c r="SV6" s="3">
        <v>256</v>
      </c>
      <c r="SW6" s="3">
        <v>140939</v>
      </c>
      <c r="SX6" s="3">
        <v>68180</v>
      </c>
      <c r="SY6" s="3">
        <v>396920</v>
      </c>
      <c r="SZ6" s="3">
        <v>1309332</v>
      </c>
      <c r="TA6" s="3">
        <v>2490065</v>
      </c>
      <c r="TB6" s="3">
        <v>1002421</v>
      </c>
      <c r="TC6" s="3">
        <v>808076</v>
      </c>
      <c r="TD6" s="3">
        <v>191141</v>
      </c>
      <c r="TE6" s="3">
        <v>298730</v>
      </c>
      <c r="TF6" s="3">
        <v>366552</v>
      </c>
      <c r="TG6" s="3">
        <v>436133</v>
      </c>
      <c r="TH6" s="3">
        <v>528457</v>
      </c>
      <c r="TI6" s="3">
        <v>9348485</v>
      </c>
      <c r="TJ6" s="3">
        <v>296347</v>
      </c>
      <c r="TK6" s="3">
        <v>376798</v>
      </c>
      <c r="TL6" s="3">
        <v>580036</v>
      </c>
      <c r="TM6" s="3">
        <v>545698</v>
      </c>
      <c r="TN6" s="3">
        <v>3774</v>
      </c>
      <c r="TO6" s="3">
        <v>615793</v>
      </c>
      <c r="TP6" s="3">
        <v>357756</v>
      </c>
      <c r="TQ6" s="3">
        <v>34981</v>
      </c>
      <c r="TR6" s="3">
        <v>56597</v>
      </c>
      <c r="TS6" s="3">
        <v>0</v>
      </c>
      <c r="TT6" s="3">
        <v>1231979</v>
      </c>
      <c r="TU6" s="3">
        <v>194361</v>
      </c>
      <c r="TV6" s="3">
        <v>337364</v>
      </c>
      <c r="TW6" s="3">
        <v>11133</v>
      </c>
      <c r="TX6" s="3">
        <v>268182</v>
      </c>
      <c r="TY6" s="3">
        <v>295240</v>
      </c>
      <c r="TZ6" s="3">
        <v>840854</v>
      </c>
      <c r="UA6" s="3">
        <v>25044</v>
      </c>
      <c r="UB6" s="3">
        <v>2042789</v>
      </c>
      <c r="UC6" s="3">
        <v>270510</v>
      </c>
      <c r="UD6" s="3">
        <v>929488</v>
      </c>
      <c r="UE6" s="3">
        <v>94319</v>
      </c>
      <c r="UF6" s="3">
        <v>1332694</v>
      </c>
      <c r="UG6" s="3">
        <v>356143</v>
      </c>
      <c r="UH6" s="3">
        <v>590860</v>
      </c>
      <c r="UI6" s="3">
        <v>558960</v>
      </c>
      <c r="UJ6" s="3">
        <v>244605</v>
      </c>
      <c r="UK6" s="3">
        <v>89803</v>
      </c>
      <c r="UL6" s="3">
        <v>255408</v>
      </c>
      <c r="UM6" s="3">
        <v>109231</v>
      </c>
      <c r="UN6" s="3">
        <v>1641305</v>
      </c>
      <c r="UO6" s="3">
        <v>387364</v>
      </c>
      <c r="UP6" s="3">
        <v>552108</v>
      </c>
      <c r="UQ6" s="3">
        <v>682383</v>
      </c>
      <c r="UR6" s="3">
        <v>451648</v>
      </c>
      <c r="US6" s="3">
        <v>300311</v>
      </c>
      <c r="UT6" s="3">
        <v>0</v>
      </c>
      <c r="UU6" s="3">
        <v>2807</v>
      </c>
      <c r="UV6" s="3">
        <v>555465</v>
      </c>
      <c r="UW6" s="3">
        <v>350772</v>
      </c>
      <c r="UX6" s="3">
        <v>83832</v>
      </c>
      <c r="UY6" s="3">
        <v>0</v>
      </c>
      <c r="UZ6" s="3">
        <v>45003</v>
      </c>
      <c r="VA6" s="3">
        <v>205327</v>
      </c>
      <c r="VB6" s="3">
        <v>123485</v>
      </c>
      <c r="VC6" s="3">
        <v>282804</v>
      </c>
      <c r="VD6" s="3">
        <v>4073</v>
      </c>
      <c r="VE6" s="3">
        <v>0</v>
      </c>
      <c r="VF6" s="3">
        <v>236865</v>
      </c>
      <c r="VG6" s="3">
        <v>864016</v>
      </c>
      <c r="VH6" s="3">
        <v>391772</v>
      </c>
      <c r="VI6" s="3">
        <v>520646</v>
      </c>
      <c r="VJ6" s="3">
        <v>0</v>
      </c>
      <c r="VK6" s="3">
        <v>183419</v>
      </c>
      <c r="VL6" s="3">
        <v>0</v>
      </c>
      <c r="VM6" s="3">
        <v>2232588</v>
      </c>
      <c r="VN6" s="3">
        <v>317009</v>
      </c>
      <c r="VO6" s="3">
        <v>439609</v>
      </c>
      <c r="VP6" s="3">
        <v>14365</v>
      </c>
      <c r="VQ6" s="3">
        <v>28404</v>
      </c>
      <c r="VR6" s="3">
        <v>776749</v>
      </c>
      <c r="VS6" s="3">
        <v>0</v>
      </c>
      <c r="VT6" s="3">
        <v>278588</v>
      </c>
      <c r="VU6" s="3">
        <v>0</v>
      </c>
      <c r="VV6" s="3">
        <v>92778</v>
      </c>
      <c r="VW6" s="3">
        <v>75579</v>
      </c>
      <c r="VX6" s="3">
        <v>757933</v>
      </c>
      <c r="VY6" s="3">
        <v>153665</v>
      </c>
      <c r="VZ6" s="3">
        <v>265783</v>
      </c>
      <c r="WA6" s="3">
        <v>1183713</v>
      </c>
      <c r="WB6" s="3">
        <v>2264300</v>
      </c>
      <c r="WC6" s="3">
        <v>479501</v>
      </c>
      <c r="WD6" s="3">
        <v>80240</v>
      </c>
      <c r="WE6" s="3">
        <v>0</v>
      </c>
      <c r="WF6" s="3">
        <v>1038429</v>
      </c>
      <c r="WG6" s="3">
        <v>178149</v>
      </c>
      <c r="WH6" s="3">
        <v>0</v>
      </c>
      <c r="WI6" s="3">
        <v>293597</v>
      </c>
      <c r="WJ6" s="3">
        <v>571437</v>
      </c>
      <c r="WK6" s="3">
        <v>335929</v>
      </c>
      <c r="WL6" s="3">
        <v>3631101</v>
      </c>
      <c r="WM6" s="3">
        <v>153633</v>
      </c>
      <c r="WN6" s="3">
        <v>148275</v>
      </c>
      <c r="WO6" s="3">
        <v>235028</v>
      </c>
      <c r="WP6" s="3">
        <v>1245351</v>
      </c>
      <c r="WQ6" s="3">
        <v>2343738</v>
      </c>
      <c r="WR6" s="3">
        <v>1669459</v>
      </c>
      <c r="WS6" s="3">
        <v>310222</v>
      </c>
      <c r="WT6" s="3">
        <v>143794</v>
      </c>
      <c r="WU6" s="3">
        <v>0</v>
      </c>
      <c r="WV6" s="3">
        <v>744783</v>
      </c>
      <c r="WW6" s="3">
        <v>0</v>
      </c>
      <c r="WX6" s="3">
        <v>103038</v>
      </c>
      <c r="WY6" s="3">
        <v>0</v>
      </c>
      <c r="WZ6" s="3">
        <v>661664</v>
      </c>
      <c r="XA6" s="3">
        <v>0</v>
      </c>
      <c r="XB6" s="3">
        <v>0</v>
      </c>
      <c r="XC6" s="3">
        <v>144</v>
      </c>
      <c r="XD6" s="3">
        <v>147719</v>
      </c>
      <c r="XE6" s="3">
        <v>583999</v>
      </c>
      <c r="XF6" s="3">
        <v>123377</v>
      </c>
      <c r="XG6" s="3">
        <v>0</v>
      </c>
      <c r="XH6" s="3">
        <v>20732</v>
      </c>
      <c r="XI6" s="3">
        <v>6942</v>
      </c>
      <c r="XJ6" s="3">
        <v>0</v>
      </c>
      <c r="XK6" s="3">
        <v>621360</v>
      </c>
      <c r="XL6" s="3">
        <v>717576</v>
      </c>
      <c r="XM6" s="3">
        <v>265710</v>
      </c>
      <c r="XN6" s="3">
        <v>227494</v>
      </c>
      <c r="XO6" s="3">
        <v>317157</v>
      </c>
      <c r="XP6" s="3">
        <v>113712</v>
      </c>
      <c r="XQ6" s="3">
        <v>561361</v>
      </c>
      <c r="XR6" s="3">
        <v>0</v>
      </c>
      <c r="XS6" s="3">
        <v>264941</v>
      </c>
      <c r="XT6" s="3">
        <v>539118</v>
      </c>
      <c r="XU6" s="3">
        <v>180</v>
      </c>
      <c r="XV6" s="3">
        <v>194106</v>
      </c>
      <c r="XW6" s="3">
        <v>356719</v>
      </c>
      <c r="XX6" s="3">
        <v>0</v>
      </c>
      <c r="XY6" s="3">
        <v>56436</v>
      </c>
      <c r="XZ6" s="3">
        <v>185648</v>
      </c>
      <c r="YA6" s="3">
        <v>49140</v>
      </c>
      <c r="YB6" s="3">
        <v>127577</v>
      </c>
      <c r="YC6" s="3">
        <v>5223</v>
      </c>
      <c r="YD6" s="3">
        <v>790859</v>
      </c>
      <c r="YE6" s="3">
        <v>116673</v>
      </c>
      <c r="YF6" s="3">
        <v>236574</v>
      </c>
      <c r="YG6" s="3">
        <v>329745</v>
      </c>
      <c r="YH6" s="3">
        <v>0</v>
      </c>
      <c r="YI6" s="3">
        <v>1224144</v>
      </c>
      <c r="YJ6" s="3">
        <v>592841</v>
      </c>
      <c r="YK6" s="3">
        <v>324728</v>
      </c>
      <c r="YL6" s="3">
        <v>19134</v>
      </c>
      <c r="YM6" s="3">
        <v>87070</v>
      </c>
      <c r="YN6" s="3">
        <v>181272</v>
      </c>
      <c r="YO6" s="3">
        <v>239800</v>
      </c>
      <c r="YP6" s="3">
        <v>176557</v>
      </c>
      <c r="YQ6" s="3">
        <v>1779587</v>
      </c>
      <c r="YR6" s="3">
        <v>566904</v>
      </c>
      <c r="YS6" s="3">
        <v>88655</v>
      </c>
      <c r="YT6" s="3">
        <v>1108939</v>
      </c>
      <c r="YU6" s="3">
        <v>130084</v>
      </c>
      <c r="YV6" s="3">
        <v>83901</v>
      </c>
      <c r="YW6" s="3">
        <v>245069</v>
      </c>
      <c r="YX6" s="3">
        <v>133828</v>
      </c>
      <c r="YY6" s="3">
        <v>918971</v>
      </c>
      <c r="YZ6" s="3">
        <v>340915</v>
      </c>
      <c r="ZA6" s="3">
        <v>142648</v>
      </c>
      <c r="ZB6" s="3">
        <v>59674</v>
      </c>
      <c r="ZC6" s="3">
        <v>72306</v>
      </c>
      <c r="ZD6" s="3">
        <v>458452</v>
      </c>
      <c r="ZE6" s="3">
        <v>354901</v>
      </c>
      <c r="ZF6" s="3">
        <v>438562</v>
      </c>
      <c r="ZG6" s="3">
        <v>5693503</v>
      </c>
      <c r="ZH6" s="3">
        <v>1875445</v>
      </c>
      <c r="ZI6" s="3">
        <v>301849</v>
      </c>
      <c r="ZJ6" s="3">
        <v>484</v>
      </c>
      <c r="ZK6" s="3">
        <v>18</v>
      </c>
      <c r="ZL6" s="3">
        <v>361429</v>
      </c>
      <c r="ZM6" s="3">
        <v>268</v>
      </c>
      <c r="ZN6" s="3">
        <v>2479767</v>
      </c>
      <c r="ZO6" s="3">
        <v>2091076</v>
      </c>
      <c r="ZP6" s="3">
        <v>499214</v>
      </c>
      <c r="ZQ6" s="3">
        <v>151734</v>
      </c>
      <c r="ZR6" s="3">
        <v>0</v>
      </c>
      <c r="ZS6" s="3">
        <v>348264</v>
      </c>
      <c r="ZT6" s="3">
        <v>368877</v>
      </c>
      <c r="ZU6" s="3">
        <v>206693</v>
      </c>
      <c r="ZV6" s="3">
        <v>1179081</v>
      </c>
      <c r="ZW6" s="3">
        <v>516930</v>
      </c>
      <c r="ZX6" s="3">
        <v>33410</v>
      </c>
      <c r="ZY6" s="3">
        <v>5106</v>
      </c>
      <c r="ZZ6" s="3">
        <v>331830</v>
      </c>
      <c r="AAA6" s="3">
        <v>235834</v>
      </c>
      <c r="AAB6" s="3">
        <v>147296</v>
      </c>
      <c r="AAC6" s="3">
        <v>0</v>
      </c>
      <c r="AAD6" s="3">
        <v>0</v>
      </c>
      <c r="AAE6" s="3">
        <v>1694</v>
      </c>
      <c r="AAF6" s="3">
        <v>598648</v>
      </c>
      <c r="AAG6" s="3">
        <v>10754</v>
      </c>
      <c r="AAH6" s="3">
        <v>308063</v>
      </c>
      <c r="AAI6" s="3">
        <v>758465</v>
      </c>
      <c r="AAJ6" s="3">
        <v>66337</v>
      </c>
      <c r="AAK6" s="3">
        <v>56008</v>
      </c>
      <c r="AAL6" s="3">
        <v>36209</v>
      </c>
      <c r="AAM6" s="3">
        <v>0</v>
      </c>
      <c r="AAN6" s="3">
        <v>526952</v>
      </c>
      <c r="AAO6" s="3">
        <v>263145</v>
      </c>
      <c r="AAP6" s="3">
        <v>430911</v>
      </c>
      <c r="AAQ6" s="3">
        <v>7678</v>
      </c>
      <c r="AAR6" s="3">
        <v>263741</v>
      </c>
      <c r="AAS6" s="3">
        <v>705399</v>
      </c>
      <c r="AAT6" s="3">
        <v>32625</v>
      </c>
      <c r="AAU6" s="3">
        <v>60908</v>
      </c>
      <c r="AAV6" s="3">
        <v>0</v>
      </c>
      <c r="AAW6" s="3">
        <v>336634</v>
      </c>
      <c r="AAX6" s="3">
        <v>55401</v>
      </c>
      <c r="AAY6" s="3">
        <v>51346</v>
      </c>
      <c r="AAZ6" s="3">
        <v>211</v>
      </c>
      <c r="ABA6" s="3">
        <v>191728</v>
      </c>
      <c r="ABB6" s="3">
        <v>108534</v>
      </c>
      <c r="ABC6" s="3">
        <v>125038</v>
      </c>
      <c r="ABD6" s="3">
        <v>8856</v>
      </c>
      <c r="ABE6" s="3">
        <v>248670</v>
      </c>
      <c r="ABF6" s="3">
        <v>511471</v>
      </c>
      <c r="ABG6" s="3">
        <v>794105</v>
      </c>
      <c r="ABH6" s="3">
        <v>192720</v>
      </c>
      <c r="ABI6" s="3">
        <v>685292</v>
      </c>
      <c r="ABJ6" s="3">
        <v>0</v>
      </c>
      <c r="ABK6" s="3">
        <v>359953</v>
      </c>
      <c r="ABL6" s="3">
        <v>95213</v>
      </c>
      <c r="ABM6" s="3">
        <v>344084</v>
      </c>
      <c r="ABN6" s="3">
        <v>87790</v>
      </c>
      <c r="ABO6" s="3">
        <v>297512</v>
      </c>
      <c r="ABP6" s="3">
        <v>0</v>
      </c>
      <c r="ABQ6" s="3">
        <v>433231</v>
      </c>
      <c r="ABR6" s="3">
        <v>75791</v>
      </c>
      <c r="ABS6" s="3">
        <v>0</v>
      </c>
      <c r="ABT6" s="3">
        <v>382439</v>
      </c>
      <c r="ABU6" s="3">
        <v>146624</v>
      </c>
      <c r="ABV6" s="3">
        <v>1310864</v>
      </c>
      <c r="ABW6" s="3">
        <v>681882</v>
      </c>
      <c r="ABX6" s="3">
        <v>1670720</v>
      </c>
      <c r="ABY6" s="3">
        <v>1435093</v>
      </c>
      <c r="ABZ6" s="3">
        <v>700</v>
      </c>
      <c r="ACA6" s="3">
        <v>42447</v>
      </c>
      <c r="ACB6" s="3">
        <v>87397</v>
      </c>
      <c r="ACC6" s="3">
        <v>486063</v>
      </c>
      <c r="ACD6" s="3">
        <v>134162</v>
      </c>
      <c r="ACE6" s="3">
        <v>0</v>
      </c>
      <c r="ACF6" s="3">
        <v>520285</v>
      </c>
      <c r="ACG6" s="3">
        <v>14258675</v>
      </c>
      <c r="ACH6" s="3">
        <v>81632</v>
      </c>
      <c r="ACI6" s="3">
        <v>0</v>
      </c>
      <c r="ACJ6" s="3">
        <v>660048</v>
      </c>
      <c r="ACK6" s="3">
        <v>7191</v>
      </c>
      <c r="ACL6" s="3">
        <v>116131</v>
      </c>
      <c r="ACM6" s="3">
        <v>133904</v>
      </c>
      <c r="ACN6" s="3">
        <v>0</v>
      </c>
      <c r="ACO6" s="3">
        <v>167637</v>
      </c>
      <c r="ACP6" s="3">
        <v>72443</v>
      </c>
      <c r="ACQ6" s="3">
        <v>106679</v>
      </c>
      <c r="ACR6" s="3">
        <v>249019</v>
      </c>
      <c r="ACS6" s="3">
        <v>84037</v>
      </c>
      <c r="ACT6" s="3">
        <v>294497</v>
      </c>
      <c r="ACU6" s="3">
        <v>3368</v>
      </c>
      <c r="ACV6" s="3">
        <v>46135</v>
      </c>
      <c r="ACW6" s="3">
        <v>232171</v>
      </c>
      <c r="ACX6" s="3">
        <v>268063</v>
      </c>
      <c r="ACY6" s="3">
        <v>530253</v>
      </c>
      <c r="ACZ6" s="3">
        <v>509938</v>
      </c>
      <c r="ADA6" s="3">
        <v>215358</v>
      </c>
      <c r="ADB6" s="3">
        <v>86128</v>
      </c>
      <c r="ADC6" s="3">
        <v>7028</v>
      </c>
      <c r="ADD6" s="3">
        <v>1017212</v>
      </c>
      <c r="ADE6" s="3">
        <v>101637</v>
      </c>
      <c r="ADF6" s="3">
        <v>20859</v>
      </c>
      <c r="ADG6" s="3">
        <v>246207</v>
      </c>
      <c r="ADH6" s="3">
        <v>504968</v>
      </c>
      <c r="ADI6" s="3">
        <v>0</v>
      </c>
      <c r="ADJ6" s="3">
        <v>905078</v>
      </c>
      <c r="ADK6" s="3">
        <v>36196</v>
      </c>
      <c r="ADL6" s="3">
        <v>116451</v>
      </c>
      <c r="ADM6" s="3">
        <v>1204274</v>
      </c>
      <c r="ADN6" s="3">
        <v>601132</v>
      </c>
      <c r="ADO6" s="3">
        <v>681069</v>
      </c>
      <c r="ADP6" s="3">
        <v>0</v>
      </c>
      <c r="ADQ6" s="3">
        <v>769839</v>
      </c>
      <c r="ADR6" s="3">
        <v>412579</v>
      </c>
      <c r="ADS6" s="3">
        <v>0</v>
      </c>
      <c r="ADT6" s="3">
        <v>357499</v>
      </c>
      <c r="ADU6" s="3">
        <v>534377</v>
      </c>
      <c r="ADV6" s="3">
        <v>194255</v>
      </c>
      <c r="ADW6" s="3">
        <v>518150</v>
      </c>
      <c r="ADX6" s="3">
        <v>466502</v>
      </c>
      <c r="ADY6" s="3">
        <v>0</v>
      </c>
      <c r="ADZ6" s="3">
        <v>103991</v>
      </c>
      <c r="AEA6" s="3">
        <v>583093</v>
      </c>
      <c r="AEB6" s="3">
        <v>401231</v>
      </c>
      <c r="AEC6" s="3">
        <v>463239</v>
      </c>
      <c r="AED6" s="3">
        <v>39743</v>
      </c>
      <c r="AEE6" s="3">
        <v>2504</v>
      </c>
      <c r="AEF6" s="3">
        <v>183540</v>
      </c>
      <c r="AEG6" s="3">
        <v>0</v>
      </c>
      <c r="AEH6" s="3">
        <v>267156</v>
      </c>
      <c r="AEI6" s="3">
        <v>968291</v>
      </c>
      <c r="AEJ6" s="3">
        <v>6878</v>
      </c>
      <c r="AEK6" s="3">
        <v>519459</v>
      </c>
      <c r="AEL6" s="3">
        <v>712649</v>
      </c>
      <c r="AEM6" s="3">
        <v>0</v>
      </c>
      <c r="AEN6" s="3">
        <v>269920</v>
      </c>
      <c r="AEO6" s="3">
        <v>16710</v>
      </c>
      <c r="AEP6" s="3">
        <v>38106</v>
      </c>
      <c r="AEQ6" s="3">
        <v>431326</v>
      </c>
      <c r="AER6" s="3">
        <v>234753</v>
      </c>
      <c r="AES6" s="3">
        <v>384609</v>
      </c>
      <c r="AET6" s="3">
        <v>972325</v>
      </c>
      <c r="AEU6" s="3">
        <v>591658</v>
      </c>
      <c r="AEV6" s="3">
        <v>735620</v>
      </c>
      <c r="AEW6" s="3">
        <v>0</v>
      </c>
      <c r="AEX6" s="3">
        <v>2212056</v>
      </c>
      <c r="AEY6" s="3">
        <v>955273</v>
      </c>
      <c r="AEZ6" s="3">
        <v>405295</v>
      </c>
      <c r="AFA6" s="3">
        <v>6288</v>
      </c>
      <c r="AFB6" s="3">
        <v>123835</v>
      </c>
      <c r="AFC6" s="3">
        <v>7400887</v>
      </c>
      <c r="AFD6" s="3">
        <v>1063</v>
      </c>
      <c r="AFE6" s="3">
        <v>655431</v>
      </c>
      <c r="AFF6" s="3">
        <v>30993</v>
      </c>
      <c r="AFG6" s="3">
        <v>292848</v>
      </c>
      <c r="AFH6" s="3">
        <v>736576</v>
      </c>
      <c r="AFI6" s="3">
        <v>1312083</v>
      </c>
      <c r="AFJ6" s="3">
        <v>387856</v>
      </c>
      <c r="AFK6" s="3">
        <v>557675</v>
      </c>
      <c r="AFL6" s="3">
        <v>78058</v>
      </c>
      <c r="AFM6" s="3">
        <v>360530</v>
      </c>
      <c r="AFN6" s="3">
        <v>237858</v>
      </c>
      <c r="AFO6" s="3">
        <v>222488</v>
      </c>
      <c r="AFP6" s="3">
        <v>356148</v>
      </c>
      <c r="AFQ6" s="3">
        <v>181294</v>
      </c>
      <c r="AFR6" s="3">
        <v>2457669</v>
      </c>
      <c r="AFS6" s="3">
        <v>14021</v>
      </c>
      <c r="AFT6" s="3">
        <v>234163</v>
      </c>
      <c r="AFU6" s="3">
        <v>796147</v>
      </c>
      <c r="AFV6" s="3">
        <v>0</v>
      </c>
      <c r="AFW6" s="3">
        <v>101</v>
      </c>
      <c r="AFX6" s="3">
        <v>0</v>
      </c>
      <c r="AFY6" s="3">
        <v>212513</v>
      </c>
      <c r="AFZ6" s="3">
        <v>622958</v>
      </c>
      <c r="AGA6" s="3">
        <v>464800</v>
      </c>
      <c r="AGB6" s="3">
        <v>28098</v>
      </c>
      <c r="AGC6" s="3">
        <v>506467</v>
      </c>
      <c r="AGD6" s="3">
        <v>881574</v>
      </c>
      <c r="AGE6" s="3">
        <v>3683</v>
      </c>
      <c r="AGF6" s="3">
        <v>0</v>
      </c>
      <c r="AGG6" s="3">
        <v>2981183</v>
      </c>
      <c r="AGH6" s="3">
        <v>22838</v>
      </c>
      <c r="AGI6" s="3">
        <v>453541</v>
      </c>
      <c r="AGJ6" s="3">
        <v>20464</v>
      </c>
      <c r="AGK6" s="3">
        <v>125441</v>
      </c>
      <c r="AGL6" s="3">
        <v>1024054</v>
      </c>
      <c r="AGM6" s="3">
        <v>142126</v>
      </c>
      <c r="AGN6" s="3">
        <v>734373</v>
      </c>
      <c r="AGO6" s="3">
        <v>0</v>
      </c>
      <c r="AGP6" s="3">
        <v>468612</v>
      </c>
      <c r="AGQ6" s="3">
        <v>265525</v>
      </c>
      <c r="AGR6" s="3">
        <v>1485948</v>
      </c>
      <c r="AGS6" s="3">
        <v>67474</v>
      </c>
      <c r="AGT6" s="3">
        <v>512446</v>
      </c>
      <c r="AGU6" s="3">
        <v>165555</v>
      </c>
      <c r="AGV6" s="3">
        <v>1533142</v>
      </c>
      <c r="AGW6" s="3">
        <v>165826</v>
      </c>
      <c r="AGX6" s="3">
        <v>0</v>
      </c>
      <c r="AGY6" s="3">
        <v>2322</v>
      </c>
      <c r="AGZ6" s="3">
        <v>857632</v>
      </c>
      <c r="AHA6" s="3">
        <v>111190</v>
      </c>
      <c r="AHB6" s="3">
        <v>155984</v>
      </c>
      <c r="AHC6" s="3">
        <v>0</v>
      </c>
      <c r="AHD6" s="3">
        <v>272056</v>
      </c>
      <c r="AHE6" s="3">
        <v>509313</v>
      </c>
      <c r="AHF6" s="3">
        <v>271811</v>
      </c>
      <c r="AHG6" s="3">
        <v>588782</v>
      </c>
      <c r="AHH6" s="3">
        <v>79012</v>
      </c>
      <c r="AHI6" s="3">
        <v>167463</v>
      </c>
      <c r="AHJ6" s="3">
        <v>0</v>
      </c>
      <c r="AHK6" s="3">
        <v>0</v>
      </c>
      <c r="AHL6" s="3">
        <v>4203</v>
      </c>
      <c r="AHM6" s="3">
        <v>0</v>
      </c>
      <c r="AHN6" s="3">
        <v>0</v>
      </c>
      <c r="AHO6" s="3">
        <v>0</v>
      </c>
      <c r="AHP6" s="3">
        <v>1150149</v>
      </c>
      <c r="AHQ6" s="3">
        <v>32488</v>
      </c>
      <c r="AHR6" s="3">
        <v>1244759</v>
      </c>
      <c r="AHS6" s="3">
        <v>0</v>
      </c>
      <c r="AHT6" s="3">
        <v>315577</v>
      </c>
      <c r="AHU6" s="3">
        <v>1014710</v>
      </c>
      <c r="AHV6" s="3">
        <v>0</v>
      </c>
      <c r="AHW6" s="3">
        <v>2088101</v>
      </c>
      <c r="AHX6" s="3">
        <v>7569938</v>
      </c>
      <c r="AHY6" s="3">
        <v>76770</v>
      </c>
      <c r="AHZ6" s="3">
        <v>269195</v>
      </c>
      <c r="AIA6" s="3">
        <v>874643</v>
      </c>
      <c r="AIB6" s="3">
        <v>638348</v>
      </c>
      <c r="AIC6" s="3">
        <v>247658</v>
      </c>
      <c r="AID6" s="3">
        <v>365331</v>
      </c>
      <c r="AIE6" s="3">
        <v>185208</v>
      </c>
      <c r="AIF6" s="3">
        <v>214111</v>
      </c>
      <c r="AIG6" s="3">
        <v>441226</v>
      </c>
      <c r="AIH6" s="3">
        <v>50812</v>
      </c>
      <c r="AII6" s="3">
        <v>178813</v>
      </c>
      <c r="AIJ6" s="3">
        <v>379568</v>
      </c>
      <c r="AIK6" s="3">
        <v>776361</v>
      </c>
      <c r="AIL6" s="3">
        <v>72814</v>
      </c>
      <c r="AIM6" s="3">
        <v>1430643</v>
      </c>
      <c r="AIN6" s="3">
        <v>455060</v>
      </c>
      <c r="AIO6" s="3">
        <v>529813</v>
      </c>
      <c r="AIP6" s="3">
        <v>26484</v>
      </c>
      <c r="AIQ6" s="3">
        <v>138879</v>
      </c>
      <c r="AIR6" s="3">
        <v>237823</v>
      </c>
      <c r="AIS6" s="3">
        <v>356381</v>
      </c>
      <c r="AIT6" s="3">
        <v>0</v>
      </c>
      <c r="AIU6" s="3">
        <v>30302386</v>
      </c>
      <c r="AIV6" s="3">
        <v>257255</v>
      </c>
      <c r="AIW6" s="3">
        <v>454785</v>
      </c>
      <c r="AIX6" s="3">
        <v>334036</v>
      </c>
      <c r="AIY6" s="3">
        <v>0</v>
      </c>
      <c r="AIZ6" s="3">
        <v>622117</v>
      </c>
      <c r="AJA6" s="3">
        <v>1031257</v>
      </c>
      <c r="AJB6" s="3">
        <v>0</v>
      </c>
      <c r="AJC6" s="3">
        <v>4231</v>
      </c>
      <c r="AJD6" s="3">
        <v>103344</v>
      </c>
      <c r="AJE6" s="3">
        <v>0</v>
      </c>
      <c r="AJF6" s="3">
        <v>384926</v>
      </c>
      <c r="AJG6" s="3">
        <v>0</v>
      </c>
      <c r="AJH6" s="3">
        <v>32070</v>
      </c>
      <c r="AJI6" s="3">
        <v>4852</v>
      </c>
      <c r="AJJ6" s="3">
        <v>185270</v>
      </c>
      <c r="AJK6" s="3">
        <v>79650</v>
      </c>
      <c r="AJL6" s="3">
        <v>715339</v>
      </c>
      <c r="AJM6" s="3">
        <v>203405</v>
      </c>
      <c r="AJN6" s="3">
        <v>106756</v>
      </c>
      <c r="AJO6" s="3">
        <v>0</v>
      </c>
      <c r="AJP6" s="3">
        <v>18718</v>
      </c>
      <c r="AJQ6" s="3">
        <v>310954</v>
      </c>
      <c r="AJR6" s="3">
        <v>290531</v>
      </c>
      <c r="AJS6" s="3">
        <v>46730</v>
      </c>
      <c r="AJT6" s="3">
        <v>116774</v>
      </c>
      <c r="AJU6" s="3">
        <v>463272</v>
      </c>
      <c r="AJV6" s="3">
        <v>512357</v>
      </c>
      <c r="AJW6" s="3">
        <v>18823</v>
      </c>
      <c r="AJX6" s="3">
        <v>17330</v>
      </c>
      <c r="AJY6" s="3">
        <v>1152607</v>
      </c>
      <c r="AJZ6" s="3">
        <v>301490</v>
      </c>
      <c r="AKA6" s="3">
        <v>274428</v>
      </c>
      <c r="AKB6" s="3">
        <v>0</v>
      </c>
      <c r="AKC6" s="3">
        <v>477302</v>
      </c>
      <c r="AKD6" s="3">
        <v>53900</v>
      </c>
      <c r="AKE6" s="3">
        <v>2859</v>
      </c>
      <c r="AKF6" s="3">
        <v>0</v>
      </c>
      <c r="AKG6" s="3">
        <v>87416</v>
      </c>
      <c r="AKH6" s="3">
        <v>167924</v>
      </c>
      <c r="AKI6" s="3">
        <v>753479</v>
      </c>
      <c r="AKJ6" s="3">
        <v>27766</v>
      </c>
      <c r="AKK6" s="3">
        <v>195144</v>
      </c>
      <c r="AKL6" s="3">
        <v>1502708</v>
      </c>
      <c r="AKM6" s="3">
        <v>634</v>
      </c>
      <c r="AKN6" s="3">
        <v>362551</v>
      </c>
      <c r="AKO6" s="3">
        <v>352654</v>
      </c>
      <c r="AKP6" s="3">
        <v>15052</v>
      </c>
      <c r="AKQ6" s="3">
        <v>293294</v>
      </c>
      <c r="AKR6" s="3">
        <v>225</v>
      </c>
      <c r="AKS6" s="3">
        <v>57644</v>
      </c>
      <c r="AKT6" s="3">
        <v>209504</v>
      </c>
      <c r="AKU6" s="3">
        <v>455677</v>
      </c>
      <c r="AKV6" s="3">
        <v>211607</v>
      </c>
      <c r="AKW6" s="3">
        <v>4996</v>
      </c>
      <c r="AKX6" s="3">
        <v>0</v>
      </c>
      <c r="AKY6" s="3">
        <v>649685</v>
      </c>
      <c r="AKZ6" s="3">
        <v>345452</v>
      </c>
      <c r="ALA6" s="3">
        <v>67524</v>
      </c>
      <c r="ALB6" s="3">
        <v>0</v>
      </c>
      <c r="ALC6" s="3">
        <v>155232</v>
      </c>
      <c r="ALD6" s="3">
        <v>569259</v>
      </c>
      <c r="ALE6" s="3">
        <v>288495</v>
      </c>
      <c r="ALF6" s="3">
        <v>363177</v>
      </c>
      <c r="ALG6" s="3">
        <v>275103</v>
      </c>
      <c r="ALH6" s="3">
        <v>167352</v>
      </c>
      <c r="ALI6" s="3">
        <v>51290</v>
      </c>
      <c r="ALJ6" s="3">
        <v>0</v>
      </c>
      <c r="ALK6" s="3">
        <v>724146</v>
      </c>
      <c r="ALL6" s="3">
        <v>158211</v>
      </c>
      <c r="ALM6" s="3">
        <v>282811</v>
      </c>
      <c r="ALN6" s="3">
        <v>218134</v>
      </c>
      <c r="ALO6" s="3">
        <v>281286</v>
      </c>
      <c r="ALP6" s="3">
        <v>2356871</v>
      </c>
      <c r="ALQ6" s="3">
        <v>346447</v>
      </c>
      <c r="ALR6" s="3">
        <v>170082</v>
      </c>
      <c r="ALS6" s="3">
        <v>3874</v>
      </c>
      <c r="ALT6" s="3">
        <v>317675</v>
      </c>
      <c r="ALU6" s="3">
        <v>1339241</v>
      </c>
      <c r="ALV6" s="3">
        <v>94741</v>
      </c>
      <c r="ALW6" s="3">
        <v>102528</v>
      </c>
      <c r="ALX6" s="3">
        <v>138456</v>
      </c>
      <c r="ALY6" s="3">
        <v>336859</v>
      </c>
      <c r="ALZ6" s="3">
        <v>0</v>
      </c>
      <c r="AMA6" s="3">
        <v>403359</v>
      </c>
      <c r="AMB6" s="3">
        <v>386259</v>
      </c>
      <c r="AMC6" s="3">
        <v>597437</v>
      </c>
      <c r="AMD6" s="3">
        <v>238</v>
      </c>
      <c r="AME6" s="3">
        <v>402050</v>
      </c>
      <c r="AMF6" s="3">
        <v>1220108</v>
      </c>
      <c r="AMG6" s="3">
        <v>2351</v>
      </c>
      <c r="AMH6" s="3">
        <v>177246</v>
      </c>
      <c r="AMI6" s="3">
        <v>0</v>
      </c>
      <c r="AMJ6" s="3">
        <v>85368</v>
      </c>
      <c r="AMK6" s="3">
        <v>625702</v>
      </c>
      <c r="AML6" s="3">
        <v>259</v>
      </c>
      <c r="AMM6" s="3">
        <v>312066</v>
      </c>
      <c r="AMN6" s="3">
        <v>0</v>
      </c>
      <c r="AMO6" s="3">
        <v>0</v>
      </c>
      <c r="AMP6" s="3">
        <v>199030</v>
      </c>
      <c r="AMQ6" s="3">
        <v>367235</v>
      </c>
      <c r="AMR6" s="3">
        <v>639681</v>
      </c>
      <c r="AMS6" s="3">
        <v>0</v>
      </c>
      <c r="AMT6" s="3">
        <v>240581</v>
      </c>
      <c r="AMU6" s="3">
        <v>1281073</v>
      </c>
      <c r="AMV6" s="3">
        <v>524251</v>
      </c>
      <c r="AMW6" s="3">
        <v>0</v>
      </c>
      <c r="AMX6" s="3">
        <v>365910</v>
      </c>
      <c r="AMY6" s="3">
        <v>47745</v>
      </c>
      <c r="AMZ6" s="3">
        <v>269299</v>
      </c>
      <c r="ANA6" s="3">
        <v>0</v>
      </c>
      <c r="ANB6" s="3">
        <v>189458</v>
      </c>
      <c r="ANC6" s="3">
        <v>153783</v>
      </c>
      <c r="AND6" s="3">
        <v>65922</v>
      </c>
      <c r="ANE6" s="3">
        <v>338390</v>
      </c>
      <c r="ANF6" s="3">
        <v>0</v>
      </c>
      <c r="ANG6" s="3">
        <v>2521035</v>
      </c>
      <c r="ANH6" s="3">
        <v>223282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98827</v>
      </c>
      <c r="ANO6" s="3">
        <v>33142</v>
      </c>
      <c r="ANP6" s="3">
        <v>15949</v>
      </c>
      <c r="ANQ6" s="3">
        <v>245448</v>
      </c>
      <c r="ANR6" s="3">
        <v>443401</v>
      </c>
      <c r="ANS6" s="3">
        <v>1354947</v>
      </c>
      <c r="ANT6" s="3">
        <v>367228</v>
      </c>
      <c r="ANU6" s="3">
        <v>0</v>
      </c>
      <c r="ANV6" s="3">
        <v>0</v>
      </c>
      <c r="ANW6" s="3">
        <v>44793</v>
      </c>
      <c r="ANX6" s="3">
        <v>11252</v>
      </c>
      <c r="ANY6" s="3">
        <v>1159141</v>
      </c>
      <c r="ANZ6" s="3">
        <v>553749</v>
      </c>
      <c r="AOA6" s="3">
        <v>426003</v>
      </c>
      <c r="AOB6" s="3">
        <v>639850</v>
      </c>
      <c r="AOC6" s="3">
        <v>0</v>
      </c>
      <c r="AOD6" s="3">
        <v>26</v>
      </c>
      <c r="AOE6" s="3">
        <v>8517</v>
      </c>
      <c r="AOF6" s="3">
        <v>8919711</v>
      </c>
      <c r="AOG6" s="3">
        <v>183892</v>
      </c>
      <c r="AOH6" s="3">
        <v>45131</v>
      </c>
      <c r="AOI6" s="3">
        <v>825472</v>
      </c>
      <c r="AOJ6" s="3">
        <v>233966</v>
      </c>
      <c r="AOK6" s="3">
        <v>42187</v>
      </c>
      <c r="AOL6" s="3">
        <v>174725</v>
      </c>
      <c r="AOM6" s="3">
        <v>69165</v>
      </c>
      <c r="AON6" s="3">
        <v>0</v>
      </c>
      <c r="AOO6" s="3">
        <v>443689</v>
      </c>
      <c r="AOP6" s="3">
        <v>602233</v>
      </c>
      <c r="AOQ6" s="3">
        <v>12637</v>
      </c>
      <c r="AOR6" s="3">
        <v>28976</v>
      </c>
      <c r="AOS6" s="3">
        <v>420608</v>
      </c>
      <c r="AOT6" s="3">
        <v>386367</v>
      </c>
      <c r="AOU6" s="3">
        <v>7077504</v>
      </c>
      <c r="AOV6" s="3">
        <v>1310596</v>
      </c>
      <c r="AOW6" s="3">
        <v>0</v>
      </c>
      <c r="AOX6" s="3">
        <v>743905</v>
      </c>
      <c r="AOY6" s="3">
        <v>248667</v>
      </c>
      <c r="AOZ6" s="3">
        <v>822988</v>
      </c>
      <c r="APA6" s="3">
        <v>121113</v>
      </c>
      <c r="APB6" s="3">
        <v>102507</v>
      </c>
      <c r="APC6" s="3">
        <v>107353</v>
      </c>
      <c r="APD6" s="3">
        <v>72365</v>
      </c>
      <c r="APE6" s="3">
        <v>640024</v>
      </c>
      <c r="APF6" s="3">
        <v>385729</v>
      </c>
      <c r="APG6" s="3">
        <v>-320881</v>
      </c>
      <c r="APH6" s="3">
        <v>0</v>
      </c>
      <c r="API6" s="3">
        <v>293863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79858</v>
      </c>
      <c r="APQ6" s="3">
        <v>348906</v>
      </c>
      <c r="APR6" s="3">
        <v>0</v>
      </c>
      <c r="APS6" s="3">
        <v>0</v>
      </c>
      <c r="APT6" s="3">
        <v>887106</v>
      </c>
      <c r="APU6" s="3">
        <v>183280</v>
      </c>
      <c r="APV6" s="3">
        <v>387552</v>
      </c>
      <c r="APW6" s="3">
        <v>965788</v>
      </c>
      <c r="APX6" s="3">
        <v>56861</v>
      </c>
      <c r="APY6" s="3">
        <v>483794</v>
      </c>
      <c r="APZ6" s="3">
        <v>141456</v>
      </c>
      <c r="AQA6" s="3">
        <v>118305</v>
      </c>
      <c r="AQB6" s="3">
        <v>439917</v>
      </c>
      <c r="AQC6" s="3">
        <v>232976</v>
      </c>
      <c r="AQD6" s="3">
        <v>448900</v>
      </c>
      <c r="AQE6" s="3">
        <v>101280</v>
      </c>
      <c r="AQF6" s="3">
        <v>0</v>
      </c>
      <c r="AQG6" s="3">
        <v>251879</v>
      </c>
      <c r="AQH6" s="3">
        <v>393722</v>
      </c>
      <c r="AQI6" s="3">
        <v>0</v>
      </c>
      <c r="AQJ6" s="3">
        <v>0</v>
      </c>
      <c r="AQK6" s="3">
        <v>0</v>
      </c>
      <c r="AQL6" s="3">
        <v>31937</v>
      </c>
      <c r="AQM6" s="3">
        <v>862279</v>
      </c>
      <c r="AQN6" s="3">
        <v>2734474</v>
      </c>
      <c r="AQO6" s="3">
        <v>231447</v>
      </c>
      <c r="AQP6" s="3">
        <v>398022</v>
      </c>
      <c r="AQQ6" s="3">
        <v>353949</v>
      </c>
      <c r="AQR6" s="3">
        <v>398322</v>
      </c>
      <c r="AQS6" s="3">
        <v>338521</v>
      </c>
      <c r="AQT6" s="3">
        <v>695154</v>
      </c>
      <c r="AQU6" s="3">
        <v>5369</v>
      </c>
      <c r="AQV6" s="3">
        <v>0</v>
      </c>
      <c r="AQW6" s="3">
        <v>35913</v>
      </c>
      <c r="AQX6" s="3">
        <v>1022311</v>
      </c>
      <c r="AQY6" s="3">
        <v>0</v>
      </c>
      <c r="AQZ6" s="3">
        <v>0</v>
      </c>
      <c r="ARA6" s="3">
        <v>437067</v>
      </c>
      <c r="ARB6" s="3">
        <v>296695</v>
      </c>
      <c r="ARC6" s="3">
        <v>151472</v>
      </c>
      <c r="ARD6" s="3">
        <v>99798</v>
      </c>
      <c r="ARE6" s="3">
        <v>0</v>
      </c>
      <c r="ARF6" s="3">
        <v>815432</v>
      </c>
      <c r="ARG6" s="3">
        <v>124819</v>
      </c>
      <c r="ARH6" s="3">
        <v>343264</v>
      </c>
      <c r="ARI6" s="3">
        <v>1107452</v>
      </c>
      <c r="ARJ6" s="3">
        <v>0</v>
      </c>
      <c r="ARK6" s="3">
        <v>19055</v>
      </c>
      <c r="ARL6" s="3">
        <v>462</v>
      </c>
      <c r="ARM6" s="3">
        <v>325107</v>
      </c>
      <c r="ARN6" s="3">
        <v>526607</v>
      </c>
      <c r="ARO6" s="3">
        <v>252576</v>
      </c>
      <c r="ARP6" s="3">
        <v>845784</v>
      </c>
      <c r="ARQ6" s="3">
        <v>570123</v>
      </c>
      <c r="ARR6" s="3">
        <v>21249</v>
      </c>
      <c r="ARS6" s="3">
        <v>234984</v>
      </c>
      <c r="ART6" s="3">
        <v>415</v>
      </c>
      <c r="ARU6" s="3">
        <v>168</v>
      </c>
      <c r="ARV6" s="3">
        <v>1940150</v>
      </c>
      <c r="ARW6" s="3">
        <v>0</v>
      </c>
      <c r="ARX6" s="3">
        <v>317859</v>
      </c>
      <c r="ARY6" s="3">
        <v>0</v>
      </c>
      <c r="ARZ6" s="3">
        <v>50105</v>
      </c>
      <c r="ASA6" s="3">
        <v>877401</v>
      </c>
      <c r="ASB6" s="3">
        <v>348899</v>
      </c>
      <c r="ASC6" s="3">
        <v>411812</v>
      </c>
      <c r="ASD6" s="3">
        <v>279174</v>
      </c>
      <c r="ASE6" s="3">
        <v>1957425</v>
      </c>
      <c r="ASF6" s="3">
        <v>269863</v>
      </c>
      <c r="ASG6" s="3">
        <v>48413656</v>
      </c>
      <c r="ASH6" s="3">
        <v>124398</v>
      </c>
      <c r="ASI6" s="3">
        <v>2661</v>
      </c>
      <c r="ASJ6" s="3">
        <v>99016</v>
      </c>
      <c r="ASK6" s="3">
        <v>0</v>
      </c>
      <c r="ASL6" s="3">
        <v>0</v>
      </c>
      <c r="ASM6" s="3">
        <v>534423</v>
      </c>
      <c r="ASN6" s="3">
        <v>98262</v>
      </c>
      <c r="ASO6" s="3">
        <v>958540</v>
      </c>
      <c r="ASP6" s="3">
        <v>96601</v>
      </c>
      <c r="ASQ6" s="3">
        <v>958</v>
      </c>
      <c r="ASR6" s="3">
        <v>699511</v>
      </c>
      <c r="ASS6" s="3">
        <v>5530</v>
      </c>
      <c r="AST6" s="3">
        <v>33430</v>
      </c>
      <c r="ASU6" s="3">
        <v>1789683</v>
      </c>
      <c r="ASV6" s="3">
        <v>315632</v>
      </c>
      <c r="ASW6" s="3">
        <v>257068</v>
      </c>
      <c r="ASX6" s="3">
        <v>641953</v>
      </c>
      <c r="ASY6" s="3">
        <v>578699</v>
      </c>
      <c r="ASZ6" s="3">
        <v>421722</v>
      </c>
      <c r="ATA6" s="3">
        <v>0</v>
      </c>
      <c r="ATB6" s="3">
        <v>822741</v>
      </c>
      <c r="ATC6" s="3">
        <v>515521</v>
      </c>
      <c r="ATD6" s="3">
        <v>308952</v>
      </c>
      <c r="ATE6" s="3">
        <v>357094</v>
      </c>
      <c r="ATF6" s="3">
        <v>235610</v>
      </c>
      <c r="ATG6" s="3">
        <v>68887</v>
      </c>
      <c r="ATH6" s="3">
        <v>766429</v>
      </c>
      <c r="ATI6" s="3">
        <v>0</v>
      </c>
      <c r="ATJ6" s="3">
        <v>61403</v>
      </c>
      <c r="ATK6" s="3">
        <v>19427</v>
      </c>
      <c r="ATL6" s="3">
        <v>84871</v>
      </c>
      <c r="ATM6" s="3">
        <v>308346</v>
      </c>
      <c r="ATN6" s="3">
        <v>273563</v>
      </c>
      <c r="ATO6" s="3">
        <v>11473</v>
      </c>
      <c r="ATP6" s="3">
        <v>295560</v>
      </c>
      <c r="ATQ6" s="3">
        <v>356672</v>
      </c>
      <c r="ATR6" s="3">
        <v>739450</v>
      </c>
      <c r="ATS6" s="3">
        <v>936047</v>
      </c>
      <c r="ATT6" s="3">
        <v>0</v>
      </c>
      <c r="ATU6" s="3">
        <v>0</v>
      </c>
      <c r="ATV6" s="3">
        <v>0</v>
      </c>
      <c r="ATW6" s="3">
        <v>663701</v>
      </c>
      <c r="ATX6" s="3">
        <v>1164211</v>
      </c>
      <c r="ATY6" s="3">
        <v>1573757</v>
      </c>
      <c r="ATZ6" s="3">
        <v>800745</v>
      </c>
      <c r="AUA6" s="3">
        <v>85251</v>
      </c>
      <c r="AUB6" s="3">
        <v>349995</v>
      </c>
      <c r="AUC6" s="3">
        <v>612004</v>
      </c>
      <c r="AUD6" s="3">
        <v>414381</v>
      </c>
      <c r="AUE6" s="3">
        <v>955835</v>
      </c>
      <c r="AUF6" s="3">
        <v>406674</v>
      </c>
      <c r="AUG6" s="3">
        <v>627410</v>
      </c>
      <c r="AUH6" s="3">
        <v>60183</v>
      </c>
      <c r="AUI6" s="3">
        <v>502094</v>
      </c>
      <c r="AUJ6" s="3">
        <v>30704</v>
      </c>
      <c r="AUK6" s="3">
        <v>436114</v>
      </c>
      <c r="AUL6" s="3">
        <v>46456</v>
      </c>
      <c r="AUM6" s="3">
        <v>251505</v>
      </c>
      <c r="AUN6" s="3">
        <v>185611</v>
      </c>
      <c r="AUO6" s="3">
        <v>343510</v>
      </c>
      <c r="AUP6" s="3">
        <v>3619691</v>
      </c>
      <c r="AUQ6" s="3">
        <v>1257652</v>
      </c>
      <c r="AUR6" s="3">
        <v>415564</v>
      </c>
      <c r="AUS6" s="3">
        <v>298793</v>
      </c>
      <c r="AUT6" s="3">
        <v>16582</v>
      </c>
      <c r="AUU6" s="3">
        <v>12763</v>
      </c>
      <c r="AUV6" s="3">
        <v>152368</v>
      </c>
      <c r="AUW6" s="3">
        <v>254680</v>
      </c>
      <c r="AUX6" s="3">
        <v>0</v>
      </c>
      <c r="AUY6" s="3">
        <v>10</v>
      </c>
      <c r="AUZ6" s="3">
        <v>76417</v>
      </c>
      <c r="AVA6" s="3">
        <v>593</v>
      </c>
      <c r="AVB6" s="3">
        <v>1386180</v>
      </c>
      <c r="AVC6" s="3">
        <v>7851</v>
      </c>
      <c r="AVD6" s="3">
        <v>962288</v>
      </c>
      <c r="AVE6" s="3">
        <v>159752</v>
      </c>
      <c r="AVF6" s="3">
        <v>427942</v>
      </c>
      <c r="AVG6" s="3">
        <v>0</v>
      </c>
      <c r="AVH6" s="3">
        <v>201007</v>
      </c>
      <c r="AVI6" s="3">
        <v>1162677</v>
      </c>
      <c r="AVJ6" s="3">
        <v>469451</v>
      </c>
      <c r="AVK6" s="3">
        <v>3219222</v>
      </c>
      <c r="AVL6" s="3">
        <v>73484</v>
      </c>
      <c r="AVM6" s="3">
        <v>172238</v>
      </c>
      <c r="AVN6" s="3">
        <v>84653</v>
      </c>
      <c r="AVO6" s="3">
        <v>12498</v>
      </c>
      <c r="AVP6" s="3">
        <v>772631</v>
      </c>
      <c r="AVQ6" s="3">
        <v>0</v>
      </c>
      <c r="AVR6" s="3">
        <v>493724</v>
      </c>
      <c r="AVS6" s="3">
        <v>0</v>
      </c>
      <c r="AVT6" s="3">
        <v>333141</v>
      </c>
      <c r="AVU6" s="3">
        <v>314573</v>
      </c>
      <c r="AVV6" s="3">
        <v>502054</v>
      </c>
      <c r="AVW6" s="3">
        <v>1083162</v>
      </c>
      <c r="AVX6" s="3">
        <v>0</v>
      </c>
      <c r="AVY6" s="3">
        <v>140158</v>
      </c>
      <c r="AVZ6" s="3">
        <v>135335</v>
      </c>
      <c r="AWA6" s="3">
        <v>0</v>
      </c>
      <c r="AWB6" s="3">
        <v>0</v>
      </c>
      <c r="AWC6" s="3">
        <v>0</v>
      </c>
      <c r="AWD6" s="3">
        <v>0</v>
      </c>
      <c r="AWE6" s="3">
        <v>639175</v>
      </c>
      <c r="AWF6" s="3">
        <v>717526</v>
      </c>
      <c r="AWG6" s="3">
        <v>574338</v>
      </c>
      <c r="AWH6" s="3">
        <v>211883</v>
      </c>
      <c r="AWI6" s="3">
        <v>369569</v>
      </c>
      <c r="AWJ6" s="3">
        <v>1555865</v>
      </c>
      <c r="AWK6" s="3">
        <v>59057</v>
      </c>
      <c r="AWL6" s="3">
        <v>403842</v>
      </c>
      <c r="AWM6" s="3">
        <v>230612</v>
      </c>
      <c r="AWN6" s="3">
        <v>86664</v>
      </c>
      <c r="AWO6" s="3">
        <v>9422</v>
      </c>
      <c r="AWP6" s="3">
        <v>745344</v>
      </c>
      <c r="AWQ6" s="3">
        <v>144209</v>
      </c>
      <c r="AWR6" s="3">
        <v>0</v>
      </c>
      <c r="AWS6" s="3">
        <v>0</v>
      </c>
      <c r="AWT6" s="3">
        <v>243651</v>
      </c>
      <c r="AWU6" s="3">
        <v>17626</v>
      </c>
      <c r="AWV6" s="3">
        <v>170393</v>
      </c>
      <c r="AWW6" s="3">
        <v>227835</v>
      </c>
      <c r="AWX6" s="3">
        <v>1021697</v>
      </c>
      <c r="AWY6" s="3">
        <v>9721</v>
      </c>
      <c r="AWZ6" s="3">
        <v>211104</v>
      </c>
      <c r="AXA6" s="3">
        <v>271745</v>
      </c>
      <c r="AXB6" s="3">
        <v>1964124</v>
      </c>
      <c r="AXC6" s="3">
        <v>0</v>
      </c>
      <c r="AXD6" s="3">
        <v>558878</v>
      </c>
      <c r="AXE6" s="3">
        <v>0</v>
      </c>
      <c r="AXF6" s="3">
        <v>162270</v>
      </c>
      <c r="AXG6" s="3">
        <v>697531</v>
      </c>
      <c r="AXH6" s="3">
        <v>380958</v>
      </c>
      <c r="AXI6" s="3">
        <v>2614</v>
      </c>
      <c r="AXJ6" s="3">
        <v>0</v>
      </c>
      <c r="AXK6" s="3">
        <v>0</v>
      </c>
      <c r="AXL6" s="3">
        <v>0</v>
      </c>
      <c r="AXM6" s="3">
        <v>493713</v>
      </c>
      <c r="AXN6" s="3">
        <v>67032</v>
      </c>
      <c r="AXO6" s="3">
        <v>269130</v>
      </c>
      <c r="AXP6" s="3">
        <v>394</v>
      </c>
      <c r="AXQ6" s="3">
        <v>0</v>
      </c>
      <c r="AXR6" s="3">
        <v>5570</v>
      </c>
      <c r="AXS6" s="3">
        <v>356839</v>
      </c>
      <c r="AXT6" s="3">
        <v>1699</v>
      </c>
      <c r="AXU6" s="3">
        <v>613</v>
      </c>
      <c r="AXV6" s="3">
        <v>1758226</v>
      </c>
      <c r="AXW6" s="3">
        <v>15164</v>
      </c>
      <c r="AXX6" s="3">
        <v>625</v>
      </c>
      <c r="AXY6" s="3">
        <v>180777</v>
      </c>
      <c r="AXZ6" s="3">
        <v>262326</v>
      </c>
      <c r="AYA6" s="3">
        <v>996586</v>
      </c>
      <c r="AYB6" s="3">
        <v>90581</v>
      </c>
      <c r="AYC6" s="3">
        <v>540944</v>
      </c>
      <c r="AYD6" s="3">
        <v>455246</v>
      </c>
      <c r="AYE6" s="3">
        <v>220461</v>
      </c>
      <c r="AYF6" s="3">
        <v>9661</v>
      </c>
      <c r="AYG6" s="3">
        <v>14468</v>
      </c>
      <c r="AYH6" s="3">
        <v>269</v>
      </c>
      <c r="AYI6" s="3">
        <v>149510</v>
      </c>
      <c r="AYJ6" s="3">
        <v>0</v>
      </c>
      <c r="AYK6" s="3">
        <v>2673903</v>
      </c>
      <c r="AYL6" s="3">
        <v>268173</v>
      </c>
      <c r="AYM6" s="3">
        <v>1742</v>
      </c>
      <c r="AYN6" s="3">
        <v>315383</v>
      </c>
      <c r="AYO6" s="3">
        <v>0</v>
      </c>
      <c r="AYP6" s="3">
        <v>148155</v>
      </c>
      <c r="AYQ6" s="3">
        <v>0</v>
      </c>
      <c r="AYR6" s="3">
        <v>216807</v>
      </c>
      <c r="AYS6" s="3">
        <v>597470</v>
      </c>
      <c r="AYT6" s="3">
        <v>565471</v>
      </c>
      <c r="AYU6" s="3">
        <v>0</v>
      </c>
      <c r="AYV6" s="3">
        <v>122114</v>
      </c>
      <c r="AYW6" s="3">
        <v>414766</v>
      </c>
      <c r="AYX6" s="3">
        <v>6088129</v>
      </c>
      <c r="AYY6" s="3">
        <v>8250</v>
      </c>
      <c r="AYZ6" s="3">
        <v>45435</v>
      </c>
      <c r="AZA6" s="3">
        <v>178879</v>
      </c>
      <c r="AZB6" s="3">
        <v>15185</v>
      </c>
      <c r="AZC6" s="3">
        <v>785803</v>
      </c>
      <c r="AZD6" s="3">
        <v>227583</v>
      </c>
      <c r="AZE6" s="3">
        <v>305437</v>
      </c>
      <c r="AZF6" s="3">
        <v>390082</v>
      </c>
      <c r="AZG6" s="3">
        <v>147920</v>
      </c>
      <c r="AZH6" s="3">
        <v>455785</v>
      </c>
      <c r="AZI6" s="3">
        <v>150960</v>
      </c>
      <c r="AZJ6" s="3">
        <v>0</v>
      </c>
      <c r="AZK6" s="3">
        <v>51659</v>
      </c>
      <c r="AZL6" s="3">
        <v>575000</v>
      </c>
      <c r="AZM6" s="3">
        <v>0</v>
      </c>
      <c r="AZN6" s="3">
        <v>2043</v>
      </c>
      <c r="AZO6" s="3">
        <v>54201</v>
      </c>
      <c r="AZP6" s="3">
        <v>0</v>
      </c>
      <c r="AZQ6" s="3">
        <v>332828</v>
      </c>
      <c r="AZR6" s="3">
        <v>1341952</v>
      </c>
      <c r="AZS6" s="3">
        <v>46310</v>
      </c>
      <c r="AZT6" s="3">
        <v>1526872</v>
      </c>
      <c r="AZU6" s="3">
        <v>482823</v>
      </c>
      <c r="AZV6" s="3">
        <v>516490</v>
      </c>
      <c r="AZW6" s="3">
        <v>281788</v>
      </c>
      <c r="AZX6" s="3">
        <v>349225</v>
      </c>
      <c r="AZY6" s="3">
        <v>0</v>
      </c>
      <c r="AZZ6" s="3">
        <v>10594</v>
      </c>
      <c r="BAA6" s="3">
        <v>193104</v>
      </c>
      <c r="BAB6" s="3">
        <v>411947</v>
      </c>
      <c r="BAC6" s="3">
        <v>35864</v>
      </c>
      <c r="BAD6" s="3">
        <v>344231</v>
      </c>
      <c r="BAE6" s="3">
        <v>504564</v>
      </c>
      <c r="BAF6" s="3">
        <v>3858</v>
      </c>
      <c r="BAG6" s="3">
        <v>151300</v>
      </c>
      <c r="BAH6" s="3">
        <v>406016</v>
      </c>
      <c r="BAI6" s="3">
        <v>225726</v>
      </c>
      <c r="BAJ6" s="3">
        <v>309862</v>
      </c>
      <c r="BAK6" s="3">
        <v>332030</v>
      </c>
      <c r="BAL6" s="3">
        <v>15413</v>
      </c>
      <c r="BAM6" s="3">
        <v>0</v>
      </c>
      <c r="BAN6" s="3">
        <v>360748</v>
      </c>
      <c r="BAO6" s="3">
        <v>287836</v>
      </c>
      <c r="BAP6" s="3">
        <v>723</v>
      </c>
      <c r="BAQ6" s="3">
        <v>344479</v>
      </c>
      <c r="BAR6" s="3">
        <v>344502</v>
      </c>
      <c r="BAS6" s="3">
        <v>19695933</v>
      </c>
      <c r="BAT6" s="3">
        <v>833814</v>
      </c>
      <c r="BAU6" s="3">
        <v>0</v>
      </c>
      <c r="BAV6" s="3">
        <v>41623</v>
      </c>
      <c r="BAW6" s="3">
        <v>56347</v>
      </c>
      <c r="BAX6" s="3">
        <v>488445</v>
      </c>
      <c r="BAY6" s="3">
        <v>0</v>
      </c>
      <c r="BAZ6" s="3">
        <v>1711325</v>
      </c>
      <c r="BBA6" s="3">
        <v>300291</v>
      </c>
      <c r="BBB6" s="3">
        <v>0</v>
      </c>
      <c r="BBC6" s="3">
        <v>0</v>
      </c>
      <c r="BBD6" s="3">
        <v>281678</v>
      </c>
      <c r="BBE6" s="3">
        <v>288266</v>
      </c>
      <c r="BBF6" s="3">
        <v>191231</v>
      </c>
      <c r="BBG6" s="3">
        <v>517635</v>
      </c>
      <c r="BBH6" s="3">
        <v>19824</v>
      </c>
      <c r="BBI6" s="3">
        <v>432144</v>
      </c>
      <c r="BBJ6" s="3">
        <v>0</v>
      </c>
      <c r="BBK6" s="3">
        <v>1512142</v>
      </c>
      <c r="BBL6" s="3">
        <v>1424</v>
      </c>
      <c r="BBM6" s="3">
        <v>2164769</v>
      </c>
      <c r="BBN6" s="3">
        <v>4699</v>
      </c>
      <c r="BBO6" s="3">
        <v>143423</v>
      </c>
      <c r="BBP6" s="3">
        <v>1512421</v>
      </c>
      <c r="BBQ6" s="3">
        <v>117175</v>
      </c>
      <c r="BBR6" s="3">
        <v>169142</v>
      </c>
      <c r="BBS6" s="3">
        <v>0</v>
      </c>
      <c r="BBT6" s="3">
        <v>5382</v>
      </c>
      <c r="BBU6" s="3">
        <v>670356</v>
      </c>
      <c r="BBV6" s="3">
        <v>523831</v>
      </c>
      <c r="BBW6" s="3">
        <v>334168</v>
      </c>
      <c r="BBX6" s="3">
        <v>0</v>
      </c>
      <c r="BBY6" s="3">
        <v>208987</v>
      </c>
      <c r="BBZ6" s="3">
        <v>1468937</v>
      </c>
      <c r="BCA6" s="3">
        <v>0</v>
      </c>
      <c r="BCB6" s="3">
        <v>0</v>
      </c>
      <c r="BCC6" s="3">
        <v>272688</v>
      </c>
      <c r="BCD6" s="3">
        <v>253383</v>
      </c>
      <c r="BCE6" s="3">
        <v>98804</v>
      </c>
      <c r="BCF6" s="3">
        <v>553817</v>
      </c>
      <c r="BCG6" s="3">
        <v>15829</v>
      </c>
      <c r="BCH6" s="3">
        <v>0</v>
      </c>
      <c r="BCI6" s="3">
        <v>0</v>
      </c>
      <c r="BCJ6" s="3">
        <v>0</v>
      </c>
      <c r="BCK6" s="3">
        <v>4955</v>
      </c>
      <c r="BCL6" s="3">
        <v>2117851</v>
      </c>
      <c r="BCM6" s="3">
        <v>58729</v>
      </c>
      <c r="BCN6" s="3">
        <v>0</v>
      </c>
      <c r="BCO6" s="3">
        <v>143633</v>
      </c>
      <c r="BCP6" s="3">
        <v>0</v>
      </c>
      <c r="BCQ6" s="3">
        <v>209308</v>
      </c>
      <c r="BCR6" s="3">
        <v>4266846</v>
      </c>
      <c r="BCS6" s="3">
        <v>207884</v>
      </c>
      <c r="BCT6" s="3">
        <v>93331</v>
      </c>
      <c r="BCU6" s="3">
        <v>1603710</v>
      </c>
      <c r="BCV6" s="3">
        <v>681206</v>
      </c>
      <c r="BCW6" s="3">
        <v>100808</v>
      </c>
      <c r="BCX6" s="3">
        <v>675996</v>
      </c>
      <c r="BCY6" s="3">
        <v>687487</v>
      </c>
      <c r="BCZ6" s="3">
        <v>17897</v>
      </c>
      <c r="BDA6" s="3">
        <v>118099</v>
      </c>
      <c r="BDB6" s="3">
        <v>331275</v>
      </c>
      <c r="BDC6" s="3">
        <v>519146</v>
      </c>
      <c r="BDD6" s="3">
        <v>186790</v>
      </c>
      <c r="BDE6" s="3">
        <v>58786</v>
      </c>
      <c r="BDF6" s="3">
        <v>0</v>
      </c>
      <c r="BDG6" s="3">
        <v>5385</v>
      </c>
      <c r="BDH6" s="3">
        <v>1188272</v>
      </c>
      <c r="BDI6" s="3">
        <v>2336</v>
      </c>
      <c r="BDJ6" s="3">
        <v>428090</v>
      </c>
      <c r="BDK6" s="3">
        <v>105675</v>
      </c>
      <c r="BDL6" s="3">
        <v>36781</v>
      </c>
      <c r="BDM6" s="3">
        <v>28952</v>
      </c>
      <c r="BDN6" s="3">
        <v>537236</v>
      </c>
      <c r="BDO6" s="3">
        <v>312859</v>
      </c>
      <c r="BDP6" s="3">
        <v>2486163</v>
      </c>
      <c r="BDQ6" s="3">
        <v>1333</v>
      </c>
      <c r="BDR6" s="3">
        <v>0</v>
      </c>
      <c r="BDS6" s="3">
        <v>499054</v>
      </c>
      <c r="BDT6" s="3">
        <v>177455</v>
      </c>
      <c r="BDU6" s="3">
        <v>359814</v>
      </c>
      <c r="BDV6" s="3">
        <v>158081</v>
      </c>
      <c r="BDW6" s="3">
        <v>44366</v>
      </c>
      <c r="BDX6" s="3">
        <v>358584</v>
      </c>
      <c r="BDY6" s="3">
        <v>67541</v>
      </c>
      <c r="BDZ6" s="3">
        <v>927601</v>
      </c>
      <c r="BEA6" s="3">
        <v>481417</v>
      </c>
      <c r="BEB6" s="3">
        <v>219760</v>
      </c>
      <c r="BEC6" s="3">
        <v>229669</v>
      </c>
      <c r="BED6" s="3">
        <v>3288</v>
      </c>
      <c r="BEE6" s="3">
        <v>1096545</v>
      </c>
      <c r="BEF6" s="3">
        <v>30259</v>
      </c>
      <c r="BEG6" s="3">
        <v>592625</v>
      </c>
      <c r="BEH6" s="3">
        <v>199342</v>
      </c>
      <c r="BEI6" s="3">
        <v>1142282</v>
      </c>
      <c r="BEJ6" s="3">
        <v>54860</v>
      </c>
      <c r="BEK6" s="3">
        <v>464062</v>
      </c>
      <c r="BEL6" s="3">
        <v>0</v>
      </c>
      <c r="BEM6" s="3">
        <v>112801</v>
      </c>
      <c r="BEN6" s="3">
        <v>345102</v>
      </c>
      <c r="BEO6" s="3">
        <v>711791</v>
      </c>
      <c r="BEP6" s="3">
        <v>291868</v>
      </c>
      <c r="BEQ6" s="3">
        <v>31677</v>
      </c>
      <c r="BER6" s="3">
        <v>398911</v>
      </c>
      <c r="BES6" s="3">
        <v>0</v>
      </c>
      <c r="BET6" s="3">
        <v>10152</v>
      </c>
      <c r="BEU6" s="3">
        <v>399980</v>
      </c>
      <c r="BEV6" s="3">
        <v>951647</v>
      </c>
      <c r="BEW6" s="3">
        <v>902284</v>
      </c>
      <c r="BEX6" s="3">
        <v>1128717</v>
      </c>
      <c r="BEY6" s="3">
        <v>810220</v>
      </c>
      <c r="BEZ6" s="3">
        <v>0</v>
      </c>
      <c r="BFA6" s="3">
        <v>0</v>
      </c>
      <c r="BFB6" s="3">
        <v>0</v>
      </c>
      <c r="BFC6" s="3">
        <v>0</v>
      </c>
      <c r="BFD6" s="3">
        <v>0</v>
      </c>
      <c r="BFE6" s="3">
        <v>1985895</v>
      </c>
      <c r="BFF6" s="3">
        <v>100619</v>
      </c>
      <c r="BFG6" s="3">
        <v>0</v>
      </c>
      <c r="BFH6" s="3">
        <v>754394</v>
      </c>
      <c r="BFI6" s="3">
        <v>657320</v>
      </c>
      <c r="BFJ6" s="3">
        <v>631409</v>
      </c>
      <c r="BFK6" s="3">
        <v>977761</v>
      </c>
      <c r="BFL6" s="3">
        <v>0</v>
      </c>
      <c r="BFM6" s="3">
        <v>0</v>
      </c>
      <c r="BFN6" s="3">
        <v>0</v>
      </c>
      <c r="BFO6" s="3">
        <v>0</v>
      </c>
      <c r="BFP6" s="3">
        <v>0</v>
      </c>
      <c r="BFQ6" s="3">
        <v>64607</v>
      </c>
      <c r="BFR6" s="3">
        <v>914696</v>
      </c>
      <c r="BFS6" s="3">
        <v>428743</v>
      </c>
      <c r="BFT6" s="3">
        <v>1664967</v>
      </c>
      <c r="BFU6" s="3">
        <v>215242</v>
      </c>
      <c r="BFV6" s="3">
        <v>0</v>
      </c>
      <c r="BFW6" s="3">
        <v>19</v>
      </c>
      <c r="BFX6" s="3">
        <v>258809</v>
      </c>
      <c r="BFY6" s="3">
        <v>269093</v>
      </c>
      <c r="BFZ6" s="3">
        <v>57471</v>
      </c>
      <c r="BGA6" s="3">
        <v>601855</v>
      </c>
      <c r="BGB6" s="3">
        <v>77406</v>
      </c>
      <c r="BGC6" s="3">
        <v>0</v>
      </c>
      <c r="BGD6" s="3">
        <v>1356</v>
      </c>
      <c r="BGE6" s="3">
        <v>0</v>
      </c>
      <c r="BGF6" s="3">
        <v>345968</v>
      </c>
      <c r="BGG6" s="3">
        <v>792</v>
      </c>
      <c r="BGH6" s="3">
        <v>1542</v>
      </c>
      <c r="BGI6" s="3">
        <v>1785</v>
      </c>
      <c r="BGJ6" s="3">
        <v>2928718</v>
      </c>
      <c r="BGK6" s="3">
        <v>20589</v>
      </c>
      <c r="BGL6" s="3">
        <v>423918</v>
      </c>
      <c r="BGM6" s="3">
        <v>537474.98755839071</v>
      </c>
      <c r="BGN6" s="7">
        <f t="shared" si="0"/>
        <v>517003.46626048087</v>
      </c>
      <c r="BGO6" s="8">
        <f t="shared" si="1"/>
        <v>0.42668059580392964</v>
      </c>
    </row>
    <row r="7" spans="1:1549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8585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153929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410881</v>
      </c>
      <c r="BF7" s="3">
        <v>3063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6048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866</v>
      </c>
      <c r="DE7" s="3">
        <v>0</v>
      </c>
      <c r="DF7" s="3">
        <v>6128</v>
      </c>
      <c r="DG7" s="3">
        <v>0</v>
      </c>
      <c r="DH7" s="3">
        <v>3550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576</v>
      </c>
      <c r="EH7" s="3">
        <v>0</v>
      </c>
      <c r="EI7" s="3">
        <v>0</v>
      </c>
      <c r="EJ7" s="3">
        <v>0</v>
      </c>
      <c r="EK7" s="3">
        <v>534537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8700</v>
      </c>
      <c r="ET7" s="3">
        <v>0</v>
      </c>
      <c r="EU7" s="3">
        <v>11208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60868</v>
      </c>
      <c r="FK7" s="3">
        <v>8378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118127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169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328</v>
      </c>
      <c r="IQ7" s="3">
        <v>0</v>
      </c>
      <c r="IR7" s="3">
        <v>0</v>
      </c>
      <c r="IS7" s="3">
        <v>0</v>
      </c>
      <c r="IT7" s="3">
        <v>773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97109</v>
      </c>
      <c r="JB7" s="3">
        <v>0</v>
      </c>
      <c r="JC7" s="3">
        <v>0</v>
      </c>
      <c r="JD7" s="3">
        <v>0</v>
      </c>
      <c r="JE7" s="3">
        <v>0</v>
      </c>
      <c r="JF7" s="3">
        <v>15728</v>
      </c>
      <c r="JG7" s="3">
        <v>0</v>
      </c>
      <c r="JH7" s="3">
        <v>0</v>
      </c>
      <c r="JI7" s="3">
        <v>24553</v>
      </c>
      <c r="JJ7" s="3">
        <v>23957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5022</v>
      </c>
      <c r="KO7" s="3">
        <v>0</v>
      </c>
      <c r="KP7" s="3">
        <v>0</v>
      </c>
      <c r="KQ7" s="3">
        <v>0</v>
      </c>
      <c r="KR7" s="3">
        <v>0</v>
      </c>
      <c r="KS7" s="3">
        <v>10292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318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141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833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1316</v>
      </c>
      <c r="NP7" s="3">
        <v>0</v>
      </c>
      <c r="NQ7" s="3">
        <v>0</v>
      </c>
      <c r="NR7" s="3">
        <v>0</v>
      </c>
      <c r="NS7" s="3">
        <v>108158</v>
      </c>
      <c r="NT7" s="3">
        <v>0</v>
      </c>
      <c r="NU7" s="3">
        <v>0</v>
      </c>
      <c r="NV7" s="3">
        <v>0</v>
      </c>
      <c r="NW7" s="3">
        <v>23764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145085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278</v>
      </c>
      <c r="OX7" s="3">
        <v>0</v>
      </c>
      <c r="OY7" s="3">
        <v>0</v>
      </c>
      <c r="OZ7" s="3">
        <v>0</v>
      </c>
      <c r="PA7" s="3">
        <v>3917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185847</v>
      </c>
      <c r="PL7" s="3">
        <v>4657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1177</v>
      </c>
      <c r="PZ7" s="3">
        <v>69</v>
      </c>
      <c r="QA7" s="3">
        <v>0</v>
      </c>
      <c r="QB7" s="3">
        <v>0</v>
      </c>
      <c r="QC7" s="3">
        <v>0</v>
      </c>
      <c r="QD7" s="3">
        <v>0</v>
      </c>
      <c r="QE7" s="3">
        <v>932032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123964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106845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7081</v>
      </c>
      <c r="RT7" s="3">
        <v>0</v>
      </c>
      <c r="RU7" s="3">
        <v>14112</v>
      </c>
      <c r="RV7" s="3">
        <v>16208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151135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27126</v>
      </c>
      <c r="SW7" s="3">
        <v>3426</v>
      </c>
      <c r="SX7" s="3">
        <v>0</v>
      </c>
      <c r="SY7" s="3">
        <v>0</v>
      </c>
      <c r="SZ7" s="3">
        <v>0</v>
      </c>
      <c r="TA7" s="3">
        <v>0</v>
      </c>
      <c r="TB7" s="3">
        <v>18153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36989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306111</v>
      </c>
      <c r="TX7" s="3">
        <v>0</v>
      </c>
      <c r="TY7" s="3">
        <v>185470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225863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25045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50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10</v>
      </c>
      <c r="WS7" s="3">
        <v>0</v>
      </c>
      <c r="WT7" s="3">
        <v>133369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4646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11500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113418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136049</v>
      </c>
      <c r="AAR7" s="3">
        <v>30425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3894</v>
      </c>
      <c r="ABC7" s="3">
        <v>0</v>
      </c>
      <c r="ABD7" s="3">
        <v>0</v>
      </c>
      <c r="ABE7" s="3">
        <v>397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433750</v>
      </c>
      <c r="ABR7" s="3">
        <v>0</v>
      </c>
      <c r="ABS7" s="3">
        <v>0</v>
      </c>
      <c r="ABT7" s="3">
        <v>102862</v>
      </c>
      <c r="ABU7" s="3">
        <v>5630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10341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208758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1113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25657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83525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318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2954</v>
      </c>
      <c r="AGW7" s="3">
        <v>0</v>
      </c>
      <c r="AGX7" s="3">
        <v>0</v>
      </c>
      <c r="AGY7" s="3">
        <v>0</v>
      </c>
      <c r="AGZ7" s="3">
        <v>0</v>
      </c>
      <c r="AHA7" s="3">
        <v>416668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10731</v>
      </c>
      <c r="AJA7" s="3">
        <v>0</v>
      </c>
      <c r="AJB7" s="3">
        <v>0</v>
      </c>
      <c r="AJC7" s="3">
        <v>0</v>
      </c>
      <c r="AJD7" s="3">
        <v>5969</v>
      </c>
      <c r="AJE7" s="3">
        <v>0</v>
      </c>
      <c r="AJF7" s="3">
        <v>0</v>
      </c>
      <c r="AJG7" s="3">
        <v>0</v>
      </c>
      <c r="AJH7" s="3">
        <v>0</v>
      </c>
      <c r="AJI7" s="3">
        <v>609084</v>
      </c>
      <c r="AJJ7" s="3">
        <v>0</v>
      </c>
      <c r="AJK7" s="3">
        <v>0</v>
      </c>
      <c r="AJL7" s="3">
        <v>0</v>
      </c>
      <c r="AJM7" s="3">
        <v>0</v>
      </c>
      <c r="AJN7" s="3">
        <v>10243</v>
      </c>
      <c r="AJO7" s="3">
        <v>0</v>
      </c>
      <c r="AJP7" s="3">
        <v>0</v>
      </c>
      <c r="AJQ7" s="3">
        <v>7459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9665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12119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5450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586499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3720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6227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6827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21507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1151193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7037041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15510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66446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37544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180971</v>
      </c>
      <c r="AUH7" s="3">
        <v>0</v>
      </c>
      <c r="AUI7" s="3">
        <v>0</v>
      </c>
      <c r="AUJ7" s="3">
        <v>0</v>
      </c>
      <c r="AUK7" s="3">
        <v>27407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2387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5008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260714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636771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399899</v>
      </c>
      <c r="AYG7" s="3">
        <v>2807</v>
      </c>
      <c r="AYH7" s="3">
        <v>0</v>
      </c>
      <c r="AYI7" s="3">
        <v>0</v>
      </c>
      <c r="AYJ7" s="3">
        <v>0</v>
      </c>
      <c r="AYK7" s="3">
        <v>11475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308962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602078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305628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521275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19169</v>
      </c>
      <c r="BBW7" s="3">
        <v>0</v>
      </c>
      <c r="BBX7" s="3">
        <v>0</v>
      </c>
      <c r="BBY7" s="3">
        <v>212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153057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205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2182</v>
      </c>
      <c r="BEA7" s="3">
        <v>196304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316548</v>
      </c>
      <c r="BEJ7" s="3">
        <v>0</v>
      </c>
      <c r="BEK7" s="3">
        <v>0</v>
      </c>
      <c r="BEL7" s="3">
        <v>853281</v>
      </c>
      <c r="BEM7" s="3">
        <v>0</v>
      </c>
      <c r="BEN7" s="3">
        <v>0</v>
      </c>
      <c r="BEO7" s="3">
        <v>0</v>
      </c>
      <c r="BEP7" s="3">
        <v>0</v>
      </c>
      <c r="BEQ7" s="3">
        <v>0</v>
      </c>
      <c r="BER7" s="3">
        <v>0</v>
      </c>
      <c r="BES7" s="3">
        <v>2127912</v>
      </c>
      <c r="BET7" s="3">
        <v>0</v>
      </c>
      <c r="BEU7" s="3">
        <v>0</v>
      </c>
      <c r="BEV7" s="3">
        <v>0</v>
      </c>
      <c r="BEW7" s="3">
        <v>0</v>
      </c>
      <c r="BEX7" s="3">
        <v>23945</v>
      </c>
      <c r="BEY7" s="3">
        <v>0</v>
      </c>
      <c r="BEZ7" s="3">
        <v>0</v>
      </c>
      <c r="BFA7" s="3">
        <v>0</v>
      </c>
      <c r="BFB7" s="3">
        <v>0</v>
      </c>
      <c r="BFC7" s="3">
        <v>0</v>
      </c>
      <c r="BFD7" s="3">
        <v>0</v>
      </c>
      <c r="BFE7" s="3">
        <v>0</v>
      </c>
      <c r="BFF7" s="3">
        <v>0</v>
      </c>
      <c r="BFG7" s="3">
        <v>0</v>
      </c>
      <c r="BFH7" s="3">
        <v>0</v>
      </c>
      <c r="BFI7" s="3">
        <v>0</v>
      </c>
      <c r="BFJ7" s="3">
        <v>0</v>
      </c>
      <c r="BFK7" s="3">
        <v>0</v>
      </c>
      <c r="BFL7" s="3">
        <v>0</v>
      </c>
      <c r="BFM7" s="3">
        <v>0</v>
      </c>
      <c r="BFN7" s="3">
        <v>0</v>
      </c>
      <c r="BFO7" s="3">
        <v>0</v>
      </c>
      <c r="BFP7" s="3">
        <v>0</v>
      </c>
      <c r="BFQ7" s="3">
        <v>0</v>
      </c>
      <c r="BFR7" s="3">
        <v>0</v>
      </c>
      <c r="BFS7" s="3">
        <v>0</v>
      </c>
      <c r="BFT7" s="3">
        <v>0</v>
      </c>
      <c r="BFU7" s="3">
        <v>0</v>
      </c>
      <c r="BFV7" s="3">
        <v>0</v>
      </c>
      <c r="BFW7" s="3">
        <v>0</v>
      </c>
      <c r="BFX7" s="3">
        <v>0</v>
      </c>
      <c r="BFY7" s="3">
        <v>0</v>
      </c>
      <c r="BFZ7" s="3">
        <v>0</v>
      </c>
      <c r="BGA7" s="3">
        <v>0</v>
      </c>
      <c r="BGB7" s="3">
        <v>0</v>
      </c>
      <c r="BGC7" s="3">
        <v>0</v>
      </c>
      <c r="BGD7" s="3">
        <v>0</v>
      </c>
      <c r="BGE7" s="3">
        <v>0</v>
      </c>
      <c r="BGF7" s="3">
        <v>0</v>
      </c>
      <c r="BGG7" s="3">
        <v>0</v>
      </c>
      <c r="BGH7" s="3">
        <v>0</v>
      </c>
      <c r="BGI7" s="3">
        <v>0</v>
      </c>
      <c r="BGJ7" s="3">
        <v>0</v>
      </c>
      <c r="BGK7" s="3">
        <v>0</v>
      </c>
      <c r="BGL7" s="3">
        <v>0</v>
      </c>
      <c r="BGM7" s="3">
        <v>18791.52922142205</v>
      </c>
      <c r="BGN7" s="7">
        <f t="shared" si="0"/>
        <v>18075.79137392855</v>
      </c>
      <c r="BGO7" s="8">
        <f t="shared" si="1"/>
        <v>1.4917867937793568E-2</v>
      </c>
    </row>
    <row r="8" spans="1:1549" s="3" customFormat="1" x14ac:dyDescent="0.3">
      <c r="A8" t="s">
        <v>1034</v>
      </c>
      <c r="B8" s="2" t="s">
        <v>16</v>
      </c>
      <c r="C8" s="3">
        <v>0</v>
      </c>
      <c r="D8" s="3">
        <v>162201</v>
      </c>
      <c r="E8" s="3">
        <v>185905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94430</v>
      </c>
      <c r="O8" s="3">
        <v>0</v>
      </c>
      <c r="P8" s="3">
        <v>103000</v>
      </c>
      <c r="Q8" s="3">
        <v>0</v>
      </c>
      <c r="R8" s="3">
        <v>0</v>
      </c>
      <c r="S8" s="3">
        <v>24266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139749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7132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10</v>
      </c>
      <c r="AO8" s="3">
        <v>261321</v>
      </c>
      <c r="AP8" s="3">
        <v>0</v>
      </c>
      <c r="AQ8" s="3">
        <v>0</v>
      </c>
      <c r="AR8" s="3">
        <v>0</v>
      </c>
      <c r="AS8" s="3">
        <v>50239</v>
      </c>
      <c r="AT8" s="3">
        <v>11071</v>
      </c>
      <c r="AU8" s="3">
        <v>14</v>
      </c>
      <c r="AV8" s="3">
        <v>0</v>
      </c>
      <c r="AW8" s="3">
        <v>220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50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500</v>
      </c>
      <c r="CD8" s="3">
        <v>1</v>
      </c>
      <c r="CE8" s="3">
        <v>0</v>
      </c>
      <c r="CF8" s="3">
        <v>0</v>
      </c>
      <c r="CG8" s="3">
        <v>0</v>
      </c>
      <c r="CH8" s="3">
        <v>0</v>
      </c>
      <c r="CI8" s="3">
        <v>59273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474842</v>
      </c>
      <c r="CS8" s="3">
        <v>0</v>
      </c>
      <c r="CT8" s="3">
        <v>0</v>
      </c>
      <c r="CU8" s="3">
        <v>1000</v>
      </c>
      <c r="CV8" s="3">
        <v>0</v>
      </c>
      <c r="CW8" s="3">
        <v>0</v>
      </c>
      <c r="CX8" s="3">
        <v>5</v>
      </c>
      <c r="CY8" s="3">
        <v>8824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7</v>
      </c>
      <c r="DH8" s="3">
        <v>0</v>
      </c>
      <c r="DI8" s="3">
        <v>184026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920167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62312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13</v>
      </c>
      <c r="EL8" s="3">
        <v>0</v>
      </c>
      <c r="EM8" s="3">
        <v>0</v>
      </c>
      <c r="EN8" s="3">
        <v>0</v>
      </c>
      <c r="EO8" s="3">
        <v>0</v>
      </c>
      <c r="EP8" s="3">
        <v>8</v>
      </c>
      <c r="EQ8" s="3">
        <v>0</v>
      </c>
      <c r="ER8" s="3">
        <v>598550</v>
      </c>
      <c r="ES8" s="3">
        <v>0</v>
      </c>
      <c r="ET8" s="3">
        <v>796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150</v>
      </c>
      <c r="FP8" s="3">
        <v>0</v>
      </c>
      <c r="FQ8" s="3">
        <v>200</v>
      </c>
      <c r="FR8" s="3">
        <v>249485</v>
      </c>
      <c r="FS8" s="3">
        <v>0</v>
      </c>
      <c r="FT8" s="3">
        <v>0</v>
      </c>
      <c r="FU8" s="3">
        <v>0</v>
      </c>
      <c r="FV8" s="3">
        <v>94</v>
      </c>
      <c r="FW8" s="3">
        <v>0</v>
      </c>
      <c r="FX8" s="3">
        <v>0</v>
      </c>
      <c r="FY8" s="3">
        <v>0</v>
      </c>
      <c r="FZ8" s="3">
        <v>892</v>
      </c>
      <c r="GA8" s="3">
        <v>0</v>
      </c>
      <c r="GB8" s="3">
        <v>96003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0</v>
      </c>
      <c r="GT8" s="3">
        <v>0</v>
      </c>
      <c r="GU8" s="3">
        <v>1851</v>
      </c>
      <c r="GV8" s="3">
        <v>10</v>
      </c>
      <c r="GW8" s="3">
        <v>0</v>
      </c>
      <c r="GX8" s="3">
        <v>0</v>
      </c>
      <c r="GY8" s="3">
        <v>2410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1402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123598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2818</v>
      </c>
      <c r="IF8" s="3">
        <v>0</v>
      </c>
      <c r="IG8" s="3">
        <v>0</v>
      </c>
      <c r="IH8" s="3">
        <v>10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16</v>
      </c>
      <c r="JB8" s="3">
        <v>0</v>
      </c>
      <c r="JC8" s="3">
        <v>141233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56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71859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11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72900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16633</v>
      </c>
      <c r="MD8" s="3">
        <v>452</v>
      </c>
      <c r="ME8" s="3">
        <v>7000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20147</v>
      </c>
      <c r="MZ8" s="3">
        <v>1276</v>
      </c>
      <c r="NA8" s="3">
        <v>0</v>
      </c>
      <c r="NB8" s="3">
        <v>0</v>
      </c>
      <c r="NC8" s="3">
        <v>0</v>
      </c>
      <c r="ND8" s="3">
        <v>0</v>
      </c>
      <c r="NE8" s="3">
        <v>10000</v>
      </c>
      <c r="NF8" s="3">
        <v>0</v>
      </c>
      <c r="NG8" s="3">
        <v>51209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542715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1380</v>
      </c>
      <c r="NY8" s="3">
        <v>0</v>
      </c>
      <c r="NZ8" s="3">
        <v>0</v>
      </c>
      <c r="OA8" s="3">
        <v>1042</v>
      </c>
      <c r="OB8" s="3">
        <v>0</v>
      </c>
      <c r="OC8" s="3">
        <v>13314</v>
      </c>
      <c r="OD8" s="3">
        <v>0</v>
      </c>
      <c r="OE8" s="3">
        <v>0</v>
      </c>
      <c r="OF8" s="3">
        <v>0</v>
      </c>
      <c r="OG8" s="3">
        <v>635150</v>
      </c>
      <c r="OH8" s="3">
        <v>0</v>
      </c>
      <c r="OI8" s="3">
        <v>0</v>
      </c>
      <c r="OJ8" s="3">
        <v>64692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8336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6647</v>
      </c>
      <c r="OZ8" s="3">
        <v>909</v>
      </c>
      <c r="PA8" s="3">
        <v>0</v>
      </c>
      <c r="PB8" s="3">
        <v>0</v>
      </c>
      <c r="PC8" s="3">
        <v>0</v>
      </c>
      <c r="PD8" s="3">
        <v>0</v>
      </c>
      <c r="PE8" s="3">
        <v>106357</v>
      </c>
      <c r="PF8" s="3">
        <v>0</v>
      </c>
      <c r="PG8" s="3">
        <v>0</v>
      </c>
      <c r="PH8" s="3">
        <v>0</v>
      </c>
      <c r="PI8" s="3">
        <v>0</v>
      </c>
      <c r="PJ8" s="3">
        <v>25916087</v>
      </c>
      <c r="PK8" s="3">
        <v>7978</v>
      </c>
      <c r="PL8" s="3">
        <v>79416</v>
      </c>
      <c r="PM8" s="3">
        <v>0</v>
      </c>
      <c r="PN8" s="3">
        <v>163000</v>
      </c>
      <c r="PO8" s="3">
        <v>0</v>
      </c>
      <c r="PP8" s="3">
        <v>0</v>
      </c>
      <c r="PQ8" s="3">
        <v>2171897</v>
      </c>
      <c r="PR8" s="3">
        <v>0</v>
      </c>
      <c r="PS8" s="3">
        <v>92</v>
      </c>
      <c r="PT8" s="3">
        <v>400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429202</v>
      </c>
      <c r="QB8" s="3">
        <v>0</v>
      </c>
      <c r="QC8" s="3">
        <v>40</v>
      </c>
      <c r="QD8" s="3">
        <v>70381</v>
      </c>
      <c r="QE8" s="3">
        <v>0</v>
      </c>
      <c r="QF8" s="3">
        <v>0</v>
      </c>
      <c r="QG8" s="3">
        <v>0</v>
      </c>
      <c r="QH8" s="3">
        <v>320000</v>
      </c>
      <c r="QI8" s="3">
        <v>50</v>
      </c>
      <c r="QJ8" s="3">
        <v>0</v>
      </c>
      <c r="QK8" s="3">
        <v>3521</v>
      </c>
      <c r="QL8" s="3">
        <v>0</v>
      </c>
      <c r="QM8" s="3">
        <v>0</v>
      </c>
      <c r="QN8" s="3">
        <v>0</v>
      </c>
      <c r="QO8" s="3">
        <v>0</v>
      </c>
      <c r="QP8" s="3">
        <v>117000</v>
      </c>
      <c r="QQ8" s="3">
        <v>0</v>
      </c>
      <c r="QR8" s="3">
        <v>0</v>
      </c>
      <c r="QS8" s="3">
        <v>61</v>
      </c>
      <c r="QT8" s="3">
        <v>0</v>
      </c>
      <c r="QU8" s="3">
        <v>0</v>
      </c>
      <c r="QV8" s="3">
        <v>1260315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302</v>
      </c>
      <c r="RE8" s="3">
        <v>0</v>
      </c>
      <c r="RF8" s="3">
        <v>0</v>
      </c>
      <c r="RG8" s="3">
        <v>0</v>
      </c>
      <c r="RH8" s="3">
        <v>97</v>
      </c>
      <c r="RI8" s="3">
        <v>0</v>
      </c>
      <c r="RJ8" s="3">
        <v>0</v>
      </c>
      <c r="RK8" s="3">
        <v>0</v>
      </c>
      <c r="RL8" s="3">
        <v>0</v>
      </c>
      <c r="RM8" s="3">
        <v>10</v>
      </c>
      <c r="RN8" s="3">
        <v>151923</v>
      </c>
      <c r="RO8" s="3">
        <v>0</v>
      </c>
      <c r="RP8" s="3">
        <v>0</v>
      </c>
      <c r="RQ8" s="3">
        <v>0</v>
      </c>
      <c r="RR8" s="3">
        <v>0</v>
      </c>
      <c r="RS8" s="3">
        <v>881448</v>
      </c>
      <c r="RT8" s="3">
        <v>0</v>
      </c>
      <c r="RU8" s="3">
        <v>561402</v>
      </c>
      <c r="RV8" s="3">
        <v>0</v>
      </c>
      <c r="RW8" s="3">
        <v>0</v>
      </c>
      <c r="RX8" s="3">
        <v>0</v>
      </c>
      <c r="RY8" s="3">
        <v>338</v>
      </c>
      <c r="RZ8" s="3">
        <v>0</v>
      </c>
      <c r="SA8" s="3">
        <v>350</v>
      </c>
      <c r="SB8" s="3">
        <v>683082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0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0</v>
      </c>
      <c r="SX8" s="3">
        <v>0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0</v>
      </c>
      <c r="TF8" s="3">
        <v>64733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0</v>
      </c>
      <c r="TN8" s="3">
        <v>0</v>
      </c>
      <c r="TO8" s="3">
        <v>0</v>
      </c>
      <c r="TP8" s="3">
        <v>0</v>
      </c>
      <c r="TQ8" s="3">
        <v>1024</v>
      </c>
      <c r="TR8" s="3">
        <v>0</v>
      </c>
      <c r="TS8" s="3">
        <v>0</v>
      </c>
      <c r="TT8" s="3">
        <v>0</v>
      </c>
      <c r="TU8" s="3">
        <v>0</v>
      </c>
      <c r="TV8" s="3">
        <v>57234</v>
      </c>
      <c r="TW8" s="3">
        <v>103516</v>
      </c>
      <c r="TX8" s="3">
        <v>0</v>
      </c>
      <c r="TY8" s="3">
        <v>0</v>
      </c>
      <c r="TZ8" s="3">
        <v>0</v>
      </c>
      <c r="UA8" s="3">
        <v>57</v>
      </c>
      <c r="UB8" s="3">
        <v>0</v>
      </c>
      <c r="UC8" s="3">
        <v>0</v>
      </c>
      <c r="UD8" s="3">
        <v>0</v>
      </c>
      <c r="UE8" s="3">
        <v>0</v>
      </c>
      <c r="UF8" s="3">
        <v>60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1200</v>
      </c>
      <c r="VH8" s="3">
        <v>10</v>
      </c>
      <c r="VI8" s="3">
        <v>500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2</v>
      </c>
      <c r="VR8" s="3">
        <v>0</v>
      </c>
      <c r="VS8" s="3">
        <v>0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36362</v>
      </c>
      <c r="WA8" s="3">
        <v>5092927</v>
      </c>
      <c r="WB8" s="3">
        <v>0</v>
      </c>
      <c r="WC8" s="3">
        <v>0</v>
      </c>
      <c r="WD8" s="3">
        <v>0</v>
      </c>
      <c r="WE8" s="3">
        <v>0</v>
      </c>
      <c r="WF8" s="3">
        <v>0</v>
      </c>
      <c r="WG8" s="3">
        <v>0</v>
      </c>
      <c r="WH8" s="3">
        <v>0</v>
      </c>
      <c r="WI8" s="3">
        <v>4577</v>
      </c>
      <c r="WJ8" s="3">
        <v>0</v>
      </c>
      <c r="WK8" s="3">
        <v>0</v>
      </c>
      <c r="WL8" s="3">
        <v>0</v>
      </c>
      <c r="WM8" s="3">
        <v>0</v>
      </c>
      <c r="WN8" s="3">
        <v>0</v>
      </c>
      <c r="WO8" s="3">
        <v>0</v>
      </c>
      <c r="WP8" s="3">
        <v>0</v>
      </c>
      <c r="WQ8" s="3">
        <v>5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0</v>
      </c>
      <c r="WY8" s="3">
        <v>0</v>
      </c>
      <c r="WZ8" s="3">
        <v>0</v>
      </c>
      <c r="XA8" s="3">
        <v>0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3">
        <v>0</v>
      </c>
      <c r="XK8" s="3">
        <v>1</v>
      </c>
      <c r="XL8" s="3">
        <v>87502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0</v>
      </c>
      <c r="XW8" s="3">
        <v>0</v>
      </c>
      <c r="XX8" s="3">
        <v>0</v>
      </c>
      <c r="XY8" s="3">
        <v>35000</v>
      </c>
      <c r="XZ8" s="3">
        <v>0</v>
      </c>
      <c r="YA8" s="3">
        <v>0</v>
      </c>
      <c r="YB8" s="3">
        <v>0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0</v>
      </c>
      <c r="YL8" s="3">
        <v>0</v>
      </c>
      <c r="YM8" s="3">
        <v>17</v>
      </c>
      <c r="YN8" s="3">
        <v>0</v>
      </c>
      <c r="YO8" s="3">
        <v>0</v>
      </c>
      <c r="YP8" s="3">
        <v>0</v>
      </c>
      <c r="YQ8" s="3">
        <v>0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0</v>
      </c>
      <c r="YY8" s="3">
        <v>0</v>
      </c>
      <c r="YZ8" s="3">
        <v>0</v>
      </c>
      <c r="ZA8" s="3">
        <v>0</v>
      </c>
      <c r="ZB8" s="3">
        <v>0</v>
      </c>
      <c r="ZC8" s="3">
        <v>0</v>
      </c>
      <c r="ZD8" s="3">
        <v>1432</v>
      </c>
      <c r="ZE8" s="3">
        <v>3972</v>
      </c>
      <c r="ZF8" s="3">
        <v>0</v>
      </c>
      <c r="ZG8" s="3">
        <v>1408268</v>
      </c>
      <c r="ZH8" s="3">
        <v>0</v>
      </c>
      <c r="ZI8" s="3">
        <v>684208</v>
      </c>
      <c r="ZJ8" s="3">
        <v>242210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0</v>
      </c>
      <c r="ZU8" s="3">
        <v>0</v>
      </c>
      <c r="ZV8" s="3">
        <v>0</v>
      </c>
      <c r="ZW8" s="3">
        <v>0</v>
      </c>
      <c r="ZX8" s="3">
        <v>0</v>
      </c>
      <c r="ZY8" s="3">
        <v>635</v>
      </c>
      <c r="ZZ8" s="3">
        <v>0</v>
      </c>
      <c r="AAA8" s="3">
        <v>0</v>
      </c>
      <c r="AAB8" s="3">
        <v>0</v>
      </c>
      <c r="AAC8" s="3">
        <v>328000</v>
      </c>
      <c r="AAD8" s="3">
        <v>12663</v>
      </c>
      <c r="AAE8" s="3">
        <v>0</v>
      </c>
      <c r="AAF8" s="3">
        <v>77901</v>
      </c>
      <c r="AAG8" s="3">
        <v>0</v>
      </c>
      <c r="AAH8" s="3">
        <v>80000</v>
      </c>
      <c r="AAI8" s="3">
        <v>0</v>
      </c>
      <c r="AAJ8" s="3">
        <v>0</v>
      </c>
      <c r="AAK8" s="3">
        <v>0</v>
      </c>
      <c r="AAL8" s="3">
        <v>0</v>
      </c>
      <c r="AAM8" s="3">
        <v>0</v>
      </c>
      <c r="AAN8" s="3">
        <v>0</v>
      </c>
      <c r="AAO8" s="3">
        <v>0</v>
      </c>
      <c r="AAP8" s="3">
        <v>65830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200</v>
      </c>
      <c r="AAY8" s="3">
        <v>152</v>
      </c>
      <c r="AAZ8" s="3">
        <v>1066</v>
      </c>
      <c r="ABA8" s="3">
        <v>433</v>
      </c>
      <c r="ABB8" s="3">
        <v>0</v>
      </c>
      <c r="ABC8" s="3">
        <v>23</v>
      </c>
      <c r="ABD8" s="3">
        <v>374</v>
      </c>
      <c r="ABE8" s="3">
        <v>0</v>
      </c>
      <c r="ABF8" s="3">
        <v>0</v>
      </c>
      <c r="ABG8" s="3">
        <v>0</v>
      </c>
      <c r="ABH8" s="3">
        <v>0</v>
      </c>
      <c r="ABI8" s="3">
        <v>305787</v>
      </c>
      <c r="ABJ8" s="3">
        <v>0</v>
      </c>
      <c r="ABK8" s="3">
        <v>0</v>
      </c>
      <c r="ABL8" s="3">
        <v>0</v>
      </c>
      <c r="ABM8" s="3">
        <v>0</v>
      </c>
      <c r="ABN8" s="3">
        <v>0</v>
      </c>
      <c r="ABO8" s="3">
        <v>0</v>
      </c>
      <c r="ABP8" s="3">
        <v>0</v>
      </c>
      <c r="ABQ8" s="3">
        <v>0</v>
      </c>
      <c r="ABR8" s="3">
        <v>0</v>
      </c>
      <c r="ABS8" s="3">
        <v>0</v>
      </c>
      <c r="ABT8" s="3">
        <v>82300</v>
      </c>
      <c r="ABU8" s="3">
        <v>1105</v>
      </c>
      <c r="ABV8" s="3">
        <v>0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0</v>
      </c>
      <c r="ACK8" s="3">
        <v>0</v>
      </c>
      <c r="ACL8" s="3">
        <v>4771</v>
      </c>
      <c r="ACM8" s="3">
        <v>0</v>
      </c>
      <c r="ACN8" s="3">
        <v>0</v>
      </c>
      <c r="ACO8" s="3">
        <v>16594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133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B8" s="3">
        <v>0</v>
      </c>
      <c r="ADC8" s="3">
        <v>0</v>
      </c>
      <c r="ADD8" s="3">
        <v>0</v>
      </c>
      <c r="ADE8" s="3">
        <v>0</v>
      </c>
      <c r="ADF8" s="3">
        <v>0</v>
      </c>
      <c r="ADG8" s="3">
        <v>0</v>
      </c>
      <c r="ADH8" s="3">
        <v>0</v>
      </c>
      <c r="ADI8" s="3">
        <v>0</v>
      </c>
      <c r="ADJ8" s="3">
        <v>0</v>
      </c>
      <c r="ADK8" s="3">
        <v>0</v>
      </c>
      <c r="ADL8" s="3">
        <v>0</v>
      </c>
      <c r="ADM8" s="3">
        <v>0</v>
      </c>
      <c r="ADN8" s="3">
        <v>0</v>
      </c>
      <c r="ADO8" s="3">
        <v>0</v>
      </c>
      <c r="ADP8" s="3">
        <v>0</v>
      </c>
      <c r="ADQ8" s="3">
        <v>0</v>
      </c>
      <c r="ADR8" s="3">
        <v>0</v>
      </c>
      <c r="ADS8" s="3">
        <v>0</v>
      </c>
      <c r="ADT8" s="3">
        <v>0</v>
      </c>
      <c r="ADU8" s="3">
        <v>0</v>
      </c>
      <c r="ADV8" s="3">
        <v>0</v>
      </c>
      <c r="ADW8" s="3">
        <v>0</v>
      </c>
      <c r="ADX8" s="3">
        <v>0</v>
      </c>
      <c r="ADY8" s="3">
        <v>0</v>
      </c>
      <c r="ADZ8" s="3">
        <v>0</v>
      </c>
      <c r="AEA8" s="3">
        <v>0</v>
      </c>
      <c r="AEB8" s="3">
        <v>0</v>
      </c>
      <c r="AEC8" s="3">
        <v>0</v>
      </c>
      <c r="AED8" s="3">
        <v>939</v>
      </c>
      <c r="AEE8" s="3">
        <v>0</v>
      </c>
      <c r="AEF8" s="3">
        <v>0</v>
      </c>
      <c r="AEG8" s="3">
        <v>0</v>
      </c>
      <c r="AEH8" s="3">
        <v>0</v>
      </c>
      <c r="AEI8" s="3">
        <v>80</v>
      </c>
      <c r="AEJ8" s="3">
        <v>0</v>
      </c>
      <c r="AEK8" s="3">
        <v>0</v>
      </c>
      <c r="AEL8" s="3">
        <v>0</v>
      </c>
      <c r="AEM8" s="3">
        <v>0</v>
      </c>
      <c r="AEN8" s="3">
        <v>0</v>
      </c>
      <c r="AEO8" s="3">
        <v>0</v>
      </c>
      <c r="AEP8" s="3">
        <v>0</v>
      </c>
      <c r="AEQ8" s="3">
        <v>0</v>
      </c>
      <c r="AER8" s="3">
        <v>0</v>
      </c>
      <c r="AES8" s="3">
        <v>0</v>
      </c>
      <c r="AET8" s="3">
        <v>0</v>
      </c>
      <c r="AEU8" s="3">
        <v>199106</v>
      </c>
      <c r="AEV8" s="3">
        <v>0</v>
      </c>
      <c r="AEW8" s="3">
        <v>0</v>
      </c>
      <c r="AEX8" s="3">
        <v>57942</v>
      </c>
      <c r="AEY8" s="3">
        <v>5970</v>
      </c>
      <c r="AEZ8" s="3">
        <v>0</v>
      </c>
      <c r="AFA8" s="3">
        <v>0</v>
      </c>
      <c r="AFB8" s="3">
        <v>0</v>
      </c>
      <c r="AFC8" s="3">
        <v>0</v>
      </c>
      <c r="AFD8" s="3">
        <v>0</v>
      </c>
      <c r="AFE8" s="3">
        <v>5003</v>
      </c>
      <c r="AFF8" s="3">
        <v>0</v>
      </c>
      <c r="AFG8" s="3">
        <v>0</v>
      </c>
      <c r="AFH8" s="3">
        <v>0</v>
      </c>
      <c r="AFI8" s="3">
        <v>0</v>
      </c>
      <c r="AFJ8" s="3">
        <v>0</v>
      </c>
      <c r="AFK8" s="3">
        <v>0</v>
      </c>
      <c r="AFL8" s="3">
        <v>0</v>
      </c>
      <c r="AFM8" s="3">
        <v>0</v>
      </c>
      <c r="AFN8" s="3">
        <v>0</v>
      </c>
      <c r="AFO8" s="3">
        <v>0</v>
      </c>
      <c r="AFP8" s="3">
        <v>37624</v>
      </c>
      <c r="AFQ8" s="3">
        <v>0</v>
      </c>
      <c r="AFR8" s="3">
        <v>500000</v>
      </c>
      <c r="AFS8" s="3">
        <v>0</v>
      </c>
      <c r="AFT8" s="3">
        <v>0</v>
      </c>
      <c r="AFU8" s="3">
        <v>0</v>
      </c>
      <c r="AFV8" s="3">
        <v>0</v>
      </c>
      <c r="AFW8" s="3">
        <v>0</v>
      </c>
      <c r="AFX8" s="3">
        <v>0</v>
      </c>
      <c r="AFY8" s="3">
        <v>268366</v>
      </c>
      <c r="AFZ8" s="3">
        <v>3700</v>
      </c>
      <c r="AGA8" s="3">
        <v>23036</v>
      </c>
      <c r="AGB8" s="3">
        <v>0</v>
      </c>
      <c r="AGC8" s="3">
        <v>5</v>
      </c>
      <c r="AGD8" s="3">
        <v>0</v>
      </c>
      <c r="AGE8" s="3">
        <v>0</v>
      </c>
      <c r="AGF8" s="3">
        <v>0</v>
      </c>
      <c r="AGG8" s="3">
        <v>0</v>
      </c>
      <c r="AGH8" s="3">
        <v>0</v>
      </c>
      <c r="AGI8" s="3">
        <v>0</v>
      </c>
      <c r="AGJ8" s="3">
        <v>0</v>
      </c>
      <c r="AGK8" s="3">
        <v>253537</v>
      </c>
      <c r="AGL8" s="3">
        <v>0</v>
      </c>
      <c r="AGM8" s="3">
        <v>0</v>
      </c>
      <c r="AGN8" s="3">
        <v>0</v>
      </c>
      <c r="AGO8" s="3">
        <v>0</v>
      </c>
      <c r="AGP8" s="3">
        <v>0</v>
      </c>
      <c r="AGQ8" s="3">
        <v>0</v>
      </c>
      <c r="AGR8" s="3">
        <v>0</v>
      </c>
      <c r="AGS8" s="3">
        <v>0</v>
      </c>
      <c r="AGT8" s="3">
        <v>0</v>
      </c>
      <c r="AGU8" s="3">
        <v>0</v>
      </c>
      <c r="AGV8" s="3">
        <v>0</v>
      </c>
      <c r="AGW8" s="3">
        <v>0</v>
      </c>
      <c r="AGX8" s="3">
        <v>0</v>
      </c>
      <c r="AGY8" s="3">
        <v>0</v>
      </c>
      <c r="AGZ8" s="3">
        <v>0</v>
      </c>
      <c r="AHA8" s="3">
        <v>0</v>
      </c>
      <c r="AHB8" s="3">
        <v>0</v>
      </c>
      <c r="AHC8" s="3">
        <v>0</v>
      </c>
      <c r="AHD8" s="3">
        <v>0</v>
      </c>
      <c r="AHE8" s="3">
        <v>0</v>
      </c>
      <c r="AHF8" s="3">
        <v>0</v>
      </c>
      <c r="AHG8" s="3">
        <v>0</v>
      </c>
      <c r="AHH8" s="3">
        <v>0</v>
      </c>
      <c r="AHI8" s="3">
        <v>0</v>
      </c>
      <c r="AHJ8" s="3">
        <v>0</v>
      </c>
      <c r="AHK8" s="3">
        <v>0</v>
      </c>
      <c r="AHL8" s="3">
        <v>0</v>
      </c>
      <c r="AHM8" s="3">
        <v>0</v>
      </c>
      <c r="AHN8" s="3">
        <v>0</v>
      </c>
      <c r="AHO8" s="3">
        <v>0</v>
      </c>
      <c r="AHP8" s="3">
        <v>0</v>
      </c>
      <c r="AHQ8" s="3">
        <v>0</v>
      </c>
      <c r="AHR8" s="3">
        <v>0</v>
      </c>
      <c r="AHS8" s="3">
        <v>0</v>
      </c>
      <c r="AHT8" s="3">
        <v>0</v>
      </c>
      <c r="AHU8" s="3">
        <v>0</v>
      </c>
      <c r="AHV8" s="3">
        <v>0</v>
      </c>
      <c r="AHW8" s="3">
        <v>0</v>
      </c>
      <c r="AHX8" s="3">
        <v>0</v>
      </c>
      <c r="AHY8" s="3">
        <v>0</v>
      </c>
      <c r="AHZ8" s="3">
        <v>0</v>
      </c>
      <c r="AIA8" s="3">
        <v>627849</v>
      </c>
      <c r="AIB8" s="3">
        <v>540</v>
      </c>
      <c r="AIC8" s="3">
        <v>0</v>
      </c>
      <c r="AID8" s="3">
        <v>0</v>
      </c>
      <c r="AIE8" s="3">
        <v>0</v>
      </c>
      <c r="AIF8" s="3">
        <v>0</v>
      </c>
      <c r="AIG8" s="3">
        <v>0</v>
      </c>
      <c r="AIH8" s="3">
        <v>0</v>
      </c>
      <c r="AII8" s="3">
        <v>0</v>
      </c>
      <c r="AIJ8" s="3">
        <v>0</v>
      </c>
      <c r="AIK8" s="3">
        <v>115430</v>
      </c>
      <c r="AIL8" s="3">
        <v>0</v>
      </c>
      <c r="AIM8" s="3">
        <v>0</v>
      </c>
      <c r="AIN8" s="3">
        <v>0</v>
      </c>
      <c r="AIO8" s="3">
        <v>18</v>
      </c>
      <c r="AIP8" s="3">
        <v>3245</v>
      </c>
      <c r="AIQ8" s="3">
        <v>0</v>
      </c>
      <c r="AIR8" s="3">
        <v>0</v>
      </c>
      <c r="AIS8" s="3">
        <v>0</v>
      </c>
      <c r="AIT8" s="3">
        <v>0</v>
      </c>
      <c r="AIU8" s="3">
        <v>1666253</v>
      </c>
      <c r="AIV8" s="3">
        <v>50</v>
      </c>
      <c r="AIW8" s="3">
        <v>75</v>
      </c>
      <c r="AIX8" s="3">
        <v>990</v>
      </c>
      <c r="AIY8" s="3">
        <v>245050</v>
      </c>
      <c r="AIZ8" s="3">
        <v>23420</v>
      </c>
      <c r="AJA8" s="3">
        <v>0</v>
      </c>
      <c r="AJB8" s="3">
        <v>0</v>
      </c>
      <c r="AJC8" s="3">
        <v>0</v>
      </c>
      <c r="AJD8" s="3">
        <v>0</v>
      </c>
      <c r="AJE8" s="3">
        <v>0</v>
      </c>
      <c r="AJF8" s="3">
        <v>0</v>
      </c>
      <c r="AJG8" s="3">
        <v>0</v>
      </c>
      <c r="AJH8" s="3">
        <v>7000</v>
      </c>
      <c r="AJI8" s="3">
        <v>0</v>
      </c>
      <c r="AJJ8" s="3">
        <v>0</v>
      </c>
      <c r="AJK8" s="3">
        <v>0</v>
      </c>
      <c r="AJL8" s="3">
        <v>0</v>
      </c>
      <c r="AJM8" s="3">
        <v>0</v>
      </c>
      <c r="AJN8" s="3">
        <v>0</v>
      </c>
      <c r="AJO8" s="3">
        <v>0</v>
      </c>
      <c r="AJP8" s="3">
        <v>0</v>
      </c>
      <c r="AJQ8" s="3">
        <v>0</v>
      </c>
      <c r="AJR8" s="3">
        <v>0</v>
      </c>
      <c r="AJS8" s="3">
        <v>0</v>
      </c>
      <c r="AJT8" s="3">
        <v>0</v>
      </c>
      <c r="AJU8" s="3">
        <v>0</v>
      </c>
      <c r="AJV8" s="3">
        <v>0</v>
      </c>
      <c r="AJW8" s="3">
        <v>0</v>
      </c>
      <c r="AJX8" s="3">
        <v>0</v>
      </c>
      <c r="AJY8" s="3">
        <v>0</v>
      </c>
      <c r="AJZ8" s="3">
        <v>0</v>
      </c>
      <c r="AKA8" s="3">
        <v>0</v>
      </c>
      <c r="AKB8" s="3">
        <v>0</v>
      </c>
      <c r="AKC8" s="3">
        <v>0</v>
      </c>
      <c r="AKD8" s="3">
        <v>0</v>
      </c>
      <c r="AKE8" s="3">
        <v>0</v>
      </c>
      <c r="AKF8" s="3">
        <v>0</v>
      </c>
      <c r="AKG8" s="3">
        <v>0</v>
      </c>
      <c r="AKH8" s="3">
        <v>0</v>
      </c>
      <c r="AKI8" s="3">
        <v>0</v>
      </c>
      <c r="AKJ8" s="3">
        <v>0</v>
      </c>
      <c r="AKK8" s="3">
        <v>0</v>
      </c>
      <c r="AKL8" s="3">
        <v>0</v>
      </c>
      <c r="AKM8" s="3">
        <v>0</v>
      </c>
      <c r="AKN8" s="3">
        <v>0</v>
      </c>
      <c r="AKO8" s="3">
        <v>486</v>
      </c>
      <c r="AKP8" s="3">
        <v>31863</v>
      </c>
      <c r="AKQ8" s="3">
        <v>0</v>
      </c>
      <c r="AKR8" s="3">
        <v>508</v>
      </c>
      <c r="AKS8" s="3">
        <v>8656</v>
      </c>
      <c r="AKT8" s="3">
        <v>0</v>
      </c>
      <c r="AKU8" s="3">
        <v>0</v>
      </c>
      <c r="AKV8" s="3">
        <v>0</v>
      </c>
      <c r="AKW8" s="3">
        <v>0</v>
      </c>
      <c r="AKX8" s="3">
        <v>0</v>
      </c>
      <c r="AKY8" s="3">
        <v>0</v>
      </c>
      <c r="AKZ8" s="3">
        <v>0</v>
      </c>
      <c r="ALA8" s="3">
        <v>80</v>
      </c>
      <c r="ALB8" s="3">
        <v>0</v>
      </c>
      <c r="ALC8" s="3">
        <v>0</v>
      </c>
      <c r="ALD8" s="3">
        <v>110000</v>
      </c>
      <c r="ALE8" s="3">
        <v>0</v>
      </c>
      <c r="ALF8" s="3">
        <v>0</v>
      </c>
      <c r="ALG8" s="3">
        <v>0</v>
      </c>
      <c r="ALH8" s="3">
        <v>15145</v>
      </c>
      <c r="ALI8" s="3">
        <v>0</v>
      </c>
      <c r="ALJ8" s="3">
        <v>0</v>
      </c>
      <c r="ALK8" s="3">
        <v>0</v>
      </c>
      <c r="ALL8" s="3">
        <v>0</v>
      </c>
      <c r="ALM8" s="3">
        <v>0</v>
      </c>
      <c r="ALN8" s="3">
        <v>0</v>
      </c>
      <c r="ALO8" s="3">
        <v>13817</v>
      </c>
      <c r="ALP8" s="3">
        <v>0</v>
      </c>
      <c r="ALQ8" s="3">
        <v>194</v>
      </c>
      <c r="ALR8" s="3">
        <v>0</v>
      </c>
      <c r="ALS8" s="3">
        <v>0</v>
      </c>
      <c r="ALT8" s="3">
        <v>0</v>
      </c>
      <c r="ALU8" s="3">
        <v>2446</v>
      </c>
      <c r="ALV8" s="3">
        <v>891253</v>
      </c>
      <c r="ALW8" s="3">
        <v>0</v>
      </c>
      <c r="ALX8" s="3">
        <v>0</v>
      </c>
      <c r="ALY8" s="3">
        <v>0</v>
      </c>
      <c r="ALZ8" s="3">
        <v>0</v>
      </c>
      <c r="AMA8" s="3">
        <v>0</v>
      </c>
      <c r="AMB8" s="3">
        <v>0</v>
      </c>
      <c r="AMC8" s="3">
        <v>0</v>
      </c>
      <c r="AMD8" s="3">
        <v>0</v>
      </c>
      <c r="AME8" s="3">
        <v>0</v>
      </c>
      <c r="AMF8" s="3">
        <v>0</v>
      </c>
      <c r="AMG8" s="3">
        <v>0</v>
      </c>
      <c r="AMH8" s="3">
        <v>0</v>
      </c>
      <c r="AMI8" s="3">
        <v>0</v>
      </c>
      <c r="AMJ8" s="3">
        <v>0</v>
      </c>
      <c r="AMK8" s="3">
        <v>0</v>
      </c>
      <c r="AML8" s="3">
        <v>82</v>
      </c>
      <c r="AMM8" s="3">
        <v>0</v>
      </c>
      <c r="AMN8" s="3">
        <v>0</v>
      </c>
      <c r="AMO8" s="3">
        <v>0</v>
      </c>
      <c r="AMP8" s="3">
        <v>0</v>
      </c>
      <c r="AMQ8" s="3">
        <v>0</v>
      </c>
      <c r="AMR8" s="3">
        <v>0</v>
      </c>
      <c r="AMS8" s="3">
        <v>0</v>
      </c>
      <c r="AMT8" s="3">
        <v>10</v>
      </c>
      <c r="AMU8" s="3">
        <v>0</v>
      </c>
      <c r="AMV8" s="3">
        <v>0</v>
      </c>
      <c r="AMW8" s="3">
        <v>0</v>
      </c>
      <c r="AMX8" s="3">
        <v>0</v>
      </c>
      <c r="AMY8" s="3">
        <v>0</v>
      </c>
      <c r="AMZ8" s="3">
        <v>0</v>
      </c>
      <c r="ANA8" s="3">
        <v>0</v>
      </c>
      <c r="ANB8" s="3">
        <v>0</v>
      </c>
      <c r="ANC8" s="3">
        <v>0</v>
      </c>
      <c r="AND8" s="3">
        <v>0</v>
      </c>
      <c r="ANE8" s="3">
        <v>0</v>
      </c>
      <c r="ANF8" s="3">
        <v>0</v>
      </c>
      <c r="ANG8" s="3">
        <v>0</v>
      </c>
      <c r="ANH8" s="3">
        <v>0</v>
      </c>
      <c r="ANI8" s="3">
        <v>0</v>
      </c>
      <c r="ANJ8" s="3">
        <v>0</v>
      </c>
      <c r="ANK8" s="3">
        <v>0</v>
      </c>
      <c r="ANL8" s="3">
        <v>0</v>
      </c>
      <c r="ANM8" s="3">
        <v>0</v>
      </c>
      <c r="ANN8" s="3">
        <v>0</v>
      </c>
      <c r="ANO8" s="3">
        <v>0</v>
      </c>
      <c r="ANP8" s="3">
        <v>0</v>
      </c>
      <c r="ANQ8" s="3">
        <v>0</v>
      </c>
      <c r="ANR8" s="3">
        <v>0</v>
      </c>
      <c r="ANS8" s="3">
        <v>0</v>
      </c>
      <c r="ANT8" s="3">
        <v>0</v>
      </c>
      <c r="ANU8" s="3">
        <v>224</v>
      </c>
      <c r="ANV8" s="3">
        <v>0</v>
      </c>
      <c r="ANW8" s="3">
        <v>0</v>
      </c>
      <c r="ANX8" s="3">
        <v>0</v>
      </c>
      <c r="ANY8" s="3">
        <v>0</v>
      </c>
      <c r="ANZ8" s="3">
        <v>0</v>
      </c>
      <c r="AOA8" s="3">
        <v>77481</v>
      </c>
      <c r="AOB8" s="3">
        <v>0</v>
      </c>
      <c r="AOC8" s="3">
        <v>0</v>
      </c>
      <c r="AOD8" s="3">
        <v>0</v>
      </c>
      <c r="AOE8" s="3">
        <v>0</v>
      </c>
      <c r="AOF8" s="3">
        <v>0</v>
      </c>
      <c r="AOG8" s="3">
        <v>0</v>
      </c>
      <c r="AOH8" s="3">
        <v>0</v>
      </c>
      <c r="AOI8" s="3">
        <v>0</v>
      </c>
      <c r="AOJ8" s="3">
        <v>3077</v>
      </c>
      <c r="AOK8" s="3">
        <v>24199</v>
      </c>
      <c r="AOL8" s="3">
        <v>0</v>
      </c>
      <c r="AOM8" s="3">
        <v>0</v>
      </c>
      <c r="AON8" s="3">
        <v>0</v>
      </c>
      <c r="AOO8" s="3">
        <v>0</v>
      </c>
      <c r="AOP8" s="3">
        <v>0</v>
      </c>
      <c r="AOQ8" s="3">
        <v>0</v>
      </c>
      <c r="AOR8" s="3">
        <v>0</v>
      </c>
      <c r="AOS8" s="3">
        <v>0</v>
      </c>
      <c r="AOT8" s="3">
        <v>0</v>
      </c>
      <c r="AOU8" s="3">
        <v>0</v>
      </c>
      <c r="AOV8" s="3">
        <v>0</v>
      </c>
      <c r="AOW8" s="3">
        <v>0</v>
      </c>
      <c r="AOX8" s="3">
        <v>0</v>
      </c>
      <c r="AOY8" s="3">
        <v>0</v>
      </c>
      <c r="AOZ8" s="3">
        <v>0</v>
      </c>
      <c r="APA8" s="3">
        <v>0</v>
      </c>
      <c r="APB8" s="3">
        <v>417</v>
      </c>
      <c r="APC8" s="3">
        <v>0</v>
      </c>
      <c r="APD8" s="3">
        <v>0</v>
      </c>
      <c r="APE8" s="3">
        <v>0</v>
      </c>
      <c r="APF8" s="3">
        <v>0</v>
      </c>
      <c r="APG8" s="3">
        <v>0</v>
      </c>
      <c r="APH8" s="3">
        <v>0</v>
      </c>
      <c r="API8" s="3">
        <v>0</v>
      </c>
      <c r="APJ8" s="3">
        <v>0</v>
      </c>
      <c r="APK8" s="3">
        <v>0</v>
      </c>
      <c r="APL8" s="3">
        <v>0</v>
      </c>
      <c r="APM8" s="3">
        <v>0</v>
      </c>
      <c r="APN8" s="3">
        <v>0</v>
      </c>
      <c r="APO8" s="3">
        <v>0</v>
      </c>
      <c r="APP8" s="3">
        <v>0</v>
      </c>
      <c r="APQ8" s="3">
        <v>0</v>
      </c>
      <c r="APR8" s="3">
        <v>0</v>
      </c>
      <c r="APS8" s="3">
        <v>0</v>
      </c>
      <c r="APT8" s="3">
        <v>0</v>
      </c>
      <c r="APU8" s="3">
        <v>0</v>
      </c>
      <c r="APV8" s="3">
        <v>0</v>
      </c>
      <c r="APW8" s="3">
        <v>173056</v>
      </c>
      <c r="APX8" s="3">
        <v>0</v>
      </c>
      <c r="APY8" s="3">
        <v>0</v>
      </c>
      <c r="APZ8" s="3">
        <v>0</v>
      </c>
      <c r="AQA8" s="3">
        <v>0</v>
      </c>
      <c r="AQB8" s="3">
        <v>0</v>
      </c>
      <c r="AQC8" s="3">
        <v>0</v>
      </c>
      <c r="AQD8" s="3">
        <v>0</v>
      </c>
      <c r="AQE8" s="3">
        <v>0</v>
      </c>
      <c r="AQF8" s="3">
        <v>0</v>
      </c>
      <c r="AQG8" s="3">
        <v>0</v>
      </c>
      <c r="AQH8" s="3">
        <v>0</v>
      </c>
      <c r="AQI8" s="3">
        <v>0</v>
      </c>
      <c r="AQJ8" s="3">
        <v>0</v>
      </c>
      <c r="AQK8" s="3">
        <v>0</v>
      </c>
      <c r="AQL8" s="3">
        <v>0</v>
      </c>
      <c r="AQM8" s="3">
        <v>0</v>
      </c>
      <c r="AQN8" s="3">
        <v>135729</v>
      </c>
      <c r="AQO8" s="3">
        <v>0</v>
      </c>
      <c r="AQP8" s="3">
        <v>0</v>
      </c>
      <c r="AQQ8" s="3">
        <v>6090</v>
      </c>
      <c r="AQR8" s="3">
        <v>0</v>
      </c>
      <c r="AQS8" s="3">
        <v>0</v>
      </c>
      <c r="AQT8" s="3">
        <v>54</v>
      </c>
      <c r="AQU8" s="3">
        <v>0</v>
      </c>
      <c r="AQV8" s="3">
        <v>0</v>
      </c>
      <c r="AQW8" s="3">
        <v>0</v>
      </c>
      <c r="AQX8" s="3">
        <v>0</v>
      </c>
      <c r="AQY8" s="3">
        <v>0</v>
      </c>
      <c r="AQZ8" s="3">
        <v>0</v>
      </c>
      <c r="ARA8" s="3">
        <v>0</v>
      </c>
      <c r="ARB8" s="3">
        <v>1709</v>
      </c>
      <c r="ARC8" s="3">
        <v>0</v>
      </c>
      <c r="ARD8" s="3">
        <v>0</v>
      </c>
      <c r="ARE8" s="3">
        <v>0</v>
      </c>
      <c r="ARF8" s="3">
        <v>0</v>
      </c>
      <c r="ARG8" s="3">
        <v>0</v>
      </c>
      <c r="ARH8" s="3">
        <v>0</v>
      </c>
      <c r="ARI8" s="3">
        <v>0</v>
      </c>
      <c r="ARJ8" s="3">
        <v>0</v>
      </c>
      <c r="ARK8" s="3">
        <v>0</v>
      </c>
      <c r="ARL8" s="3">
        <v>0</v>
      </c>
      <c r="ARM8" s="3">
        <v>0</v>
      </c>
      <c r="ARN8" s="3">
        <v>0</v>
      </c>
      <c r="ARO8" s="3">
        <v>0</v>
      </c>
      <c r="ARP8" s="3">
        <v>4353</v>
      </c>
      <c r="ARQ8" s="3">
        <v>0</v>
      </c>
      <c r="ARR8" s="3">
        <v>0</v>
      </c>
      <c r="ARS8" s="3">
        <v>0</v>
      </c>
      <c r="ART8" s="3">
        <v>0</v>
      </c>
      <c r="ARU8" s="3">
        <v>0</v>
      </c>
      <c r="ARV8" s="3">
        <v>0</v>
      </c>
      <c r="ARW8" s="3">
        <v>0</v>
      </c>
      <c r="ARX8" s="3">
        <v>0</v>
      </c>
      <c r="ARY8" s="3">
        <v>0</v>
      </c>
      <c r="ARZ8" s="3">
        <v>0</v>
      </c>
      <c r="ASA8" s="3">
        <v>0</v>
      </c>
      <c r="ASB8" s="3">
        <v>175</v>
      </c>
      <c r="ASC8" s="3">
        <v>15</v>
      </c>
      <c r="ASD8" s="3">
        <v>0</v>
      </c>
      <c r="ASE8" s="3">
        <v>0</v>
      </c>
      <c r="ASF8" s="3">
        <v>0</v>
      </c>
      <c r="ASG8" s="3">
        <v>968138</v>
      </c>
      <c r="ASH8" s="3">
        <v>0</v>
      </c>
      <c r="ASI8" s="3">
        <v>0</v>
      </c>
      <c r="ASJ8" s="3">
        <v>0</v>
      </c>
      <c r="ASK8" s="3">
        <v>0</v>
      </c>
      <c r="ASL8" s="3">
        <v>0</v>
      </c>
      <c r="ASM8" s="3">
        <v>0</v>
      </c>
      <c r="ASN8" s="3">
        <v>0</v>
      </c>
      <c r="ASO8" s="3">
        <v>0</v>
      </c>
      <c r="ASP8" s="3">
        <v>0</v>
      </c>
      <c r="ASQ8" s="3">
        <v>0</v>
      </c>
      <c r="ASR8" s="3">
        <v>0</v>
      </c>
      <c r="ASS8" s="3">
        <v>0</v>
      </c>
      <c r="AST8" s="3">
        <v>5668</v>
      </c>
      <c r="ASU8" s="3">
        <v>0</v>
      </c>
      <c r="ASV8" s="3">
        <v>0</v>
      </c>
      <c r="ASW8" s="3">
        <v>13169</v>
      </c>
      <c r="ASX8" s="3">
        <v>0</v>
      </c>
      <c r="ASY8" s="3">
        <v>0</v>
      </c>
      <c r="ASZ8" s="3">
        <v>0</v>
      </c>
      <c r="ATA8" s="3">
        <v>0</v>
      </c>
      <c r="ATB8" s="3">
        <v>0</v>
      </c>
      <c r="ATC8" s="3">
        <v>0</v>
      </c>
      <c r="ATD8" s="3">
        <v>5940</v>
      </c>
      <c r="ATE8" s="3">
        <v>0</v>
      </c>
      <c r="ATF8" s="3">
        <v>0</v>
      </c>
      <c r="ATG8" s="3">
        <v>1</v>
      </c>
      <c r="ATH8" s="3">
        <v>0</v>
      </c>
      <c r="ATI8" s="3">
        <v>0</v>
      </c>
      <c r="ATJ8" s="3">
        <v>0</v>
      </c>
      <c r="ATK8" s="3">
        <v>0</v>
      </c>
      <c r="ATL8" s="3">
        <v>0</v>
      </c>
      <c r="ATM8" s="3">
        <v>0</v>
      </c>
      <c r="ATN8" s="3">
        <v>0</v>
      </c>
      <c r="ATO8" s="3">
        <v>0</v>
      </c>
      <c r="ATP8" s="3">
        <v>0</v>
      </c>
      <c r="ATQ8" s="3">
        <v>0</v>
      </c>
      <c r="ATR8" s="3">
        <v>0</v>
      </c>
      <c r="ATS8" s="3">
        <v>0</v>
      </c>
      <c r="ATT8" s="3">
        <v>0</v>
      </c>
      <c r="ATU8" s="3">
        <v>0</v>
      </c>
      <c r="ATV8" s="3">
        <v>0</v>
      </c>
      <c r="ATW8" s="3">
        <v>0</v>
      </c>
      <c r="ATX8" s="3">
        <v>5053</v>
      </c>
      <c r="ATY8" s="3">
        <v>0</v>
      </c>
      <c r="ATZ8" s="3">
        <v>0</v>
      </c>
      <c r="AUA8" s="3">
        <v>0</v>
      </c>
      <c r="AUB8" s="3">
        <v>0</v>
      </c>
      <c r="AUC8" s="3">
        <v>0</v>
      </c>
      <c r="AUD8" s="3">
        <v>0</v>
      </c>
      <c r="AUE8" s="3">
        <v>0</v>
      </c>
      <c r="AUF8" s="3">
        <v>0</v>
      </c>
      <c r="AUG8" s="3">
        <v>0</v>
      </c>
      <c r="AUH8" s="3">
        <v>8392</v>
      </c>
      <c r="AUI8" s="3">
        <v>0</v>
      </c>
      <c r="AUJ8" s="3">
        <v>0</v>
      </c>
      <c r="AUK8" s="3">
        <v>0</v>
      </c>
      <c r="AUL8" s="3">
        <v>0</v>
      </c>
      <c r="AUM8" s="3">
        <v>0</v>
      </c>
      <c r="AUN8" s="3">
        <v>0</v>
      </c>
      <c r="AUO8" s="3">
        <v>0</v>
      </c>
      <c r="AUP8" s="3">
        <v>478040</v>
      </c>
      <c r="AUQ8" s="3">
        <v>0</v>
      </c>
      <c r="AUR8" s="3">
        <v>0</v>
      </c>
      <c r="AUS8" s="3">
        <v>0</v>
      </c>
      <c r="AUT8" s="3">
        <v>0</v>
      </c>
      <c r="AUU8" s="3">
        <v>0</v>
      </c>
      <c r="AUV8" s="3">
        <v>0</v>
      </c>
      <c r="AUW8" s="3">
        <v>0</v>
      </c>
      <c r="AUX8" s="3">
        <v>0</v>
      </c>
      <c r="AUY8" s="3">
        <v>0</v>
      </c>
      <c r="AUZ8" s="3">
        <v>0</v>
      </c>
      <c r="AVA8" s="3">
        <v>0</v>
      </c>
      <c r="AVB8" s="3">
        <v>0</v>
      </c>
      <c r="AVC8" s="3">
        <v>0</v>
      </c>
      <c r="AVD8" s="3">
        <v>0</v>
      </c>
      <c r="AVE8" s="3">
        <v>0</v>
      </c>
      <c r="AVF8" s="3">
        <v>164061</v>
      </c>
      <c r="AVG8" s="3">
        <v>0</v>
      </c>
      <c r="AVH8" s="3">
        <v>0</v>
      </c>
      <c r="AVI8" s="3">
        <v>0</v>
      </c>
      <c r="AVJ8" s="3">
        <v>0</v>
      </c>
      <c r="AVK8" s="3">
        <v>0</v>
      </c>
      <c r="AVL8" s="3">
        <v>0</v>
      </c>
      <c r="AVM8" s="3">
        <v>0</v>
      </c>
      <c r="AVN8" s="3">
        <v>0</v>
      </c>
      <c r="AVO8" s="3">
        <v>0</v>
      </c>
      <c r="AVP8" s="3">
        <v>0</v>
      </c>
      <c r="AVQ8" s="3">
        <v>0</v>
      </c>
      <c r="AVR8" s="3">
        <v>0</v>
      </c>
      <c r="AVS8" s="3">
        <v>0</v>
      </c>
      <c r="AVT8" s="3">
        <v>0</v>
      </c>
      <c r="AVU8" s="3">
        <v>1000</v>
      </c>
      <c r="AVV8" s="3">
        <v>0</v>
      </c>
      <c r="AVW8" s="3">
        <v>0</v>
      </c>
      <c r="AVX8" s="3">
        <v>0</v>
      </c>
      <c r="AVY8" s="3">
        <v>0</v>
      </c>
      <c r="AVZ8" s="3">
        <v>0</v>
      </c>
      <c r="AWA8" s="3">
        <v>0</v>
      </c>
      <c r="AWB8" s="3">
        <v>0</v>
      </c>
      <c r="AWC8" s="3">
        <v>0</v>
      </c>
      <c r="AWD8" s="3">
        <v>0</v>
      </c>
      <c r="AWE8" s="3">
        <v>78</v>
      </c>
      <c r="AWF8" s="3">
        <v>0</v>
      </c>
      <c r="AWG8" s="3">
        <v>0</v>
      </c>
      <c r="AWH8" s="3">
        <v>30755</v>
      </c>
      <c r="AWI8" s="3">
        <v>21</v>
      </c>
      <c r="AWJ8" s="3">
        <v>0</v>
      </c>
      <c r="AWK8" s="3">
        <v>0</v>
      </c>
      <c r="AWL8" s="3">
        <v>0</v>
      </c>
      <c r="AWM8" s="3">
        <v>0</v>
      </c>
      <c r="AWN8" s="3">
        <v>0</v>
      </c>
      <c r="AWO8" s="3">
        <v>0</v>
      </c>
      <c r="AWP8" s="3">
        <v>0</v>
      </c>
      <c r="AWQ8" s="3">
        <v>0</v>
      </c>
      <c r="AWR8" s="3">
        <v>0</v>
      </c>
      <c r="AWS8" s="3">
        <v>0</v>
      </c>
      <c r="AWT8" s="3">
        <v>0</v>
      </c>
      <c r="AWU8" s="3">
        <v>0</v>
      </c>
      <c r="AWV8" s="3">
        <v>12400</v>
      </c>
      <c r="AWW8" s="3">
        <v>0</v>
      </c>
      <c r="AWX8" s="3">
        <v>0</v>
      </c>
      <c r="AWY8" s="3">
        <v>0</v>
      </c>
      <c r="AWZ8" s="3">
        <v>0</v>
      </c>
      <c r="AXA8" s="3">
        <v>0</v>
      </c>
      <c r="AXB8" s="3">
        <v>833666</v>
      </c>
      <c r="AXC8" s="3">
        <v>0</v>
      </c>
      <c r="AXD8" s="3">
        <v>0</v>
      </c>
      <c r="AXE8" s="3">
        <v>0</v>
      </c>
      <c r="AXF8" s="3">
        <v>0</v>
      </c>
      <c r="AXG8" s="3">
        <v>29250</v>
      </c>
      <c r="AXH8" s="3">
        <v>17287</v>
      </c>
      <c r="AXI8" s="3">
        <v>0</v>
      </c>
      <c r="AXJ8" s="3">
        <v>0</v>
      </c>
      <c r="AXK8" s="3">
        <v>0</v>
      </c>
      <c r="AXL8" s="3">
        <v>0</v>
      </c>
      <c r="AXM8" s="3">
        <v>23256</v>
      </c>
      <c r="AXN8" s="3">
        <v>0</v>
      </c>
      <c r="AXO8" s="3">
        <v>0</v>
      </c>
      <c r="AXP8" s="3">
        <v>0</v>
      </c>
      <c r="AXQ8" s="3">
        <v>0</v>
      </c>
      <c r="AXR8" s="3">
        <v>0</v>
      </c>
      <c r="AXS8" s="3">
        <v>0</v>
      </c>
      <c r="AXT8" s="3">
        <v>0</v>
      </c>
      <c r="AXU8" s="3">
        <v>0</v>
      </c>
      <c r="AXV8" s="3">
        <v>0</v>
      </c>
      <c r="AXW8" s="3">
        <v>0</v>
      </c>
      <c r="AXX8" s="3">
        <v>0</v>
      </c>
      <c r="AXY8" s="3">
        <v>0</v>
      </c>
      <c r="AXZ8" s="3">
        <v>0</v>
      </c>
      <c r="AYA8" s="3">
        <v>9</v>
      </c>
      <c r="AYB8" s="3">
        <v>0</v>
      </c>
      <c r="AYC8" s="3">
        <v>0</v>
      </c>
      <c r="AYD8" s="3">
        <v>0</v>
      </c>
      <c r="AYE8" s="3">
        <v>0</v>
      </c>
      <c r="AYF8" s="3">
        <v>260613</v>
      </c>
      <c r="AYG8" s="3">
        <v>57641</v>
      </c>
      <c r="AYH8" s="3">
        <v>0</v>
      </c>
      <c r="AYI8" s="3">
        <v>0</v>
      </c>
      <c r="AYJ8" s="3">
        <v>0</v>
      </c>
      <c r="AYK8" s="3">
        <v>128930</v>
      </c>
      <c r="AYL8" s="3">
        <v>0</v>
      </c>
      <c r="AYM8" s="3">
        <v>0</v>
      </c>
      <c r="AYN8" s="3">
        <v>0</v>
      </c>
      <c r="AYO8" s="3">
        <v>0</v>
      </c>
      <c r="AYP8" s="3">
        <v>0</v>
      </c>
      <c r="AYQ8" s="3">
        <v>0</v>
      </c>
      <c r="AYR8" s="3">
        <v>0</v>
      </c>
      <c r="AYS8" s="3">
        <v>0</v>
      </c>
      <c r="AYT8" s="3">
        <v>0</v>
      </c>
      <c r="AYU8" s="3">
        <v>0</v>
      </c>
      <c r="AYV8" s="3">
        <v>0</v>
      </c>
      <c r="AYW8" s="3">
        <v>0</v>
      </c>
      <c r="AYX8" s="3">
        <v>411</v>
      </c>
      <c r="AYY8" s="3">
        <v>0</v>
      </c>
      <c r="AYZ8" s="3">
        <v>0</v>
      </c>
      <c r="AZA8" s="3">
        <v>0</v>
      </c>
      <c r="AZB8" s="3">
        <v>13150</v>
      </c>
      <c r="AZC8" s="3">
        <v>0</v>
      </c>
      <c r="AZD8" s="3">
        <v>0</v>
      </c>
      <c r="AZE8" s="3">
        <v>0</v>
      </c>
      <c r="AZF8" s="3">
        <v>0</v>
      </c>
      <c r="AZG8" s="3">
        <v>0</v>
      </c>
      <c r="AZH8" s="3">
        <v>0</v>
      </c>
      <c r="AZI8" s="3">
        <v>66894</v>
      </c>
      <c r="AZJ8" s="3">
        <v>0</v>
      </c>
      <c r="AZK8" s="3">
        <v>0</v>
      </c>
      <c r="AZL8" s="3">
        <v>0</v>
      </c>
      <c r="AZM8" s="3">
        <v>0</v>
      </c>
      <c r="AZN8" s="3">
        <v>0</v>
      </c>
      <c r="AZO8" s="3">
        <v>12423</v>
      </c>
      <c r="AZP8" s="3">
        <v>0</v>
      </c>
      <c r="AZQ8" s="3">
        <v>0</v>
      </c>
      <c r="AZR8" s="3">
        <v>0</v>
      </c>
      <c r="AZS8" s="3">
        <v>10389</v>
      </c>
      <c r="AZT8" s="3">
        <v>0</v>
      </c>
      <c r="AZU8" s="3">
        <v>0</v>
      </c>
      <c r="AZV8" s="3">
        <v>0</v>
      </c>
      <c r="AZW8" s="3">
        <v>0</v>
      </c>
      <c r="AZX8" s="3">
        <v>0</v>
      </c>
      <c r="AZY8" s="3">
        <v>0</v>
      </c>
      <c r="AZZ8" s="3">
        <v>0</v>
      </c>
      <c r="BAA8" s="3">
        <v>0</v>
      </c>
      <c r="BAB8" s="3">
        <v>0</v>
      </c>
      <c r="BAC8" s="3">
        <v>0</v>
      </c>
      <c r="BAD8" s="3">
        <v>0</v>
      </c>
      <c r="BAE8" s="3">
        <v>0</v>
      </c>
      <c r="BAF8" s="3">
        <v>0</v>
      </c>
      <c r="BAG8" s="3">
        <v>0</v>
      </c>
      <c r="BAH8" s="3">
        <v>0</v>
      </c>
      <c r="BAI8" s="3">
        <v>0</v>
      </c>
      <c r="BAJ8" s="3">
        <v>0</v>
      </c>
      <c r="BAK8" s="3">
        <v>0</v>
      </c>
      <c r="BAL8" s="3">
        <v>0</v>
      </c>
      <c r="BAM8" s="3">
        <v>0</v>
      </c>
      <c r="BAN8" s="3">
        <v>0</v>
      </c>
      <c r="BAO8" s="3">
        <v>9554</v>
      </c>
      <c r="BAP8" s="3">
        <v>0</v>
      </c>
      <c r="BAQ8" s="3">
        <v>0</v>
      </c>
      <c r="BAR8" s="3">
        <v>66907</v>
      </c>
      <c r="BAS8" s="3">
        <v>49</v>
      </c>
      <c r="BAT8" s="3">
        <v>0</v>
      </c>
      <c r="BAU8" s="3">
        <v>0</v>
      </c>
      <c r="BAV8" s="3">
        <v>60</v>
      </c>
      <c r="BAW8" s="3">
        <v>700</v>
      </c>
      <c r="BAX8" s="3">
        <v>0</v>
      </c>
      <c r="BAY8" s="3">
        <v>0</v>
      </c>
      <c r="BAZ8" s="3">
        <v>0</v>
      </c>
      <c r="BBA8" s="3">
        <v>0</v>
      </c>
      <c r="BBB8" s="3">
        <v>0</v>
      </c>
      <c r="BBC8" s="3">
        <v>298</v>
      </c>
      <c r="BBD8" s="3">
        <v>0</v>
      </c>
      <c r="BBE8" s="3">
        <v>0</v>
      </c>
      <c r="BBF8" s="3">
        <v>0</v>
      </c>
      <c r="BBG8" s="3">
        <v>0</v>
      </c>
      <c r="BBH8" s="3">
        <v>311175</v>
      </c>
      <c r="BBI8" s="3">
        <v>0</v>
      </c>
      <c r="BBJ8" s="3">
        <v>0</v>
      </c>
      <c r="BBK8" s="3">
        <v>0</v>
      </c>
      <c r="BBL8" s="3">
        <v>0</v>
      </c>
      <c r="BBM8" s="3">
        <v>5000</v>
      </c>
      <c r="BBN8" s="3">
        <v>0</v>
      </c>
      <c r="BBO8" s="3">
        <v>0</v>
      </c>
      <c r="BBP8" s="3">
        <v>0</v>
      </c>
      <c r="BBQ8" s="3">
        <v>0</v>
      </c>
      <c r="BBR8" s="3">
        <v>0</v>
      </c>
      <c r="BBS8" s="3">
        <v>0</v>
      </c>
      <c r="BBT8" s="3">
        <v>0</v>
      </c>
      <c r="BBU8" s="3">
        <v>0</v>
      </c>
      <c r="BBV8" s="3">
        <v>10</v>
      </c>
      <c r="BBW8" s="3">
        <v>0</v>
      </c>
      <c r="BBX8" s="3">
        <v>0</v>
      </c>
      <c r="BBY8" s="3">
        <v>220505</v>
      </c>
      <c r="BBZ8" s="3">
        <v>97806</v>
      </c>
      <c r="BCA8" s="3">
        <v>0</v>
      </c>
      <c r="BCB8" s="3">
        <v>0</v>
      </c>
      <c r="BCC8" s="3">
        <v>0</v>
      </c>
      <c r="BCD8" s="3">
        <v>0</v>
      </c>
      <c r="BCE8" s="3">
        <v>0</v>
      </c>
      <c r="BCF8" s="3">
        <v>0</v>
      </c>
      <c r="BCG8" s="3">
        <v>0</v>
      </c>
      <c r="BCH8" s="3">
        <v>0</v>
      </c>
      <c r="BCI8" s="3">
        <v>0</v>
      </c>
      <c r="BCJ8" s="3">
        <v>0</v>
      </c>
      <c r="BCK8" s="3">
        <v>10</v>
      </c>
      <c r="BCL8" s="3">
        <v>0</v>
      </c>
      <c r="BCM8" s="3">
        <v>0</v>
      </c>
      <c r="BCN8" s="3">
        <v>300000</v>
      </c>
      <c r="BCO8" s="3">
        <v>0</v>
      </c>
      <c r="BCP8" s="3">
        <v>0</v>
      </c>
      <c r="BCQ8" s="3">
        <v>0</v>
      </c>
      <c r="BCR8" s="3">
        <v>17000</v>
      </c>
      <c r="BCS8" s="3">
        <v>0</v>
      </c>
      <c r="BCT8" s="3">
        <v>28527</v>
      </c>
      <c r="BCU8" s="3">
        <v>1810</v>
      </c>
      <c r="BCV8" s="3">
        <v>240900</v>
      </c>
      <c r="BCW8" s="3">
        <v>0</v>
      </c>
      <c r="BCX8" s="3">
        <v>131726</v>
      </c>
      <c r="BCY8" s="3">
        <v>0</v>
      </c>
      <c r="BCZ8" s="3">
        <v>0</v>
      </c>
      <c r="BDA8" s="3">
        <v>0</v>
      </c>
      <c r="BDB8" s="3">
        <v>0</v>
      </c>
      <c r="BDC8" s="3">
        <v>0</v>
      </c>
      <c r="BDD8" s="3">
        <v>0</v>
      </c>
      <c r="BDE8" s="3">
        <v>0</v>
      </c>
      <c r="BDF8" s="3">
        <v>0</v>
      </c>
      <c r="BDG8" s="3">
        <v>0</v>
      </c>
      <c r="BDH8" s="3">
        <v>0</v>
      </c>
      <c r="BDI8" s="3">
        <v>0</v>
      </c>
      <c r="BDJ8" s="3">
        <v>0</v>
      </c>
      <c r="BDK8" s="3">
        <v>577019</v>
      </c>
      <c r="BDL8" s="3">
        <v>0</v>
      </c>
      <c r="BDM8" s="3">
        <v>0</v>
      </c>
      <c r="BDN8" s="3">
        <v>0</v>
      </c>
      <c r="BDO8" s="3">
        <v>0</v>
      </c>
      <c r="BDP8" s="3">
        <v>0</v>
      </c>
      <c r="BDQ8" s="3">
        <v>0</v>
      </c>
      <c r="BDR8" s="3">
        <v>0</v>
      </c>
      <c r="BDS8" s="3">
        <v>0</v>
      </c>
      <c r="BDT8" s="3">
        <v>0</v>
      </c>
      <c r="BDU8" s="3">
        <v>0</v>
      </c>
      <c r="BDV8" s="3">
        <v>0</v>
      </c>
      <c r="BDW8" s="3">
        <v>0</v>
      </c>
      <c r="BDX8" s="3">
        <v>0</v>
      </c>
      <c r="BDY8" s="3">
        <v>0</v>
      </c>
      <c r="BDZ8" s="3">
        <v>0</v>
      </c>
      <c r="BEA8" s="3">
        <v>0</v>
      </c>
      <c r="BEB8" s="3">
        <v>0</v>
      </c>
      <c r="BEC8" s="3">
        <v>0</v>
      </c>
      <c r="BED8" s="3">
        <v>0</v>
      </c>
      <c r="BEE8" s="3">
        <v>0</v>
      </c>
      <c r="BEF8" s="3">
        <v>0</v>
      </c>
      <c r="BEG8" s="3">
        <v>0</v>
      </c>
      <c r="BEH8" s="3">
        <v>0</v>
      </c>
      <c r="BEI8" s="3">
        <v>0</v>
      </c>
      <c r="BEJ8" s="3">
        <v>0</v>
      </c>
      <c r="BEK8" s="3">
        <v>0</v>
      </c>
      <c r="BEL8" s="3">
        <v>0</v>
      </c>
      <c r="BEM8" s="3">
        <v>4556</v>
      </c>
      <c r="BEN8" s="3">
        <v>0</v>
      </c>
      <c r="BEO8" s="3">
        <v>0</v>
      </c>
      <c r="BEP8" s="3">
        <v>0</v>
      </c>
      <c r="BEQ8" s="3">
        <v>0</v>
      </c>
      <c r="BER8" s="3">
        <v>0</v>
      </c>
      <c r="BES8" s="3">
        <v>6000</v>
      </c>
      <c r="BET8" s="3">
        <v>0</v>
      </c>
      <c r="BEU8" s="3">
        <v>517389</v>
      </c>
      <c r="BEV8" s="3">
        <v>0</v>
      </c>
      <c r="BEW8" s="3">
        <v>0</v>
      </c>
      <c r="BEX8" s="3">
        <v>0</v>
      </c>
      <c r="BEY8" s="3">
        <v>0</v>
      </c>
      <c r="BEZ8" s="3">
        <v>0</v>
      </c>
      <c r="BFA8" s="3">
        <v>0</v>
      </c>
      <c r="BFB8" s="3">
        <v>0</v>
      </c>
      <c r="BFC8" s="3">
        <v>0</v>
      </c>
      <c r="BFD8" s="3">
        <v>0</v>
      </c>
      <c r="BFE8" s="3">
        <v>0</v>
      </c>
      <c r="BFF8" s="3">
        <v>1585</v>
      </c>
      <c r="BFG8" s="3">
        <v>0</v>
      </c>
      <c r="BFH8" s="3">
        <v>0</v>
      </c>
      <c r="BFI8" s="3">
        <v>0</v>
      </c>
      <c r="BFJ8" s="3">
        <v>0</v>
      </c>
      <c r="BFK8" s="3">
        <v>0</v>
      </c>
      <c r="BFL8" s="3">
        <v>0</v>
      </c>
      <c r="BFM8" s="3">
        <v>0</v>
      </c>
      <c r="BFN8" s="3">
        <v>0</v>
      </c>
      <c r="BFO8" s="3">
        <v>0</v>
      </c>
      <c r="BFP8" s="3">
        <v>0</v>
      </c>
      <c r="BFQ8" s="3">
        <v>0</v>
      </c>
      <c r="BFR8" s="3">
        <v>0</v>
      </c>
      <c r="BFS8" s="3">
        <v>0</v>
      </c>
      <c r="BFT8" s="3">
        <v>0</v>
      </c>
      <c r="BFU8" s="3">
        <v>0</v>
      </c>
      <c r="BFV8" s="3">
        <v>0</v>
      </c>
      <c r="BFW8" s="3">
        <v>0</v>
      </c>
      <c r="BFX8" s="3">
        <v>0</v>
      </c>
      <c r="BFY8" s="3">
        <v>0</v>
      </c>
      <c r="BFZ8" s="3">
        <v>0</v>
      </c>
      <c r="BGA8" s="3">
        <v>0</v>
      </c>
      <c r="BGB8" s="3">
        <v>0</v>
      </c>
      <c r="BGC8" s="3">
        <v>0</v>
      </c>
      <c r="BGD8" s="3">
        <v>0</v>
      </c>
      <c r="BGE8" s="3">
        <v>0</v>
      </c>
      <c r="BGF8" s="3">
        <v>0</v>
      </c>
      <c r="BGG8" s="3">
        <v>0</v>
      </c>
      <c r="BGH8" s="3">
        <v>0</v>
      </c>
      <c r="BGI8" s="3">
        <v>565000</v>
      </c>
      <c r="BGJ8" s="3">
        <v>0</v>
      </c>
      <c r="BGK8" s="3">
        <v>0</v>
      </c>
      <c r="BGL8" s="3">
        <v>0</v>
      </c>
      <c r="BGM8" s="3">
        <v>53551.204630493427</v>
      </c>
      <c r="BGN8" s="7">
        <f t="shared" si="0"/>
        <v>51511.529014885768</v>
      </c>
      <c r="BGO8" s="8">
        <f t="shared" si="1"/>
        <v>4.2512229269598835E-2</v>
      </c>
    </row>
    <row r="9" spans="1:1549" s="3" customFormat="1" x14ac:dyDescent="0.3">
      <c r="A9" t="s">
        <v>1035</v>
      </c>
      <c r="B9" s="2" t="s">
        <v>17</v>
      </c>
      <c r="C9" s="3">
        <v>0</v>
      </c>
      <c r="D9" s="3">
        <v>133470</v>
      </c>
      <c r="E9" s="3">
        <v>3842023</v>
      </c>
      <c r="F9" s="3">
        <v>2259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5494</v>
      </c>
      <c r="O9" s="3">
        <v>992</v>
      </c>
      <c r="P9" s="3">
        <v>274</v>
      </c>
      <c r="Q9" s="3">
        <v>2761</v>
      </c>
      <c r="R9" s="3">
        <v>0</v>
      </c>
      <c r="S9" s="3">
        <v>4209</v>
      </c>
      <c r="T9" s="3">
        <v>38552</v>
      </c>
      <c r="U9" s="3">
        <v>12713</v>
      </c>
      <c r="V9" s="3">
        <v>0</v>
      </c>
      <c r="W9" s="3">
        <v>0</v>
      </c>
      <c r="X9" s="3">
        <v>49890</v>
      </c>
      <c r="Y9" s="3">
        <v>26578</v>
      </c>
      <c r="Z9" s="3">
        <v>46937</v>
      </c>
      <c r="AA9" s="3">
        <v>0</v>
      </c>
      <c r="AB9" s="3">
        <v>85741</v>
      </c>
      <c r="AC9" s="3">
        <v>22546</v>
      </c>
      <c r="AD9" s="3">
        <v>0</v>
      </c>
      <c r="AE9" s="3">
        <v>0</v>
      </c>
      <c r="AF9" s="3">
        <v>1641</v>
      </c>
      <c r="AG9" s="3">
        <v>19004</v>
      </c>
      <c r="AH9" s="3">
        <v>0</v>
      </c>
      <c r="AI9" s="3">
        <v>39068</v>
      </c>
      <c r="AJ9" s="3">
        <v>32197</v>
      </c>
      <c r="AK9" s="3">
        <v>0</v>
      </c>
      <c r="AL9" s="3">
        <v>0</v>
      </c>
      <c r="AM9" s="3">
        <v>0</v>
      </c>
      <c r="AN9" s="3">
        <v>0</v>
      </c>
      <c r="AO9" s="3">
        <v>886550</v>
      </c>
      <c r="AP9" s="3">
        <v>0</v>
      </c>
      <c r="AQ9" s="3">
        <v>0</v>
      </c>
      <c r="AR9" s="3">
        <v>68491</v>
      </c>
      <c r="AS9" s="3">
        <v>0</v>
      </c>
      <c r="AT9" s="3">
        <v>2446</v>
      </c>
      <c r="AU9" s="3">
        <v>0</v>
      </c>
      <c r="AV9" s="3">
        <v>0</v>
      </c>
      <c r="AW9" s="3">
        <v>0</v>
      </c>
      <c r="AX9" s="3">
        <v>6350</v>
      </c>
      <c r="AY9" s="3">
        <v>0</v>
      </c>
      <c r="AZ9" s="3">
        <v>0</v>
      </c>
      <c r="BA9" s="3">
        <v>72972</v>
      </c>
      <c r="BB9" s="3">
        <v>0</v>
      </c>
      <c r="BC9" s="3">
        <v>139101</v>
      </c>
      <c r="BD9" s="3">
        <v>172</v>
      </c>
      <c r="BE9" s="3">
        <v>1740</v>
      </c>
      <c r="BF9" s="3">
        <v>15196</v>
      </c>
      <c r="BG9" s="3">
        <v>0</v>
      </c>
      <c r="BH9" s="3">
        <v>89584</v>
      </c>
      <c r="BI9" s="3">
        <v>0</v>
      </c>
      <c r="BJ9" s="3">
        <v>20</v>
      </c>
      <c r="BK9" s="3">
        <v>114048</v>
      </c>
      <c r="BL9" s="3">
        <v>0</v>
      </c>
      <c r="BM9" s="3">
        <v>41716</v>
      </c>
      <c r="BN9" s="3">
        <v>3521</v>
      </c>
      <c r="BO9" s="3">
        <v>0</v>
      </c>
      <c r="BP9" s="3">
        <v>51165</v>
      </c>
      <c r="BQ9" s="3">
        <v>13105</v>
      </c>
      <c r="BR9" s="3">
        <v>4765</v>
      </c>
      <c r="BS9" s="3">
        <v>0</v>
      </c>
      <c r="BT9" s="3">
        <v>327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1257</v>
      </c>
      <c r="CB9" s="3">
        <v>56559</v>
      </c>
      <c r="CC9" s="3">
        <v>279648</v>
      </c>
      <c r="CD9" s="3">
        <v>0</v>
      </c>
      <c r="CE9" s="3">
        <v>0</v>
      </c>
      <c r="CF9" s="3">
        <v>0</v>
      </c>
      <c r="CG9" s="3">
        <v>0</v>
      </c>
      <c r="CH9" s="3">
        <v>7262</v>
      </c>
      <c r="CI9" s="3">
        <v>0</v>
      </c>
      <c r="CJ9" s="3">
        <v>1787</v>
      </c>
      <c r="CK9" s="3">
        <v>7828</v>
      </c>
      <c r="CL9" s="3">
        <v>36</v>
      </c>
      <c r="CM9" s="3">
        <v>8113</v>
      </c>
      <c r="CN9" s="3">
        <v>0</v>
      </c>
      <c r="CO9" s="3">
        <v>0</v>
      </c>
      <c r="CP9" s="3">
        <v>0</v>
      </c>
      <c r="CQ9" s="3">
        <v>16466</v>
      </c>
      <c r="CR9" s="3">
        <v>4594</v>
      </c>
      <c r="CS9" s="3">
        <v>0</v>
      </c>
      <c r="CT9" s="3">
        <v>0</v>
      </c>
      <c r="CU9" s="3">
        <v>254193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43455</v>
      </c>
      <c r="DC9" s="3">
        <v>0</v>
      </c>
      <c r="DD9" s="3">
        <v>2364</v>
      </c>
      <c r="DE9" s="3">
        <v>68309</v>
      </c>
      <c r="DF9" s="3">
        <v>8568</v>
      </c>
      <c r="DG9" s="3">
        <v>0</v>
      </c>
      <c r="DH9" s="3">
        <v>123443</v>
      </c>
      <c r="DI9" s="3">
        <v>282707</v>
      </c>
      <c r="DJ9" s="3">
        <v>0</v>
      </c>
      <c r="DK9" s="3">
        <v>0</v>
      </c>
      <c r="DL9" s="3">
        <v>58646</v>
      </c>
      <c r="DM9" s="3">
        <v>0</v>
      </c>
      <c r="DN9" s="3">
        <v>638</v>
      </c>
      <c r="DO9" s="3">
        <v>245464</v>
      </c>
      <c r="DP9" s="3">
        <v>0</v>
      </c>
      <c r="DQ9" s="3">
        <v>0</v>
      </c>
      <c r="DR9" s="3">
        <v>6196</v>
      </c>
      <c r="DS9" s="3">
        <v>0</v>
      </c>
      <c r="DT9" s="3">
        <v>36307</v>
      </c>
      <c r="DU9" s="3">
        <v>0</v>
      </c>
      <c r="DV9" s="3">
        <v>1073</v>
      </c>
      <c r="DW9" s="3">
        <v>1985</v>
      </c>
      <c r="DX9" s="3">
        <v>0</v>
      </c>
      <c r="DY9" s="3">
        <v>0</v>
      </c>
      <c r="DZ9" s="3">
        <v>12669</v>
      </c>
      <c r="EA9" s="3">
        <v>0</v>
      </c>
      <c r="EB9" s="3">
        <v>14221</v>
      </c>
      <c r="EC9" s="3">
        <v>77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25971</v>
      </c>
      <c r="EJ9" s="3">
        <v>0</v>
      </c>
      <c r="EK9" s="3">
        <v>107586</v>
      </c>
      <c r="EL9" s="3">
        <v>136770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6393</v>
      </c>
      <c r="ET9" s="3">
        <v>0</v>
      </c>
      <c r="EU9" s="3">
        <v>4336</v>
      </c>
      <c r="EV9" s="3">
        <v>91407</v>
      </c>
      <c r="EW9" s="3">
        <v>0</v>
      </c>
      <c r="EX9" s="3">
        <v>5804</v>
      </c>
      <c r="EY9" s="3">
        <v>45077</v>
      </c>
      <c r="EZ9" s="3">
        <v>148918</v>
      </c>
      <c r="FA9" s="3">
        <v>0</v>
      </c>
      <c r="FB9" s="3">
        <v>0</v>
      </c>
      <c r="FC9" s="3">
        <v>0</v>
      </c>
      <c r="FD9" s="3">
        <v>33918</v>
      </c>
      <c r="FE9" s="3">
        <v>0</v>
      </c>
      <c r="FF9" s="3">
        <v>0</v>
      </c>
      <c r="FG9" s="3">
        <v>0</v>
      </c>
      <c r="FH9" s="3">
        <v>5322</v>
      </c>
      <c r="FI9" s="3">
        <v>26882</v>
      </c>
      <c r="FJ9" s="3">
        <v>245535</v>
      </c>
      <c r="FK9" s="3">
        <v>17817</v>
      </c>
      <c r="FL9" s="3">
        <v>0</v>
      </c>
      <c r="FM9" s="3">
        <v>68150</v>
      </c>
      <c r="FN9" s="3">
        <v>587</v>
      </c>
      <c r="FO9" s="3">
        <v>5238</v>
      </c>
      <c r="FP9" s="3">
        <v>0</v>
      </c>
      <c r="FQ9" s="3">
        <v>26840</v>
      </c>
      <c r="FR9" s="3">
        <v>1150127</v>
      </c>
      <c r="FS9" s="3">
        <v>65138</v>
      </c>
      <c r="FT9" s="3">
        <v>0</v>
      </c>
      <c r="FU9" s="3">
        <v>93773</v>
      </c>
      <c r="FV9" s="3">
        <v>0</v>
      </c>
      <c r="FW9" s="3">
        <v>16363</v>
      </c>
      <c r="FX9" s="3">
        <v>0</v>
      </c>
      <c r="FY9" s="3">
        <v>0</v>
      </c>
      <c r="FZ9" s="3">
        <v>2666</v>
      </c>
      <c r="GA9" s="3">
        <v>0</v>
      </c>
      <c r="GB9" s="3">
        <v>0</v>
      </c>
      <c r="GC9" s="3">
        <v>0</v>
      </c>
      <c r="GD9" s="3">
        <v>28853</v>
      </c>
      <c r="GE9" s="3">
        <v>0</v>
      </c>
      <c r="GF9" s="3">
        <v>29760</v>
      </c>
      <c r="GG9" s="3">
        <v>169992</v>
      </c>
      <c r="GH9" s="3">
        <v>39857</v>
      </c>
      <c r="GI9" s="3">
        <v>12279</v>
      </c>
      <c r="GJ9" s="3">
        <v>19700</v>
      </c>
      <c r="GK9" s="3">
        <v>41343</v>
      </c>
      <c r="GL9" s="3">
        <v>0</v>
      </c>
      <c r="GM9" s="3">
        <v>0</v>
      </c>
      <c r="GN9" s="3">
        <v>0</v>
      </c>
      <c r="GO9" s="3">
        <v>10340</v>
      </c>
      <c r="GP9" s="3">
        <v>0</v>
      </c>
      <c r="GQ9" s="3">
        <v>0</v>
      </c>
      <c r="GR9" s="3">
        <v>713</v>
      </c>
      <c r="GS9" s="3">
        <v>0</v>
      </c>
      <c r="GT9" s="3">
        <v>0</v>
      </c>
      <c r="GU9" s="3">
        <v>0</v>
      </c>
      <c r="GV9" s="3">
        <v>5</v>
      </c>
      <c r="GW9" s="3">
        <v>0</v>
      </c>
      <c r="GX9" s="3">
        <v>0</v>
      </c>
      <c r="GY9" s="3">
        <v>0</v>
      </c>
      <c r="GZ9" s="3">
        <v>0</v>
      </c>
      <c r="HA9" s="3">
        <v>1759</v>
      </c>
      <c r="HB9" s="3">
        <v>0</v>
      </c>
      <c r="HC9" s="3">
        <v>0</v>
      </c>
      <c r="HD9" s="3">
        <v>0</v>
      </c>
      <c r="HE9" s="3">
        <v>54637</v>
      </c>
      <c r="HF9" s="3">
        <v>0</v>
      </c>
      <c r="HG9" s="3">
        <v>93411</v>
      </c>
      <c r="HH9" s="3">
        <v>30606</v>
      </c>
      <c r="HI9" s="3">
        <v>0</v>
      </c>
      <c r="HJ9" s="3">
        <v>312050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974</v>
      </c>
      <c r="HQ9" s="3">
        <v>0</v>
      </c>
      <c r="HR9" s="3">
        <v>39393</v>
      </c>
      <c r="HS9" s="3">
        <v>0</v>
      </c>
      <c r="HT9" s="3">
        <v>0</v>
      </c>
      <c r="HU9" s="3">
        <v>3856</v>
      </c>
      <c r="HV9" s="3">
        <v>573</v>
      </c>
      <c r="HW9" s="3">
        <v>0</v>
      </c>
      <c r="HX9" s="3">
        <v>10907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2808</v>
      </c>
      <c r="IG9" s="3">
        <v>0</v>
      </c>
      <c r="IH9" s="3">
        <v>1569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40826</v>
      </c>
      <c r="IP9" s="3">
        <v>33630</v>
      </c>
      <c r="IQ9" s="3">
        <v>0</v>
      </c>
      <c r="IR9" s="3">
        <v>45442</v>
      </c>
      <c r="IS9" s="3">
        <v>0</v>
      </c>
      <c r="IT9" s="3">
        <v>22811</v>
      </c>
      <c r="IU9" s="3">
        <v>7142</v>
      </c>
      <c r="IV9" s="3">
        <v>0</v>
      </c>
      <c r="IW9" s="3">
        <v>0</v>
      </c>
      <c r="IX9" s="3">
        <v>0</v>
      </c>
      <c r="IY9" s="3">
        <v>0</v>
      </c>
      <c r="IZ9" s="3">
        <v>6068</v>
      </c>
      <c r="JA9" s="3">
        <v>80843</v>
      </c>
      <c r="JB9" s="3">
        <v>0</v>
      </c>
      <c r="JC9" s="3">
        <v>22090</v>
      </c>
      <c r="JD9" s="3">
        <v>17055</v>
      </c>
      <c r="JE9" s="3">
        <v>0</v>
      </c>
      <c r="JF9" s="3">
        <v>57962</v>
      </c>
      <c r="JG9" s="3">
        <v>5140</v>
      </c>
      <c r="JH9" s="3">
        <v>0</v>
      </c>
      <c r="JI9" s="3">
        <v>0</v>
      </c>
      <c r="JJ9" s="3">
        <v>130812</v>
      </c>
      <c r="JK9" s="3">
        <v>52848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21974</v>
      </c>
      <c r="JT9" s="3">
        <v>19974</v>
      </c>
      <c r="JU9" s="3">
        <v>139995</v>
      </c>
      <c r="JV9" s="3">
        <v>0</v>
      </c>
      <c r="JW9" s="3">
        <v>0</v>
      </c>
      <c r="JX9" s="3">
        <v>0</v>
      </c>
      <c r="JY9" s="3">
        <v>21041</v>
      </c>
      <c r="JZ9" s="3">
        <v>142128</v>
      </c>
      <c r="KA9" s="3">
        <v>32331</v>
      </c>
      <c r="KB9" s="3">
        <v>6514</v>
      </c>
      <c r="KC9" s="3">
        <v>7257</v>
      </c>
      <c r="KD9" s="3">
        <v>12140</v>
      </c>
      <c r="KE9" s="3">
        <v>95287</v>
      </c>
      <c r="KF9" s="3">
        <v>0</v>
      </c>
      <c r="KG9" s="3">
        <v>12479</v>
      </c>
      <c r="KH9" s="3">
        <v>109032</v>
      </c>
      <c r="KI9" s="3">
        <v>0</v>
      </c>
      <c r="KJ9" s="3">
        <v>0</v>
      </c>
      <c r="KK9" s="3">
        <v>45084</v>
      </c>
      <c r="KL9" s="3">
        <v>0</v>
      </c>
      <c r="KM9" s="3">
        <v>417835</v>
      </c>
      <c r="KN9" s="3">
        <v>13843</v>
      </c>
      <c r="KO9" s="3">
        <v>2</v>
      </c>
      <c r="KP9" s="3">
        <v>60953</v>
      </c>
      <c r="KQ9" s="3">
        <v>23481</v>
      </c>
      <c r="KR9" s="3">
        <v>0</v>
      </c>
      <c r="KS9" s="3">
        <v>3941</v>
      </c>
      <c r="KT9" s="3">
        <v>0</v>
      </c>
      <c r="KU9" s="3">
        <v>23698</v>
      </c>
      <c r="KV9" s="3">
        <v>29496</v>
      </c>
      <c r="KW9" s="3">
        <v>0</v>
      </c>
      <c r="KX9" s="3">
        <v>64419</v>
      </c>
      <c r="KY9" s="3">
        <v>75545</v>
      </c>
      <c r="KZ9" s="3">
        <v>143691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17618</v>
      </c>
      <c r="LH9" s="3">
        <v>0</v>
      </c>
      <c r="LI9" s="3">
        <v>6156</v>
      </c>
      <c r="LJ9" s="3">
        <v>63729</v>
      </c>
      <c r="LK9" s="3">
        <v>0</v>
      </c>
      <c r="LL9" s="3">
        <v>0</v>
      </c>
      <c r="LM9" s="3">
        <v>0</v>
      </c>
      <c r="LN9" s="3">
        <v>24304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6398</v>
      </c>
      <c r="LU9" s="3">
        <v>0</v>
      </c>
      <c r="LV9" s="3">
        <v>0</v>
      </c>
      <c r="LW9" s="3">
        <v>0</v>
      </c>
      <c r="LX9" s="3">
        <v>90440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4321</v>
      </c>
      <c r="MF9" s="3">
        <v>0</v>
      </c>
      <c r="MG9" s="3">
        <v>3116</v>
      </c>
      <c r="MH9" s="3">
        <v>0</v>
      </c>
      <c r="MI9" s="3">
        <v>0</v>
      </c>
      <c r="MJ9" s="3">
        <v>26675</v>
      </c>
      <c r="MK9" s="3">
        <v>0</v>
      </c>
      <c r="ML9" s="3">
        <v>61514</v>
      </c>
      <c r="MM9" s="3">
        <v>916</v>
      </c>
      <c r="MN9" s="3">
        <v>54078</v>
      </c>
      <c r="MO9" s="3">
        <v>0</v>
      </c>
      <c r="MP9" s="3">
        <v>170679</v>
      </c>
      <c r="MQ9" s="3">
        <v>41151</v>
      </c>
      <c r="MR9" s="3">
        <v>0</v>
      </c>
      <c r="MS9" s="3">
        <v>0</v>
      </c>
      <c r="MT9" s="3">
        <v>53</v>
      </c>
      <c r="MU9" s="3">
        <v>637858</v>
      </c>
      <c r="MV9" s="3">
        <v>0</v>
      </c>
      <c r="MW9" s="3">
        <v>0</v>
      </c>
      <c r="MX9" s="3">
        <v>18250</v>
      </c>
      <c r="MY9" s="3">
        <v>232300</v>
      </c>
      <c r="MZ9" s="3">
        <v>9666</v>
      </c>
      <c r="NA9" s="3">
        <v>0</v>
      </c>
      <c r="NB9" s="3">
        <v>0</v>
      </c>
      <c r="NC9" s="3">
        <v>16182</v>
      </c>
      <c r="ND9" s="3">
        <v>0</v>
      </c>
      <c r="NE9" s="3">
        <v>0</v>
      </c>
      <c r="NF9" s="3">
        <v>66839</v>
      </c>
      <c r="NG9" s="3">
        <v>0</v>
      </c>
      <c r="NH9" s="3">
        <v>7587</v>
      </c>
      <c r="NI9" s="3">
        <v>35626</v>
      </c>
      <c r="NJ9" s="3">
        <v>0</v>
      </c>
      <c r="NK9" s="3">
        <v>0</v>
      </c>
      <c r="NL9" s="3">
        <v>0</v>
      </c>
      <c r="NM9" s="3">
        <v>37439</v>
      </c>
      <c r="NN9" s="3">
        <v>0</v>
      </c>
      <c r="NO9" s="3">
        <v>22399</v>
      </c>
      <c r="NP9" s="3">
        <v>0</v>
      </c>
      <c r="NQ9" s="3">
        <v>195</v>
      </c>
      <c r="NR9" s="3">
        <v>249315</v>
      </c>
      <c r="NS9" s="3">
        <v>0</v>
      </c>
      <c r="NT9" s="3">
        <v>167604</v>
      </c>
      <c r="NU9" s="3">
        <v>26</v>
      </c>
      <c r="NV9" s="3">
        <v>0</v>
      </c>
      <c r="NW9" s="3">
        <v>953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787176</v>
      </c>
      <c r="OH9" s="3">
        <v>14529</v>
      </c>
      <c r="OI9" s="3">
        <v>74610</v>
      </c>
      <c r="OJ9" s="3">
        <v>0</v>
      </c>
      <c r="OK9" s="3">
        <v>141454</v>
      </c>
      <c r="OL9" s="3">
        <v>257</v>
      </c>
      <c r="OM9" s="3">
        <v>0</v>
      </c>
      <c r="ON9" s="3">
        <v>0</v>
      </c>
      <c r="OO9" s="3">
        <v>0</v>
      </c>
      <c r="OP9" s="3">
        <v>0</v>
      </c>
      <c r="OQ9" s="3">
        <v>151439</v>
      </c>
      <c r="OR9" s="3">
        <v>0</v>
      </c>
      <c r="OS9" s="3">
        <v>0</v>
      </c>
      <c r="OT9" s="3">
        <v>28080</v>
      </c>
      <c r="OU9" s="3">
        <v>0</v>
      </c>
      <c r="OV9" s="3">
        <v>0</v>
      </c>
      <c r="OW9" s="3">
        <v>4547</v>
      </c>
      <c r="OX9" s="3">
        <v>88637</v>
      </c>
      <c r="OY9" s="3">
        <v>94965</v>
      </c>
      <c r="OZ9" s="3">
        <v>35257</v>
      </c>
      <c r="PA9" s="3">
        <v>7144</v>
      </c>
      <c r="PB9" s="3">
        <v>0</v>
      </c>
      <c r="PC9" s="3">
        <v>140189</v>
      </c>
      <c r="PD9" s="3">
        <v>244093</v>
      </c>
      <c r="PE9" s="3">
        <v>0</v>
      </c>
      <c r="PF9" s="3">
        <v>0</v>
      </c>
      <c r="PG9" s="3">
        <v>0</v>
      </c>
      <c r="PH9" s="3">
        <v>0</v>
      </c>
      <c r="PI9" s="3">
        <v>15499</v>
      </c>
      <c r="PJ9" s="3">
        <v>790181</v>
      </c>
      <c r="PK9" s="3">
        <v>9472</v>
      </c>
      <c r="PL9" s="3">
        <v>11617</v>
      </c>
      <c r="PM9" s="3">
        <v>0</v>
      </c>
      <c r="PN9" s="3">
        <v>18026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1122116</v>
      </c>
      <c r="PU9" s="3">
        <v>0</v>
      </c>
      <c r="PV9" s="3">
        <v>91357</v>
      </c>
      <c r="PW9" s="3">
        <v>0</v>
      </c>
      <c r="PX9" s="3">
        <v>0</v>
      </c>
      <c r="PY9" s="3">
        <v>72159</v>
      </c>
      <c r="PZ9" s="3">
        <v>0</v>
      </c>
      <c r="QA9" s="3">
        <v>0</v>
      </c>
      <c r="QB9" s="3">
        <v>0</v>
      </c>
      <c r="QC9" s="3">
        <v>723</v>
      </c>
      <c r="QD9" s="3">
        <v>0</v>
      </c>
      <c r="QE9" s="3">
        <v>3876</v>
      </c>
      <c r="QF9" s="3">
        <v>51371</v>
      </c>
      <c r="QG9" s="3">
        <v>59202</v>
      </c>
      <c r="QH9" s="3">
        <v>0</v>
      </c>
      <c r="QI9" s="3">
        <v>58978</v>
      </c>
      <c r="QJ9" s="3">
        <v>9735</v>
      </c>
      <c r="QK9" s="3">
        <v>1326</v>
      </c>
      <c r="QL9" s="3">
        <v>1861</v>
      </c>
      <c r="QM9" s="3">
        <v>10265</v>
      </c>
      <c r="QN9" s="3">
        <v>0</v>
      </c>
      <c r="QO9" s="3">
        <v>6727</v>
      </c>
      <c r="QP9" s="3">
        <v>55746</v>
      </c>
      <c r="QQ9" s="3">
        <v>21206</v>
      </c>
      <c r="QR9" s="3">
        <v>50698</v>
      </c>
      <c r="QS9" s="3">
        <v>0</v>
      </c>
      <c r="QT9" s="3">
        <v>78744</v>
      </c>
      <c r="QU9" s="3">
        <v>76900</v>
      </c>
      <c r="QV9" s="3">
        <v>46167</v>
      </c>
      <c r="QW9" s="3">
        <v>0</v>
      </c>
      <c r="QX9" s="3">
        <v>91187</v>
      </c>
      <c r="QY9" s="3">
        <v>16089</v>
      </c>
      <c r="QZ9" s="3">
        <v>522</v>
      </c>
      <c r="RA9" s="3">
        <v>91899</v>
      </c>
      <c r="RB9" s="3">
        <v>0</v>
      </c>
      <c r="RC9" s="3">
        <v>0</v>
      </c>
      <c r="RD9" s="3">
        <v>13045</v>
      </c>
      <c r="RE9" s="3">
        <v>0</v>
      </c>
      <c r="RF9" s="3">
        <v>26932</v>
      </c>
      <c r="RG9" s="3">
        <v>828</v>
      </c>
      <c r="RH9" s="3">
        <v>0</v>
      </c>
      <c r="RI9" s="3">
        <v>7173</v>
      </c>
      <c r="RJ9" s="3">
        <v>0</v>
      </c>
      <c r="RK9" s="3">
        <v>0</v>
      </c>
      <c r="RL9" s="3">
        <v>9821</v>
      </c>
      <c r="RM9" s="3">
        <v>10476</v>
      </c>
      <c r="RN9" s="3">
        <v>7315</v>
      </c>
      <c r="RO9" s="3">
        <v>7848</v>
      </c>
      <c r="RP9" s="3">
        <v>6929</v>
      </c>
      <c r="RQ9" s="3">
        <v>0</v>
      </c>
      <c r="RR9" s="3">
        <v>48052</v>
      </c>
      <c r="RS9" s="3">
        <v>838</v>
      </c>
      <c r="RT9" s="3">
        <v>343317</v>
      </c>
      <c r="RU9" s="3">
        <v>0</v>
      </c>
      <c r="RV9" s="3">
        <v>0</v>
      </c>
      <c r="RW9" s="3">
        <v>10</v>
      </c>
      <c r="RX9" s="3">
        <v>0</v>
      </c>
      <c r="RY9" s="3">
        <v>0</v>
      </c>
      <c r="RZ9" s="3">
        <v>0</v>
      </c>
      <c r="SA9" s="3">
        <v>519</v>
      </c>
      <c r="SB9" s="3">
        <v>1804</v>
      </c>
      <c r="SC9" s="3">
        <v>7548</v>
      </c>
      <c r="SD9" s="3">
        <v>126099</v>
      </c>
      <c r="SE9" s="3">
        <v>0</v>
      </c>
      <c r="SF9" s="3">
        <v>0</v>
      </c>
      <c r="SG9" s="3">
        <v>6920</v>
      </c>
      <c r="SH9" s="3">
        <v>21723</v>
      </c>
      <c r="SI9" s="3">
        <v>113494</v>
      </c>
      <c r="SJ9" s="3">
        <v>30358</v>
      </c>
      <c r="SK9" s="3">
        <v>49303</v>
      </c>
      <c r="SL9" s="3">
        <v>0</v>
      </c>
      <c r="SM9" s="3">
        <v>36871</v>
      </c>
      <c r="SN9" s="3">
        <v>120923</v>
      </c>
      <c r="SO9" s="3">
        <v>0</v>
      </c>
      <c r="SP9" s="3">
        <v>0</v>
      </c>
      <c r="SQ9" s="3">
        <v>77937</v>
      </c>
      <c r="SR9" s="3">
        <v>0</v>
      </c>
      <c r="SS9" s="3">
        <v>0</v>
      </c>
      <c r="ST9" s="3">
        <v>0</v>
      </c>
      <c r="SU9" s="3">
        <v>0</v>
      </c>
      <c r="SV9" s="3">
        <v>843</v>
      </c>
      <c r="SW9" s="3">
        <v>0</v>
      </c>
      <c r="SX9" s="3">
        <v>0</v>
      </c>
      <c r="SY9" s="3">
        <v>61115</v>
      </c>
      <c r="SZ9" s="3">
        <v>240762</v>
      </c>
      <c r="TA9" s="3">
        <v>554651</v>
      </c>
      <c r="TB9" s="3">
        <v>120312</v>
      </c>
      <c r="TC9" s="3">
        <v>28298</v>
      </c>
      <c r="TD9" s="3">
        <v>0</v>
      </c>
      <c r="TE9" s="3">
        <v>56628</v>
      </c>
      <c r="TF9" s="3">
        <v>0</v>
      </c>
      <c r="TG9" s="3">
        <v>0</v>
      </c>
      <c r="TH9" s="3">
        <v>0</v>
      </c>
      <c r="TI9" s="3">
        <v>799150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95510</v>
      </c>
      <c r="TP9" s="3">
        <v>3086</v>
      </c>
      <c r="TQ9" s="3">
        <v>0</v>
      </c>
      <c r="TR9" s="3">
        <v>0</v>
      </c>
      <c r="TS9" s="3">
        <v>0</v>
      </c>
      <c r="TT9" s="3">
        <v>15478</v>
      </c>
      <c r="TU9" s="3">
        <v>48</v>
      </c>
      <c r="TV9" s="3">
        <v>0</v>
      </c>
      <c r="TW9" s="3">
        <v>6830</v>
      </c>
      <c r="TX9" s="3">
        <v>122702</v>
      </c>
      <c r="TY9" s="3">
        <v>18213</v>
      </c>
      <c r="TZ9" s="3">
        <v>0</v>
      </c>
      <c r="UA9" s="3">
        <v>16844</v>
      </c>
      <c r="UB9" s="3">
        <v>26742</v>
      </c>
      <c r="UC9" s="3">
        <v>0</v>
      </c>
      <c r="UD9" s="3">
        <v>140579</v>
      </c>
      <c r="UE9" s="3">
        <v>0</v>
      </c>
      <c r="UF9" s="3">
        <v>0</v>
      </c>
      <c r="UG9" s="3">
        <v>0</v>
      </c>
      <c r="UH9" s="3">
        <v>86619</v>
      </c>
      <c r="UI9" s="3">
        <v>17798</v>
      </c>
      <c r="UJ9" s="3">
        <v>0</v>
      </c>
      <c r="UK9" s="3">
        <v>18512</v>
      </c>
      <c r="UL9" s="3">
        <v>5457</v>
      </c>
      <c r="UM9" s="3">
        <v>0</v>
      </c>
      <c r="UN9" s="3">
        <v>0</v>
      </c>
      <c r="UO9" s="3">
        <v>2482</v>
      </c>
      <c r="UP9" s="3">
        <v>10694</v>
      </c>
      <c r="UQ9" s="3">
        <v>9836</v>
      </c>
      <c r="UR9" s="3">
        <v>22778</v>
      </c>
      <c r="US9" s="3">
        <v>0</v>
      </c>
      <c r="UT9" s="3">
        <v>0</v>
      </c>
      <c r="UU9" s="3">
        <v>0</v>
      </c>
      <c r="UV9" s="3">
        <v>0</v>
      </c>
      <c r="UW9" s="3">
        <v>34888</v>
      </c>
      <c r="UX9" s="3">
        <v>0</v>
      </c>
      <c r="UY9" s="3">
        <v>0</v>
      </c>
      <c r="UZ9" s="3">
        <v>0</v>
      </c>
      <c r="VA9" s="3">
        <v>39292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40124</v>
      </c>
      <c r="VI9" s="3">
        <v>76769</v>
      </c>
      <c r="VJ9" s="3">
        <v>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134397</v>
      </c>
      <c r="VQ9" s="3">
        <v>6738</v>
      </c>
      <c r="VR9" s="3">
        <v>0</v>
      </c>
      <c r="VS9" s="3">
        <v>0</v>
      </c>
      <c r="VT9" s="3">
        <v>27861</v>
      </c>
      <c r="VU9" s="3">
        <v>0</v>
      </c>
      <c r="VV9" s="3">
        <v>0</v>
      </c>
      <c r="VW9" s="3">
        <v>0</v>
      </c>
      <c r="VX9" s="3">
        <v>185611</v>
      </c>
      <c r="VY9" s="3">
        <v>0</v>
      </c>
      <c r="VZ9" s="3">
        <v>0</v>
      </c>
      <c r="WA9" s="3">
        <v>608084</v>
      </c>
      <c r="WB9" s="3">
        <v>297214</v>
      </c>
      <c r="WC9" s="3">
        <v>0</v>
      </c>
      <c r="WD9" s="3">
        <v>0</v>
      </c>
      <c r="WE9" s="3">
        <v>0</v>
      </c>
      <c r="WF9" s="3">
        <v>2376</v>
      </c>
      <c r="WG9" s="3">
        <v>0</v>
      </c>
      <c r="WH9" s="3">
        <v>0</v>
      </c>
      <c r="WI9" s="3">
        <v>7947</v>
      </c>
      <c r="WJ9" s="3">
        <v>0</v>
      </c>
      <c r="WK9" s="3">
        <v>60202</v>
      </c>
      <c r="WL9" s="3">
        <v>1465451</v>
      </c>
      <c r="WM9" s="3">
        <v>0</v>
      </c>
      <c r="WN9" s="3">
        <v>25545</v>
      </c>
      <c r="WO9" s="3">
        <v>13772</v>
      </c>
      <c r="WP9" s="3">
        <v>90664</v>
      </c>
      <c r="WQ9" s="3">
        <v>137213</v>
      </c>
      <c r="WR9" s="3">
        <v>0</v>
      </c>
      <c r="WS9" s="3">
        <v>0</v>
      </c>
      <c r="WT9" s="3">
        <v>11683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79531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7991</v>
      </c>
      <c r="XG9" s="3">
        <v>0</v>
      </c>
      <c r="XH9" s="3">
        <v>0</v>
      </c>
      <c r="XI9" s="3">
        <v>1585</v>
      </c>
      <c r="XJ9" s="3">
        <v>0</v>
      </c>
      <c r="XK9" s="3">
        <v>340</v>
      </c>
      <c r="XL9" s="3">
        <v>145336</v>
      </c>
      <c r="XM9" s="3">
        <v>37218</v>
      </c>
      <c r="XN9" s="3">
        <v>15112</v>
      </c>
      <c r="XO9" s="3">
        <v>238456</v>
      </c>
      <c r="XP9" s="3">
        <v>0</v>
      </c>
      <c r="XQ9" s="3">
        <v>0</v>
      </c>
      <c r="XR9" s="3">
        <v>0</v>
      </c>
      <c r="XS9" s="3">
        <v>52755</v>
      </c>
      <c r="XT9" s="3">
        <v>0</v>
      </c>
      <c r="XU9" s="3">
        <v>0</v>
      </c>
      <c r="XV9" s="3">
        <v>0</v>
      </c>
      <c r="XW9" s="3">
        <v>0</v>
      </c>
      <c r="XX9" s="3">
        <v>0</v>
      </c>
      <c r="XY9" s="3">
        <v>0</v>
      </c>
      <c r="XZ9" s="3">
        <v>10419</v>
      </c>
      <c r="YA9" s="3">
        <v>0</v>
      </c>
      <c r="YB9" s="3">
        <v>11926</v>
      </c>
      <c r="YC9" s="3">
        <v>0</v>
      </c>
      <c r="YD9" s="3">
        <v>0</v>
      </c>
      <c r="YE9" s="3">
        <v>118716</v>
      </c>
      <c r="YF9" s="3">
        <v>33018</v>
      </c>
      <c r="YG9" s="3">
        <v>0</v>
      </c>
      <c r="YH9" s="3">
        <v>0</v>
      </c>
      <c r="YI9" s="3">
        <v>49080</v>
      </c>
      <c r="YJ9" s="3">
        <v>0</v>
      </c>
      <c r="YK9" s="3">
        <v>15095</v>
      </c>
      <c r="YL9" s="3">
        <v>0</v>
      </c>
      <c r="YM9" s="3">
        <v>0</v>
      </c>
      <c r="YN9" s="3">
        <v>75</v>
      </c>
      <c r="YO9" s="3">
        <v>32066</v>
      </c>
      <c r="YP9" s="3">
        <v>18211</v>
      </c>
      <c r="YQ9" s="3">
        <v>64215</v>
      </c>
      <c r="YR9" s="3">
        <v>0</v>
      </c>
      <c r="YS9" s="3">
        <v>17423</v>
      </c>
      <c r="YT9" s="3">
        <v>0</v>
      </c>
      <c r="YU9" s="3">
        <v>27961</v>
      </c>
      <c r="YV9" s="3">
        <v>0</v>
      </c>
      <c r="YW9" s="3">
        <v>0</v>
      </c>
      <c r="YX9" s="3">
        <v>24574</v>
      </c>
      <c r="YY9" s="3">
        <v>0</v>
      </c>
      <c r="YZ9" s="3">
        <v>0</v>
      </c>
      <c r="ZA9" s="3">
        <v>0</v>
      </c>
      <c r="ZB9" s="3">
        <v>0</v>
      </c>
      <c r="ZC9" s="3">
        <v>681</v>
      </c>
      <c r="ZD9" s="3">
        <v>0</v>
      </c>
      <c r="ZE9" s="3">
        <v>0</v>
      </c>
      <c r="ZF9" s="3">
        <v>0</v>
      </c>
      <c r="ZG9" s="3">
        <v>512517</v>
      </c>
      <c r="ZH9" s="3">
        <v>231878</v>
      </c>
      <c r="ZI9" s="3">
        <v>7611</v>
      </c>
      <c r="ZJ9" s="3">
        <v>0</v>
      </c>
      <c r="ZK9" s="3">
        <v>0</v>
      </c>
      <c r="ZL9" s="3">
        <v>17937</v>
      </c>
      <c r="ZM9" s="3">
        <v>0</v>
      </c>
      <c r="ZN9" s="3">
        <v>0</v>
      </c>
      <c r="ZO9" s="3">
        <v>157906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22626</v>
      </c>
      <c r="ZV9" s="3">
        <v>0</v>
      </c>
      <c r="ZW9" s="3">
        <v>0</v>
      </c>
      <c r="ZX9" s="3">
        <v>7728</v>
      </c>
      <c r="ZY9" s="3">
        <v>0</v>
      </c>
      <c r="ZZ9" s="3">
        <v>0</v>
      </c>
      <c r="AAA9" s="3">
        <v>30971</v>
      </c>
      <c r="AAB9" s="3">
        <v>0</v>
      </c>
      <c r="AAC9" s="3">
        <v>0</v>
      </c>
      <c r="AAD9" s="3">
        <v>0</v>
      </c>
      <c r="AAE9" s="3">
        <v>0</v>
      </c>
      <c r="AAF9" s="3">
        <v>0</v>
      </c>
      <c r="AAG9" s="3">
        <v>0</v>
      </c>
      <c r="AAH9" s="3">
        <v>75522</v>
      </c>
      <c r="AAI9" s="3">
        <v>18557</v>
      </c>
      <c r="AAJ9" s="3">
        <v>13609</v>
      </c>
      <c r="AAK9" s="3">
        <v>0</v>
      </c>
      <c r="AAL9" s="3">
        <v>0</v>
      </c>
      <c r="AAM9" s="3">
        <v>0</v>
      </c>
      <c r="AAN9" s="3">
        <v>0</v>
      </c>
      <c r="AAO9" s="3">
        <v>50457</v>
      </c>
      <c r="AAP9" s="3">
        <v>0</v>
      </c>
      <c r="AAQ9" s="3">
        <v>12532</v>
      </c>
      <c r="AAR9" s="3">
        <v>32568</v>
      </c>
      <c r="AAS9" s="3">
        <v>133773</v>
      </c>
      <c r="AAT9" s="3">
        <v>0</v>
      </c>
      <c r="AAU9" s="3">
        <v>0</v>
      </c>
      <c r="AAV9" s="3">
        <v>0</v>
      </c>
      <c r="AAW9" s="3">
        <v>0</v>
      </c>
      <c r="AAX9" s="3">
        <v>5184</v>
      </c>
      <c r="AAY9" s="3">
        <v>5414</v>
      </c>
      <c r="AAZ9" s="3">
        <v>21056</v>
      </c>
      <c r="ABA9" s="3">
        <v>0</v>
      </c>
      <c r="ABB9" s="3">
        <v>21383</v>
      </c>
      <c r="ABC9" s="3">
        <v>0</v>
      </c>
      <c r="ABD9" s="3">
        <v>0</v>
      </c>
      <c r="ABE9" s="3">
        <v>21044</v>
      </c>
      <c r="ABF9" s="3">
        <v>0</v>
      </c>
      <c r="ABG9" s="3">
        <v>0</v>
      </c>
      <c r="ABH9" s="3">
        <v>4970</v>
      </c>
      <c r="ABI9" s="3">
        <v>2067</v>
      </c>
      <c r="ABJ9" s="3">
        <v>0</v>
      </c>
      <c r="ABK9" s="3">
        <v>0</v>
      </c>
      <c r="ABL9" s="3">
        <v>26461</v>
      </c>
      <c r="ABM9" s="3">
        <v>0</v>
      </c>
      <c r="ABN9" s="3">
        <v>0</v>
      </c>
      <c r="ABO9" s="3">
        <v>35393</v>
      </c>
      <c r="ABP9" s="3">
        <v>0</v>
      </c>
      <c r="ABQ9" s="3">
        <v>79245</v>
      </c>
      <c r="ABR9" s="3">
        <v>0</v>
      </c>
      <c r="ABS9" s="3">
        <v>0</v>
      </c>
      <c r="ABT9" s="3">
        <v>84548</v>
      </c>
      <c r="ABU9" s="3">
        <v>1074</v>
      </c>
      <c r="ABV9" s="3">
        <v>0</v>
      </c>
      <c r="ABW9" s="3">
        <v>7177</v>
      </c>
      <c r="ABX9" s="3">
        <v>401485</v>
      </c>
      <c r="ABY9" s="3">
        <v>0</v>
      </c>
      <c r="ABZ9" s="3">
        <v>0</v>
      </c>
      <c r="ACA9" s="3">
        <v>0</v>
      </c>
      <c r="ACB9" s="3">
        <v>0</v>
      </c>
      <c r="ACC9" s="3">
        <v>30628</v>
      </c>
      <c r="ACD9" s="3">
        <v>0</v>
      </c>
      <c r="ACE9" s="3">
        <v>0</v>
      </c>
      <c r="ACF9" s="3">
        <v>81401</v>
      </c>
      <c r="ACG9" s="3">
        <v>0</v>
      </c>
      <c r="ACH9" s="3">
        <v>0</v>
      </c>
      <c r="ACI9" s="3">
        <v>0</v>
      </c>
      <c r="ACJ9" s="3">
        <v>11155</v>
      </c>
      <c r="ACK9" s="3">
        <v>13</v>
      </c>
      <c r="ACL9" s="3">
        <v>0</v>
      </c>
      <c r="ACM9" s="3">
        <v>3986</v>
      </c>
      <c r="ACN9" s="3">
        <v>0</v>
      </c>
      <c r="ACO9" s="3">
        <v>0</v>
      </c>
      <c r="ACP9" s="3">
        <v>42609</v>
      </c>
      <c r="ACQ9" s="3">
        <v>0</v>
      </c>
      <c r="ACR9" s="3">
        <v>0</v>
      </c>
      <c r="ACS9" s="3">
        <v>0</v>
      </c>
      <c r="ACT9" s="3">
        <v>45237</v>
      </c>
      <c r="ACU9" s="3">
        <v>3067</v>
      </c>
      <c r="ACV9" s="3">
        <v>0</v>
      </c>
      <c r="ACW9" s="3">
        <v>0</v>
      </c>
      <c r="ACX9" s="3">
        <v>72885</v>
      </c>
      <c r="ACY9" s="3">
        <v>0</v>
      </c>
      <c r="ACZ9" s="3">
        <v>0</v>
      </c>
      <c r="ADA9" s="3">
        <v>0</v>
      </c>
      <c r="ADB9" s="3">
        <v>0</v>
      </c>
      <c r="ADC9" s="3">
        <v>3259</v>
      </c>
      <c r="ADD9" s="3">
        <v>4523</v>
      </c>
      <c r="ADE9" s="3">
        <v>0</v>
      </c>
      <c r="ADF9" s="3">
        <v>0</v>
      </c>
      <c r="ADG9" s="3">
        <v>46679</v>
      </c>
      <c r="ADH9" s="3">
        <v>53468</v>
      </c>
      <c r="ADI9" s="3">
        <v>0</v>
      </c>
      <c r="ADJ9" s="3">
        <v>88379</v>
      </c>
      <c r="ADK9" s="3">
        <v>0</v>
      </c>
      <c r="ADL9" s="3">
        <v>9081</v>
      </c>
      <c r="ADM9" s="3">
        <v>0</v>
      </c>
      <c r="ADN9" s="3">
        <v>103048</v>
      </c>
      <c r="ADO9" s="3">
        <v>0</v>
      </c>
      <c r="ADP9" s="3">
        <v>0</v>
      </c>
      <c r="ADQ9" s="3">
        <v>0</v>
      </c>
      <c r="ADR9" s="3">
        <v>0</v>
      </c>
      <c r="ADS9" s="3">
        <v>0</v>
      </c>
      <c r="ADT9" s="3">
        <v>43798</v>
      </c>
      <c r="ADU9" s="3">
        <v>0</v>
      </c>
      <c r="ADV9" s="3">
        <v>18331</v>
      </c>
      <c r="ADW9" s="3">
        <v>108982</v>
      </c>
      <c r="ADX9" s="3">
        <v>70611</v>
      </c>
      <c r="ADY9" s="3">
        <v>0</v>
      </c>
      <c r="ADZ9" s="3">
        <v>0</v>
      </c>
      <c r="AEA9" s="3">
        <v>109168</v>
      </c>
      <c r="AEB9" s="3">
        <v>490</v>
      </c>
      <c r="AEC9" s="3">
        <v>0</v>
      </c>
      <c r="AED9" s="3">
        <v>0</v>
      </c>
      <c r="AEE9" s="3">
        <v>3</v>
      </c>
      <c r="AEF9" s="3">
        <v>10359</v>
      </c>
      <c r="AEG9" s="3">
        <v>0</v>
      </c>
      <c r="AEH9" s="3">
        <v>0</v>
      </c>
      <c r="AEI9" s="3">
        <v>0</v>
      </c>
      <c r="AEJ9" s="3">
        <v>0</v>
      </c>
      <c r="AEK9" s="3">
        <v>6174</v>
      </c>
      <c r="AEL9" s="3">
        <v>118840</v>
      </c>
      <c r="AEM9" s="3">
        <v>0</v>
      </c>
      <c r="AEN9" s="3">
        <v>0</v>
      </c>
      <c r="AEO9" s="3">
        <v>1207</v>
      </c>
      <c r="AEP9" s="3">
        <v>3608</v>
      </c>
      <c r="AEQ9" s="3">
        <v>0</v>
      </c>
      <c r="AER9" s="3">
        <v>39611</v>
      </c>
      <c r="AES9" s="3">
        <v>46712</v>
      </c>
      <c r="AET9" s="3">
        <v>191928</v>
      </c>
      <c r="AEU9" s="3">
        <v>154535</v>
      </c>
      <c r="AEV9" s="3">
        <v>0</v>
      </c>
      <c r="AEW9" s="3">
        <v>0</v>
      </c>
      <c r="AEX9" s="3">
        <v>370796</v>
      </c>
      <c r="AEY9" s="3">
        <v>67566</v>
      </c>
      <c r="AEZ9" s="3">
        <v>0</v>
      </c>
      <c r="AFA9" s="3">
        <v>0</v>
      </c>
      <c r="AFB9" s="3">
        <v>9331</v>
      </c>
      <c r="AFC9" s="3">
        <v>172331</v>
      </c>
      <c r="AFD9" s="3">
        <v>0</v>
      </c>
      <c r="AFE9" s="3">
        <v>27356</v>
      </c>
      <c r="AFF9" s="3">
        <v>10547</v>
      </c>
      <c r="AFG9" s="3">
        <v>0</v>
      </c>
      <c r="AFH9" s="3">
        <v>0</v>
      </c>
      <c r="AFI9" s="3">
        <v>126784</v>
      </c>
      <c r="AFJ9" s="3">
        <v>0</v>
      </c>
      <c r="AFK9" s="3">
        <v>8204</v>
      </c>
      <c r="AFL9" s="3">
        <v>7947</v>
      </c>
      <c r="AFM9" s="3">
        <v>42017</v>
      </c>
      <c r="AFN9" s="3">
        <v>30031</v>
      </c>
      <c r="AFO9" s="3">
        <v>0</v>
      </c>
      <c r="AFP9" s="3">
        <v>0</v>
      </c>
      <c r="AFQ9" s="3">
        <v>0</v>
      </c>
      <c r="AFR9" s="3">
        <v>0</v>
      </c>
      <c r="AFS9" s="3">
        <v>0</v>
      </c>
      <c r="AFT9" s="3">
        <v>0</v>
      </c>
      <c r="AFU9" s="3">
        <v>0</v>
      </c>
      <c r="AFV9" s="3">
        <v>0</v>
      </c>
      <c r="AFW9" s="3">
        <v>0</v>
      </c>
      <c r="AFX9" s="3">
        <v>0</v>
      </c>
      <c r="AFY9" s="3">
        <v>179123</v>
      </c>
      <c r="AFZ9" s="3">
        <v>13305</v>
      </c>
      <c r="AGA9" s="3">
        <v>7147</v>
      </c>
      <c r="AGB9" s="3">
        <v>7430</v>
      </c>
      <c r="AGC9" s="3">
        <v>0</v>
      </c>
      <c r="AGD9" s="3">
        <v>215244</v>
      </c>
      <c r="AGE9" s="3">
        <v>14109</v>
      </c>
      <c r="AGF9" s="3">
        <v>0</v>
      </c>
      <c r="AGG9" s="3">
        <v>21875</v>
      </c>
      <c r="AGH9" s="3">
        <v>0</v>
      </c>
      <c r="AGI9" s="3">
        <v>20483</v>
      </c>
      <c r="AGJ9" s="3">
        <v>0</v>
      </c>
      <c r="AGK9" s="3">
        <v>0</v>
      </c>
      <c r="AGL9" s="3">
        <v>0</v>
      </c>
      <c r="AGM9" s="3">
        <v>20003</v>
      </c>
      <c r="AGN9" s="3">
        <v>169535</v>
      </c>
      <c r="AGO9" s="3">
        <v>0</v>
      </c>
      <c r="AGP9" s="3">
        <v>0</v>
      </c>
      <c r="AGQ9" s="3">
        <v>0</v>
      </c>
      <c r="AGR9" s="3">
        <v>189972</v>
      </c>
      <c r="AGS9" s="3">
        <v>0</v>
      </c>
      <c r="AGT9" s="3">
        <v>74331</v>
      </c>
      <c r="AGU9" s="3">
        <v>18842</v>
      </c>
      <c r="AGV9" s="3">
        <v>68277</v>
      </c>
      <c r="AGW9" s="3">
        <v>0</v>
      </c>
      <c r="AGX9" s="3">
        <v>0</v>
      </c>
      <c r="AGY9" s="3">
        <v>0</v>
      </c>
      <c r="AGZ9" s="3">
        <v>0</v>
      </c>
      <c r="AHA9" s="3">
        <v>1058</v>
      </c>
      <c r="AHB9" s="3">
        <v>0</v>
      </c>
      <c r="AHC9" s="3">
        <v>0</v>
      </c>
      <c r="AHD9" s="3">
        <v>0</v>
      </c>
      <c r="AHE9" s="3">
        <v>79567</v>
      </c>
      <c r="AHF9" s="3">
        <v>0</v>
      </c>
      <c r="AHG9" s="3">
        <v>0</v>
      </c>
      <c r="AHH9" s="3">
        <v>0</v>
      </c>
      <c r="AHI9" s="3">
        <v>0</v>
      </c>
      <c r="AHJ9" s="3">
        <v>0</v>
      </c>
      <c r="AHK9" s="3">
        <v>0</v>
      </c>
      <c r="AHL9" s="3">
        <v>0</v>
      </c>
      <c r="AHM9" s="3">
        <v>0</v>
      </c>
      <c r="AHN9" s="3">
        <v>0</v>
      </c>
      <c r="AHO9" s="3">
        <v>0</v>
      </c>
      <c r="AHP9" s="3">
        <v>156487</v>
      </c>
      <c r="AHQ9" s="3">
        <v>0</v>
      </c>
      <c r="AHR9" s="3">
        <v>180811</v>
      </c>
      <c r="AHS9" s="3">
        <v>0</v>
      </c>
      <c r="AHT9" s="3">
        <v>13487</v>
      </c>
      <c r="AHU9" s="3">
        <v>155027</v>
      </c>
      <c r="AHV9" s="3">
        <v>0</v>
      </c>
      <c r="AHW9" s="3">
        <v>395140</v>
      </c>
      <c r="AHX9" s="3">
        <v>0</v>
      </c>
      <c r="AHY9" s="3">
        <v>526</v>
      </c>
      <c r="AHZ9" s="3">
        <v>45155</v>
      </c>
      <c r="AIA9" s="3">
        <v>60769</v>
      </c>
      <c r="AIB9" s="3">
        <v>24123</v>
      </c>
      <c r="AIC9" s="3">
        <v>23931</v>
      </c>
      <c r="AID9" s="3">
        <v>0</v>
      </c>
      <c r="AIE9" s="3">
        <v>0</v>
      </c>
      <c r="AIF9" s="3">
        <v>0</v>
      </c>
      <c r="AIG9" s="3">
        <v>0</v>
      </c>
      <c r="AIH9" s="3">
        <v>0</v>
      </c>
      <c r="AII9" s="3">
        <v>19297</v>
      </c>
      <c r="AIJ9" s="3">
        <v>0</v>
      </c>
      <c r="AIK9" s="3">
        <v>0</v>
      </c>
      <c r="AIL9" s="3">
        <v>1412</v>
      </c>
      <c r="AIM9" s="3">
        <v>71268</v>
      </c>
      <c r="AIN9" s="3">
        <v>0</v>
      </c>
      <c r="AIO9" s="3">
        <v>17222</v>
      </c>
      <c r="AIP9" s="3">
        <v>0</v>
      </c>
      <c r="AIQ9" s="3">
        <v>2400</v>
      </c>
      <c r="AIR9" s="3">
        <v>387</v>
      </c>
      <c r="AIS9" s="3">
        <v>98722</v>
      </c>
      <c r="AIT9" s="3">
        <v>0</v>
      </c>
      <c r="AIU9" s="3">
        <v>129199</v>
      </c>
      <c r="AIV9" s="3">
        <v>45416</v>
      </c>
      <c r="AIW9" s="3">
        <v>65053</v>
      </c>
      <c r="AIX9" s="3">
        <v>53753</v>
      </c>
      <c r="AIY9" s="3">
        <v>0</v>
      </c>
      <c r="AIZ9" s="3">
        <v>39036</v>
      </c>
      <c r="AJA9" s="3">
        <v>0</v>
      </c>
      <c r="AJB9" s="3">
        <v>0</v>
      </c>
      <c r="AJC9" s="3">
        <v>1067</v>
      </c>
      <c r="AJD9" s="3">
        <v>7131</v>
      </c>
      <c r="AJE9" s="3">
        <v>0</v>
      </c>
      <c r="AJF9" s="3">
        <v>65983</v>
      </c>
      <c r="AJG9" s="3">
        <v>0</v>
      </c>
      <c r="AJH9" s="3">
        <v>2228</v>
      </c>
      <c r="AJI9" s="3">
        <v>0</v>
      </c>
      <c r="AJJ9" s="3">
        <v>0</v>
      </c>
      <c r="AJK9" s="3">
        <v>0</v>
      </c>
      <c r="AJL9" s="3">
        <v>170308</v>
      </c>
      <c r="AJM9" s="3">
        <v>0</v>
      </c>
      <c r="AJN9" s="3">
        <v>0</v>
      </c>
      <c r="AJO9" s="3">
        <v>0</v>
      </c>
      <c r="AJP9" s="3">
        <v>4533</v>
      </c>
      <c r="AJQ9" s="3">
        <v>37074</v>
      </c>
      <c r="AJR9" s="3">
        <v>39753</v>
      </c>
      <c r="AJS9" s="3">
        <v>0</v>
      </c>
      <c r="AJT9" s="3">
        <v>0</v>
      </c>
      <c r="AJU9" s="3">
        <v>0</v>
      </c>
      <c r="AJV9" s="3">
        <v>9194</v>
      </c>
      <c r="AJW9" s="3">
        <v>593</v>
      </c>
      <c r="AJX9" s="3">
        <v>0</v>
      </c>
      <c r="AJY9" s="3">
        <v>0</v>
      </c>
      <c r="AJZ9" s="3">
        <v>0</v>
      </c>
      <c r="AKA9" s="3">
        <v>78585</v>
      </c>
      <c r="AKB9" s="3">
        <v>0</v>
      </c>
      <c r="AKC9" s="3">
        <v>0</v>
      </c>
      <c r="AKD9" s="3">
        <v>7365</v>
      </c>
      <c r="AKE9" s="3">
        <v>0</v>
      </c>
      <c r="AKF9" s="3">
        <v>0</v>
      </c>
      <c r="AKG9" s="3">
        <v>0</v>
      </c>
      <c r="AKH9" s="3">
        <v>0</v>
      </c>
      <c r="AKI9" s="3">
        <v>3160</v>
      </c>
      <c r="AKJ9" s="3">
        <v>4221</v>
      </c>
      <c r="AKK9" s="3">
        <v>49879</v>
      </c>
      <c r="AKL9" s="3">
        <v>3121</v>
      </c>
      <c r="AKM9" s="3">
        <v>3923</v>
      </c>
      <c r="AKN9" s="3">
        <v>0</v>
      </c>
      <c r="AKO9" s="3">
        <v>0</v>
      </c>
      <c r="AKP9" s="3">
        <v>0</v>
      </c>
      <c r="AKQ9" s="3">
        <v>22208</v>
      </c>
      <c r="AKR9" s="3">
        <v>0</v>
      </c>
      <c r="AKS9" s="3">
        <v>0</v>
      </c>
      <c r="AKT9" s="3">
        <v>10767</v>
      </c>
      <c r="AKU9" s="3">
        <v>0</v>
      </c>
      <c r="AKV9" s="3">
        <v>0</v>
      </c>
      <c r="AKW9" s="3">
        <v>0</v>
      </c>
      <c r="AKX9" s="3">
        <v>0</v>
      </c>
      <c r="AKY9" s="3">
        <v>3240</v>
      </c>
      <c r="AKZ9" s="3">
        <v>31538</v>
      </c>
      <c r="ALA9" s="3">
        <v>9409</v>
      </c>
      <c r="ALB9" s="3">
        <v>0</v>
      </c>
      <c r="ALC9" s="3">
        <v>0</v>
      </c>
      <c r="ALD9" s="3">
        <v>91900</v>
      </c>
      <c r="ALE9" s="3">
        <v>0</v>
      </c>
      <c r="ALF9" s="3">
        <v>57329</v>
      </c>
      <c r="ALG9" s="3">
        <v>0</v>
      </c>
      <c r="ALH9" s="3">
        <v>0</v>
      </c>
      <c r="ALI9" s="3">
        <v>1345</v>
      </c>
      <c r="ALJ9" s="3">
        <v>0</v>
      </c>
      <c r="ALK9" s="3">
        <v>7645</v>
      </c>
      <c r="ALL9" s="3">
        <v>0</v>
      </c>
      <c r="ALM9" s="3">
        <v>0</v>
      </c>
      <c r="ALN9" s="3">
        <v>0</v>
      </c>
      <c r="ALO9" s="3">
        <v>18198</v>
      </c>
      <c r="ALP9" s="3">
        <v>0</v>
      </c>
      <c r="ALQ9" s="3">
        <v>0</v>
      </c>
      <c r="ALR9" s="3">
        <v>0</v>
      </c>
      <c r="ALS9" s="3">
        <v>0</v>
      </c>
      <c r="ALT9" s="3">
        <v>239</v>
      </c>
      <c r="ALU9" s="3">
        <v>0</v>
      </c>
      <c r="ALV9" s="3">
        <v>28099</v>
      </c>
      <c r="ALW9" s="3">
        <v>6292</v>
      </c>
      <c r="ALX9" s="3">
        <v>129822</v>
      </c>
      <c r="ALY9" s="3">
        <v>1399</v>
      </c>
      <c r="ALZ9" s="3">
        <v>0</v>
      </c>
      <c r="AMA9" s="3">
        <v>2851</v>
      </c>
      <c r="AMB9" s="3">
        <v>0</v>
      </c>
      <c r="AMC9" s="3">
        <v>95923</v>
      </c>
      <c r="AMD9" s="3">
        <v>0</v>
      </c>
      <c r="AME9" s="3">
        <v>34899</v>
      </c>
      <c r="AMF9" s="3">
        <v>47</v>
      </c>
      <c r="AMG9" s="3">
        <v>16</v>
      </c>
      <c r="AMH9" s="3">
        <v>555</v>
      </c>
      <c r="AMI9" s="3">
        <v>0</v>
      </c>
      <c r="AMJ9" s="3">
        <v>12895</v>
      </c>
      <c r="AMK9" s="3">
        <v>0</v>
      </c>
      <c r="AML9" s="3">
        <v>0</v>
      </c>
      <c r="AMM9" s="3">
        <v>0</v>
      </c>
      <c r="AMN9" s="3">
        <v>0</v>
      </c>
      <c r="AMO9" s="3">
        <v>0</v>
      </c>
      <c r="AMP9" s="3">
        <v>0</v>
      </c>
      <c r="AMQ9" s="3">
        <v>0</v>
      </c>
      <c r="AMR9" s="3">
        <v>0</v>
      </c>
      <c r="AMS9" s="3">
        <v>0</v>
      </c>
      <c r="AMT9" s="3">
        <v>4004</v>
      </c>
      <c r="AMU9" s="3">
        <v>202508</v>
      </c>
      <c r="AMV9" s="3">
        <v>101718</v>
      </c>
      <c r="AMW9" s="3">
        <v>0</v>
      </c>
      <c r="AMX9" s="3">
        <v>24972</v>
      </c>
      <c r="AMY9" s="3">
        <v>0</v>
      </c>
      <c r="AMZ9" s="3">
        <v>49754</v>
      </c>
      <c r="ANA9" s="3">
        <v>432</v>
      </c>
      <c r="ANB9" s="3">
        <v>16584</v>
      </c>
      <c r="ANC9" s="3">
        <v>0</v>
      </c>
      <c r="AND9" s="3">
        <v>0</v>
      </c>
      <c r="ANE9" s="3">
        <v>63427</v>
      </c>
      <c r="ANF9" s="3">
        <v>0</v>
      </c>
      <c r="ANG9" s="3">
        <v>292344</v>
      </c>
      <c r="ANH9" s="3">
        <v>89442</v>
      </c>
      <c r="ANI9" s="3">
        <v>0</v>
      </c>
      <c r="ANJ9" s="3">
        <v>0</v>
      </c>
      <c r="ANK9" s="3">
        <v>0</v>
      </c>
      <c r="ANL9" s="3">
        <v>0</v>
      </c>
      <c r="ANM9" s="3">
        <v>0</v>
      </c>
      <c r="ANN9" s="3">
        <v>0</v>
      </c>
      <c r="ANO9" s="3">
        <v>1713</v>
      </c>
      <c r="ANP9" s="3">
        <v>0</v>
      </c>
      <c r="ANQ9" s="3">
        <v>603</v>
      </c>
      <c r="ANR9" s="3">
        <v>84894</v>
      </c>
      <c r="ANS9" s="3">
        <v>209126</v>
      </c>
      <c r="ANT9" s="3">
        <v>73166</v>
      </c>
      <c r="ANU9" s="3">
        <v>0</v>
      </c>
      <c r="ANV9" s="3">
        <v>0</v>
      </c>
      <c r="ANW9" s="3">
        <v>0</v>
      </c>
      <c r="ANX9" s="3">
        <v>2325</v>
      </c>
      <c r="ANY9" s="3">
        <v>0</v>
      </c>
      <c r="ANZ9" s="3">
        <v>121352</v>
      </c>
      <c r="AOA9" s="3">
        <v>0</v>
      </c>
      <c r="AOB9" s="3">
        <v>73994</v>
      </c>
      <c r="AOC9" s="3">
        <v>0</v>
      </c>
      <c r="AOD9" s="3">
        <v>0</v>
      </c>
      <c r="AOE9" s="3">
        <v>0</v>
      </c>
      <c r="AOF9" s="3">
        <v>0</v>
      </c>
      <c r="AOG9" s="3">
        <v>0</v>
      </c>
      <c r="AOH9" s="3">
        <v>1397</v>
      </c>
      <c r="AOI9" s="3">
        <v>14117</v>
      </c>
      <c r="AOJ9" s="3">
        <v>20911</v>
      </c>
      <c r="AOK9" s="3">
        <v>0</v>
      </c>
      <c r="AOL9" s="3">
        <v>0</v>
      </c>
      <c r="AOM9" s="3">
        <v>0</v>
      </c>
      <c r="AON9" s="3">
        <v>0</v>
      </c>
      <c r="AOO9" s="3">
        <v>0</v>
      </c>
      <c r="AOP9" s="3">
        <v>28648</v>
      </c>
      <c r="AOQ9" s="3">
        <v>112</v>
      </c>
      <c r="AOR9" s="3">
        <v>0</v>
      </c>
      <c r="AOS9" s="3">
        <v>0</v>
      </c>
      <c r="AOT9" s="3">
        <v>0</v>
      </c>
      <c r="AOU9" s="3">
        <v>84068</v>
      </c>
      <c r="AOV9" s="3">
        <v>0</v>
      </c>
      <c r="AOW9" s="3">
        <v>0</v>
      </c>
      <c r="AOX9" s="3">
        <v>0</v>
      </c>
      <c r="AOY9" s="3">
        <v>0</v>
      </c>
      <c r="AOZ9" s="3">
        <v>130800</v>
      </c>
      <c r="APA9" s="3">
        <v>0</v>
      </c>
      <c r="APB9" s="3">
        <v>0</v>
      </c>
      <c r="APC9" s="3">
        <v>0</v>
      </c>
      <c r="APD9" s="3">
        <v>0</v>
      </c>
      <c r="APE9" s="3">
        <v>36493</v>
      </c>
      <c r="APF9" s="3">
        <v>68862</v>
      </c>
      <c r="APG9" s="3">
        <v>0</v>
      </c>
      <c r="APH9" s="3">
        <v>0</v>
      </c>
      <c r="API9" s="3">
        <v>826</v>
      </c>
      <c r="APJ9" s="3">
        <v>0</v>
      </c>
      <c r="APK9" s="3">
        <v>0</v>
      </c>
      <c r="APL9" s="3">
        <v>0</v>
      </c>
      <c r="APM9" s="3">
        <v>0</v>
      </c>
      <c r="APN9" s="3">
        <v>0</v>
      </c>
      <c r="APO9" s="3">
        <v>0</v>
      </c>
      <c r="APP9" s="3">
        <v>0</v>
      </c>
      <c r="APQ9" s="3">
        <v>0</v>
      </c>
      <c r="APR9" s="3">
        <v>0</v>
      </c>
      <c r="APS9" s="3">
        <v>0</v>
      </c>
      <c r="APT9" s="3">
        <v>0</v>
      </c>
      <c r="APU9" s="3">
        <v>0</v>
      </c>
      <c r="APV9" s="3">
        <v>54456</v>
      </c>
      <c r="APW9" s="3">
        <v>0</v>
      </c>
      <c r="APX9" s="3">
        <v>0</v>
      </c>
      <c r="APY9" s="3">
        <v>2694</v>
      </c>
      <c r="APZ9" s="3">
        <v>0</v>
      </c>
      <c r="AQA9" s="3">
        <v>0</v>
      </c>
      <c r="AQB9" s="3">
        <v>128672</v>
      </c>
      <c r="AQC9" s="3">
        <v>50179</v>
      </c>
      <c r="AQD9" s="3">
        <v>0</v>
      </c>
      <c r="AQE9" s="3">
        <v>9397</v>
      </c>
      <c r="AQF9" s="3">
        <v>0</v>
      </c>
      <c r="AQG9" s="3">
        <v>20903</v>
      </c>
      <c r="AQH9" s="3">
        <v>0</v>
      </c>
      <c r="AQI9" s="3">
        <v>0</v>
      </c>
      <c r="AQJ9" s="3">
        <v>0</v>
      </c>
      <c r="AQK9" s="3">
        <v>0</v>
      </c>
      <c r="AQL9" s="3">
        <v>0</v>
      </c>
      <c r="AQM9" s="3">
        <v>168403</v>
      </c>
      <c r="AQN9" s="3">
        <v>221648</v>
      </c>
      <c r="AQO9" s="3">
        <v>1709</v>
      </c>
      <c r="AQP9" s="3">
        <v>9350</v>
      </c>
      <c r="AQQ9" s="3">
        <v>5014</v>
      </c>
      <c r="AQR9" s="3">
        <v>6097</v>
      </c>
      <c r="AQS9" s="3">
        <v>0</v>
      </c>
      <c r="AQT9" s="3">
        <v>0</v>
      </c>
      <c r="AQU9" s="3">
        <v>0</v>
      </c>
      <c r="AQV9" s="3">
        <v>0</v>
      </c>
      <c r="AQW9" s="3">
        <v>0</v>
      </c>
      <c r="AQX9" s="3">
        <v>203495</v>
      </c>
      <c r="AQY9" s="3">
        <v>0</v>
      </c>
      <c r="AQZ9" s="3">
        <v>0</v>
      </c>
      <c r="ARA9" s="3">
        <v>78937</v>
      </c>
      <c r="ARB9" s="3">
        <v>0</v>
      </c>
      <c r="ARC9" s="3">
        <v>24402</v>
      </c>
      <c r="ARD9" s="3">
        <v>0</v>
      </c>
      <c r="ARE9" s="3">
        <v>0</v>
      </c>
      <c r="ARF9" s="3">
        <v>0</v>
      </c>
      <c r="ARG9" s="3">
        <v>0</v>
      </c>
      <c r="ARH9" s="3">
        <v>80986</v>
      </c>
      <c r="ARI9" s="3">
        <v>70554</v>
      </c>
      <c r="ARJ9" s="3">
        <v>0</v>
      </c>
      <c r="ARK9" s="3">
        <v>1730</v>
      </c>
      <c r="ARL9" s="3">
        <v>0</v>
      </c>
      <c r="ARM9" s="3">
        <v>0</v>
      </c>
      <c r="ARN9" s="3">
        <v>0</v>
      </c>
      <c r="ARO9" s="3">
        <v>0</v>
      </c>
      <c r="ARP9" s="3">
        <v>109850</v>
      </c>
      <c r="ARQ9" s="3">
        <v>101704</v>
      </c>
      <c r="ARR9" s="3">
        <v>0</v>
      </c>
      <c r="ARS9" s="3">
        <v>0</v>
      </c>
      <c r="ART9" s="3">
        <v>0</v>
      </c>
      <c r="ARU9" s="3">
        <v>0</v>
      </c>
      <c r="ARV9" s="3">
        <v>271563</v>
      </c>
      <c r="ARW9" s="3">
        <v>0</v>
      </c>
      <c r="ARX9" s="3">
        <v>32588</v>
      </c>
      <c r="ARY9" s="3">
        <v>0</v>
      </c>
      <c r="ARZ9" s="3">
        <v>0</v>
      </c>
      <c r="ASA9" s="3">
        <v>0</v>
      </c>
      <c r="ASB9" s="3">
        <v>14341</v>
      </c>
      <c r="ASC9" s="3">
        <v>0</v>
      </c>
      <c r="ASD9" s="3">
        <v>3</v>
      </c>
      <c r="ASE9" s="3">
        <v>0</v>
      </c>
      <c r="ASF9" s="3">
        <v>27372</v>
      </c>
      <c r="ASG9" s="3">
        <v>610377</v>
      </c>
      <c r="ASH9" s="3">
        <v>10852</v>
      </c>
      <c r="ASI9" s="3">
        <v>0</v>
      </c>
      <c r="ASJ9" s="3">
        <v>5158</v>
      </c>
      <c r="ASK9" s="3">
        <v>0</v>
      </c>
      <c r="ASL9" s="3">
        <v>0</v>
      </c>
      <c r="ASM9" s="3">
        <v>16345</v>
      </c>
      <c r="ASN9" s="3">
        <v>1542</v>
      </c>
      <c r="ASO9" s="3">
        <v>33161</v>
      </c>
      <c r="ASP9" s="3">
        <v>0</v>
      </c>
      <c r="ASQ9" s="3">
        <v>5331</v>
      </c>
      <c r="ASR9" s="3">
        <v>93560</v>
      </c>
      <c r="ASS9" s="3">
        <v>838</v>
      </c>
      <c r="AST9" s="3">
        <v>655</v>
      </c>
      <c r="ASU9" s="3">
        <v>0</v>
      </c>
      <c r="ASV9" s="3">
        <v>37488</v>
      </c>
      <c r="ASW9" s="3">
        <v>84912</v>
      </c>
      <c r="ASX9" s="3">
        <v>0</v>
      </c>
      <c r="ASY9" s="3">
        <v>0</v>
      </c>
      <c r="ASZ9" s="3">
        <v>75215</v>
      </c>
      <c r="ATA9" s="3">
        <v>0</v>
      </c>
      <c r="ATB9" s="3">
        <v>0</v>
      </c>
      <c r="ATC9" s="3">
        <v>0</v>
      </c>
      <c r="ATD9" s="3">
        <v>58366</v>
      </c>
      <c r="ATE9" s="3">
        <v>87768</v>
      </c>
      <c r="ATF9" s="3">
        <v>0</v>
      </c>
      <c r="ATG9" s="3">
        <v>0</v>
      </c>
      <c r="ATH9" s="3">
        <v>135931</v>
      </c>
      <c r="ATI9" s="3">
        <v>0</v>
      </c>
      <c r="ATJ9" s="3">
        <v>0</v>
      </c>
      <c r="ATK9" s="3">
        <v>0</v>
      </c>
      <c r="ATL9" s="3">
        <v>0</v>
      </c>
      <c r="ATM9" s="3">
        <v>668</v>
      </c>
      <c r="ATN9" s="3">
        <v>17729</v>
      </c>
      <c r="ATO9" s="3">
        <v>3060</v>
      </c>
      <c r="ATP9" s="3">
        <v>0</v>
      </c>
      <c r="ATQ9" s="3">
        <v>0</v>
      </c>
      <c r="ATR9" s="3">
        <v>354</v>
      </c>
      <c r="ATS9" s="3">
        <v>0</v>
      </c>
      <c r="ATT9" s="3">
        <v>0</v>
      </c>
      <c r="ATU9" s="3">
        <v>0</v>
      </c>
      <c r="ATV9" s="3">
        <v>0</v>
      </c>
      <c r="ATW9" s="3">
        <v>0</v>
      </c>
      <c r="ATX9" s="3">
        <v>5774</v>
      </c>
      <c r="ATY9" s="3">
        <v>0</v>
      </c>
      <c r="ATZ9" s="3">
        <v>88900</v>
      </c>
      <c r="AUA9" s="3">
        <v>5650</v>
      </c>
      <c r="AUB9" s="3">
        <v>470</v>
      </c>
      <c r="AUC9" s="3">
        <v>0</v>
      </c>
      <c r="AUD9" s="3">
        <v>0</v>
      </c>
      <c r="AUE9" s="3">
        <v>20565</v>
      </c>
      <c r="AUF9" s="3">
        <v>0</v>
      </c>
      <c r="AUG9" s="3">
        <v>35860</v>
      </c>
      <c r="AUH9" s="3">
        <v>0</v>
      </c>
      <c r="AUI9" s="3">
        <v>107293</v>
      </c>
      <c r="AUJ9" s="3">
        <v>0</v>
      </c>
      <c r="AUK9" s="3">
        <v>51514</v>
      </c>
      <c r="AUL9" s="3">
        <v>399</v>
      </c>
      <c r="AUM9" s="3">
        <v>185</v>
      </c>
      <c r="AUN9" s="3">
        <v>0</v>
      </c>
      <c r="AUO9" s="3">
        <v>35979</v>
      </c>
      <c r="AUP9" s="3">
        <v>926964</v>
      </c>
      <c r="AUQ9" s="3">
        <v>38810</v>
      </c>
      <c r="AUR9" s="3">
        <v>0</v>
      </c>
      <c r="AUS9" s="3">
        <v>18</v>
      </c>
      <c r="AUT9" s="3">
        <v>63</v>
      </c>
      <c r="AUU9" s="3">
        <v>86</v>
      </c>
      <c r="AUV9" s="3">
        <v>0</v>
      </c>
      <c r="AUW9" s="3">
        <v>24341</v>
      </c>
      <c r="AUX9" s="3">
        <v>0</v>
      </c>
      <c r="AUY9" s="3">
        <v>0</v>
      </c>
      <c r="AUZ9" s="3">
        <v>0</v>
      </c>
      <c r="AVA9" s="3">
        <v>8949</v>
      </c>
      <c r="AVB9" s="3">
        <v>117008</v>
      </c>
      <c r="AVC9" s="3">
        <v>0</v>
      </c>
      <c r="AVD9" s="3">
        <v>0</v>
      </c>
      <c r="AVE9" s="3">
        <v>0</v>
      </c>
      <c r="AVF9" s="3">
        <v>0</v>
      </c>
      <c r="AVG9" s="3">
        <v>0</v>
      </c>
      <c r="AVH9" s="3">
        <v>0</v>
      </c>
      <c r="AVI9" s="3">
        <v>0</v>
      </c>
      <c r="AVJ9" s="3">
        <v>0</v>
      </c>
      <c r="AVK9" s="3">
        <v>1057577</v>
      </c>
      <c r="AVL9" s="3">
        <v>9771</v>
      </c>
      <c r="AVM9" s="3">
        <v>0</v>
      </c>
      <c r="AVN9" s="3">
        <v>0</v>
      </c>
      <c r="AVO9" s="3">
        <v>0</v>
      </c>
      <c r="AVP9" s="3">
        <v>0</v>
      </c>
      <c r="AVQ9" s="3">
        <v>0</v>
      </c>
      <c r="AVR9" s="3">
        <v>0</v>
      </c>
      <c r="AVS9" s="3">
        <v>0</v>
      </c>
      <c r="AVT9" s="3">
        <v>0</v>
      </c>
      <c r="AVU9" s="3">
        <v>47</v>
      </c>
      <c r="AVV9" s="3">
        <v>0</v>
      </c>
      <c r="AVW9" s="3">
        <v>0</v>
      </c>
      <c r="AVX9" s="3">
        <v>0</v>
      </c>
      <c r="AVY9" s="3">
        <v>0</v>
      </c>
      <c r="AVZ9" s="3">
        <v>0</v>
      </c>
      <c r="AWA9" s="3">
        <v>0</v>
      </c>
      <c r="AWB9" s="3">
        <v>0</v>
      </c>
      <c r="AWC9" s="3">
        <v>0</v>
      </c>
      <c r="AWD9" s="3">
        <v>0</v>
      </c>
      <c r="AWE9" s="3">
        <v>45876</v>
      </c>
      <c r="AWF9" s="3">
        <v>0</v>
      </c>
      <c r="AWG9" s="3">
        <v>0</v>
      </c>
      <c r="AWH9" s="3">
        <v>0</v>
      </c>
      <c r="AWI9" s="3">
        <v>0</v>
      </c>
      <c r="AWJ9" s="3">
        <v>0</v>
      </c>
      <c r="AWK9" s="3">
        <v>0</v>
      </c>
      <c r="AWL9" s="3">
        <v>0</v>
      </c>
      <c r="AWM9" s="3">
        <v>0</v>
      </c>
      <c r="AWN9" s="3">
        <v>6015</v>
      </c>
      <c r="AWO9" s="3">
        <v>0</v>
      </c>
      <c r="AWP9" s="3">
        <v>83124</v>
      </c>
      <c r="AWQ9" s="3">
        <v>1550</v>
      </c>
      <c r="AWR9" s="3">
        <v>0</v>
      </c>
      <c r="AWS9" s="3">
        <v>0</v>
      </c>
      <c r="AWT9" s="3">
        <v>1179</v>
      </c>
      <c r="AWU9" s="3">
        <v>0</v>
      </c>
      <c r="AWV9" s="3">
        <v>2269</v>
      </c>
      <c r="AWW9" s="3">
        <v>911</v>
      </c>
      <c r="AWX9" s="3">
        <v>0</v>
      </c>
      <c r="AWY9" s="3">
        <v>0</v>
      </c>
      <c r="AWZ9" s="3">
        <v>0</v>
      </c>
      <c r="AXA9" s="3">
        <v>0</v>
      </c>
      <c r="AXB9" s="3">
        <v>198668</v>
      </c>
      <c r="AXC9" s="3">
        <v>0</v>
      </c>
      <c r="AXD9" s="3">
        <v>0</v>
      </c>
      <c r="AXE9" s="3">
        <v>0</v>
      </c>
      <c r="AXF9" s="3">
        <v>9002</v>
      </c>
      <c r="AXG9" s="3">
        <v>20971</v>
      </c>
      <c r="AXH9" s="3">
        <v>54385</v>
      </c>
      <c r="AXI9" s="3">
        <v>30414</v>
      </c>
      <c r="AXJ9" s="3">
        <v>34072</v>
      </c>
      <c r="AXK9" s="3">
        <v>0</v>
      </c>
      <c r="AXL9" s="3">
        <v>0</v>
      </c>
      <c r="AXM9" s="3">
        <v>0</v>
      </c>
      <c r="AXN9" s="3">
        <v>5975</v>
      </c>
      <c r="AXO9" s="3">
        <v>25235</v>
      </c>
      <c r="AXP9" s="3">
        <v>0</v>
      </c>
      <c r="AXQ9" s="3">
        <v>0</v>
      </c>
      <c r="AXR9" s="3">
        <v>0</v>
      </c>
      <c r="AXS9" s="3">
        <v>0</v>
      </c>
      <c r="AXT9" s="3">
        <v>0</v>
      </c>
      <c r="AXU9" s="3">
        <v>0</v>
      </c>
      <c r="AXV9" s="3">
        <v>655214</v>
      </c>
      <c r="AXW9" s="3">
        <v>0</v>
      </c>
      <c r="AXX9" s="3">
        <v>0</v>
      </c>
      <c r="AXY9" s="3">
        <v>49570</v>
      </c>
      <c r="AXZ9" s="3">
        <v>0</v>
      </c>
      <c r="AYA9" s="3">
        <v>0</v>
      </c>
      <c r="AYB9" s="3">
        <v>0</v>
      </c>
      <c r="AYC9" s="3">
        <v>18997</v>
      </c>
      <c r="AYD9" s="3">
        <v>0</v>
      </c>
      <c r="AYE9" s="3">
        <v>8667</v>
      </c>
      <c r="AYF9" s="3">
        <v>44343</v>
      </c>
      <c r="AYG9" s="3">
        <v>4487</v>
      </c>
      <c r="AYH9" s="3">
        <v>21546</v>
      </c>
      <c r="AYI9" s="3">
        <v>0</v>
      </c>
      <c r="AYJ9" s="3">
        <v>0</v>
      </c>
      <c r="AYK9" s="3">
        <v>12659</v>
      </c>
      <c r="AYL9" s="3">
        <v>0</v>
      </c>
      <c r="AYM9" s="3">
        <v>0</v>
      </c>
      <c r="AYN9" s="3">
        <v>3706</v>
      </c>
      <c r="AYO9" s="3">
        <v>0</v>
      </c>
      <c r="AYP9" s="3">
        <v>0</v>
      </c>
      <c r="AYQ9" s="3">
        <v>0</v>
      </c>
      <c r="AYR9" s="3">
        <v>26518</v>
      </c>
      <c r="AYS9" s="3">
        <v>118706</v>
      </c>
      <c r="AYT9" s="3">
        <v>0</v>
      </c>
      <c r="AYU9" s="3">
        <v>0</v>
      </c>
      <c r="AYV9" s="3">
        <v>675</v>
      </c>
      <c r="AYW9" s="3">
        <v>1586</v>
      </c>
      <c r="AYX9" s="3">
        <v>1028463</v>
      </c>
      <c r="AYY9" s="3">
        <v>2516</v>
      </c>
      <c r="AYZ9" s="3">
        <v>0</v>
      </c>
      <c r="AZA9" s="3">
        <v>35772</v>
      </c>
      <c r="AZB9" s="3">
        <v>32684</v>
      </c>
      <c r="AZC9" s="3">
        <v>41217</v>
      </c>
      <c r="AZD9" s="3">
        <v>0</v>
      </c>
      <c r="AZE9" s="3">
        <v>0</v>
      </c>
      <c r="AZF9" s="3">
        <v>1945</v>
      </c>
      <c r="AZG9" s="3">
        <v>29923</v>
      </c>
      <c r="AZH9" s="3">
        <v>54003</v>
      </c>
      <c r="AZI9" s="3">
        <v>1338</v>
      </c>
      <c r="AZJ9" s="3">
        <v>32</v>
      </c>
      <c r="AZK9" s="3">
        <v>19548</v>
      </c>
      <c r="AZL9" s="3">
        <v>425</v>
      </c>
      <c r="AZM9" s="3">
        <v>0</v>
      </c>
      <c r="AZN9" s="3">
        <v>0</v>
      </c>
      <c r="AZO9" s="3">
        <v>9895</v>
      </c>
      <c r="AZP9" s="3">
        <v>0</v>
      </c>
      <c r="AZQ9" s="3">
        <v>37800</v>
      </c>
      <c r="AZR9" s="3">
        <v>37249</v>
      </c>
      <c r="AZS9" s="3">
        <v>0</v>
      </c>
      <c r="AZT9" s="3">
        <v>178402</v>
      </c>
      <c r="AZU9" s="3">
        <v>34606</v>
      </c>
      <c r="AZV9" s="3">
        <v>0</v>
      </c>
      <c r="AZW9" s="3">
        <v>54841</v>
      </c>
      <c r="AZX9" s="3">
        <v>54708</v>
      </c>
      <c r="AZY9" s="3">
        <v>0</v>
      </c>
      <c r="AZZ9" s="3">
        <v>0</v>
      </c>
      <c r="BAA9" s="3">
        <v>0</v>
      </c>
      <c r="BAB9" s="3">
        <v>0</v>
      </c>
      <c r="BAC9" s="3">
        <v>0</v>
      </c>
      <c r="BAD9" s="3">
        <v>0</v>
      </c>
      <c r="BAE9" s="3">
        <v>0</v>
      </c>
      <c r="BAF9" s="3">
        <v>0</v>
      </c>
      <c r="BAG9" s="3">
        <v>0</v>
      </c>
      <c r="BAH9" s="3">
        <v>0</v>
      </c>
      <c r="BAI9" s="3">
        <v>7725</v>
      </c>
      <c r="BAJ9" s="3">
        <v>0</v>
      </c>
      <c r="BAK9" s="3">
        <v>0</v>
      </c>
      <c r="BAL9" s="3">
        <v>1282</v>
      </c>
      <c r="BAM9" s="3">
        <v>105002</v>
      </c>
      <c r="BAN9" s="3">
        <v>0</v>
      </c>
      <c r="BAO9" s="3">
        <v>0</v>
      </c>
      <c r="BAP9" s="3">
        <v>0</v>
      </c>
      <c r="BAQ9" s="3">
        <v>0</v>
      </c>
      <c r="BAR9" s="3">
        <v>0</v>
      </c>
      <c r="BAS9" s="3">
        <v>3701029</v>
      </c>
      <c r="BAT9" s="3">
        <v>257979</v>
      </c>
      <c r="BAU9" s="3">
        <v>0</v>
      </c>
      <c r="BAV9" s="3">
        <v>8586</v>
      </c>
      <c r="BAW9" s="3">
        <v>0</v>
      </c>
      <c r="BAX9" s="3">
        <v>41</v>
      </c>
      <c r="BAY9" s="3">
        <v>0</v>
      </c>
      <c r="BAZ9" s="3">
        <v>165639</v>
      </c>
      <c r="BBA9" s="3">
        <v>0</v>
      </c>
      <c r="BBB9" s="3">
        <v>0</v>
      </c>
      <c r="BBC9" s="3">
        <v>0</v>
      </c>
      <c r="BBD9" s="3">
        <v>0</v>
      </c>
      <c r="BBE9" s="3">
        <v>0</v>
      </c>
      <c r="BBF9" s="3">
        <v>0</v>
      </c>
      <c r="BBG9" s="3">
        <v>0</v>
      </c>
      <c r="BBH9" s="3">
        <v>0</v>
      </c>
      <c r="BBI9" s="3">
        <v>0</v>
      </c>
      <c r="BBJ9" s="3">
        <v>0</v>
      </c>
      <c r="BBK9" s="3">
        <v>0</v>
      </c>
      <c r="BBL9" s="3">
        <v>0</v>
      </c>
      <c r="BBM9" s="3">
        <v>29923</v>
      </c>
      <c r="BBN9" s="3">
        <v>0</v>
      </c>
      <c r="BBO9" s="3">
        <v>0</v>
      </c>
      <c r="BBP9" s="3">
        <v>0</v>
      </c>
      <c r="BBQ9" s="3">
        <v>9388</v>
      </c>
      <c r="BBR9" s="3">
        <v>4680</v>
      </c>
      <c r="BBS9" s="3">
        <v>0</v>
      </c>
      <c r="BBT9" s="3">
        <v>0</v>
      </c>
      <c r="BBU9" s="3">
        <v>0</v>
      </c>
      <c r="BBV9" s="3">
        <v>0</v>
      </c>
      <c r="BBW9" s="3">
        <v>45725</v>
      </c>
      <c r="BBX9" s="3">
        <v>0</v>
      </c>
      <c r="BBY9" s="3">
        <v>0</v>
      </c>
      <c r="BBZ9" s="3">
        <v>23836</v>
      </c>
      <c r="BCA9" s="3">
        <v>0</v>
      </c>
      <c r="BCB9" s="3">
        <v>0</v>
      </c>
      <c r="BCC9" s="3">
        <v>0</v>
      </c>
      <c r="BCD9" s="3">
        <v>0</v>
      </c>
      <c r="BCE9" s="3">
        <v>0</v>
      </c>
      <c r="BCF9" s="3">
        <v>10873</v>
      </c>
      <c r="BCG9" s="3">
        <v>0</v>
      </c>
      <c r="BCH9" s="3">
        <v>0</v>
      </c>
      <c r="BCI9" s="3">
        <v>0</v>
      </c>
      <c r="BCJ9" s="3">
        <v>0</v>
      </c>
      <c r="BCK9" s="3">
        <v>0</v>
      </c>
      <c r="BCL9" s="3">
        <v>216944</v>
      </c>
      <c r="BCM9" s="3">
        <v>22256</v>
      </c>
      <c r="BCN9" s="3">
        <v>0</v>
      </c>
      <c r="BCO9" s="3">
        <v>0</v>
      </c>
      <c r="BCP9" s="3">
        <v>0</v>
      </c>
      <c r="BCQ9" s="3">
        <v>0</v>
      </c>
      <c r="BCR9" s="3">
        <v>47120</v>
      </c>
      <c r="BCS9" s="3">
        <v>0</v>
      </c>
      <c r="BCT9" s="3">
        <v>0</v>
      </c>
      <c r="BCU9" s="3">
        <v>45372</v>
      </c>
      <c r="BCV9" s="3">
        <v>127724</v>
      </c>
      <c r="BCW9" s="3">
        <v>9273</v>
      </c>
      <c r="BCX9" s="3">
        <v>79502</v>
      </c>
      <c r="BCY9" s="3">
        <v>128555</v>
      </c>
      <c r="BCZ9" s="3">
        <v>0</v>
      </c>
      <c r="BDA9" s="3">
        <v>0</v>
      </c>
      <c r="BDB9" s="3">
        <v>0</v>
      </c>
      <c r="BDC9" s="3">
        <v>0</v>
      </c>
      <c r="BDD9" s="3">
        <v>26435</v>
      </c>
      <c r="BDE9" s="3">
        <v>1013</v>
      </c>
      <c r="BDF9" s="3">
        <v>0</v>
      </c>
      <c r="BDG9" s="3">
        <v>0</v>
      </c>
      <c r="BDH9" s="3">
        <v>0</v>
      </c>
      <c r="BDI9" s="3">
        <v>0</v>
      </c>
      <c r="BDJ9" s="3">
        <v>36586</v>
      </c>
      <c r="BDK9" s="3">
        <v>590</v>
      </c>
      <c r="BDL9" s="3">
        <v>0</v>
      </c>
      <c r="BDM9" s="3">
        <v>10737</v>
      </c>
      <c r="BDN9" s="3">
        <v>63853</v>
      </c>
      <c r="BDO9" s="3">
        <v>0</v>
      </c>
      <c r="BDP9" s="3">
        <v>0</v>
      </c>
      <c r="BDQ9" s="3">
        <v>2171</v>
      </c>
      <c r="BDR9" s="3">
        <v>0</v>
      </c>
      <c r="BDS9" s="3">
        <v>0</v>
      </c>
      <c r="BDT9" s="3">
        <v>0</v>
      </c>
      <c r="BDU9" s="3">
        <v>0</v>
      </c>
      <c r="BDV9" s="3">
        <v>25595</v>
      </c>
      <c r="BDW9" s="3">
        <v>0</v>
      </c>
      <c r="BDX9" s="3">
        <v>0</v>
      </c>
      <c r="BDY9" s="3">
        <v>0</v>
      </c>
      <c r="BDZ9" s="3">
        <v>42815</v>
      </c>
      <c r="BEA9" s="3">
        <v>0</v>
      </c>
      <c r="BEB9" s="3">
        <v>50677</v>
      </c>
      <c r="BEC9" s="3">
        <v>0</v>
      </c>
      <c r="BED9" s="3">
        <v>0</v>
      </c>
      <c r="BEE9" s="3">
        <v>0</v>
      </c>
      <c r="BEF9" s="3">
        <v>0</v>
      </c>
      <c r="BEG9" s="3">
        <v>21468</v>
      </c>
      <c r="BEH9" s="3">
        <v>35569</v>
      </c>
      <c r="BEI9" s="3">
        <v>394714</v>
      </c>
      <c r="BEJ9" s="3">
        <v>0</v>
      </c>
      <c r="BEK9" s="3">
        <v>89634</v>
      </c>
      <c r="BEL9" s="3">
        <v>166078</v>
      </c>
      <c r="BEM9" s="3">
        <v>0</v>
      </c>
      <c r="BEN9" s="3">
        <v>47650</v>
      </c>
      <c r="BEO9" s="3">
        <v>0</v>
      </c>
      <c r="BEP9" s="3">
        <v>45356</v>
      </c>
      <c r="BEQ9" s="3">
        <v>8721</v>
      </c>
      <c r="BER9" s="3">
        <v>0</v>
      </c>
      <c r="BES9" s="3">
        <v>0</v>
      </c>
      <c r="BET9" s="3">
        <v>0</v>
      </c>
      <c r="BEU9" s="3">
        <v>41790</v>
      </c>
      <c r="BEV9" s="3">
        <v>243391</v>
      </c>
      <c r="BEW9" s="3">
        <v>210767</v>
      </c>
      <c r="BEX9" s="3">
        <v>0</v>
      </c>
      <c r="BEY9" s="3">
        <v>0</v>
      </c>
      <c r="BEZ9" s="3">
        <v>0</v>
      </c>
      <c r="BFA9" s="3">
        <v>0</v>
      </c>
      <c r="BFB9" s="3">
        <v>0</v>
      </c>
      <c r="BFC9" s="3">
        <v>0</v>
      </c>
      <c r="BFD9" s="3">
        <v>0</v>
      </c>
      <c r="BFE9" s="3">
        <v>1377920</v>
      </c>
      <c r="BFF9" s="3">
        <v>2082</v>
      </c>
      <c r="BFG9" s="3">
        <v>0</v>
      </c>
      <c r="BFH9" s="3">
        <v>111293</v>
      </c>
      <c r="BFI9" s="3">
        <v>0</v>
      </c>
      <c r="BFJ9" s="3">
        <v>50068</v>
      </c>
      <c r="BFK9" s="3">
        <v>58972</v>
      </c>
      <c r="BFL9" s="3">
        <v>0</v>
      </c>
      <c r="BFM9" s="3">
        <v>0</v>
      </c>
      <c r="BFN9" s="3">
        <v>0</v>
      </c>
      <c r="BFO9" s="3">
        <v>0</v>
      </c>
      <c r="BFP9" s="3">
        <v>0</v>
      </c>
      <c r="BFQ9" s="3">
        <v>0</v>
      </c>
      <c r="BFR9" s="3">
        <v>114485</v>
      </c>
      <c r="BFS9" s="3">
        <v>0</v>
      </c>
      <c r="BFT9" s="3">
        <v>416</v>
      </c>
      <c r="BFU9" s="3">
        <v>36951</v>
      </c>
      <c r="BFV9" s="3">
        <v>0</v>
      </c>
      <c r="BFW9" s="3">
        <v>0</v>
      </c>
      <c r="BFX9" s="3">
        <v>42946</v>
      </c>
      <c r="BFY9" s="3">
        <v>0</v>
      </c>
      <c r="BFZ9" s="3">
        <v>0</v>
      </c>
      <c r="BGA9" s="3">
        <v>115113</v>
      </c>
      <c r="BGB9" s="3">
        <v>0</v>
      </c>
      <c r="BGC9" s="3">
        <v>0</v>
      </c>
      <c r="BGD9" s="3">
        <v>0</v>
      </c>
      <c r="BGE9" s="3">
        <v>0</v>
      </c>
      <c r="BGF9" s="3">
        <v>30368</v>
      </c>
      <c r="BGG9" s="3">
        <v>0</v>
      </c>
      <c r="BGH9" s="3">
        <v>6715</v>
      </c>
      <c r="BGI9" s="3">
        <v>0</v>
      </c>
      <c r="BGJ9" s="3">
        <v>694121</v>
      </c>
      <c r="BGK9" s="3">
        <v>1850</v>
      </c>
      <c r="BGL9" s="3">
        <v>96498</v>
      </c>
      <c r="BGM9" s="3">
        <v>37328.576239462796</v>
      </c>
      <c r="BGN9" s="7">
        <f t="shared" si="0"/>
        <v>35906.793345009879</v>
      </c>
      <c r="BGO9" s="8">
        <f t="shared" si="1"/>
        <v>2.9633712301144179E-2</v>
      </c>
    </row>
    <row r="10" spans="1:1549" s="3" customFormat="1" x14ac:dyDescent="0.3">
      <c r="A10" t="s">
        <v>1036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2824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1675</v>
      </c>
      <c r="AD10" s="3">
        <v>0</v>
      </c>
      <c r="AE10" s="3">
        <v>0</v>
      </c>
      <c r="AF10" s="3">
        <v>0</v>
      </c>
      <c r="AG10" s="3">
        <v>3453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33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1203</v>
      </c>
      <c r="BG10" s="3">
        <v>0</v>
      </c>
      <c r="BH10" s="3">
        <v>84</v>
      </c>
      <c r="BI10" s="3">
        <v>0</v>
      </c>
      <c r="BJ10" s="3">
        <v>0</v>
      </c>
      <c r="BK10" s="3">
        <v>9192</v>
      </c>
      <c r="BL10" s="3">
        <v>4813</v>
      </c>
      <c r="BM10" s="3">
        <v>0</v>
      </c>
      <c r="BN10" s="3">
        <v>0</v>
      </c>
      <c r="BO10" s="3">
        <v>0</v>
      </c>
      <c r="BP10" s="3">
        <v>0</v>
      </c>
      <c r="BQ10" s="3">
        <v>595</v>
      </c>
      <c r="BR10" s="3">
        <v>6116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4718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21780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33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47959</v>
      </c>
      <c r="DQ10" s="3">
        <v>0</v>
      </c>
      <c r="DR10" s="3">
        <v>0</v>
      </c>
      <c r="DS10" s="3">
        <v>0</v>
      </c>
      <c r="DT10" s="3">
        <v>216</v>
      </c>
      <c r="DU10" s="3">
        <v>0</v>
      </c>
      <c r="DV10" s="3">
        <v>0</v>
      </c>
      <c r="DW10" s="3">
        <v>4477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19050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41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3389</v>
      </c>
      <c r="FH10" s="3">
        <v>0</v>
      </c>
      <c r="FI10" s="3">
        <v>0</v>
      </c>
      <c r="FJ10" s="3">
        <v>53520</v>
      </c>
      <c r="FK10" s="3">
        <v>0</v>
      </c>
      <c r="FL10" s="3">
        <v>0</v>
      </c>
      <c r="FM10" s="3">
        <v>0</v>
      </c>
      <c r="FN10" s="3">
        <v>5</v>
      </c>
      <c r="FO10" s="3">
        <v>0</v>
      </c>
      <c r="FP10" s="3">
        <v>0</v>
      </c>
      <c r="FQ10" s="3">
        <v>22</v>
      </c>
      <c r="FR10" s="3">
        <v>9960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184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19444</v>
      </c>
      <c r="GI10" s="3">
        <v>7385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179</v>
      </c>
      <c r="GP10" s="3">
        <v>200056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220</v>
      </c>
      <c r="HD10" s="3">
        <v>0</v>
      </c>
      <c r="HE10" s="3">
        <v>0</v>
      </c>
      <c r="HF10" s="3">
        <v>0</v>
      </c>
      <c r="HG10" s="3">
        <v>254</v>
      </c>
      <c r="HH10" s="3">
        <v>959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84</v>
      </c>
      <c r="HQ10" s="3">
        <v>0</v>
      </c>
      <c r="HR10" s="3">
        <v>0</v>
      </c>
      <c r="HS10" s="3">
        <v>0</v>
      </c>
      <c r="HT10" s="3">
        <v>695</v>
      </c>
      <c r="HU10" s="3">
        <v>0</v>
      </c>
      <c r="HV10" s="3">
        <v>0</v>
      </c>
      <c r="HW10" s="3">
        <v>0</v>
      </c>
      <c r="HX10" s="3">
        <v>2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1063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109758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69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7849</v>
      </c>
      <c r="KA10" s="3">
        <v>6</v>
      </c>
      <c r="KB10" s="3">
        <v>0</v>
      </c>
      <c r="KC10" s="3">
        <v>0</v>
      </c>
      <c r="KD10" s="3">
        <v>259</v>
      </c>
      <c r="KE10" s="3">
        <v>217</v>
      </c>
      <c r="KF10" s="3">
        <v>0</v>
      </c>
      <c r="KG10" s="3">
        <v>0</v>
      </c>
      <c r="KH10" s="3">
        <v>30</v>
      </c>
      <c r="KI10" s="3">
        <v>1935</v>
      </c>
      <c r="KJ10" s="3">
        <v>0</v>
      </c>
      <c r="KK10" s="3">
        <v>0</v>
      </c>
      <c r="KL10" s="3">
        <v>0</v>
      </c>
      <c r="KM10" s="3">
        <v>0</v>
      </c>
      <c r="KN10" s="3">
        <v>6916</v>
      </c>
      <c r="KO10" s="3">
        <v>0</v>
      </c>
      <c r="KP10" s="3">
        <v>3</v>
      </c>
      <c r="KQ10" s="3">
        <v>0</v>
      </c>
      <c r="KR10" s="3">
        <v>0</v>
      </c>
      <c r="KS10" s="3">
        <v>65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410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208</v>
      </c>
      <c r="MF10" s="3">
        <v>0</v>
      </c>
      <c r="MG10" s="3">
        <v>0</v>
      </c>
      <c r="MH10" s="3">
        <v>0</v>
      </c>
      <c r="MI10" s="3">
        <v>0</v>
      </c>
      <c r="MJ10" s="3">
        <v>150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284</v>
      </c>
      <c r="MQ10" s="3">
        <v>320</v>
      </c>
      <c r="MR10" s="3">
        <v>0</v>
      </c>
      <c r="MS10" s="3">
        <v>0</v>
      </c>
      <c r="MT10" s="3">
        <v>379</v>
      </c>
      <c r="MU10" s="3">
        <v>14362</v>
      </c>
      <c r="MV10" s="3">
        <v>0</v>
      </c>
      <c r="MW10" s="3">
        <v>0</v>
      </c>
      <c r="MX10" s="3">
        <v>0</v>
      </c>
      <c r="MY10" s="3">
        <v>0</v>
      </c>
      <c r="MZ10" s="3">
        <v>1033</v>
      </c>
      <c r="NA10" s="3">
        <v>0</v>
      </c>
      <c r="NB10" s="3">
        <v>0</v>
      </c>
      <c r="NC10" s="3">
        <v>0</v>
      </c>
      <c r="ND10" s="3">
        <v>0</v>
      </c>
      <c r="NE10" s="3">
        <v>139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1049</v>
      </c>
      <c r="NR10" s="3">
        <v>1664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807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752</v>
      </c>
      <c r="OH10" s="3">
        <v>0</v>
      </c>
      <c r="OI10" s="3">
        <v>69</v>
      </c>
      <c r="OJ10" s="3">
        <v>0</v>
      </c>
      <c r="OK10" s="3">
        <v>105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21702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17340</v>
      </c>
      <c r="PL10" s="3">
        <v>0</v>
      </c>
      <c r="PM10" s="3">
        <v>33709</v>
      </c>
      <c r="PN10" s="3">
        <v>23503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6632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6</v>
      </c>
      <c r="QG10" s="3">
        <v>12603</v>
      </c>
      <c r="QH10" s="3">
        <v>0</v>
      </c>
      <c r="QI10" s="3">
        <v>0</v>
      </c>
      <c r="QJ10" s="3">
        <v>0</v>
      </c>
      <c r="QK10" s="3">
        <v>256259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223</v>
      </c>
      <c r="QR10" s="3">
        <v>26</v>
      </c>
      <c r="QS10" s="3">
        <v>0</v>
      </c>
      <c r="QT10" s="3">
        <v>154</v>
      </c>
      <c r="QU10" s="3">
        <v>165</v>
      </c>
      <c r="QV10" s="3">
        <v>3</v>
      </c>
      <c r="QW10" s="3">
        <v>21</v>
      </c>
      <c r="QX10" s="3">
        <v>0</v>
      </c>
      <c r="QY10" s="3">
        <v>17257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333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188</v>
      </c>
      <c r="RP10" s="3">
        <v>49</v>
      </c>
      <c r="RQ10" s="3">
        <v>0</v>
      </c>
      <c r="RR10" s="3">
        <v>0</v>
      </c>
      <c r="RS10" s="3">
        <v>533</v>
      </c>
      <c r="RT10" s="3">
        <v>0</v>
      </c>
      <c r="RU10" s="3">
        <v>0</v>
      </c>
      <c r="RV10" s="3">
        <v>150</v>
      </c>
      <c r="RW10" s="3">
        <v>0</v>
      </c>
      <c r="RX10" s="3">
        <v>0</v>
      </c>
      <c r="RY10" s="3">
        <v>0</v>
      </c>
      <c r="RZ10" s="3">
        <v>1</v>
      </c>
      <c r="SA10" s="3">
        <v>2176</v>
      </c>
      <c r="SB10" s="3">
        <v>554</v>
      </c>
      <c r="SC10" s="3">
        <v>0</v>
      </c>
      <c r="SD10" s="3">
        <v>177</v>
      </c>
      <c r="SE10" s="3">
        <v>0</v>
      </c>
      <c r="SF10" s="3">
        <v>0</v>
      </c>
      <c r="SG10" s="3">
        <v>24</v>
      </c>
      <c r="SH10" s="3">
        <v>2072</v>
      </c>
      <c r="SI10" s="3">
        <v>0</v>
      </c>
      <c r="SJ10" s="3">
        <v>91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1120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21297</v>
      </c>
      <c r="TC10" s="3">
        <v>8826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133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5320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2130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4310</v>
      </c>
      <c r="UI10" s="3">
        <v>5394</v>
      </c>
      <c r="UJ10" s="3">
        <v>0</v>
      </c>
      <c r="UK10" s="3">
        <v>0</v>
      </c>
      <c r="UL10" s="3">
        <v>0</v>
      </c>
      <c r="UM10" s="3">
        <v>857</v>
      </c>
      <c r="UN10" s="3">
        <v>0</v>
      </c>
      <c r="UO10" s="3">
        <v>0</v>
      </c>
      <c r="UP10" s="3">
        <v>0</v>
      </c>
      <c r="UQ10" s="3">
        <v>398</v>
      </c>
      <c r="UR10" s="3">
        <v>17</v>
      </c>
      <c r="US10" s="3">
        <v>0</v>
      </c>
      <c r="UT10" s="3">
        <v>0</v>
      </c>
      <c r="UU10" s="3">
        <v>0</v>
      </c>
      <c r="UV10" s="3">
        <v>0</v>
      </c>
      <c r="UW10" s="3">
        <v>7273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826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2127</v>
      </c>
      <c r="XL10" s="3">
        <v>0</v>
      </c>
      <c r="XM10" s="3">
        <v>0</v>
      </c>
      <c r="XN10" s="3">
        <v>6</v>
      </c>
      <c r="XO10" s="3">
        <v>0</v>
      </c>
      <c r="XP10" s="3">
        <v>0</v>
      </c>
      <c r="XQ10" s="3">
        <v>0</v>
      </c>
      <c r="XR10" s="3">
        <v>0</v>
      </c>
      <c r="XS10" s="3">
        <v>2261</v>
      </c>
      <c r="XT10" s="3">
        <v>0</v>
      </c>
      <c r="XU10" s="3">
        <v>0</v>
      </c>
      <c r="XV10" s="3">
        <v>2667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289</v>
      </c>
      <c r="YO10" s="3">
        <v>2059</v>
      </c>
      <c r="YP10" s="3">
        <v>21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1170</v>
      </c>
      <c r="ZH10" s="3">
        <v>3229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54642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40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208375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103120</v>
      </c>
      <c r="AAX10" s="3">
        <v>0</v>
      </c>
      <c r="AAY10" s="3">
        <v>0</v>
      </c>
      <c r="AAZ10" s="3">
        <v>121</v>
      </c>
      <c r="ABA10" s="3">
        <v>0</v>
      </c>
      <c r="ABB10" s="3">
        <v>85</v>
      </c>
      <c r="ABC10" s="3">
        <v>0</v>
      </c>
      <c r="ABD10" s="3">
        <v>0</v>
      </c>
      <c r="ABE10" s="3">
        <v>16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10</v>
      </c>
      <c r="ABU10" s="3">
        <v>0</v>
      </c>
      <c r="ABV10" s="3">
        <v>0</v>
      </c>
      <c r="ABW10" s="3">
        <v>0</v>
      </c>
      <c r="ABX10" s="3">
        <v>92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43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14614</v>
      </c>
      <c r="ADO10" s="3">
        <v>0</v>
      </c>
      <c r="ADP10" s="3">
        <v>0</v>
      </c>
      <c r="ADQ10" s="3">
        <v>811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159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173964</v>
      </c>
      <c r="AEY10" s="3">
        <v>0</v>
      </c>
      <c r="AEZ10" s="3">
        <v>0</v>
      </c>
      <c r="AFA10" s="3">
        <v>0</v>
      </c>
      <c r="AFB10" s="3">
        <v>0</v>
      </c>
      <c r="AFC10" s="3">
        <v>235859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5609</v>
      </c>
      <c r="AFN10" s="3">
        <v>8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80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17315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34</v>
      </c>
      <c r="AGT10" s="3">
        <v>0</v>
      </c>
      <c r="AGU10" s="3">
        <v>0</v>
      </c>
      <c r="AGV10" s="3">
        <v>444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11118</v>
      </c>
      <c r="AHS10" s="3">
        <v>0</v>
      </c>
      <c r="AHT10" s="3">
        <v>0</v>
      </c>
      <c r="AHU10" s="3">
        <v>190</v>
      </c>
      <c r="AHV10" s="3">
        <v>0</v>
      </c>
      <c r="AHW10" s="3">
        <v>0</v>
      </c>
      <c r="AHX10" s="3">
        <v>0</v>
      </c>
      <c r="AHY10" s="3">
        <v>3945</v>
      </c>
      <c r="AHZ10" s="3">
        <v>1180</v>
      </c>
      <c r="AIA10" s="3">
        <v>1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165</v>
      </c>
      <c r="AIR10" s="3">
        <v>0</v>
      </c>
      <c r="AIS10" s="3">
        <v>0</v>
      </c>
      <c r="AIT10" s="3">
        <v>0</v>
      </c>
      <c r="AIU10" s="3">
        <v>4104597</v>
      </c>
      <c r="AIV10" s="3">
        <v>50</v>
      </c>
      <c r="AIW10" s="3">
        <v>0</v>
      </c>
      <c r="AIX10" s="3">
        <v>1403</v>
      </c>
      <c r="AIY10" s="3">
        <v>0</v>
      </c>
      <c r="AIZ10" s="3">
        <v>66371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23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332100</v>
      </c>
      <c r="AJW10" s="3">
        <v>0</v>
      </c>
      <c r="AJX10" s="3">
        <v>0</v>
      </c>
      <c r="AJY10" s="3">
        <v>0</v>
      </c>
      <c r="AJZ10" s="3">
        <v>0</v>
      </c>
      <c r="AKA10" s="3">
        <v>159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186</v>
      </c>
      <c r="AKX10" s="3">
        <v>0</v>
      </c>
      <c r="AKY10" s="3">
        <v>12</v>
      </c>
      <c r="AKZ10" s="3">
        <v>724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280446</v>
      </c>
      <c r="ALW10" s="3">
        <v>0</v>
      </c>
      <c r="ALX10" s="3">
        <v>0</v>
      </c>
      <c r="ALY10" s="3">
        <v>37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2656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7</v>
      </c>
      <c r="AMY10" s="3">
        <v>12350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10701</v>
      </c>
      <c r="ANF10" s="3">
        <v>0</v>
      </c>
      <c r="ANG10" s="3">
        <v>8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740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417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92</v>
      </c>
      <c r="AOK10" s="3">
        <v>0</v>
      </c>
      <c r="AOL10" s="3">
        <v>31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2192954</v>
      </c>
      <c r="AOV10" s="3">
        <v>1142163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7</v>
      </c>
      <c r="APR10" s="3">
        <v>0</v>
      </c>
      <c r="APS10" s="3">
        <v>0</v>
      </c>
      <c r="APT10" s="3">
        <v>0</v>
      </c>
      <c r="APU10" s="3">
        <v>0</v>
      </c>
      <c r="APV10" s="3">
        <v>20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56733</v>
      </c>
      <c r="AQN10" s="3">
        <v>47737</v>
      </c>
      <c r="AQO10" s="3">
        <v>0</v>
      </c>
      <c r="AQP10" s="3">
        <v>7820</v>
      </c>
      <c r="AQQ10" s="3">
        <v>124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659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236125</v>
      </c>
      <c r="ASF10" s="3">
        <v>1125</v>
      </c>
      <c r="ASG10" s="3">
        <v>1400416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1467</v>
      </c>
      <c r="ASN10" s="3">
        <v>0</v>
      </c>
      <c r="ASO10" s="3">
        <v>4141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2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695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1262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228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1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15533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9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6362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351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4966</v>
      </c>
      <c r="AXC10" s="3">
        <v>0</v>
      </c>
      <c r="AXD10" s="3">
        <v>26333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162</v>
      </c>
      <c r="AXZ10" s="3">
        <v>0</v>
      </c>
      <c r="AYA10" s="3">
        <v>0</v>
      </c>
      <c r="AYB10" s="3">
        <v>1200</v>
      </c>
      <c r="AYC10" s="3">
        <v>0</v>
      </c>
      <c r="AYD10" s="3">
        <v>0</v>
      </c>
      <c r="AYE10" s="3">
        <v>0</v>
      </c>
      <c r="AYF10" s="3">
        <v>0</v>
      </c>
      <c r="AYG10" s="3">
        <v>118</v>
      </c>
      <c r="AYH10" s="3">
        <v>0</v>
      </c>
      <c r="AYI10" s="3">
        <v>0</v>
      </c>
      <c r="AYJ10" s="3">
        <v>0</v>
      </c>
      <c r="AYK10" s="3">
        <v>15817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36</v>
      </c>
      <c r="AYX10" s="3">
        <v>0</v>
      </c>
      <c r="AYY10" s="3">
        <v>0</v>
      </c>
      <c r="AYZ10" s="3">
        <v>0</v>
      </c>
      <c r="AZA10" s="3">
        <v>0</v>
      </c>
      <c r="AZB10" s="3">
        <v>2966</v>
      </c>
      <c r="AZC10" s="3">
        <v>0</v>
      </c>
      <c r="AZD10" s="3">
        <v>0</v>
      </c>
      <c r="AZE10" s="3">
        <v>0</v>
      </c>
      <c r="AZF10" s="3">
        <v>96</v>
      </c>
      <c r="AZG10" s="3">
        <v>98</v>
      </c>
      <c r="AZH10" s="3">
        <v>109</v>
      </c>
      <c r="AZI10" s="3">
        <v>36</v>
      </c>
      <c r="AZJ10" s="3">
        <v>0</v>
      </c>
      <c r="AZK10" s="3">
        <v>1390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9</v>
      </c>
      <c r="AZV10" s="3">
        <v>0</v>
      </c>
      <c r="AZW10" s="3">
        <v>13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1092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6349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13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1938</v>
      </c>
      <c r="BCP10" s="3">
        <v>22</v>
      </c>
      <c r="BCQ10" s="3">
        <v>0</v>
      </c>
      <c r="BCR10" s="3">
        <v>302814</v>
      </c>
      <c r="BCS10" s="3">
        <v>0</v>
      </c>
      <c r="BCT10" s="3">
        <v>0</v>
      </c>
      <c r="BCU10" s="3">
        <v>0</v>
      </c>
      <c r="BCV10" s="3">
        <v>18434</v>
      </c>
      <c r="BCW10" s="3">
        <v>0</v>
      </c>
      <c r="BCX10" s="3">
        <v>0</v>
      </c>
      <c r="BCY10" s="3">
        <v>0</v>
      </c>
      <c r="BCZ10" s="3">
        <v>0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s="3">
        <v>162</v>
      </c>
      <c r="BDW10" s="3">
        <v>0</v>
      </c>
      <c r="BDX10" s="3">
        <v>0</v>
      </c>
      <c r="BDY10" s="3">
        <v>0</v>
      </c>
      <c r="BDZ10" s="3">
        <v>17</v>
      </c>
      <c r="BEA10" s="3">
        <v>0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3073</v>
      </c>
      <c r="BEJ10" s="3">
        <v>0</v>
      </c>
      <c r="BEK10" s="3">
        <v>9</v>
      </c>
      <c r="BEL10" s="3">
        <v>0</v>
      </c>
      <c r="BEM10" s="3">
        <v>0</v>
      </c>
      <c r="BEN10" s="3">
        <v>0</v>
      </c>
      <c r="BEO10" s="3">
        <v>0</v>
      </c>
      <c r="BEP10" s="3">
        <v>0</v>
      </c>
      <c r="BEQ10" s="3">
        <v>0</v>
      </c>
      <c r="BER10" s="3">
        <v>0</v>
      </c>
      <c r="BES10" s="3">
        <v>0</v>
      </c>
      <c r="BET10" s="3">
        <v>0</v>
      </c>
      <c r="BEU10" s="3">
        <v>1449</v>
      </c>
      <c r="BEV10" s="3">
        <v>0</v>
      </c>
      <c r="BEW10" s="3">
        <v>0</v>
      </c>
      <c r="BEX10" s="3">
        <v>0</v>
      </c>
      <c r="BEY10" s="3">
        <v>0</v>
      </c>
      <c r="BEZ10" s="3">
        <v>0</v>
      </c>
      <c r="BFA10" s="3">
        <v>0</v>
      </c>
      <c r="BFB10" s="3">
        <v>0</v>
      </c>
      <c r="BFC10" s="3">
        <v>0</v>
      </c>
      <c r="BFD10" s="3">
        <v>0</v>
      </c>
      <c r="BFE10" s="3">
        <v>0</v>
      </c>
      <c r="BFF10" s="3">
        <v>0</v>
      </c>
      <c r="BFG10" s="3">
        <v>0</v>
      </c>
      <c r="BFH10" s="3">
        <v>0</v>
      </c>
      <c r="BFI10" s="3">
        <v>0</v>
      </c>
      <c r="BFJ10" s="3">
        <v>0</v>
      </c>
      <c r="BFK10" s="3">
        <v>495</v>
      </c>
      <c r="BFL10" s="3">
        <v>0</v>
      </c>
      <c r="BFM10" s="3">
        <v>0</v>
      </c>
      <c r="BFN10" s="3">
        <v>0</v>
      </c>
      <c r="BFO10" s="3">
        <v>0</v>
      </c>
      <c r="BFP10" s="3">
        <v>0</v>
      </c>
      <c r="BFQ10" s="3">
        <v>0</v>
      </c>
      <c r="BFR10" s="3">
        <v>0</v>
      </c>
      <c r="BFS10" s="3">
        <v>0</v>
      </c>
      <c r="BFT10" s="3">
        <v>0</v>
      </c>
      <c r="BFU10" s="3">
        <v>6771</v>
      </c>
      <c r="BFV10" s="3">
        <v>0</v>
      </c>
      <c r="BFW10" s="3">
        <v>0</v>
      </c>
      <c r="BFX10" s="3">
        <v>0</v>
      </c>
      <c r="BFY10" s="3">
        <v>0</v>
      </c>
      <c r="BFZ10" s="3">
        <v>0</v>
      </c>
      <c r="BGA10" s="3">
        <v>2292</v>
      </c>
      <c r="BGB10" s="3">
        <v>0</v>
      </c>
      <c r="BGC10" s="3">
        <v>0</v>
      </c>
      <c r="BGD10" s="3">
        <v>0</v>
      </c>
      <c r="BGE10" s="3">
        <v>0</v>
      </c>
      <c r="BGF10" s="3">
        <v>0</v>
      </c>
      <c r="BGG10" s="3">
        <v>0</v>
      </c>
      <c r="BGH10" s="3">
        <v>0</v>
      </c>
      <c r="BGI10" s="3">
        <v>0</v>
      </c>
      <c r="BGJ10" s="3">
        <v>782</v>
      </c>
      <c r="BGK10" s="3">
        <v>0</v>
      </c>
      <c r="BGL10" s="3">
        <v>0</v>
      </c>
      <c r="BGM10" s="3">
        <v>10399.50983583452</v>
      </c>
      <c r="BGN10" s="7">
        <f t="shared" si="0"/>
        <v>10003.409939057497</v>
      </c>
      <c r="BGO10" s="8">
        <f t="shared" si="1"/>
        <v>8.2557684646499731E-3</v>
      </c>
    </row>
    <row r="11" spans="1:1549" s="4" customFormat="1" x14ac:dyDescent="0.3">
      <c r="A11" s="5" t="s">
        <v>1037</v>
      </c>
      <c r="B11" s="2" t="s">
        <v>19</v>
      </c>
      <c r="C11" s="4">
        <v>5496</v>
      </c>
      <c r="D11" s="4">
        <v>1948446</v>
      </c>
      <c r="E11" s="4">
        <v>33386322</v>
      </c>
      <c r="F11" s="4">
        <v>376949</v>
      </c>
      <c r="G11" s="4">
        <v>1007</v>
      </c>
      <c r="H11" s="4">
        <v>3812748</v>
      </c>
      <c r="I11" s="4">
        <v>0</v>
      </c>
      <c r="J11" s="4">
        <v>465970</v>
      </c>
      <c r="K11" s="4">
        <v>234017</v>
      </c>
      <c r="L11" s="4">
        <v>370193</v>
      </c>
      <c r="M11" s="4">
        <v>0</v>
      </c>
      <c r="N11" s="4">
        <v>1100633</v>
      </c>
      <c r="O11" s="4">
        <v>223055</v>
      </c>
      <c r="P11" s="4">
        <v>217225</v>
      </c>
      <c r="Q11" s="4">
        <v>105332</v>
      </c>
      <c r="R11" s="4">
        <v>127108</v>
      </c>
      <c r="S11" s="4">
        <v>435328</v>
      </c>
      <c r="T11" s="4">
        <v>726330</v>
      </c>
      <c r="U11" s="4">
        <v>30379</v>
      </c>
      <c r="V11" s="4">
        <v>530324</v>
      </c>
      <c r="W11" s="4">
        <v>1091548</v>
      </c>
      <c r="X11" s="4">
        <v>2146798</v>
      </c>
      <c r="Y11" s="4">
        <v>256791</v>
      </c>
      <c r="Z11" s="4">
        <v>657091</v>
      </c>
      <c r="AA11" s="4">
        <v>1008514</v>
      </c>
      <c r="AB11" s="4">
        <v>822608</v>
      </c>
      <c r="AC11" s="4">
        <v>753938</v>
      </c>
      <c r="AD11" s="4">
        <v>0</v>
      </c>
      <c r="AE11" s="4">
        <v>231303</v>
      </c>
      <c r="AF11" s="4">
        <v>57502</v>
      </c>
      <c r="AG11" s="4">
        <v>123120</v>
      </c>
      <c r="AH11" s="4">
        <v>212818</v>
      </c>
      <c r="AI11" s="4">
        <v>274839</v>
      </c>
      <c r="AJ11" s="4">
        <v>388490</v>
      </c>
      <c r="AK11" s="4">
        <v>139592</v>
      </c>
      <c r="AL11" s="4">
        <v>139469</v>
      </c>
      <c r="AM11" s="4">
        <v>0</v>
      </c>
      <c r="AN11" s="4">
        <v>622676</v>
      </c>
      <c r="AO11" s="4">
        <v>5065000</v>
      </c>
      <c r="AP11" s="4">
        <v>100327</v>
      </c>
      <c r="AQ11" s="4">
        <v>0</v>
      </c>
      <c r="AR11" s="4">
        <v>611866</v>
      </c>
      <c r="AS11" s="4">
        <v>635402</v>
      </c>
      <c r="AT11" s="4">
        <v>268882</v>
      </c>
      <c r="AU11" s="4">
        <v>112867</v>
      </c>
      <c r="AV11" s="4">
        <v>0</v>
      </c>
      <c r="AW11" s="4">
        <v>279991</v>
      </c>
      <c r="AX11" s="4">
        <v>526979</v>
      </c>
      <c r="AY11" s="4">
        <v>162879</v>
      </c>
      <c r="AZ11" s="4">
        <v>24225</v>
      </c>
      <c r="BA11" s="4">
        <v>145360</v>
      </c>
      <c r="BB11" s="4">
        <v>283161</v>
      </c>
      <c r="BC11" s="4">
        <v>139101</v>
      </c>
      <c r="BD11" s="4">
        <v>229821</v>
      </c>
      <c r="BE11" s="4">
        <v>445780</v>
      </c>
      <c r="BF11" s="4">
        <v>21201</v>
      </c>
      <c r="BG11" s="4">
        <v>405093</v>
      </c>
      <c r="BH11" s="4">
        <v>498550</v>
      </c>
      <c r="BI11" s="4">
        <v>0</v>
      </c>
      <c r="BJ11" s="4">
        <v>203404</v>
      </c>
      <c r="BK11" s="4">
        <v>555993</v>
      </c>
      <c r="BL11" s="4">
        <v>89348</v>
      </c>
      <c r="BM11" s="4">
        <v>238036</v>
      </c>
      <c r="BN11" s="4">
        <v>3905</v>
      </c>
      <c r="BO11" s="4">
        <v>1763550</v>
      </c>
      <c r="BP11" s="4">
        <v>351148</v>
      </c>
      <c r="BQ11" s="4">
        <v>75505</v>
      </c>
      <c r="BR11" s="4">
        <v>602880</v>
      </c>
      <c r="BS11" s="4">
        <v>34260</v>
      </c>
      <c r="BT11" s="4">
        <v>313133</v>
      </c>
      <c r="BU11" s="4">
        <v>3263560</v>
      </c>
      <c r="BV11" s="4">
        <v>0</v>
      </c>
      <c r="BW11" s="4">
        <v>0</v>
      </c>
      <c r="BX11" s="4">
        <v>0</v>
      </c>
      <c r="BY11" s="4">
        <v>340157</v>
      </c>
      <c r="BZ11" s="4">
        <v>98643</v>
      </c>
      <c r="CA11" s="4">
        <v>302216</v>
      </c>
      <c r="CB11" s="4">
        <v>599671</v>
      </c>
      <c r="CC11" s="4">
        <v>6218662</v>
      </c>
      <c r="CD11" s="4">
        <v>322829</v>
      </c>
      <c r="CE11" s="4">
        <v>87256</v>
      </c>
      <c r="CF11" s="4">
        <v>0</v>
      </c>
      <c r="CG11" s="4">
        <v>25514</v>
      </c>
      <c r="CH11" s="4">
        <v>126392</v>
      </c>
      <c r="CI11" s="4">
        <v>406149</v>
      </c>
      <c r="CJ11" s="4">
        <v>107301</v>
      </c>
      <c r="CK11" s="4">
        <v>31967</v>
      </c>
      <c r="CL11" s="4">
        <v>389176</v>
      </c>
      <c r="CM11" s="4">
        <v>144491</v>
      </c>
      <c r="CN11" s="4">
        <v>112849</v>
      </c>
      <c r="CO11" s="4">
        <v>727805</v>
      </c>
      <c r="CP11" s="4">
        <v>705275</v>
      </c>
      <c r="CQ11" s="4">
        <v>194953</v>
      </c>
      <c r="CR11" s="4">
        <v>1078012</v>
      </c>
      <c r="CS11" s="4">
        <v>4000</v>
      </c>
      <c r="CT11" s="4">
        <v>533965</v>
      </c>
      <c r="CU11" s="4">
        <v>2167334</v>
      </c>
      <c r="CV11" s="4">
        <v>27886959</v>
      </c>
      <c r="CW11" s="4">
        <v>527574</v>
      </c>
      <c r="CX11" s="4">
        <v>492038</v>
      </c>
      <c r="CY11" s="4">
        <v>68595</v>
      </c>
      <c r="CZ11" s="4">
        <v>638983</v>
      </c>
      <c r="DA11" s="4">
        <v>414735</v>
      </c>
      <c r="DB11" s="4">
        <v>471159</v>
      </c>
      <c r="DC11" s="4">
        <v>501</v>
      </c>
      <c r="DD11" s="4">
        <v>12698</v>
      </c>
      <c r="DE11" s="4">
        <v>529250</v>
      </c>
      <c r="DF11" s="4">
        <v>153809</v>
      </c>
      <c r="DG11" s="4">
        <v>7</v>
      </c>
      <c r="DH11" s="4">
        <v>1272015</v>
      </c>
      <c r="DI11" s="4">
        <v>1537836</v>
      </c>
      <c r="DJ11" s="4">
        <v>48393</v>
      </c>
      <c r="DK11" s="4">
        <v>7010</v>
      </c>
      <c r="DL11" s="4">
        <v>509733</v>
      </c>
      <c r="DM11" s="4">
        <v>14552</v>
      </c>
      <c r="DN11" s="4">
        <v>62317</v>
      </c>
      <c r="DO11" s="4">
        <v>2777746</v>
      </c>
      <c r="DP11" s="4">
        <v>107578</v>
      </c>
      <c r="DQ11" s="4">
        <v>913214</v>
      </c>
      <c r="DR11" s="4">
        <v>1162955</v>
      </c>
      <c r="DS11" s="4">
        <v>342612</v>
      </c>
      <c r="DT11" s="4">
        <v>262158</v>
      </c>
      <c r="DU11" s="4">
        <v>120800</v>
      </c>
      <c r="DV11" s="4">
        <v>4216</v>
      </c>
      <c r="DW11" s="4">
        <v>760603</v>
      </c>
      <c r="DX11" s="4">
        <v>450067</v>
      </c>
      <c r="DY11" s="4">
        <v>0</v>
      </c>
      <c r="DZ11" s="4">
        <v>239981</v>
      </c>
      <c r="EA11" s="4">
        <v>0</v>
      </c>
      <c r="EB11" s="4">
        <v>284784</v>
      </c>
      <c r="EC11" s="4">
        <v>49902</v>
      </c>
      <c r="ED11" s="4">
        <v>364471</v>
      </c>
      <c r="EE11" s="4">
        <v>367646</v>
      </c>
      <c r="EF11" s="4">
        <v>266634</v>
      </c>
      <c r="EG11" s="4">
        <v>490684</v>
      </c>
      <c r="EH11" s="4">
        <v>22850</v>
      </c>
      <c r="EI11" s="4">
        <v>224041</v>
      </c>
      <c r="EJ11" s="4">
        <v>1657</v>
      </c>
      <c r="EK11" s="4">
        <v>5816967</v>
      </c>
      <c r="EL11" s="4">
        <v>859083</v>
      </c>
      <c r="EM11" s="4">
        <v>557773</v>
      </c>
      <c r="EN11" s="4">
        <v>106627</v>
      </c>
      <c r="EO11" s="4">
        <v>0</v>
      </c>
      <c r="EP11" s="4">
        <v>68737</v>
      </c>
      <c r="EQ11" s="4">
        <v>254385</v>
      </c>
      <c r="ER11" s="4">
        <v>598550</v>
      </c>
      <c r="ES11" s="4">
        <v>36097</v>
      </c>
      <c r="ET11" s="4">
        <v>178821</v>
      </c>
      <c r="EU11" s="4">
        <v>101725</v>
      </c>
      <c r="EV11" s="4">
        <v>653617</v>
      </c>
      <c r="EW11" s="4">
        <v>289606</v>
      </c>
      <c r="EX11" s="4">
        <v>151033</v>
      </c>
      <c r="EY11" s="4">
        <v>285268</v>
      </c>
      <c r="EZ11" s="4">
        <v>758910</v>
      </c>
      <c r="FA11" s="4">
        <v>224295</v>
      </c>
      <c r="FB11" s="4">
        <v>27003</v>
      </c>
      <c r="FC11" s="4">
        <v>0</v>
      </c>
      <c r="FD11" s="4">
        <v>259596</v>
      </c>
      <c r="FE11" s="4">
        <v>4960</v>
      </c>
      <c r="FF11" s="4">
        <v>9087</v>
      </c>
      <c r="FG11" s="4">
        <v>242207</v>
      </c>
      <c r="FH11" s="4">
        <v>158690</v>
      </c>
      <c r="FI11" s="4">
        <v>445798</v>
      </c>
      <c r="FJ11" s="4">
        <v>1784005</v>
      </c>
      <c r="FK11" s="4">
        <v>307432</v>
      </c>
      <c r="FL11" s="4">
        <v>0</v>
      </c>
      <c r="FM11" s="4">
        <v>458945</v>
      </c>
      <c r="FN11" s="4">
        <v>387252</v>
      </c>
      <c r="FO11" s="4">
        <v>158864</v>
      </c>
      <c r="FP11" s="4">
        <v>0</v>
      </c>
      <c r="FQ11" s="4">
        <v>285589</v>
      </c>
      <c r="FR11" s="4">
        <v>8699237</v>
      </c>
      <c r="FS11" s="4">
        <v>648974</v>
      </c>
      <c r="FT11" s="4">
        <v>113527</v>
      </c>
      <c r="FU11" s="4">
        <v>637617</v>
      </c>
      <c r="FV11" s="4">
        <v>94</v>
      </c>
      <c r="FW11" s="4">
        <v>253675</v>
      </c>
      <c r="FX11" s="4">
        <v>243299</v>
      </c>
      <c r="FY11" s="4">
        <v>172322</v>
      </c>
      <c r="FZ11" s="4">
        <v>351577</v>
      </c>
      <c r="GA11" s="4">
        <v>347205</v>
      </c>
      <c r="GB11" s="4">
        <v>313040</v>
      </c>
      <c r="GC11" s="4">
        <v>452456</v>
      </c>
      <c r="GD11" s="4">
        <v>164840</v>
      </c>
      <c r="GE11" s="4">
        <v>132541</v>
      </c>
      <c r="GF11" s="4">
        <v>323306</v>
      </c>
      <c r="GG11" s="4">
        <v>1616057</v>
      </c>
      <c r="GH11" s="4">
        <v>913342</v>
      </c>
      <c r="GI11" s="4">
        <v>708368</v>
      </c>
      <c r="GJ11" s="4">
        <v>299855</v>
      </c>
      <c r="GK11" s="4">
        <v>435992</v>
      </c>
      <c r="GL11" s="4">
        <v>19307</v>
      </c>
      <c r="GM11" s="4">
        <v>7228</v>
      </c>
      <c r="GN11" s="4">
        <v>656785</v>
      </c>
      <c r="GO11" s="4">
        <v>503145</v>
      </c>
      <c r="GP11" s="4">
        <v>364341</v>
      </c>
      <c r="GQ11" s="4">
        <v>81988</v>
      </c>
      <c r="GR11" s="4">
        <v>43337</v>
      </c>
      <c r="GS11" s="4">
        <v>234890</v>
      </c>
      <c r="GT11" s="4">
        <v>361717</v>
      </c>
      <c r="GU11" s="4">
        <v>65852</v>
      </c>
      <c r="GV11" s="4">
        <v>21397</v>
      </c>
      <c r="GW11" s="4">
        <v>0</v>
      </c>
      <c r="GX11" s="4">
        <v>0</v>
      </c>
      <c r="GY11" s="4">
        <v>34285</v>
      </c>
      <c r="GZ11" s="4">
        <v>0</v>
      </c>
      <c r="HA11" s="4">
        <v>187631</v>
      </c>
      <c r="HB11" s="4">
        <v>378642</v>
      </c>
      <c r="HC11" s="4">
        <v>1049</v>
      </c>
      <c r="HD11" s="4">
        <v>3821</v>
      </c>
      <c r="HE11" s="4">
        <v>338610</v>
      </c>
      <c r="HF11" s="4">
        <v>269706</v>
      </c>
      <c r="HG11" s="4">
        <v>714196</v>
      </c>
      <c r="HH11" s="4">
        <v>291117</v>
      </c>
      <c r="HI11" s="4">
        <v>138722</v>
      </c>
      <c r="HJ11" s="4">
        <v>1689366</v>
      </c>
      <c r="HK11" s="4">
        <v>59450</v>
      </c>
      <c r="HL11" s="4">
        <v>0</v>
      </c>
      <c r="HM11" s="4">
        <v>1024104</v>
      </c>
      <c r="HN11" s="4">
        <v>413965</v>
      </c>
      <c r="HO11" s="4">
        <v>179356</v>
      </c>
      <c r="HP11" s="4">
        <v>220618</v>
      </c>
      <c r="HQ11" s="4">
        <v>84165</v>
      </c>
      <c r="HR11" s="4">
        <v>626726</v>
      </c>
      <c r="HS11" s="4">
        <v>269249</v>
      </c>
      <c r="HT11" s="4">
        <v>203005</v>
      </c>
      <c r="HU11" s="4">
        <v>316831</v>
      </c>
      <c r="HV11" s="4">
        <v>28102</v>
      </c>
      <c r="HW11" s="4">
        <v>117992</v>
      </c>
      <c r="HX11" s="4">
        <v>443212</v>
      </c>
      <c r="HY11" s="4">
        <v>337251</v>
      </c>
      <c r="HZ11" s="4">
        <v>9423</v>
      </c>
      <c r="IA11" s="4">
        <v>804584</v>
      </c>
      <c r="IB11" s="4">
        <v>814203</v>
      </c>
      <c r="IC11" s="4">
        <v>154392</v>
      </c>
      <c r="ID11" s="4">
        <v>1</v>
      </c>
      <c r="IE11" s="4">
        <v>226921</v>
      </c>
      <c r="IF11" s="4">
        <v>291982</v>
      </c>
      <c r="IG11" s="4">
        <v>0</v>
      </c>
      <c r="IH11" s="4">
        <v>446195</v>
      </c>
      <c r="II11" s="4">
        <v>978125</v>
      </c>
      <c r="IJ11" s="4">
        <v>342086</v>
      </c>
      <c r="IK11" s="4">
        <v>519592</v>
      </c>
      <c r="IL11" s="4">
        <v>0</v>
      </c>
      <c r="IM11" s="4">
        <v>1496550</v>
      </c>
      <c r="IN11" s="4">
        <v>179600</v>
      </c>
      <c r="IO11" s="4">
        <v>834509</v>
      </c>
      <c r="IP11" s="4">
        <v>235600</v>
      </c>
      <c r="IQ11" s="4">
        <v>0</v>
      </c>
      <c r="IR11" s="4">
        <v>658101</v>
      </c>
      <c r="IS11" s="4">
        <v>0</v>
      </c>
      <c r="IT11" s="4">
        <v>406989</v>
      </c>
      <c r="IU11" s="4">
        <v>73199</v>
      </c>
      <c r="IV11" s="4">
        <v>362975</v>
      </c>
      <c r="IW11" s="4">
        <v>439828</v>
      </c>
      <c r="IX11" s="4">
        <v>1157</v>
      </c>
      <c r="IY11" s="4">
        <v>0</v>
      </c>
      <c r="IZ11" s="4">
        <v>194725</v>
      </c>
      <c r="JA11" s="4">
        <v>481045</v>
      </c>
      <c r="JB11" s="4">
        <v>256492</v>
      </c>
      <c r="JC11" s="4">
        <v>557568</v>
      </c>
      <c r="JD11" s="4">
        <v>284225</v>
      </c>
      <c r="JE11" s="4">
        <v>0</v>
      </c>
      <c r="JF11" s="4">
        <v>488676</v>
      </c>
      <c r="JG11" s="4">
        <v>54046</v>
      </c>
      <c r="JH11" s="4">
        <v>0</v>
      </c>
      <c r="JI11" s="4">
        <v>437917</v>
      </c>
      <c r="JJ11" s="4">
        <v>670959</v>
      </c>
      <c r="JK11" s="4">
        <v>616525</v>
      </c>
      <c r="JL11" s="4">
        <v>53945</v>
      </c>
      <c r="JM11" s="4">
        <v>496478</v>
      </c>
      <c r="JN11" s="4">
        <v>0</v>
      </c>
      <c r="JO11" s="4">
        <v>0</v>
      </c>
      <c r="JP11" s="4">
        <v>0</v>
      </c>
      <c r="JQ11" s="4">
        <v>106952</v>
      </c>
      <c r="JR11" s="4">
        <v>0</v>
      </c>
      <c r="JS11" s="4">
        <v>183446</v>
      </c>
      <c r="JT11" s="4">
        <v>363627</v>
      </c>
      <c r="JU11" s="4">
        <v>838497</v>
      </c>
      <c r="JV11" s="4">
        <v>234786</v>
      </c>
      <c r="JW11" s="4">
        <v>0</v>
      </c>
      <c r="JX11" s="4">
        <v>419187</v>
      </c>
      <c r="JY11" s="4">
        <v>171692</v>
      </c>
      <c r="JZ11" s="4">
        <v>1532526</v>
      </c>
      <c r="KA11" s="4">
        <v>552350</v>
      </c>
      <c r="KB11" s="4">
        <v>299327</v>
      </c>
      <c r="KC11" s="4">
        <v>209283</v>
      </c>
      <c r="KD11" s="4">
        <v>423685</v>
      </c>
      <c r="KE11" s="4">
        <v>640786</v>
      </c>
      <c r="KF11" s="4">
        <v>241173</v>
      </c>
      <c r="KG11" s="4">
        <v>22131</v>
      </c>
      <c r="KH11" s="4">
        <v>679910</v>
      </c>
      <c r="KI11" s="4">
        <v>140452</v>
      </c>
      <c r="KJ11" s="4">
        <v>292218</v>
      </c>
      <c r="KK11" s="4">
        <v>347710</v>
      </c>
      <c r="KL11" s="4">
        <v>0</v>
      </c>
      <c r="KM11" s="4">
        <v>2018489</v>
      </c>
      <c r="KN11" s="4">
        <v>496259</v>
      </c>
      <c r="KO11" s="4">
        <v>103133</v>
      </c>
      <c r="KP11" s="4">
        <v>631093</v>
      </c>
      <c r="KQ11" s="4">
        <v>898409</v>
      </c>
      <c r="KR11" s="4">
        <v>0</v>
      </c>
      <c r="KS11" s="4">
        <v>456134</v>
      </c>
      <c r="KT11" s="4">
        <v>8000000</v>
      </c>
      <c r="KU11" s="4">
        <v>202510</v>
      </c>
      <c r="KV11" s="4">
        <v>560823</v>
      </c>
      <c r="KW11" s="4">
        <v>0</v>
      </c>
      <c r="KX11" s="4">
        <v>445790</v>
      </c>
      <c r="KY11" s="4">
        <v>587860</v>
      </c>
      <c r="KZ11" s="4">
        <v>2250917</v>
      </c>
      <c r="LA11" s="4">
        <v>30415</v>
      </c>
      <c r="LB11" s="4">
        <v>52573</v>
      </c>
      <c r="LC11" s="4">
        <v>0</v>
      </c>
      <c r="LD11" s="4">
        <v>219991</v>
      </c>
      <c r="LE11" s="4">
        <v>394030</v>
      </c>
      <c r="LF11" s="4">
        <v>99727</v>
      </c>
      <c r="LG11" s="4">
        <v>219938</v>
      </c>
      <c r="LH11" s="4">
        <v>292487</v>
      </c>
      <c r="LI11" s="4">
        <v>301138</v>
      </c>
      <c r="LJ11" s="4">
        <v>1493326</v>
      </c>
      <c r="LK11" s="4">
        <v>71474</v>
      </c>
      <c r="LL11" s="4">
        <v>0</v>
      </c>
      <c r="LM11" s="4">
        <v>912466</v>
      </c>
      <c r="LN11" s="4">
        <v>215466</v>
      </c>
      <c r="LO11" s="4">
        <v>734</v>
      </c>
      <c r="LP11" s="4">
        <v>0</v>
      </c>
      <c r="LQ11" s="4">
        <v>91735</v>
      </c>
      <c r="LR11" s="4">
        <v>905284</v>
      </c>
      <c r="LS11" s="4">
        <v>274727</v>
      </c>
      <c r="LT11" s="4">
        <v>87976</v>
      </c>
      <c r="LU11" s="4">
        <v>40629</v>
      </c>
      <c r="LV11" s="4">
        <v>273925</v>
      </c>
      <c r="LW11" s="4">
        <v>0</v>
      </c>
      <c r="LX11" s="4">
        <v>761708</v>
      </c>
      <c r="LY11" s="4">
        <v>432292</v>
      </c>
      <c r="LZ11" s="4">
        <v>10345</v>
      </c>
      <c r="MA11" s="4">
        <v>8723</v>
      </c>
      <c r="MB11" s="4">
        <v>185655</v>
      </c>
      <c r="MC11" s="4">
        <v>144297</v>
      </c>
      <c r="MD11" s="4">
        <v>200817</v>
      </c>
      <c r="ME11" s="4">
        <v>157911</v>
      </c>
      <c r="MF11" s="4">
        <v>3018</v>
      </c>
      <c r="MG11" s="4">
        <v>78983</v>
      </c>
      <c r="MH11" s="4">
        <v>486432</v>
      </c>
      <c r="MI11" s="4">
        <v>0</v>
      </c>
      <c r="MJ11" s="4">
        <v>271256</v>
      </c>
      <c r="MK11" s="4">
        <v>431333</v>
      </c>
      <c r="ML11" s="4">
        <v>516722</v>
      </c>
      <c r="MM11" s="4">
        <v>728528</v>
      </c>
      <c r="MN11" s="4">
        <v>350135</v>
      </c>
      <c r="MO11" s="4">
        <v>433458</v>
      </c>
      <c r="MP11" s="4">
        <v>809640</v>
      </c>
      <c r="MQ11" s="4">
        <v>716325</v>
      </c>
      <c r="MR11" s="4">
        <v>104014</v>
      </c>
      <c r="MS11" s="4">
        <v>269622</v>
      </c>
      <c r="MT11" s="4">
        <v>262932</v>
      </c>
      <c r="MU11" s="4">
        <v>2690658</v>
      </c>
      <c r="MV11" s="4">
        <v>182190</v>
      </c>
      <c r="MW11" s="4">
        <v>47086</v>
      </c>
      <c r="MX11" s="4">
        <v>217398</v>
      </c>
      <c r="MY11" s="4">
        <v>2382167</v>
      </c>
      <c r="MZ11" s="4">
        <v>321624</v>
      </c>
      <c r="NA11" s="4">
        <v>333772</v>
      </c>
      <c r="NB11" s="4">
        <v>1534463</v>
      </c>
      <c r="NC11" s="4">
        <v>351856</v>
      </c>
      <c r="ND11" s="4">
        <v>163459</v>
      </c>
      <c r="NE11" s="4">
        <v>271308</v>
      </c>
      <c r="NF11" s="4">
        <v>541732</v>
      </c>
      <c r="NG11" s="4">
        <v>295893</v>
      </c>
      <c r="NH11" s="4">
        <v>273969</v>
      </c>
      <c r="NI11" s="4">
        <v>447013</v>
      </c>
      <c r="NJ11" s="4">
        <v>542251</v>
      </c>
      <c r="NK11" s="4">
        <v>289818</v>
      </c>
      <c r="NL11" s="4">
        <v>181158</v>
      </c>
      <c r="NM11" s="4">
        <v>244434</v>
      </c>
      <c r="NN11" s="4">
        <v>22357</v>
      </c>
      <c r="NO11" s="4">
        <v>269410</v>
      </c>
      <c r="NP11" s="4">
        <v>582008</v>
      </c>
      <c r="NQ11" s="4">
        <v>371750</v>
      </c>
      <c r="NR11" s="4">
        <v>2612029</v>
      </c>
      <c r="NS11" s="4">
        <v>220028</v>
      </c>
      <c r="NT11" s="4">
        <v>1003979</v>
      </c>
      <c r="NU11" s="4">
        <v>254899</v>
      </c>
      <c r="NV11" s="4">
        <v>533794</v>
      </c>
      <c r="NW11" s="4">
        <v>24717</v>
      </c>
      <c r="NX11" s="4">
        <v>1380</v>
      </c>
      <c r="NY11" s="4">
        <v>3619976</v>
      </c>
      <c r="NZ11" s="4">
        <v>380666</v>
      </c>
      <c r="OA11" s="4">
        <v>403795</v>
      </c>
      <c r="OB11" s="4">
        <v>38477</v>
      </c>
      <c r="OC11" s="4">
        <v>285566</v>
      </c>
      <c r="OD11" s="4">
        <v>352756</v>
      </c>
      <c r="OE11" s="4">
        <v>161726</v>
      </c>
      <c r="OF11" s="4">
        <v>555494</v>
      </c>
      <c r="OG11" s="4">
        <v>9468562</v>
      </c>
      <c r="OH11" s="4">
        <v>415890</v>
      </c>
      <c r="OI11" s="4">
        <v>1052478</v>
      </c>
      <c r="OJ11" s="4">
        <v>447817</v>
      </c>
      <c r="OK11" s="4">
        <v>1362101</v>
      </c>
      <c r="OL11" s="4">
        <v>14016</v>
      </c>
      <c r="OM11" s="4">
        <v>319916</v>
      </c>
      <c r="ON11" s="4">
        <v>4765625</v>
      </c>
      <c r="OO11" s="4">
        <v>110951</v>
      </c>
      <c r="OP11" s="4">
        <v>543287</v>
      </c>
      <c r="OQ11" s="4">
        <v>965102</v>
      </c>
      <c r="OR11" s="4">
        <v>76267</v>
      </c>
      <c r="OS11" s="4">
        <v>321373</v>
      </c>
      <c r="OT11" s="4">
        <v>1150509</v>
      </c>
      <c r="OU11" s="4">
        <v>135547</v>
      </c>
      <c r="OV11" s="4">
        <v>520</v>
      </c>
      <c r="OW11" s="4">
        <v>461382</v>
      </c>
      <c r="OX11" s="4">
        <v>423162</v>
      </c>
      <c r="OY11" s="4">
        <v>836957</v>
      </c>
      <c r="OZ11" s="4">
        <v>294793</v>
      </c>
      <c r="PA11" s="4">
        <v>33297</v>
      </c>
      <c r="PB11" s="4">
        <v>0</v>
      </c>
      <c r="PC11" s="4">
        <v>812372</v>
      </c>
      <c r="PD11" s="4">
        <v>2621752</v>
      </c>
      <c r="PE11" s="4">
        <v>979347</v>
      </c>
      <c r="PF11" s="4">
        <v>20017</v>
      </c>
      <c r="PG11" s="4">
        <v>6915</v>
      </c>
      <c r="PH11" s="4">
        <v>0</v>
      </c>
      <c r="PI11" s="4">
        <v>559295</v>
      </c>
      <c r="PJ11" s="4">
        <v>32510546</v>
      </c>
      <c r="PK11" s="4">
        <v>439340</v>
      </c>
      <c r="PL11" s="4">
        <v>553077</v>
      </c>
      <c r="PM11" s="4">
        <v>59081</v>
      </c>
      <c r="PN11" s="4">
        <v>890517</v>
      </c>
      <c r="PO11" s="4">
        <v>0</v>
      </c>
      <c r="PP11" s="4">
        <v>0</v>
      </c>
      <c r="PQ11" s="4">
        <v>2171897</v>
      </c>
      <c r="PR11" s="4">
        <v>0</v>
      </c>
      <c r="PS11" s="4">
        <v>298982</v>
      </c>
      <c r="PT11" s="4">
        <v>8220322</v>
      </c>
      <c r="PU11" s="4">
        <v>153186</v>
      </c>
      <c r="PV11" s="4">
        <v>623022</v>
      </c>
      <c r="PW11" s="4">
        <v>838</v>
      </c>
      <c r="PX11" s="4">
        <v>385806</v>
      </c>
      <c r="PY11" s="4">
        <v>684247</v>
      </c>
      <c r="PZ11" s="4">
        <v>10456</v>
      </c>
      <c r="QA11" s="4">
        <v>473005</v>
      </c>
      <c r="QB11" s="4">
        <v>474057</v>
      </c>
      <c r="QC11" s="4">
        <v>195818</v>
      </c>
      <c r="QD11" s="4">
        <v>548292</v>
      </c>
      <c r="QE11" s="4">
        <v>935909</v>
      </c>
      <c r="QF11" s="4">
        <v>553419</v>
      </c>
      <c r="QG11" s="4">
        <v>377239</v>
      </c>
      <c r="QH11" s="4">
        <v>416510</v>
      </c>
      <c r="QI11" s="4">
        <v>658057</v>
      </c>
      <c r="QJ11" s="4">
        <v>252706</v>
      </c>
      <c r="QK11" s="4">
        <v>1169268</v>
      </c>
      <c r="QL11" s="4">
        <v>482187</v>
      </c>
      <c r="QM11" s="4">
        <v>422208</v>
      </c>
      <c r="QN11" s="4">
        <v>112450</v>
      </c>
      <c r="QO11" s="4">
        <v>693737</v>
      </c>
      <c r="QP11" s="4">
        <v>648796</v>
      </c>
      <c r="QQ11" s="4">
        <v>293496</v>
      </c>
      <c r="QR11" s="4">
        <v>332041</v>
      </c>
      <c r="QS11" s="4">
        <v>221564</v>
      </c>
      <c r="QT11" s="4">
        <v>266638</v>
      </c>
      <c r="QU11" s="4">
        <v>487888</v>
      </c>
      <c r="QV11" s="4">
        <v>2150512</v>
      </c>
      <c r="QW11" s="4">
        <v>74414</v>
      </c>
      <c r="QX11" s="4">
        <v>575274</v>
      </c>
      <c r="QY11" s="4">
        <v>783346</v>
      </c>
      <c r="QZ11" s="4">
        <v>148624</v>
      </c>
      <c r="RA11" s="4">
        <v>2042033</v>
      </c>
      <c r="RB11" s="4">
        <v>0</v>
      </c>
      <c r="RC11" s="4">
        <v>104964</v>
      </c>
      <c r="RD11" s="4">
        <v>315183</v>
      </c>
      <c r="RE11" s="4">
        <v>75257</v>
      </c>
      <c r="RF11" s="4">
        <v>596999</v>
      </c>
      <c r="RG11" s="4">
        <v>8606</v>
      </c>
      <c r="RH11" s="4">
        <v>442310</v>
      </c>
      <c r="RI11" s="4">
        <v>826084</v>
      </c>
      <c r="RJ11" s="4">
        <v>258024</v>
      </c>
      <c r="RK11" s="4">
        <v>63236</v>
      </c>
      <c r="RL11" s="4">
        <v>43007</v>
      </c>
      <c r="RM11" s="4">
        <v>1643334</v>
      </c>
      <c r="RN11" s="4">
        <v>515887</v>
      </c>
      <c r="RO11" s="4">
        <v>1024279</v>
      </c>
      <c r="RP11" s="4">
        <v>40827</v>
      </c>
      <c r="RQ11" s="4">
        <v>39</v>
      </c>
      <c r="RR11" s="4">
        <v>317216</v>
      </c>
      <c r="RS11" s="4">
        <v>956433</v>
      </c>
      <c r="RT11" s="4">
        <v>2136037</v>
      </c>
      <c r="RU11" s="4">
        <v>579208</v>
      </c>
      <c r="RV11" s="4">
        <v>215208</v>
      </c>
      <c r="RW11" s="4">
        <v>3200</v>
      </c>
      <c r="RX11" s="4">
        <v>0</v>
      </c>
      <c r="RY11" s="4">
        <v>165201</v>
      </c>
      <c r="RZ11" s="4">
        <v>198000</v>
      </c>
      <c r="SA11" s="4">
        <v>424374</v>
      </c>
      <c r="SB11" s="4">
        <v>846205</v>
      </c>
      <c r="SC11" s="4">
        <v>210966</v>
      </c>
      <c r="SD11" s="4">
        <v>1040005</v>
      </c>
      <c r="SE11" s="4">
        <v>0</v>
      </c>
      <c r="SF11" s="4">
        <v>0</v>
      </c>
      <c r="SG11" s="4">
        <v>208263</v>
      </c>
      <c r="SH11" s="4">
        <v>224050</v>
      </c>
      <c r="SI11" s="4">
        <v>524914</v>
      </c>
      <c r="SJ11" s="4">
        <v>427489</v>
      </c>
      <c r="SK11" s="4">
        <v>453464</v>
      </c>
      <c r="SL11" s="4">
        <v>351903</v>
      </c>
      <c r="SM11" s="4">
        <v>461143</v>
      </c>
      <c r="SN11" s="4">
        <v>537965</v>
      </c>
      <c r="SO11" s="4">
        <v>391875</v>
      </c>
      <c r="SP11" s="4">
        <v>237802</v>
      </c>
      <c r="SQ11" s="4">
        <v>1451882</v>
      </c>
      <c r="SR11" s="4">
        <v>0</v>
      </c>
      <c r="SS11" s="4">
        <v>47759</v>
      </c>
      <c r="ST11" s="4">
        <v>0</v>
      </c>
      <c r="SU11" s="4">
        <v>0</v>
      </c>
      <c r="SV11" s="4">
        <v>28226</v>
      </c>
      <c r="SW11" s="4">
        <v>144365</v>
      </c>
      <c r="SX11" s="4">
        <v>68180</v>
      </c>
      <c r="SY11" s="4">
        <v>458035</v>
      </c>
      <c r="SZ11" s="4">
        <v>1550095</v>
      </c>
      <c r="TA11" s="4">
        <v>3044942</v>
      </c>
      <c r="TB11" s="4">
        <v>1162183</v>
      </c>
      <c r="TC11" s="4">
        <v>848643</v>
      </c>
      <c r="TD11" s="4">
        <v>191141</v>
      </c>
      <c r="TE11" s="4">
        <v>355358</v>
      </c>
      <c r="TF11" s="4">
        <v>431285</v>
      </c>
      <c r="TG11" s="4">
        <v>436133</v>
      </c>
      <c r="TH11" s="4">
        <v>528457</v>
      </c>
      <c r="TI11" s="4">
        <v>10184624</v>
      </c>
      <c r="TJ11" s="4">
        <v>296480</v>
      </c>
      <c r="TK11" s="4">
        <v>376798</v>
      </c>
      <c r="TL11" s="4">
        <v>580036</v>
      </c>
      <c r="TM11" s="4">
        <v>545698</v>
      </c>
      <c r="TN11" s="4">
        <v>3774</v>
      </c>
      <c r="TO11" s="4">
        <v>711303</v>
      </c>
      <c r="TP11" s="4">
        <v>366162</v>
      </c>
      <c r="TQ11" s="4">
        <v>36005</v>
      </c>
      <c r="TR11" s="4">
        <v>56597</v>
      </c>
      <c r="TS11" s="4">
        <v>0</v>
      </c>
      <c r="TT11" s="4">
        <v>1247457</v>
      </c>
      <c r="TU11" s="4">
        <v>194409</v>
      </c>
      <c r="TV11" s="4">
        <v>394598</v>
      </c>
      <c r="TW11" s="4">
        <v>427590</v>
      </c>
      <c r="TX11" s="4">
        <v>390885</v>
      </c>
      <c r="TY11" s="4">
        <v>498930</v>
      </c>
      <c r="TZ11" s="4">
        <v>840854</v>
      </c>
      <c r="UA11" s="4">
        <v>44448</v>
      </c>
      <c r="UB11" s="4">
        <v>2071021</v>
      </c>
      <c r="UC11" s="4">
        <v>270510</v>
      </c>
      <c r="UD11" s="4">
        <v>1070067</v>
      </c>
      <c r="UE11" s="4">
        <v>320292</v>
      </c>
      <c r="UF11" s="4">
        <v>1332754</v>
      </c>
      <c r="UG11" s="4">
        <v>356143</v>
      </c>
      <c r="UH11" s="4">
        <v>681789</v>
      </c>
      <c r="UI11" s="4">
        <v>582152</v>
      </c>
      <c r="UJ11" s="4">
        <v>244605</v>
      </c>
      <c r="UK11" s="4">
        <v>108315</v>
      </c>
      <c r="UL11" s="4">
        <v>260865</v>
      </c>
      <c r="UM11" s="4">
        <v>110088</v>
      </c>
      <c r="UN11" s="4">
        <v>1641305</v>
      </c>
      <c r="UO11" s="4">
        <v>389846</v>
      </c>
      <c r="UP11" s="4">
        <v>587847</v>
      </c>
      <c r="UQ11" s="4">
        <v>692617</v>
      </c>
      <c r="UR11" s="4">
        <v>482406</v>
      </c>
      <c r="US11" s="4">
        <v>300311</v>
      </c>
      <c r="UT11" s="4">
        <v>0</v>
      </c>
      <c r="UU11" s="4">
        <v>2807</v>
      </c>
      <c r="UV11" s="4">
        <v>555465</v>
      </c>
      <c r="UW11" s="4">
        <v>392933</v>
      </c>
      <c r="UX11" s="4">
        <v>83832</v>
      </c>
      <c r="UY11" s="4">
        <v>0</v>
      </c>
      <c r="UZ11" s="4">
        <v>45003</v>
      </c>
      <c r="VA11" s="4">
        <v>244618</v>
      </c>
      <c r="VB11" s="4">
        <v>123485</v>
      </c>
      <c r="VC11" s="4">
        <v>282804</v>
      </c>
      <c r="VD11" s="4">
        <v>4073</v>
      </c>
      <c r="VE11" s="4">
        <v>0</v>
      </c>
      <c r="VF11" s="4">
        <v>236865</v>
      </c>
      <c r="VG11" s="4">
        <v>865216</v>
      </c>
      <c r="VH11" s="4">
        <v>431906</v>
      </c>
      <c r="VI11" s="4">
        <v>597915</v>
      </c>
      <c r="VJ11" s="4">
        <v>0</v>
      </c>
      <c r="VK11" s="4">
        <v>183507</v>
      </c>
      <c r="VL11" s="4">
        <v>0</v>
      </c>
      <c r="VM11" s="4">
        <v>2232588</v>
      </c>
      <c r="VN11" s="4">
        <v>317059</v>
      </c>
      <c r="VO11" s="4">
        <v>439609</v>
      </c>
      <c r="VP11" s="4">
        <v>191169</v>
      </c>
      <c r="VQ11" s="4">
        <v>35144</v>
      </c>
      <c r="VR11" s="4">
        <v>776749</v>
      </c>
      <c r="VS11" s="4">
        <v>0</v>
      </c>
      <c r="VT11" s="4">
        <v>306448</v>
      </c>
      <c r="VU11" s="4">
        <v>0</v>
      </c>
      <c r="VV11" s="4">
        <v>92778</v>
      </c>
      <c r="VW11" s="4">
        <v>75579</v>
      </c>
      <c r="VX11" s="4">
        <v>943544</v>
      </c>
      <c r="VY11" s="4">
        <v>153665</v>
      </c>
      <c r="VZ11" s="4">
        <v>302145</v>
      </c>
      <c r="WA11" s="4">
        <v>6884725</v>
      </c>
      <c r="WB11" s="4">
        <v>2561514</v>
      </c>
      <c r="WC11" s="4">
        <v>479501</v>
      </c>
      <c r="WD11" s="4">
        <v>80240</v>
      </c>
      <c r="WE11" s="4">
        <v>0</v>
      </c>
      <c r="WF11" s="4">
        <v>1040805</v>
      </c>
      <c r="WG11" s="4">
        <v>178149</v>
      </c>
      <c r="WH11" s="4">
        <v>0</v>
      </c>
      <c r="WI11" s="4">
        <v>306121</v>
      </c>
      <c r="WJ11" s="4">
        <v>571437</v>
      </c>
      <c r="WK11" s="4">
        <v>396131</v>
      </c>
      <c r="WL11" s="4">
        <v>5213542</v>
      </c>
      <c r="WM11" s="4">
        <v>153633</v>
      </c>
      <c r="WN11" s="4">
        <v>173819</v>
      </c>
      <c r="WO11" s="4">
        <v>248800</v>
      </c>
      <c r="WP11" s="4">
        <v>1336015</v>
      </c>
      <c r="WQ11" s="4">
        <v>2480957</v>
      </c>
      <c r="WR11" s="4">
        <v>1669469</v>
      </c>
      <c r="WS11" s="4">
        <v>310222</v>
      </c>
      <c r="WT11" s="4">
        <v>288847</v>
      </c>
      <c r="WU11" s="4">
        <v>0</v>
      </c>
      <c r="WV11" s="4">
        <v>744783</v>
      </c>
      <c r="WW11" s="4">
        <v>0</v>
      </c>
      <c r="WX11" s="4">
        <v>103038</v>
      </c>
      <c r="WY11" s="4">
        <v>0</v>
      </c>
      <c r="WZ11" s="4">
        <v>741195</v>
      </c>
      <c r="XA11" s="4">
        <v>0</v>
      </c>
      <c r="XB11" s="4">
        <v>0</v>
      </c>
      <c r="XC11" s="4">
        <v>144</v>
      </c>
      <c r="XD11" s="4">
        <v>147719</v>
      </c>
      <c r="XE11" s="4">
        <v>583999</v>
      </c>
      <c r="XF11" s="4">
        <v>131367</v>
      </c>
      <c r="XG11" s="4">
        <v>0</v>
      </c>
      <c r="XH11" s="4">
        <v>20732</v>
      </c>
      <c r="XI11" s="4">
        <v>8527</v>
      </c>
      <c r="XJ11" s="4">
        <v>0</v>
      </c>
      <c r="XK11" s="4">
        <v>623828</v>
      </c>
      <c r="XL11" s="4">
        <v>950414</v>
      </c>
      <c r="XM11" s="4">
        <v>302928</v>
      </c>
      <c r="XN11" s="4">
        <v>242612</v>
      </c>
      <c r="XO11" s="4">
        <v>555613</v>
      </c>
      <c r="XP11" s="4">
        <v>113712</v>
      </c>
      <c r="XQ11" s="4">
        <v>561361</v>
      </c>
      <c r="XR11" s="4">
        <v>0</v>
      </c>
      <c r="XS11" s="4">
        <v>319957</v>
      </c>
      <c r="XT11" s="4">
        <v>539118</v>
      </c>
      <c r="XU11" s="4">
        <v>180</v>
      </c>
      <c r="XV11" s="4">
        <v>196773</v>
      </c>
      <c r="XW11" s="4">
        <v>356719</v>
      </c>
      <c r="XX11" s="4">
        <v>0</v>
      </c>
      <c r="XY11" s="4">
        <v>91436</v>
      </c>
      <c r="XZ11" s="4">
        <v>196067</v>
      </c>
      <c r="YA11" s="4">
        <v>49140</v>
      </c>
      <c r="YB11" s="4">
        <v>139502</v>
      </c>
      <c r="YC11" s="4">
        <v>5223</v>
      </c>
      <c r="YD11" s="4">
        <v>790859</v>
      </c>
      <c r="YE11" s="4">
        <v>240035</v>
      </c>
      <c r="YF11" s="4">
        <v>269592</v>
      </c>
      <c r="YG11" s="4">
        <v>329745</v>
      </c>
      <c r="YH11" s="4">
        <v>0</v>
      </c>
      <c r="YI11" s="4">
        <v>1273493</v>
      </c>
      <c r="YJ11" s="4">
        <v>592841</v>
      </c>
      <c r="YK11" s="4">
        <v>339823</v>
      </c>
      <c r="YL11" s="4">
        <v>19134</v>
      </c>
      <c r="YM11" s="4">
        <v>87087</v>
      </c>
      <c r="YN11" s="4">
        <v>181636</v>
      </c>
      <c r="YO11" s="4">
        <v>273925</v>
      </c>
      <c r="YP11" s="4">
        <v>194789</v>
      </c>
      <c r="YQ11" s="4">
        <v>1845640</v>
      </c>
      <c r="YR11" s="4">
        <v>566904</v>
      </c>
      <c r="YS11" s="4">
        <v>106078</v>
      </c>
      <c r="YT11" s="4">
        <v>1108939</v>
      </c>
      <c r="YU11" s="4">
        <v>158045</v>
      </c>
      <c r="YV11" s="4">
        <v>83901</v>
      </c>
      <c r="YW11" s="4">
        <v>245069</v>
      </c>
      <c r="YX11" s="4">
        <v>158402</v>
      </c>
      <c r="YY11" s="4">
        <v>918971</v>
      </c>
      <c r="YZ11" s="4">
        <v>340915</v>
      </c>
      <c r="ZA11" s="4">
        <v>142648</v>
      </c>
      <c r="ZB11" s="4">
        <v>59674</v>
      </c>
      <c r="ZC11" s="4">
        <v>73757</v>
      </c>
      <c r="ZD11" s="4">
        <v>459884</v>
      </c>
      <c r="ZE11" s="4">
        <v>358873</v>
      </c>
      <c r="ZF11" s="4">
        <v>450062</v>
      </c>
      <c r="ZG11" s="4">
        <v>7616118</v>
      </c>
      <c r="ZH11" s="4">
        <v>2110552</v>
      </c>
      <c r="ZI11" s="4">
        <v>993668</v>
      </c>
      <c r="ZJ11" s="4">
        <v>242694</v>
      </c>
      <c r="ZK11" s="4">
        <v>18</v>
      </c>
      <c r="ZL11" s="4">
        <v>379365</v>
      </c>
      <c r="ZM11" s="4">
        <v>268</v>
      </c>
      <c r="ZN11" s="4">
        <v>2479767</v>
      </c>
      <c r="ZO11" s="4">
        <v>2303624</v>
      </c>
      <c r="ZP11" s="4">
        <v>499214</v>
      </c>
      <c r="ZQ11" s="4">
        <v>151734</v>
      </c>
      <c r="ZR11" s="4">
        <v>0</v>
      </c>
      <c r="ZS11" s="4">
        <v>348264</v>
      </c>
      <c r="ZT11" s="4">
        <v>368877</v>
      </c>
      <c r="ZU11" s="4">
        <v>229319</v>
      </c>
      <c r="ZV11" s="4">
        <v>1179221</v>
      </c>
      <c r="ZW11" s="4">
        <v>516930</v>
      </c>
      <c r="ZX11" s="4">
        <v>41138</v>
      </c>
      <c r="ZY11" s="4">
        <v>5741</v>
      </c>
      <c r="ZZ11" s="4">
        <v>331870</v>
      </c>
      <c r="AAA11" s="4">
        <v>266805</v>
      </c>
      <c r="AAB11" s="4">
        <v>147296</v>
      </c>
      <c r="AAC11" s="4">
        <v>328000</v>
      </c>
      <c r="AAD11" s="4">
        <v>12663</v>
      </c>
      <c r="AAE11" s="4">
        <v>115112</v>
      </c>
      <c r="AAF11" s="4">
        <v>676549</v>
      </c>
      <c r="AAG11" s="4">
        <v>10754</v>
      </c>
      <c r="AAH11" s="4">
        <v>463585</v>
      </c>
      <c r="AAI11" s="4">
        <v>779293</v>
      </c>
      <c r="AAJ11" s="4">
        <v>79946</v>
      </c>
      <c r="AAK11" s="4">
        <v>56008</v>
      </c>
      <c r="AAL11" s="4">
        <v>116669</v>
      </c>
      <c r="AAM11" s="4">
        <v>0</v>
      </c>
      <c r="AAN11" s="4">
        <v>526952</v>
      </c>
      <c r="AAO11" s="4">
        <v>313602</v>
      </c>
      <c r="AAP11" s="4">
        <v>705116</v>
      </c>
      <c r="AAQ11" s="4">
        <v>156259</v>
      </c>
      <c r="AAR11" s="4">
        <v>326734</v>
      </c>
      <c r="AAS11" s="4">
        <v>839184</v>
      </c>
      <c r="AAT11" s="4">
        <v>32625</v>
      </c>
      <c r="AAU11" s="4">
        <v>60908</v>
      </c>
      <c r="AAV11" s="4">
        <v>0</v>
      </c>
      <c r="AAW11" s="4">
        <v>439755</v>
      </c>
      <c r="AAX11" s="4">
        <v>66885</v>
      </c>
      <c r="AAY11" s="4">
        <v>56912</v>
      </c>
      <c r="AAZ11" s="4">
        <v>22454</v>
      </c>
      <c r="ABA11" s="4">
        <v>192161</v>
      </c>
      <c r="ABB11" s="4">
        <v>133918</v>
      </c>
      <c r="ABC11" s="4">
        <v>125061</v>
      </c>
      <c r="ABD11" s="4">
        <v>9230</v>
      </c>
      <c r="ABE11" s="4">
        <v>270127</v>
      </c>
      <c r="ABF11" s="4">
        <v>511471</v>
      </c>
      <c r="ABG11" s="4">
        <v>794105</v>
      </c>
      <c r="ABH11" s="4">
        <v>197690</v>
      </c>
      <c r="ABI11" s="4">
        <v>993146</v>
      </c>
      <c r="ABJ11" s="4">
        <v>0</v>
      </c>
      <c r="ABK11" s="4">
        <v>359953</v>
      </c>
      <c r="ABL11" s="4">
        <v>121674</v>
      </c>
      <c r="ABM11" s="4">
        <v>344084</v>
      </c>
      <c r="ABN11" s="4">
        <v>87790</v>
      </c>
      <c r="ABO11" s="4">
        <v>332905</v>
      </c>
      <c r="ABP11" s="4">
        <v>0</v>
      </c>
      <c r="ABQ11" s="4">
        <v>946286</v>
      </c>
      <c r="ABR11" s="4">
        <v>75791</v>
      </c>
      <c r="ABS11" s="4">
        <v>0</v>
      </c>
      <c r="ABT11" s="4">
        <v>652159</v>
      </c>
      <c r="ABU11" s="4">
        <v>154433</v>
      </c>
      <c r="ABV11" s="4">
        <v>1310864</v>
      </c>
      <c r="ABW11" s="4">
        <v>689059</v>
      </c>
      <c r="ABX11" s="4">
        <v>2072297</v>
      </c>
      <c r="ABY11" s="4">
        <v>1435093</v>
      </c>
      <c r="ABZ11" s="4">
        <v>700</v>
      </c>
      <c r="ACA11" s="4">
        <v>42447</v>
      </c>
      <c r="ACB11" s="4">
        <v>87397</v>
      </c>
      <c r="ACC11" s="4">
        <v>517102</v>
      </c>
      <c r="ACD11" s="4">
        <v>134162</v>
      </c>
      <c r="ACE11" s="4">
        <v>0</v>
      </c>
      <c r="ACF11" s="4">
        <v>601729</v>
      </c>
      <c r="ACG11" s="4">
        <v>14274746</v>
      </c>
      <c r="ACH11" s="4">
        <v>81632</v>
      </c>
      <c r="ACI11" s="4">
        <v>0</v>
      </c>
      <c r="ACJ11" s="4">
        <v>671203</v>
      </c>
      <c r="ACK11" s="4">
        <v>7204</v>
      </c>
      <c r="ACL11" s="4">
        <v>120902</v>
      </c>
      <c r="ACM11" s="4">
        <v>137890</v>
      </c>
      <c r="ACN11" s="4">
        <v>0</v>
      </c>
      <c r="ACO11" s="4">
        <v>184231</v>
      </c>
      <c r="ACP11" s="4">
        <v>323810</v>
      </c>
      <c r="ACQ11" s="4">
        <v>106679</v>
      </c>
      <c r="ACR11" s="4">
        <v>249019</v>
      </c>
      <c r="ACS11" s="4">
        <v>84037</v>
      </c>
      <c r="ACT11" s="4">
        <v>339734</v>
      </c>
      <c r="ACU11" s="4">
        <v>6568</v>
      </c>
      <c r="ACV11" s="4">
        <v>46135</v>
      </c>
      <c r="ACW11" s="4">
        <v>232171</v>
      </c>
      <c r="ACX11" s="4">
        <v>340948</v>
      </c>
      <c r="ACY11" s="4">
        <v>530253</v>
      </c>
      <c r="ACZ11" s="4">
        <v>509938</v>
      </c>
      <c r="ADA11" s="4">
        <v>215358</v>
      </c>
      <c r="ADB11" s="4">
        <v>86128</v>
      </c>
      <c r="ADC11" s="4">
        <v>10287</v>
      </c>
      <c r="ADD11" s="4">
        <v>1021735</v>
      </c>
      <c r="ADE11" s="4">
        <v>101637</v>
      </c>
      <c r="ADF11" s="4">
        <v>20859</v>
      </c>
      <c r="ADG11" s="4">
        <v>292886</v>
      </c>
      <c r="ADH11" s="4">
        <v>558436</v>
      </c>
      <c r="ADI11" s="4">
        <v>0</v>
      </c>
      <c r="ADJ11" s="4">
        <v>993457</v>
      </c>
      <c r="ADK11" s="4">
        <v>36196</v>
      </c>
      <c r="ADL11" s="4">
        <v>125633</v>
      </c>
      <c r="ADM11" s="4">
        <v>1205423</v>
      </c>
      <c r="ADN11" s="4">
        <v>718794</v>
      </c>
      <c r="ADO11" s="4">
        <v>681069</v>
      </c>
      <c r="ADP11" s="4">
        <v>0</v>
      </c>
      <c r="ADQ11" s="4">
        <v>771763</v>
      </c>
      <c r="ADR11" s="4">
        <v>412579</v>
      </c>
      <c r="ADS11" s="4">
        <v>0</v>
      </c>
      <c r="ADT11" s="4">
        <v>401297</v>
      </c>
      <c r="ADU11" s="4">
        <v>534377</v>
      </c>
      <c r="ADV11" s="4">
        <v>212586</v>
      </c>
      <c r="ADW11" s="4">
        <v>627132</v>
      </c>
      <c r="ADX11" s="4">
        <v>537113</v>
      </c>
      <c r="ADY11" s="4">
        <v>0</v>
      </c>
      <c r="ADZ11" s="4">
        <v>103991</v>
      </c>
      <c r="AEA11" s="4">
        <v>692261</v>
      </c>
      <c r="AEB11" s="4">
        <v>401721</v>
      </c>
      <c r="AEC11" s="4">
        <v>463239</v>
      </c>
      <c r="AED11" s="4">
        <v>40682</v>
      </c>
      <c r="AEE11" s="4">
        <v>2507</v>
      </c>
      <c r="AEF11" s="4">
        <v>193900</v>
      </c>
      <c r="AEG11" s="4">
        <v>0</v>
      </c>
      <c r="AEH11" s="4">
        <v>267156</v>
      </c>
      <c r="AEI11" s="4">
        <v>968782</v>
      </c>
      <c r="AEJ11" s="4">
        <v>6878</v>
      </c>
      <c r="AEK11" s="4">
        <v>525644</v>
      </c>
      <c r="AEL11" s="4">
        <v>831489</v>
      </c>
      <c r="AEM11" s="4">
        <v>0</v>
      </c>
      <c r="AEN11" s="4">
        <v>269920</v>
      </c>
      <c r="AEO11" s="4">
        <v>17918</v>
      </c>
      <c r="AEP11" s="4">
        <v>41715</v>
      </c>
      <c r="AEQ11" s="4">
        <v>431326</v>
      </c>
      <c r="AER11" s="4">
        <v>274365</v>
      </c>
      <c r="AES11" s="4">
        <v>431320</v>
      </c>
      <c r="AET11" s="4">
        <v>1164253</v>
      </c>
      <c r="AEU11" s="4">
        <v>945299</v>
      </c>
      <c r="AEV11" s="4">
        <v>735620</v>
      </c>
      <c r="AEW11" s="4">
        <v>0</v>
      </c>
      <c r="AEX11" s="4">
        <v>2814812</v>
      </c>
      <c r="AEY11" s="4">
        <v>1028808</v>
      </c>
      <c r="AEZ11" s="4">
        <v>405295</v>
      </c>
      <c r="AFA11" s="4">
        <v>6288</v>
      </c>
      <c r="AFB11" s="4">
        <v>133167</v>
      </c>
      <c r="AFC11" s="4">
        <v>7809077</v>
      </c>
      <c r="AFD11" s="4">
        <v>1063</v>
      </c>
      <c r="AFE11" s="4">
        <v>687790</v>
      </c>
      <c r="AFF11" s="4">
        <v>41541</v>
      </c>
      <c r="AFG11" s="4">
        <v>292848</v>
      </c>
      <c r="AFH11" s="4">
        <v>762233</v>
      </c>
      <c r="AFI11" s="4">
        <v>1438866</v>
      </c>
      <c r="AFJ11" s="4">
        <v>387856</v>
      </c>
      <c r="AFK11" s="4">
        <v>565879</v>
      </c>
      <c r="AFL11" s="4">
        <v>86086</v>
      </c>
      <c r="AFM11" s="4">
        <v>408324</v>
      </c>
      <c r="AFN11" s="4">
        <v>267896</v>
      </c>
      <c r="AFO11" s="4">
        <v>222488</v>
      </c>
      <c r="AFP11" s="4">
        <v>393772</v>
      </c>
      <c r="AFQ11" s="4">
        <v>181294</v>
      </c>
      <c r="AFR11" s="4">
        <v>2957669</v>
      </c>
      <c r="AFS11" s="4">
        <v>14021</v>
      </c>
      <c r="AFT11" s="4">
        <v>234163</v>
      </c>
      <c r="AFU11" s="4">
        <v>796147</v>
      </c>
      <c r="AFV11" s="4">
        <v>0</v>
      </c>
      <c r="AFW11" s="4">
        <v>101</v>
      </c>
      <c r="AFX11" s="4">
        <v>0</v>
      </c>
      <c r="AFY11" s="4">
        <v>660082</v>
      </c>
      <c r="AFZ11" s="4">
        <v>640403</v>
      </c>
      <c r="AGA11" s="4">
        <v>494983</v>
      </c>
      <c r="AGB11" s="4">
        <v>35528</v>
      </c>
      <c r="AGC11" s="4">
        <v>506472</v>
      </c>
      <c r="AGD11" s="4">
        <v>1180343</v>
      </c>
      <c r="AGE11" s="4">
        <v>60127</v>
      </c>
      <c r="AGF11" s="4">
        <v>0</v>
      </c>
      <c r="AGG11" s="4">
        <v>3003058</v>
      </c>
      <c r="AGH11" s="4">
        <v>22838</v>
      </c>
      <c r="AGI11" s="4">
        <v>474024</v>
      </c>
      <c r="AGJ11" s="4">
        <v>20464</v>
      </c>
      <c r="AGK11" s="4">
        <v>405340</v>
      </c>
      <c r="AGL11" s="4">
        <v>1024054</v>
      </c>
      <c r="AGM11" s="4">
        <v>162129</v>
      </c>
      <c r="AGN11" s="4">
        <v>903908</v>
      </c>
      <c r="AGO11" s="4">
        <v>0</v>
      </c>
      <c r="AGP11" s="4">
        <v>468612</v>
      </c>
      <c r="AGQ11" s="4">
        <v>265525</v>
      </c>
      <c r="AGR11" s="4">
        <v>1675920</v>
      </c>
      <c r="AGS11" s="4">
        <v>67508</v>
      </c>
      <c r="AGT11" s="4">
        <v>586777</v>
      </c>
      <c r="AGU11" s="4">
        <v>184397</v>
      </c>
      <c r="AGV11" s="4">
        <v>1604817</v>
      </c>
      <c r="AGW11" s="4">
        <v>165826</v>
      </c>
      <c r="AGX11" s="4">
        <v>0</v>
      </c>
      <c r="AGY11" s="4">
        <v>2322</v>
      </c>
      <c r="AGZ11" s="4">
        <v>857632</v>
      </c>
      <c r="AHA11" s="4">
        <v>528916</v>
      </c>
      <c r="AHB11" s="4">
        <v>155984</v>
      </c>
      <c r="AHC11" s="4">
        <v>0</v>
      </c>
      <c r="AHD11" s="4">
        <v>272056</v>
      </c>
      <c r="AHE11" s="4">
        <v>588879</v>
      </c>
      <c r="AHF11" s="4">
        <v>271811</v>
      </c>
      <c r="AHG11" s="4">
        <v>588782</v>
      </c>
      <c r="AHH11" s="4">
        <v>79012</v>
      </c>
      <c r="AHI11" s="4">
        <v>167463</v>
      </c>
      <c r="AHJ11" s="4">
        <v>0</v>
      </c>
      <c r="AHK11" s="4">
        <v>0</v>
      </c>
      <c r="AHL11" s="4">
        <v>4203</v>
      </c>
      <c r="AHM11" s="4">
        <v>0</v>
      </c>
      <c r="AHN11" s="4">
        <v>0</v>
      </c>
      <c r="AHO11" s="4">
        <v>0</v>
      </c>
      <c r="AHP11" s="4">
        <v>1306636</v>
      </c>
      <c r="AHQ11" s="4">
        <v>32488</v>
      </c>
      <c r="AHR11" s="4">
        <v>1436688</v>
      </c>
      <c r="AHS11" s="4">
        <v>0</v>
      </c>
      <c r="AHT11" s="4">
        <v>329064</v>
      </c>
      <c r="AHU11" s="4">
        <v>1169927</v>
      </c>
      <c r="AHV11" s="4">
        <v>0</v>
      </c>
      <c r="AHW11" s="4">
        <v>2484300</v>
      </c>
      <c r="AHX11" s="4">
        <v>7569938</v>
      </c>
      <c r="AHY11" s="4">
        <v>81241</v>
      </c>
      <c r="AHZ11" s="4">
        <v>315530</v>
      </c>
      <c r="AIA11" s="4">
        <v>1563262</v>
      </c>
      <c r="AIB11" s="4">
        <v>663011</v>
      </c>
      <c r="AIC11" s="4">
        <v>271589</v>
      </c>
      <c r="AID11" s="4">
        <v>365331</v>
      </c>
      <c r="AIE11" s="4">
        <v>185208</v>
      </c>
      <c r="AIF11" s="4">
        <v>214111</v>
      </c>
      <c r="AIG11" s="4">
        <v>441226</v>
      </c>
      <c r="AIH11" s="4">
        <v>50812</v>
      </c>
      <c r="AII11" s="4">
        <v>198110</v>
      </c>
      <c r="AIJ11" s="4">
        <v>379568</v>
      </c>
      <c r="AIK11" s="4">
        <v>891791</v>
      </c>
      <c r="AIL11" s="4">
        <v>74226</v>
      </c>
      <c r="AIM11" s="4">
        <v>1501911</v>
      </c>
      <c r="AIN11" s="4">
        <v>455060</v>
      </c>
      <c r="AIO11" s="4">
        <v>547053</v>
      </c>
      <c r="AIP11" s="4">
        <v>29729</v>
      </c>
      <c r="AIQ11" s="4">
        <v>141444</v>
      </c>
      <c r="AIR11" s="4">
        <v>238210</v>
      </c>
      <c r="AIS11" s="4">
        <v>455103</v>
      </c>
      <c r="AIT11" s="4">
        <v>0</v>
      </c>
      <c r="AIU11" s="4">
        <v>36204716</v>
      </c>
      <c r="AIV11" s="4">
        <v>302771</v>
      </c>
      <c r="AIW11" s="4">
        <v>519913</v>
      </c>
      <c r="AIX11" s="4">
        <v>390182</v>
      </c>
      <c r="AIY11" s="4">
        <v>245050</v>
      </c>
      <c r="AIZ11" s="4">
        <v>761975</v>
      </c>
      <c r="AJA11" s="4">
        <v>1031257</v>
      </c>
      <c r="AJB11" s="4">
        <v>0</v>
      </c>
      <c r="AJC11" s="4">
        <v>5298</v>
      </c>
      <c r="AJD11" s="4">
        <v>116444</v>
      </c>
      <c r="AJE11" s="4">
        <v>0</v>
      </c>
      <c r="AJF11" s="4">
        <v>450954</v>
      </c>
      <c r="AJG11" s="4">
        <v>0</v>
      </c>
      <c r="AJH11" s="4">
        <v>42126</v>
      </c>
      <c r="AJI11" s="4">
        <v>613936</v>
      </c>
      <c r="AJJ11" s="4">
        <v>185270</v>
      </c>
      <c r="AJK11" s="4">
        <v>79650</v>
      </c>
      <c r="AJL11" s="4">
        <v>885647</v>
      </c>
      <c r="AJM11" s="4">
        <v>203437</v>
      </c>
      <c r="AJN11" s="4">
        <v>116999</v>
      </c>
      <c r="AJO11" s="4">
        <v>0</v>
      </c>
      <c r="AJP11" s="4">
        <v>23250</v>
      </c>
      <c r="AJQ11" s="4">
        <v>355487</v>
      </c>
      <c r="AJR11" s="4">
        <v>330284</v>
      </c>
      <c r="AJS11" s="4">
        <v>46730</v>
      </c>
      <c r="AJT11" s="4">
        <v>116774</v>
      </c>
      <c r="AJU11" s="4">
        <v>463272</v>
      </c>
      <c r="AJV11" s="4">
        <v>853848</v>
      </c>
      <c r="AJW11" s="4">
        <v>29080</v>
      </c>
      <c r="AJX11" s="4">
        <v>17330</v>
      </c>
      <c r="AJY11" s="4">
        <v>1152607</v>
      </c>
      <c r="AJZ11" s="4">
        <v>301490</v>
      </c>
      <c r="AKA11" s="4">
        <v>353172</v>
      </c>
      <c r="AKB11" s="4">
        <v>0</v>
      </c>
      <c r="AKC11" s="4">
        <v>489421</v>
      </c>
      <c r="AKD11" s="4">
        <v>61265</v>
      </c>
      <c r="AKE11" s="4">
        <v>2859</v>
      </c>
      <c r="AKF11" s="4">
        <v>0</v>
      </c>
      <c r="AKG11" s="4">
        <v>87416</v>
      </c>
      <c r="AKH11" s="4">
        <v>167924</v>
      </c>
      <c r="AKI11" s="4">
        <v>756639</v>
      </c>
      <c r="AKJ11" s="4">
        <v>31987</v>
      </c>
      <c r="AKK11" s="4">
        <v>245022</v>
      </c>
      <c r="AKL11" s="4">
        <v>1505829</v>
      </c>
      <c r="AKM11" s="4">
        <v>4557</v>
      </c>
      <c r="AKN11" s="4">
        <v>362551</v>
      </c>
      <c r="AKO11" s="4">
        <v>353140</v>
      </c>
      <c r="AKP11" s="4">
        <v>46915</v>
      </c>
      <c r="AKQ11" s="4">
        <v>315502</v>
      </c>
      <c r="AKR11" s="4">
        <v>733</v>
      </c>
      <c r="AKS11" s="4">
        <v>66300</v>
      </c>
      <c r="AKT11" s="4">
        <v>220271</v>
      </c>
      <c r="AKU11" s="4">
        <v>455677</v>
      </c>
      <c r="AKV11" s="4">
        <v>211607</v>
      </c>
      <c r="AKW11" s="4">
        <v>5182</v>
      </c>
      <c r="AKX11" s="4">
        <v>0</v>
      </c>
      <c r="AKY11" s="4">
        <v>652937</v>
      </c>
      <c r="AKZ11" s="4">
        <v>377714</v>
      </c>
      <c r="ALA11" s="4">
        <v>77013</v>
      </c>
      <c r="ALB11" s="4">
        <v>0</v>
      </c>
      <c r="ALC11" s="4">
        <v>155232</v>
      </c>
      <c r="ALD11" s="4">
        <v>885047</v>
      </c>
      <c r="ALE11" s="4">
        <v>288495</v>
      </c>
      <c r="ALF11" s="4">
        <v>425956</v>
      </c>
      <c r="ALG11" s="4">
        <v>275103</v>
      </c>
      <c r="ALH11" s="4">
        <v>182497</v>
      </c>
      <c r="ALI11" s="4">
        <v>52635</v>
      </c>
      <c r="ALJ11" s="4">
        <v>0</v>
      </c>
      <c r="ALK11" s="4">
        <v>741336</v>
      </c>
      <c r="ALL11" s="4">
        <v>158211</v>
      </c>
      <c r="ALM11" s="4">
        <v>282811</v>
      </c>
      <c r="ALN11" s="4">
        <v>218134</v>
      </c>
      <c r="ALO11" s="4">
        <v>313301</v>
      </c>
      <c r="ALP11" s="4">
        <v>2359590</v>
      </c>
      <c r="ALQ11" s="4">
        <v>346641</v>
      </c>
      <c r="ALR11" s="4">
        <v>170082</v>
      </c>
      <c r="ALS11" s="4">
        <v>3874</v>
      </c>
      <c r="ALT11" s="4">
        <v>317914</v>
      </c>
      <c r="ALU11" s="4">
        <v>1341687</v>
      </c>
      <c r="ALV11" s="4">
        <v>1719016</v>
      </c>
      <c r="ALW11" s="4">
        <v>108819</v>
      </c>
      <c r="ALX11" s="4">
        <v>854777</v>
      </c>
      <c r="ALY11" s="4">
        <v>338295</v>
      </c>
      <c r="ALZ11" s="4">
        <v>0</v>
      </c>
      <c r="AMA11" s="4">
        <v>406210</v>
      </c>
      <c r="AMB11" s="4">
        <v>386259</v>
      </c>
      <c r="AMC11" s="4">
        <v>693360</v>
      </c>
      <c r="AMD11" s="4">
        <v>238</v>
      </c>
      <c r="AME11" s="4">
        <v>458886</v>
      </c>
      <c r="AMF11" s="4">
        <v>1220155</v>
      </c>
      <c r="AMG11" s="4">
        <v>2367</v>
      </c>
      <c r="AMH11" s="4">
        <v>184177</v>
      </c>
      <c r="AMI11" s="4">
        <v>0</v>
      </c>
      <c r="AMJ11" s="4">
        <v>98264</v>
      </c>
      <c r="AMK11" s="4">
        <v>625702</v>
      </c>
      <c r="AML11" s="4">
        <v>341</v>
      </c>
      <c r="AMM11" s="4">
        <v>312066</v>
      </c>
      <c r="AMN11" s="4">
        <v>0</v>
      </c>
      <c r="AMO11" s="4">
        <v>0</v>
      </c>
      <c r="AMP11" s="4">
        <v>199030</v>
      </c>
      <c r="AMQ11" s="4">
        <v>367235</v>
      </c>
      <c r="AMR11" s="4">
        <v>639681</v>
      </c>
      <c r="AMS11" s="4">
        <v>0</v>
      </c>
      <c r="AMT11" s="4">
        <v>244595</v>
      </c>
      <c r="AMU11" s="4">
        <v>1483580</v>
      </c>
      <c r="AMV11" s="4">
        <v>625969</v>
      </c>
      <c r="AMW11" s="4">
        <v>0</v>
      </c>
      <c r="AMX11" s="4">
        <v>390907</v>
      </c>
      <c r="AMY11" s="4">
        <v>60095</v>
      </c>
      <c r="AMZ11" s="4">
        <v>319053</v>
      </c>
      <c r="ANA11" s="4">
        <v>432</v>
      </c>
      <c r="ANB11" s="4">
        <v>206042</v>
      </c>
      <c r="ANC11" s="4">
        <v>154191</v>
      </c>
      <c r="AND11" s="4">
        <v>65922</v>
      </c>
      <c r="ANE11" s="4">
        <v>412518</v>
      </c>
      <c r="ANF11" s="4">
        <v>0</v>
      </c>
      <c r="ANG11" s="4">
        <v>2813387</v>
      </c>
      <c r="ANH11" s="4">
        <v>312724</v>
      </c>
      <c r="ANI11" s="4">
        <v>0</v>
      </c>
      <c r="ANJ11" s="4">
        <v>0</v>
      </c>
      <c r="ANK11" s="4">
        <v>0</v>
      </c>
      <c r="ANL11" s="4">
        <v>0</v>
      </c>
      <c r="ANM11" s="4">
        <v>0</v>
      </c>
      <c r="ANN11" s="4">
        <v>98827</v>
      </c>
      <c r="ANO11" s="4">
        <v>34855</v>
      </c>
      <c r="ANP11" s="4">
        <v>15949</v>
      </c>
      <c r="ANQ11" s="4">
        <v>252279</v>
      </c>
      <c r="ANR11" s="4">
        <v>529035</v>
      </c>
      <c r="ANS11" s="4">
        <v>1564073</v>
      </c>
      <c r="ANT11" s="4">
        <v>440394</v>
      </c>
      <c r="ANU11" s="4">
        <v>224</v>
      </c>
      <c r="ANV11" s="4">
        <v>0</v>
      </c>
      <c r="ANW11" s="4">
        <v>44793</v>
      </c>
      <c r="ANX11" s="4">
        <v>13577</v>
      </c>
      <c r="ANY11" s="4">
        <v>1159141</v>
      </c>
      <c r="ANZ11" s="4">
        <v>681928</v>
      </c>
      <c r="AOA11" s="4">
        <v>503484</v>
      </c>
      <c r="AOB11" s="4">
        <v>714261</v>
      </c>
      <c r="AOC11" s="4">
        <v>0</v>
      </c>
      <c r="AOD11" s="4">
        <v>26</v>
      </c>
      <c r="AOE11" s="4">
        <v>8517</v>
      </c>
      <c r="AOF11" s="4">
        <v>8919711</v>
      </c>
      <c r="AOG11" s="4">
        <v>183892</v>
      </c>
      <c r="AOH11" s="4">
        <v>46528</v>
      </c>
      <c r="AOI11" s="4">
        <v>839589</v>
      </c>
      <c r="AOJ11" s="4">
        <v>258046</v>
      </c>
      <c r="AOK11" s="4">
        <v>66386</v>
      </c>
      <c r="AOL11" s="4">
        <v>174756</v>
      </c>
      <c r="AOM11" s="4">
        <v>69165</v>
      </c>
      <c r="AON11" s="4">
        <v>0</v>
      </c>
      <c r="AOO11" s="4">
        <v>443689</v>
      </c>
      <c r="AOP11" s="4">
        <v>630881</v>
      </c>
      <c r="AOQ11" s="4">
        <v>12749</v>
      </c>
      <c r="AOR11" s="4">
        <v>28976</v>
      </c>
      <c r="AOS11" s="4">
        <v>420608</v>
      </c>
      <c r="AOT11" s="4">
        <v>386367</v>
      </c>
      <c r="AOU11" s="4">
        <v>9466773</v>
      </c>
      <c r="AOV11" s="4">
        <v>2452759</v>
      </c>
      <c r="AOW11" s="4">
        <v>0</v>
      </c>
      <c r="AOX11" s="4">
        <v>743905</v>
      </c>
      <c r="AOY11" s="4">
        <v>248667</v>
      </c>
      <c r="AOZ11" s="4">
        <v>953788</v>
      </c>
      <c r="APA11" s="4">
        <v>121113</v>
      </c>
      <c r="APB11" s="4">
        <v>102924</v>
      </c>
      <c r="APC11" s="4">
        <v>107353</v>
      </c>
      <c r="APD11" s="4">
        <v>72365</v>
      </c>
      <c r="APE11" s="4">
        <v>676517</v>
      </c>
      <c r="APF11" s="4">
        <v>454927</v>
      </c>
      <c r="APG11" s="4">
        <v>830312</v>
      </c>
      <c r="APH11" s="4">
        <v>0</v>
      </c>
      <c r="API11" s="4">
        <v>294689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79858</v>
      </c>
      <c r="APQ11" s="4">
        <v>349283</v>
      </c>
      <c r="APR11" s="4">
        <v>0</v>
      </c>
      <c r="APS11" s="4">
        <v>0</v>
      </c>
      <c r="APT11" s="4">
        <v>887106</v>
      </c>
      <c r="APU11" s="4">
        <v>7220321</v>
      </c>
      <c r="APV11" s="4">
        <v>442028</v>
      </c>
      <c r="APW11" s="4">
        <v>1138844</v>
      </c>
      <c r="APX11" s="4">
        <v>56861</v>
      </c>
      <c r="APY11" s="4">
        <v>486487</v>
      </c>
      <c r="APZ11" s="4">
        <v>141456</v>
      </c>
      <c r="AQA11" s="4">
        <v>118305</v>
      </c>
      <c r="AQB11" s="4">
        <v>568589</v>
      </c>
      <c r="AQC11" s="4">
        <v>283155</v>
      </c>
      <c r="AQD11" s="4">
        <v>448900</v>
      </c>
      <c r="AQE11" s="4">
        <v>110677</v>
      </c>
      <c r="AQF11" s="4">
        <v>0</v>
      </c>
      <c r="AQG11" s="4">
        <v>272782</v>
      </c>
      <c r="AQH11" s="4">
        <v>393722</v>
      </c>
      <c r="AQI11" s="4">
        <v>0</v>
      </c>
      <c r="AQJ11" s="4">
        <v>0</v>
      </c>
      <c r="AQK11" s="4">
        <v>0</v>
      </c>
      <c r="AQL11" s="4">
        <v>31937</v>
      </c>
      <c r="AQM11" s="4">
        <v>1087415</v>
      </c>
      <c r="AQN11" s="4">
        <v>3139588</v>
      </c>
      <c r="AQO11" s="4">
        <v>233156</v>
      </c>
      <c r="AQP11" s="4">
        <v>415192</v>
      </c>
      <c r="AQQ11" s="4">
        <v>365177</v>
      </c>
      <c r="AQR11" s="4">
        <v>404419</v>
      </c>
      <c r="AQS11" s="4">
        <v>338521</v>
      </c>
      <c r="AQT11" s="4">
        <v>695208</v>
      </c>
      <c r="AQU11" s="4">
        <v>5369</v>
      </c>
      <c r="AQV11" s="4">
        <v>0</v>
      </c>
      <c r="AQW11" s="4">
        <v>35913</v>
      </c>
      <c r="AQX11" s="4">
        <v>1225806</v>
      </c>
      <c r="AQY11" s="4">
        <v>0</v>
      </c>
      <c r="AQZ11" s="4">
        <v>0</v>
      </c>
      <c r="ARA11" s="4">
        <v>516663</v>
      </c>
      <c r="ARB11" s="4">
        <v>298404</v>
      </c>
      <c r="ARC11" s="4">
        <v>191384</v>
      </c>
      <c r="ARD11" s="4">
        <v>99798</v>
      </c>
      <c r="ARE11" s="4">
        <v>0</v>
      </c>
      <c r="ARF11" s="4">
        <v>815474</v>
      </c>
      <c r="ARG11" s="4">
        <v>124819</v>
      </c>
      <c r="ARH11" s="4">
        <v>424250</v>
      </c>
      <c r="ARI11" s="4">
        <v>1178006</v>
      </c>
      <c r="ARJ11" s="4">
        <v>0</v>
      </c>
      <c r="ARK11" s="4">
        <v>20785</v>
      </c>
      <c r="ARL11" s="4">
        <v>462</v>
      </c>
      <c r="ARM11" s="4">
        <v>325107</v>
      </c>
      <c r="ARN11" s="4">
        <v>526607</v>
      </c>
      <c r="ARO11" s="4">
        <v>252576</v>
      </c>
      <c r="ARP11" s="4">
        <v>959987</v>
      </c>
      <c r="ARQ11" s="4">
        <v>671827</v>
      </c>
      <c r="ARR11" s="4">
        <v>21249</v>
      </c>
      <c r="ARS11" s="4">
        <v>234984</v>
      </c>
      <c r="ART11" s="4">
        <v>415</v>
      </c>
      <c r="ARU11" s="4">
        <v>168</v>
      </c>
      <c r="ARV11" s="4">
        <v>2211712</v>
      </c>
      <c r="ARW11" s="4">
        <v>0</v>
      </c>
      <c r="ARX11" s="4">
        <v>350447</v>
      </c>
      <c r="ARY11" s="4">
        <v>0</v>
      </c>
      <c r="ARZ11" s="4">
        <v>50105</v>
      </c>
      <c r="ASA11" s="4">
        <v>877401</v>
      </c>
      <c r="ASB11" s="4">
        <v>363415</v>
      </c>
      <c r="ASC11" s="4">
        <v>411827</v>
      </c>
      <c r="ASD11" s="4">
        <v>279177</v>
      </c>
      <c r="ASE11" s="4">
        <v>2195526</v>
      </c>
      <c r="ASF11" s="4">
        <v>298360</v>
      </c>
      <c r="ASG11" s="4">
        <v>51393753</v>
      </c>
      <c r="ASH11" s="4">
        <v>135250</v>
      </c>
      <c r="ASI11" s="4">
        <v>2661</v>
      </c>
      <c r="ASJ11" s="4">
        <v>104174</v>
      </c>
      <c r="ASK11" s="4">
        <v>0</v>
      </c>
      <c r="ASL11" s="4">
        <v>0</v>
      </c>
      <c r="ASM11" s="4">
        <v>552235</v>
      </c>
      <c r="ASN11" s="4">
        <v>166250</v>
      </c>
      <c r="ASO11" s="4">
        <v>995842</v>
      </c>
      <c r="ASP11" s="4">
        <v>96601</v>
      </c>
      <c r="ASQ11" s="4">
        <v>6289</v>
      </c>
      <c r="ASR11" s="4">
        <v>793071</v>
      </c>
      <c r="ASS11" s="4">
        <v>6368</v>
      </c>
      <c r="AST11" s="4">
        <v>39753</v>
      </c>
      <c r="ASU11" s="4">
        <v>1789683</v>
      </c>
      <c r="ASV11" s="4">
        <v>353120</v>
      </c>
      <c r="ASW11" s="4">
        <v>355151</v>
      </c>
      <c r="ASX11" s="4">
        <v>641953</v>
      </c>
      <c r="ASY11" s="4">
        <v>578699</v>
      </c>
      <c r="ASZ11" s="4">
        <v>496937</v>
      </c>
      <c r="ATA11" s="4">
        <v>0</v>
      </c>
      <c r="ATB11" s="4">
        <v>822741</v>
      </c>
      <c r="ATC11" s="4">
        <v>515521</v>
      </c>
      <c r="ATD11" s="4">
        <v>410802</v>
      </c>
      <c r="ATE11" s="4">
        <v>445064</v>
      </c>
      <c r="ATF11" s="4">
        <v>235610</v>
      </c>
      <c r="ATG11" s="4">
        <v>68888</v>
      </c>
      <c r="ATH11" s="4">
        <v>902360</v>
      </c>
      <c r="ATI11" s="4">
        <v>0</v>
      </c>
      <c r="ATJ11" s="4">
        <v>61403</v>
      </c>
      <c r="ATK11" s="4">
        <v>19427</v>
      </c>
      <c r="ATL11" s="4">
        <v>84871</v>
      </c>
      <c r="ATM11" s="4">
        <v>309014</v>
      </c>
      <c r="ATN11" s="4">
        <v>291292</v>
      </c>
      <c r="ATO11" s="4">
        <v>14533</v>
      </c>
      <c r="ATP11" s="4">
        <v>296255</v>
      </c>
      <c r="ATQ11" s="4">
        <v>356672</v>
      </c>
      <c r="ATR11" s="4">
        <v>739804</v>
      </c>
      <c r="ATS11" s="4">
        <v>936047</v>
      </c>
      <c r="ATT11" s="4">
        <v>0</v>
      </c>
      <c r="ATU11" s="4">
        <v>0</v>
      </c>
      <c r="ATV11" s="4">
        <v>0</v>
      </c>
      <c r="ATW11" s="4">
        <v>663701</v>
      </c>
      <c r="ATX11" s="4">
        <v>1175038</v>
      </c>
      <c r="ATY11" s="4">
        <v>1573757</v>
      </c>
      <c r="ATZ11" s="4">
        <v>889645</v>
      </c>
      <c r="AUA11" s="4">
        <v>90901</v>
      </c>
      <c r="AUB11" s="4">
        <v>350465</v>
      </c>
      <c r="AUC11" s="4">
        <v>612004</v>
      </c>
      <c r="AUD11" s="4">
        <v>414381</v>
      </c>
      <c r="AUE11" s="4">
        <v>976400</v>
      </c>
      <c r="AUF11" s="4">
        <v>406674</v>
      </c>
      <c r="AUG11" s="4">
        <v>844242</v>
      </c>
      <c r="AUH11" s="4">
        <v>68575</v>
      </c>
      <c r="AUI11" s="4">
        <v>609387</v>
      </c>
      <c r="AUJ11" s="4">
        <v>30704</v>
      </c>
      <c r="AUK11" s="4">
        <v>515035</v>
      </c>
      <c r="AUL11" s="4">
        <v>46877</v>
      </c>
      <c r="AUM11" s="4">
        <v>251690</v>
      </c>
      <c r="AUN11" s="4">
        <v>185611</v>
      </c>
      <c r="AUO11" s="4">
        <v>379489</v>
      </c>
      <c r="AUP11" s="4">
        <v>5025956</v>
      </c>
      <c r="AUQ11" s="4">
        <v>1296462</v>
      </c>
      <c r="AUR11" s="4">
        <v>415564</v>
      </c>
      <c r="AUS11" s="4">
        <v>298811</v>
      </c>
      <c r="AUT11" s="4">
        <v>16645</v>
      </c>
      <c r="AUU11" s="4">
        <v>12849</v>
      </c>
      <c r="AUV11" s="4">
        <v>152368</v>
      </c>
      <c r="AUW11" s="4">
        <v>281636</v>
      </c>
      <c r="AUX11" s="4">
        <v>0</v>
      </c>
      <c r="AUY11" s="4">
        <v>10</v>
      </c>
      <c r="AUZ11" s="4">
        <v>76417</v>
      </c>
      <c r="AVA11" s="4">
        <v>9542</v>
      </c>
      <c r="AVB11" s="4">
        <v>1503188</v>
      </c>
      <c r="AVC11" s="4">
        <v>7851</v>
      </c>
      <c r="AVD11" s="4">
        <v>962288</v>
      </c>
      <c r="AVE11" s="4">
        <v>159752</v>
      </c>
      <c r="AVF11" s="4">
        <v>592003</v>
      </c>
      <c r="AVG11" s="4">
        <v>0</v>
      </c>
      <c r="AVH11" s="4">
        <v>201007</v>
      </c>
      <c r="AVI11" s="4">
        <v>1162677</v>
      </c>
      <c r="AVJ11" s="4">
        <v>469451</v>
      </c>
      <c r="AVK11" s="4">
        <v>4276800</v>
      </c>
      <c r="AVL11" s="4">
        <v>83255</v>
      </c>
      <c r="AVM11" s="4">
        <v>172238</v>
      </c>
      <c r="AVN11" s="4">
        <v>84654</v>
      </c>
      <c r="AVO11" s="4">
        <v>12498</v>
      </c>
      <c r="AVP11" s="4">
        <v>772631</v>
      </c>
      <c r="AVQ11" s="4">
        <v>0</v>
      </c>
      <c r="AVR11" s="4">
        <v>493724</v>
      </c>
      <c r="AVS11" s="4">
        <v>0</v>
      </c>
      <c r="AVT11" s="4">
        <v>333141</v>
      </c>
      <c r="AVU11" s="4">
        <v>331153</v>
      </c>
      <c r="AVV11" s="4">
        <v>502054</v>
      </c>
      <c r="AVW11" s="4">
        <v>1083162</v>
      </c>
      <c r="AVX11" s="4">
        <v>10000</v>
      </c>
      <c r="AVY11" s="4">
        <v>140158</v>
      </c>
      <c r="AVZ11" s="4">
        <v>135335</v>
      </c>
      <c r="AWA11" s="4">
        <v>0</v>
      </c>
      <c r="AWB11" s="4">
        <v>0</v>
      </c>
      <c r="AWC11" s="4">
        <v>0</v>
      </c>
      <c r="AWD11" s="4">
        <v>0</v>
      </c>
      <c r="AWE11" s="4">
        <v>685129</v>
      </c>
      <c r="AWF11" s="4">
        <v>717526</v>
      </c>
      <c r="AWG11" s="4">
        <v>574338</v>
      </c>
      <c r="AWH11" s="4">
        <v>242638</v>
      </c>
      <c r="AWI11" s="4">
        <v>369590</v>
      </c>
      <c r="AWJ11" s="4">
        <v>1556005</v>
      </c>
      <c r="AWK11" s="4">
        <v>59057</v>
      </c>
      <c r="AWL11" s="4">
        <v>403842</v>
      </c>
      <c r="AWM11" s="4">
        <v>230612</v>
      </c>
      <c r="AWN11" s="4">
        <v>92679</v>
      </c>
      <c r="AWO11" s="4">
        <v>9422</v>
      </c>
      <c r="AWP11" s="4">
        <v>834830</v>
      </c>
      <c r="AWQ11" s="4">
        <v>145768</v>
      </c>
      <c r="AWR11" s="4">
        <v>0</v>
      </c>
      <c r="AWS11" s="4">
        <v>0</v>
      </c>
      <c r="AWT11" s="4">
        <v>244830</v>
      </c>
      <c r="AWU11" s="4">
        <v>17626</v>
      </c>
      <c r="AWV11" s="4">
        <v>185413</v>
      </c>
      <c r="AWW11" s="4">
        <v>233754</v>
      </c>
      <c r="AWX11" s="4">
        <v>1021697</v>
      </c>
      <c r="AWY11" s="4">
        <v>9721</v>
      </c>
      <c r="AWZ11" s="4">
        <v>211104</v>
      </c>
      <c r="AXA11" s="4">
        <v>271745</v>
      </c>
      <c r="AXB11" s="4">
        <v>3012720</v>
      </c>
      <c r="AXC11" s="4">
        <v>0</v>
      </c>
      <c r="AXD11" s="4">
        <v>585211</v>
      </c>
      <c r="AXE11" s="4">
        <v>0</v>
      </c>
      <c r="AXF11" s="4">
        <v>171272</v>
      </c>
      <c r="AXG11" s="4">
        <v>747752</v>
      </c>
      <c r="AXH11" s="4">
        <v>452630</v>
      </c>
      <c r="AXI11" s="4">
        <v>293742</v>
      </c>
      <c r="AXJ11" s="4">
        <v>34072</v>
      </c>
      <c r="AXK11" s="4">
        <v>0</v>
      </c>
      <c r="AXL11" s="4">
        <v>0</v>
      </c>
      <c r="AXM11" s="4">
        <v>516969</v>
      </c>
      <c r="AXN11" s="4">
        <v>73007</v>
      </c>
      <c r="AXO11" s="4">
        <v>295701</v>
      </c>
      <c r="AXP11" s="4">
        <v>394</v>
      </c>
      <c r="AXQ11" s="4">
        <v>0</v>
      </c>
      <c r="AXR11" s="4">
        <v>5570</v>
      </c>
      <c r="AXS11" s="4">
        <v>356839</v>
      </c>
      <c r="AXT11" s="4">
        <v>1699</v>
      </c>
      <c r="AXU11" s="4">
        <v>613</v>
      </c>
      <c r="AXV11" s="4">
        <v>3050211</v>
      </c>
      <c r="AXW11" s="4">
        <v>15164</v>
      </c>
      <c r="AXX11" s="4">
        <v>625</v>
      </c>
      <c r="AXY11" s="4">
        <v>230509</v>
      </c>
      <c r="AXZ11" s="4">
        <v>262326</v>
      </c>
      <c r="AYA11" s="4">
        <v>996595</v>
      </c>
      <c r="AYB11" s="4">
        <v>91781</v>
      </c>
      <c r="AYC11" s="4">
        <v>559941</v>
      </c>
      <c r="AYD11" s="4">
        <v>455246</v>
      </c>
      <c r="AYE11" s="4">
        <v>229128</v>
      </c>
      <c r="AYF11" s="4">
        <v>714515</v>
      </c>
      <c r="AYG11" s="4">
        <v>110252</v>
      </c>
      <c r="AYH11" s="4">
        <v>21899</v>
      </c>
      <c r="AYI11" s="4">
        <v>149510</v>
      </c>
      <c r="AYJ11" s="4">
        <v>0</v>
      </c>
      <c r="AYK11" s="4">
        <v>3022790</v>
      </c>
      <c r="AYL11" s="4">
        <v>268173</v>
      </c>
      <c r="AYM11" s="4">
        <v>1742</v>
      </c>
      <c r="AYN11" s="4">
        <v>319089</v>
      </c>
      <c r="AYO11" s="4">
        <v>0</v>
      </c>
      <c r="AYP11" s="4">
        <v>148155</v>
      </c>
      <c r="AYQ11" s="4">
        <v>0</v>
      </c>
      <c r="AYR11" s="4">
        <v>243437</v>
      </c>
      <c r="AYS11" s="4">
        <v>716176</v>
      </c>
      <c r="AYT11" s="4">
        <v>565471</v>
      </c>
      <c r="AYU11" s="4">
        <v>0</v>
      </c>
      <c r="AYV11" s="4">
        <v>122789</v>
      </c>
      <c r="AYW11" s="4">
        <v>416388</v>
      </c>
      <c r="AYX11" s="4">
        <v>7117002</v>
      </c>
      <c r="AYY11" s="4">
        <v>10772</v>
      </c>
      <c r="AYZ11" s="4">
        <v>45435</v>
      </c>
      <c r="AZA11" s="4">
        <v>214651</v>
      </c>
      <c r="AZB11" s="4">
        <v>63985</v>
      </c>
      <c r="AZC11" s="4">
        <v>827054</v>
      </c>
      <c r="AZD11" s="4">
        <v>227583</v>
      </c>
      <c r="AZE11" s="4">
        <v>305437</v>
      </c>
      <c r="AZF11" s="4">
        <v>392123</v>
      </c>
      <c r="AZG11" s="4">
        <v>177970</v>
      </c>
      <c r="AZH11" s="4">
        <v>509897</v>
      </c>
      <c r="AZI11" s="4">
        <v>219228</v>
      </c>
      <c r="AZJ11" s="4">
        <v>32</v>
      </c>
      <c r="AZK11" s="4">
        <v>381559</v>
      </c>
      <c r="AZL11" s="4">
        <v>575425</v>
      </c>
      <c r="AZM11" s="4">
        <v>0</v>
      </c>
      <c r="AZN11" s="4">
        <v>2043</v>
      </c>
      <c r="AZO11" s="4">
        <v>76519</v>
      </c>
      <c r="AZP11" s="4">
        <v>0</v>
      </c>
      <c r="AZQ11" s="4">
        <v>370627</v>
      </c>
      <c r="AZR11" s="4">
        <v>1379201</v>
      </c>
      <c r="AZS11" s="4">
        <v>56699</v>
      </c>
      <c r="AZT11" s="4">
        <v>1705274</v>
      </c>
      <c r="AZU11" s="4">
        <v>517438</v>
      </c>
      <c r="AZV11" s="4">
        <v>516490</v>
      </c>
      <c r="AZW11" s="4">
        <v>336641</v>
      </c>
      <c r="AZX11" s="4">
        <v>403933</v>
      </c>
      <c r="AZY11" s="4">
        <v>0</v>
      </c>
      <c r="AZZ11" s="4">
        <v>10594</v>
      </c>
      <c r="BAA11" s="4">
        <v>193104</v>
      </c>
      <c r="BAB11" s="4">
        <v>411947</v>
      </c>
      <c r="BAC11" s="4">
        <v>35864</v>
      </c>
      <c r="BAD11" s="4">
        <v>344231</v>
      </c>
      <c r="BAE11" s="4">
        <v>504564</v>
      </c>
      <c r="BAF11" s="4">
        <v>3858</v>
      </c>
      <c r="BAG11" s="4">
        <v>151300</v>
      </c>
      <c r="BAH11" s="4">
        <v>406016</v>
      </c>
      <c r="BAI11" s="4">
        <v>233451</v>
      </c>
      <c r="BAJ11" s="4">
        <v>309862</v>
      </c>
      <c r="BAK11" s="4">
        <v>332030</v>
      </c>
      <c r="BAL11" s="4">
        <v>16695</v>
      </c>
      <c r="BAM11" s="4">
        <v>707079</v>
      </c>
      <c r="BAN11" s="4">
        <v>361841</v>
      </c>
      <c r="BAO11" s="4">
        <v>297390</v>
      </c>
      <c r="BAP11" s="4">
        <v>723</v>
      </c>
      <c r="BAQ11" s="4">
        <v>344479</v>
      </c>
      <c r="BAR11" s="4">
        <v>411409</v>
      </c>
      <c r="BAS11" s="4">
        <v>23397011</v>
      </c>
      <c r="BAT11" s="4">
        <v>1403770</v>
      </c>
      <c r="BAU11" s="4">
        <v>0</v>
      </c>
      <c r="BAV11" s="4">
        <v>50269</v>
      </c>
      <c r="BAW11" s="4">
        <v>57047</v>
      </c>
      <c r="BAX11" s="4">
        <v>488486</v>
      </c>
      <c r="BAY11" s="4">
        <v>0</v>
      </c>
      <c r="BAZ11" s="4">
        <v>1876964</v>
      </c>
      <c r="BBA11" s="4">
        <v>300291</v>
      </c>
      <c r="BBB11" s="4">
        <v>0</v>
      </c>
      <c r="BBC11" s="4">
        <v>298</v>
      </c>
      <c r="BBD11" s="4">
        <v>281678</v>
      </c>
      <c r="BBE11" s="4">
        <v>288266</v>
      </c>
      <c r="BBF11" s="4">
        <v>191231</v>
      </c>
      <c r="BBG11" s="4">
        <v>517635</v>
      </c>
      <c r="BBH11" s="4">
        <v>852274</v>
      </c>
      <c r="BBI11" s="4">
        <v>432144</v>
      </c>
      <c r="BBJ11" s="4">
        <v>0</v>
      </c>
      <c r="BBK11" s="4">
        <v>1512158</v>
      </c>
      <c r="BBL11" s="4">
        <v>1424</v>
      </c>
      <c r="BBM11" s="4">
        <v>2199692</v>
      </c>
      <c r="BBN11" s="4">
        <v>4699</v>
      </c>
      <c r="BBO11" s="4">
        <v>143423</v>
      </c>
      <c r="BBP11" s="4">
        <v>1512421</v>
      </c>
      <c r="BBQ11" s="4">
        <v>126563</v>
      </c>
      <c r="BBR11" s="4">
        <v>173821</v>
      </c>
      <c r="BBS11" s="4">
        <v>0</v>
      </c>
      <c r="BBT11" s="4">
        <v>5382</v>
      </c>
      <c r="BBU11" s="4">
        <v>670356</v>
      </c>
      <c r="BBV11" s="4">
        <v>543022</v>
      </c>
      <c r="BBW11" s="4">
        <v>379893</v>
      </c>
      <c r="BBX11" s="4">
        <v>0</v>
      </c>
      <c r="BBY11" s="4">
        <v>429727</v>
      </c>
      <c r="BBZ11" s="4">
        <v>1676298</v>
      </c>
      <c r="BCA11" s="4">
        <v>0</v>
      </c>
      <c r="BCB11" s="4">
        <v>0</v>
      </c>
      <c r="BCC11" s="4">
        <v>272688</v>
      </c>
      <c r="BCD11" s="4">
        <v>253406</v>
      </c>
      <c r="BCE11" s="4">
        <v>98836</v>
      </c>
      <c r="BCF11" s="4">
        <v>564690</v>
      </c>
      <c r="BCG11" s="4">
        <v>15829</v>
      </c>
      <c r="BCH11" s="4">
        <v>0</v>
      </c>
      <c r="BCI11" s="4">
        <v>0</v>
      </c>
      <c r="BCJ11" s="4">
        <v>0</v>
      </c>
      <c r="BCK11" s="4">
        <v>4965</v>
      </c>
      <c r="BCL11" s="4">
        <v>2334795</v>
      </c>
      <c r="BCM11" s="4">
        <v>80985</v>
      </c>
      <c r="BCN11" s="4">
        <v>300000</v>
      </c>
      <c r="BCO11" s="4">
        <v>145570</v>
      </c>
      <c r="BCP11" s="4">
        <v>22</v>
      </c>
      <c r="BCQ11" s="4">
        <v>209308</v>
      </c>
      <c r="BCR11" s="4">
        <v>4786837</v>
      </c>
      <c r="BCS11" s="4">
        <v>207884</v>
      </c>
      <c r="BCT11" s="4">
        <v>121858</v>
      </c>
      <c r="BCU11" s="4">
        <v>1653302</v>
      </c>
      <c r="BCV11" s="4">
        <v>1068326</v>
      </c>
      <c r="BCW11" s="4">
        <v>110081</v>
      </c>
      <c r="BCX11" s="4">
        <v>887224</v>
      </c>
      <c r="BCY11" s="4">
        <v>816042</v>
      </c>
      <c r="BCZ11" s="4">
        <v>17897</v>
      </c>
      <c r="BDA11" s="4">
        <v>118099</v>
      </c>
      <c r="BDB11" s="4">
        <v>331275</v>
      </c>
      <c r="BDC11" s="4">
        <v>519146</v>
      </c>
      <c r="BDD11" s="4">
        <v>213225</v>
      </c>
      <c r="BDE11" s="4">
        <v>59799</v>
      </c>
      <c r="BDF11" s="4">
        <v>0</v>
      </c>
      <c r="BDG11" s="4">
        <v>5385</v>
      </c>
      <c r="BDH11" s="4">
        <v>1188272</v>
      </c>
      <c r="BDI11" s="4">
        <v>2336</v>
      </c>
      <c r="BDJ11" s="4">
        <v>464882</v>
      </c>
      <c r="BDK11" s="4">
        <v>683321</v>
      </c>
      <c r="BDL11" s="4">
        <v>36781</v>
      </c>
      <c r="BDM11" s="4">
        <v>39688</v>
      </c>
      <c r="BDN11" s="4">
        <v>601089</v>
      </c>
      <c r="BDO11" s="4">
        <v>312859</v>
      </c>
      <c r="BDP11" s="4">
        <v>2486163</v>
      </c>
      <c r="BDQ11" s="4">
        <v>4089</v>
      </c>
      <c r="BDR11" s="4">
        <v>0</v>
      </c>
      <c r="BDS11" s="4">
        <v>499054</v>
      </c>
      <c r="BDT11" s="4">
        <v>177455</v>
      </c>
      <c r="BDU11" s="4">
        <v>359814</v>
      </c>
      <c r="BDV11" s="4">
        <v>183839</v>
      </c>
      <c r="BDW11" s="4">
        <v>44366</v>
      </c>
      <c r="BDX11" s="4">
        <v>358584</v>
      </c>
      <c r="BDY11" s="4">
        <v>67541</v>
      </c>
      <c r="BDZ11" s="4">
        <v>972615</v>
      </c>
      <c r="BEA11" s="4">
        <v>677721</v>
      </c>
      <c r="BEB11" s="4">
        <v>270437</v>
      </c>
      <c r="BEC11" s="4">
        <v>229669</v>
      </c>
      <c r="BED11" s="4">
        <v>3288</v>
      </c>
      <c r="BEE11" s="4">
        <v>1096545</v>
      </c>
      <c r="BEF11" s="4">
        <v>30259</v>
      </c>
      <c r="BEG11" s="4">
        <v>614093</v>
      </c>
      <c r="BEH11" s="4">
        <v>234911</v>
      </c>
      <c r="BEI11" s="4">
        <v>1856617</v>
      </c>
      <c r="BEJ11" s="4">
        <v>54860</v>
      </c>
      <c r="BEK11" s="4">
        <v>553705</v>
      </c>
      <c r="BEL11" s="4">
        <v>1019360</v>
      </c>
      <c r="BEM11" s="4">
        <v>117357</v>
      </c>
      <c r="BEN11" s="4">
        <v>392752</v>
      </c>
      <c r="BEO11" s="4">
        <v>711791</v>
      </c>
      <c r="BEP11" s="4">
        <v>337224</v>
      </c>
      <c r="BEQ11" s="4">
        <v>40398</v>
      </c>
      <c r="BER11" s="4">
        <v>398911</v>
      </c>
      <c r="BES11" s="4">
        <v>2133912</v>
      </c>
      <c r="BET11" s="4">
        <v>10152</v>
      </c>
      <c r="BEU11" s="4">
        <v>969501</v>
      </c>
      <c r="BEV11" s="4">
        <v>1195038</v>
      </c>
      <c r="BEW11" s="4">
        <v>1113051</v>
      </c>
      <c r="BEX11" s="4">
        <v>1152662</v>
      </c>
      <c r="BEY11" s="4">
        <v>810220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3363815</v>
      </c>
      <c r="BFF11" s="4">
        <v>104285</v>
      </c>
      <c r="BFG11" s="4">
        <v>0</v>
      </c>
      <c r="BFH11" s="4">
        <v>866333</v>
      </c>
      <c r="BFI11" s="4">
        <v>657320</v>
      </c>
      <c r="BFJ11" s="4">
        <v>681477</v>
      </c>
      <c r="BFK11" s="4">
        <v>1037228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64607</v>
      </c>
      <c r="BFR11" s="4">
        <v>1029181</v>
      </c>
      <c r="BFS11" s="4">
        <v>428743</v>
      </c>
      <c r="BFT11" s="4">
        <v>1665383</v>
      </c>
      <c r="BFU11" s="4">
        <v>258964</v>
      </c>
      <c r="BFV11" s="4">
        <v>0</v>
      </c>
      <c r="BFW11" s="4">
        <v>19</v>
      </c>
      <c r="BFX11" s="4">
        <v>301755</v>
      </c>
      <c r="BFY11" s="4">
        <v>269093</v>
      </c>
      <c r="BFZ11" s="4">
        <v>57471</v>
      </c>
      <c r="BGA11" s="4">
        <v>719347</v>
      </c>
      <c r="BGB11" s="4">
        <v>77406</v>
      </c>
      <c r="BGC11" s="4">
        <v>0</v>
      </c>
      <c r="BGD11" s="4">
        <v>1356</v>
      </c>
      <c r="BGE11" s="4">
        <v>0</v>
      </c>
      <c r="BGF11" s="4">
        <v>376369</v>
      </c>
      <c r="BGG11" s="4">
        <v>792</v>
      </c>
      <c r="BGH11" s="4">
        <v>8257</v>
      </c>
      <c r="BGI11" s="4">
        <v>566785</v>
      </c>
      <c r="BGJ11" s="4">
        <v>3623621</v>
      </c>
      <c r="BGK11" s="4">
        <v>22439</v>
      </c>
      <c r="BGL11" s="4">
        <v>520416</v>
      </c>
      <c r="BGM11" s="4">
        <v>638429.30403416872</v>
      </c>
      <c r="BGN11" s="9">
        <f>BGM$42*(BGM11/SUM(BGM$11,BGM$19))</f>
        <v>635932.29003555956</v>
      </c>
      <c r="BGO11" s="10">
        <f t="shared" si="1"/>
        <v>0.5248320100558499</v>
      </c>
    </row>
    <row r="12" spans="1:1549" s="3" customFormat="1" x14ac:dyDescent="0.3">
      <c r="A12" s="5"/>
      <c r="B12" s="2"/>
      <c r="BGN12" s="5"/>
    </row>
    <row r="13" spans="1:1549" s="3" customFormat="1" x14ac:dyDescent="0.3">
      <c r="A13" t="s">
        <v>1038</v>
      </c>
      <c r="B13" s="2" t="s">
        <v>20</v>
      </c>
      <c r="C13" s="3">
        <v>53393</v>
      </c>
      <c r="D13" s="3">
        <v>79825</v>
      </c>
      <c r="E13" s="3">
        <v>1822658</v>
      </c>
      <c r="F13" s="3">
        <v>15695</v>
      </c>
      <c r="G13" s="3">
        <v>0</v>
      </c>
      <c r="H13" s="3">
        <v>4900</v>
      </c>
      <c r="I13" s="3">
        <v>0</v>
      </c>
      <c r="J13" s="3">
        <v>70666</v>
      </c>
      <c r="K13" s="3">
        <v>89473</v>
      </c>
      <c r="L13" s="3">
        <v>38350</v>
      </c>
      <c r="M13" s="3">
        <v>0</v>
      </c>
      <c r="N13" s="3">
        <v>47603</v>
      </c>
      <c r="O13" s="3">
        <v>31473</v>
      </c>
      <c r="P13" s="3">
        <v>0</v>
      </c>
      <c r="Q13" s="3">
        <v>9049</v>
      </c>
      <c r="R13" s="3">
        <v>187456</v>
      </c>
      <c r="S13" s="3">
        <v>3915</v>
      </c>
      <c r="T13" s="3">
        <v>0</v>
      </c>
      <c r="U13" s="3">
        <v>217020</v>
      </c>
      <c r="V13" s="3">
        <v>12</v>
      </c>
      <c r="W13" s="3">
        <v>37629</v>
      </c>
      <c r="X13" s="3">
        <v>6536</v>
      </c>
      <c r="Y13" s="3">
        <v>29337</v>
      </c>
      <c r="Z13" s="3">
        <v>317850</v>
      </c>
      <c r="AA13" s="3">
        <v>4758</v>
      </c>
      <c r="AB13" s="3">
        <v>2377</v>
      </c>
      <c r="AC13" s="3">
        <v>62818</v>
      </c>
      <c r="AD13" s="3">
        <v>0</v>
      </c>
      <c r="AE13" s="3">
        <v>73377</v>
      </c>
      <c r="AF13" s="3">
        <v>18002</v>
      </c>
      <c r="AG13" s="3">
        <v>2710</v>
      </c>
      <c r="AH13" s="3">
        <v>7217</v>
      </c>
      <c r="AI13" s="3">
        <v>1930</v>
      </c>
      <c r="AJ13" s="3">
        <v>17552</v>
      </c>
      <c r="AK13" s="3">
        <v>3261</v>
      </c>
      <c r="AL13" s="3">
        <v>155787</v>
      </c>
      <c r="AM13" s="3">
        <v>0</v>
      </c>
      <c r="AN13" s="3">
        <v>248533</v>
      </c>
      <c r="AO13" s="3">
        <v>89172</v>
      </c>
      <c r="AP13" s="3">
        <v>7113</v>
      </c>
      <c r="AQ13" s="3">
        <v>56219</v>
      </c>
      <c r="AR13" s="3">
        <v>329506</v>
      </c>
      <c r="AS13" s="3">
        <v>1598</v>
      </c>
      <c r="AT13" s="3">
        <v>2517</v>
      </c>
      <c r="AU13" s="3">
        <v>3485</v>
      </c>
      <c r="AV13" s="3">
        <v>99856</v>
      </c>
      <c r="AW13" s="3">
        <v>12565</v>
      </c>
      <c r="AX13" s="3">
        <v>19353</v>
      </c>
      <c r="AY13" s="3">
        <v>6024</v>
      </c>
      <c r="AZ13" s="3">
        <v>4190</v>
      </c>
      <c r="BA13" s="3">
        <v>29703</v>
      </c>
      <c r="BB13" s="3">
        <v>30247</v>
      </c>
      <c r="BC13" s="3">
        <v>65346</v>
      </c>
      <c r="BD13" s="3">
        <v>37586</v>
      </c>
      <c r="BE13" s="3">
        <v>0</v>
      </c>
      <c r="BF13" s="3">
        <v>8720</v>
      </c>
      <c r="BG13" s="3">
        <v>21261</v>
      </c>
      <c r="BH13" s="3">
        <v>0</v>
      </c>
      <c r="BI13" s="3">
        <v>0</v>
      </c>
      <c r="BJ13" s="3">
        <v>1146</v>
      </c>
      <c r="BK13" s="3">
        <v>185454</v>
      </c>
      <c r="BL13" s="3">
        <v>17779</v>
      </c>
      <c r="BM13" s="3">
        <v>5939</v>
      </c>
      <c r="BN13" s="3">
        <v>2520</v>
      </c>
      <c r="BO13" s="3">
        <v>128373</v>
      </c>
      <c r="BP13" s="3">
        <v>138529</v>
      </c>
      <c r="BQ13" s="3">
        <v>65399</v>
      </c>
      <c r="BR13" s="3">
        <v>24456</v>
      </c>
      <c r="BS13" s="3">
        <v>177259</v>
      </c>
      <c r="BT13" s="3">
        <v>54250</v>
      </c>
      <c r="BU13" s="3">
        <v>236929</v>
      </c>
      <c r="BV13" s="3">
        <v>50805</v>
      </c>
      <c r="BW13" s="3">
        <v>0</v>
      </c>
      <c r="BX13" s="3">
        <v>10974</v>
      </c>
      <c r="BY13" s="3">
        <v>150839</v>
      </c>
      <c r="BZ13" s="3">
        <v>14685</v>
      </c>
      <c r="CA13" s="3">
        <v>40798</v>
      </c>
      <c r="CB13" s="3">
        <v>15906</v>
      </c>
      <c r="CC13" s="3">
        <v>335022</v>
      </c>
      <c r="CD13" s="3">
        <v>0</v>
      </c>
      <c r="CE13" s="3">
        <v>4292</v>
      </c>
      <c r="CF13" s="3">
        <v>0</v>
      </c>
      <c r="CG13" s="3">
        <v>425490</v>
      </c>
      <c r="CH13" s="3">
        <v>24328</v>
      </c>
      <c r="CI13" s="3">
        <v>346288</v>
      </c>
      <c r="CJ13" s="3">
        <v>2197</v>
      </c>
      <c r="CK13" s="3">
        <v>506</v>
      </c>
      <c r="CL13" s="3">
        <v>355</v>
      </c>
      <c r="CM13" s="3">
        <v>2864</v>
      </c>
      <c r="CN13" s="3">
        <v>232334</v>
      </c>
      <c r="CO13" s="3">
        <v>950</v>
      </c>
      <c r="CP13" s="3">
        <v>28852</v>
      </c>
      <c r="CQ13" s="3">
        <v>24659</v>
      </c>
      <c r="CR13" s="3">
        <v>266274</v>
      </c>
      <c r="CS13" s="3">
        <v>513120</v>
      </c>
      <c r="CT13" s="3">
        <v>9345</v>
      </c>
      <c r="CU13" s="3">
        <v>29249</v>
      </c>
      <c r="CV13" s="3">
        <v>104492</v>
      </c>
      <c r="CW13" s="3">
        <v>17443</v>
      </c>
      <c r="CX13" s="3">
        <v>229879</v>
      </c>
      <c r="CY13" s="3">
        <v>80210</v>
      </c>
      <c r="CZ13" s="3">
        <v>356013</v>
      </c>
      <c r="DA13" s="3">
        <v>0</v>
      </c>
      <c r="DB13" s="3">
        <v>16518</v>
      </c>
      <c r="DC13" s="3">
        <v>0</v>
      </c>
      <c r="DD13" s="3">
        <v>0</v>
      </c>
      <c r="DE13" s="3">
        <v>36549</v>
      </c>
      <c r="DF13" s="3">
        <v>15804</v>
      </c>
      <c r="DG13" s="3">
        <v>180704</v>
      </c>
      <c r="DH13" s="3">
        <v>121438</v>
      </c>
      <c r="DI13" s="3">
        <v>190984</v>
      </c>
      <c r="DJ13" s="3">
        <v>0</v>
      </c>
      <c r="DK13" s="3">
        <v>1268</v>
      </c>
      <c r="DL13" s="3">
        <v>201717</v>
      </c>
      <c r="DM13" s="3">
        <v>12147</v>
      </c>
      <c r="DN13" s="3">
        <v>1125</v>
      </c>
      <c r="DO13" s="3">
        <v>142607</v>
      </c>
      <c r="DP13" s="3">
        <v>3988</v>
      </c>
      <c r="DQ13" s="3">
        <v>0</v>
      </c>
      <c r="DR13" s="3">
        <v>24489</v>
      </c>
      <c r="DS13" s="3">
        <v>1099</v>
      </c>
      <c r="DT13" s="3">
        <v>116008</v>
      </c>
      <c r="DU13" s="3">
        <v>11168</v>
      </c>
      <c r="DV13" s="3">
        <v>3</v>
      </c>
      <c r="DW13" s="3">
        <v>49414</v>
      </c>
      <c r="DX13" s="3">
        <v>43603</v>
      </c>
      <c r="DY13" s="3">
        <v>5473</v>
      </c>
      <c r="DZ13" s="3">
        <v>14620</v>
      </c>
      <c r="EA13" s="3">
        <v>0</v>
      </c>
      <c r="EB13" s="3">
        <v>8438</v>
      </c>
      <c r="EC13" s="3">
        <v>51075</v>
      </c>
      <c r="ED13" s="3">
        <v>1928</v>
      </c>
      <c r="EE13" s="3">
        <v>44771</v>
      </c>
      <c r="EF13" s="3">
        <v>13074</v>
      </c>
      <c r="EG13" s="3">
        <v>421372</v>
      </c>
      <c r="EH13" s="3">
        <v>203322</v>
      </c>
      <c r="EI13" s="3">
        <v>71241</v>
      </c>
      <c r="EJ13" s="3">
        <v>1446</v>
      </c>
      <c r="EK13" s="3">
        <v>254833</v>
      </c>
      <c r="EL13" s="3">
        <v>441</v>
      </c>
      <c r="EM13" s="3">
        <v>16202</v>
      </c>
      <c r="EN13" s="3">
        <v>141119</v>
      </c>
      <c r="EO13" s="3">
        <v>289940</v>
      </c>
      <c r="EP13" s="3">
        <v>25398</v>
      </c>
      <c r="EQ13" s="3">
        <v>181204</v>
      </c>
      <c r="ER13" s="3">
        <v>0</v>
      </c>
      <c r="ES13" s="3">
        <v>52516</v>
      </c>
      <c r="ET13" s="3">
        <v>5905</v>
      </c>
      <c r="EU13" s="3">
        <v>58787</v>
      </c>
      <c r="EV13" s="3">
        <v>24496</v>
      </c>
      <c r="EW13" s="3">
        <v>207808</v>
      </c>
      <c r="EX13" s="3">
        <v>7902</v>
      </c>
      <c r="EY13" s="3">
        <v>22528</v>
      </c>
      <c r="EZ13" s="3">
        <v>3121</v>
      </c>
      <c r="FA13" s="3">
        <v>27087</v>
      </c>
      <c r="FB13" s="3">
        <v>15577</v>
      </c>
      <c r="FC13" s="3">
        <v>0</v>
      </c>
      <c r="FD13" s="3">
        <v>611</v>
      </c>
      <c r="FE13" s="3">
        <v>0</v>
      </c>
      <c r="FF13" s="3">
        <v>6021</v>
      </c>
      <c r="FG13" s="3">
        <v>16610</v>
      </c>
      <c r="FH13" s="3">
        <v>40298</v>
      </c>
      <c r="FI13" s="3">
        <v>48862</v>
      </c>
      <c r="FJ13" s="3">
        <v>127467</v>
      </c>
      <c r="FK13" s="3">
        <v>22473</v>
      </c>
      <c r="FL13" s="3">
        <v>3412</v>
      </c>
      <c r="FM13" s="3">
        <v>142498</v>
      </c>
      <c r="FN13" s="3">
        <v>33911</v>
      </c>
      <c r="FO13" s="3">
        <v>196770</v>
      </c>
      <c r="FP13" s="3">
        <v>4635</v>
      </c>
      <c r="FQ13" s="3">
        <v>9290</v>
      </c>
      <c r="FR13" s="3">
        <v>1208607</v>
      </c>
      <c r="FS13" s="3">
        <v>211142</v>
      </c>
      <c r="FT13" s="3">
        <v>14739</v>
      </c>
      <c r="FU13" s="3">
        <v>3747</v>
      </c>
      <c r="FV13" s="3">
        <v>43</v>
      </c>
      <c r="FW13" s="3">
        <v>137101</v>
      </c>
      <c r="FX13" s="3">
        <v>111052</v>
      </c>
      <c r="FY13" s="3">
        <v>135284</v>
      </c>
      <c r="FZ13" s="3">
        <v>48707</v>
      </c>
      <c r="GA13" s="3">
        <v>1505</v>
      </c>
      <c r="GB13" s="3">
        <v>869</v>
      </c>
      <c r="GC13" s="3">
        <v>38234</v>
      </c>
      <c r="GD13" s="3">
        <v>12747</v>
      </c>
      <c r="GE13" s="3">
        <v>47973</v>
      </c>
      <c r="GF13" s="3">
        <v>29622</v>
      </c>
      <c r="GG13" s="3">
        <v>198253</v>
      </c>
      <c r="GH13" s="3">
        <v>175260</v>
      </c>
      <c r="GI13" s="3">
        <v>6970</v>
      </c>
      <c r="GJ13" s="3">
        <v>33739</v>
      </c>
      <c r="GK13" s="3">
        <v>543</v>
      </c>
      <c r="GL13" s="3">
        <v>344272</v>
      </c>
      <c r="GM13" s="3">
        <v>56504</v>
      </c>
      <c r="GN13" s="3">
        <v>0</v>
      </c>
      <c r="GO13" s="3">
        <v>898</v>
      </c>
      <c r="GP13" s="3">
        <v>64125</v>
      </c>
      <c r="GQ13" s="3">
        <v>27823</v>
      </c>
      <c r="GR13" s="3">
        <v>2263</v>
      </c>
      <c r="GS13" s="3">
        <v>135768</v>
      </c>
      <c r="GT13" s="3">
        <v>7744</v>
      </c>
      <c r="GU13" s="3">
        <v>61451</v>
      </c>
      <c r="GV13" s="3">
        <v>561</v>
      </c>
      <c r="GW13" s="3">
        <v>0</v>
      </c>
      <c r="GX13" s="3">
        <v>0</v>
      </c>
      <c r="GY13" s="3">
        <v>289732</v>
      </c>
      <c r="GZ13" s="3">
        <v>0</v>
      </c>
      <c r="HA13" s="3">
        <v>748</v>
      </c>
      <c r="HB13" s="3">
        <v>34273</v>
      </c>
      <c r="HC13" s="3">
        <v>312007</v>
      </c>
      <c r="HD13" s="3">
        <v>27790</v>
      </c>
      <c r="HE13" s="3">
        <v>226</v>
      </c>
      <c r="HF13" s="3">
        <v>11426</v>
      </c>
      <c r="HG13" s="3">
        <v>62981</v>
      </c>
      <c r="HH13" s="3">
        <v>13720</v>
      </c>
      <c r="HI13" s="3">
        <v>70645</v>
      </c>
      <c r="HJ13" s="3">
        <v>280387</v>
      </c>
      <c r="HK13" s="3">
        <v>124872</v>
      </c>
      <c r="HL13" s="3">
        <v>0</v>
      </c>
      <c r="HM13" s="3">
        <v>8370</v>
      </c>
      <c r="HN13" s="3">
        <v>7484</v>
      </c>
      <c r="HO13" s="3">
        <v>86935</v>
      </c>
      <c r="HP13" s="3">
        <v>359276</v>
      </c>
      <c r="HQ13" s="3">
        <v>168</v>
      </c>
      <c r="HR13" s="3">
        <v>4776</v>
      </c>
      <c r="HS13" s="3">
        <v>20691</v>
      </c>
      <c r="HT13" s="3">
        <v>20218</v>
      </c>
      <c r="HU13" s="3">
        <v>27953</v>
      </c>
      <c r="HV13" s="3">
        <v>415</v>
      </c>
      <c r="HW13" s="3">
        <v>82470</v>
      </c>
      <c r="HX13" s="3">
        <v>20673</v>
      </c>
      <c r="HY13" s="3">
        <v>4340</v>
      </c>
      <c r="HZ13" s="3">
        <v>1622</v>
      </c>
      <c r="IA13" s="3">
        <v>309704</v>
      </c>
      <c r="IB13" s="3">
        <v>60024</v>
      </c>
      <c r="IC13" s="3">
        <v>10482</v>
      </c>
      <c r="ID13" s="3">
        <v>0</v>
      </c>
      <c r="IE13" s="3">
        <v>46824</v>
      </c>
      <c r="IF13" s="3">
        <v>9051</v>
      </c>
      <c r="IG13" s="3">
        <v>687</v>
      </c>
      <c r="IH13" s="3">
        <v>410177</v>
      </c>
      <c r="II13" s="3">
        <v>3054</v>
      </c>
      <c r="IJ13" s="3">
        <v>3213</v>
      </c>
      <c r="IK13" s="3">
        <v>14295</v>
      </c>
      <c r="IL13" s="3">
        <v>0</v>
      </c>
      <c r="IM13" s="3">
        <v>17654</v>
      </c>
      <c r="IN13" s="3">
        <v>126579</v>
      </c>
      <c r="IO13" s="3">
        <v>32962</v>
      </c>
      <c r="IP13" s="3">
        <v>199088</v>
      </c>
      <c r="IQ13" s="3">
        <v>0</v>
      </c>
      <c r="IR13" s="3">
        <v>2806</v>
      </c>
      <c r="IS13" s="3">
        <v>0</v>
      </c>
      <c r="IT13" s="3">
        <v>6169</v>
      </c>
      <c r="IU13" s="3">
        <v>58930</v>
      </c>
      <c r="IV13" s="3">
        <v>0</v>
      </c>
      <c r="IW13" s="3">
        <v>262</v>
      </c>
      <c r="IX13" s="3">
        <v>249464</v>
      </c>
      <c r="IY13" s="3">
        <v>0</v>
      </c>
      <c r="IZ13" s="3">
        <v>24481</v>
      </c>
      <c r="JA13" s="3">
        <v>3291</v>
      </c>
      <c r="JB13" s="3">
        <v>58116</v>
      </c>
      <c r="JC13" s="3">
        <v>154535</v>
      </c>
      <c r="JD13" s="3">
        <v>3138</v>
      </c>
      <c r="JE13" s="3">
        <v>0</v>
      </c>
      <c r="JF13" s="3">
        <v>20658</v>
      </c>
      <c r="JG13" s="3">
        <v>406006</v>
      </c>
      <c r="JH13" s="3">
        <v>0</v>
      </c>
      <c r="JI13" s="3">
        <v>5441</v>
      </c>
      <c r="JJ13" s="3">
        <v>657464</v>
      </c>
      <c r="JK13" s="3">
        <v>81372</v>
      </c>
      <c r="JL13" s="3">
        <v>1953</v>
      </c>
      <c r="JM13" s="3">
        <v>290657</v>
      </c>
      <c r="JN13" s="3">
        <v>0</v>
      </c>
      <c r="JO13" s="3">
        <v>0</v>
      </c>
      <c r="JP13" s="3">
        <v>0</v>
      </c>
      <c r="JQ13" s="3">
        <v>9</v>
      </c>
      <c r="JR13" s="3">
        <v>0</v>
      </c>
      <c r="JS13" s="3">
        <v>195469</v>
      </c>
      <c r="JT13" s="3">
        <v>15059</v>
      </c>
      <c r="JU13" s="3">
        <v>141</v>
      </c>
      <c r="JV13" s="3">
        <v>123295</v>
      </c>
      <c r="JW13" s="3">
        <v>0</v>
      </c>
      <c r="JX13" s="3">
        <v>30997</v>
      </c>
      <c r="JY13" s="3">
        <v>671501</v>
      </c>
      <c r="JZ13" s="3">
        <v>93860</v>
      </c>
      <c r="KA13" s="3">
        <v>47192</v>
      </c>
      <c r="KB13" s="3">
        <v>698</v>
      </c>
      <c r="KC13" s="3">
        <v>1946</v>
      </c>
      <c r="KD13" s="3">
        <v>31283</v>
      </c>
      <c r="KE13" s="3">
        <v>209527</v>
      </c>
      <c r="KF13" s="3">
        <v>1542</v>
      </c>
      <c r="KG13" s="3">
        <v>555</v>
      </c>
      <c r="KH13" s="3">
        <v>3665</v>
      </c>
      <c r="KI13" s="3">
        <v>38548</v>
      </c>
      <c r="KJ13" s="3">
        <v>66</v>
      </c>
      <c r="KK13" s="3">
        <v>0</v>
      </c>
      <c r="KL13" s="3">
        <v>0</v>
      </c>
      <c r="KM13" s="3">
        <v>28674</v>
      </c>
      <c r="KN13" s="3">
        <v>19522</v>
      </c>
      <c r="KO13" s="3">
        <v>1433</v>
      </c>
      <c r="KP13" s="3">
        <v>11028</v>
      </c>
      <c r="KQ13" s="3">
        <v>7</v>
      </c>
      <c r="KR13" s="3">
        <v>0</v>
      </c>
      <c r="KS13" s="3">
        <v>14560</v>
      </c>
      <c r="KT13" s="3">
        <v>0</v>
      </c>
      <c r="KU13" s="3">
        <v>152543</v>
      </c>
      <c r="KV13" s="3">
        <v>3234</v>
      </c>
      <c r="KW13" s="3">
        <v>0</v>
      </c>
      <c r="KX13" s="3">
        <v>340281</v>
      </c>
      <c r="KY13" s="3">
        <v>54108</v>
      </c>
      <c r="KZ13" s="3">
        <v>100179</v>
      </c>
      <c r="LA13" s="3">
        <v>192929</v>
      </c>
      <c r="LB13" s="3">
        <v>6972</v>
      </c>
      <c r="LC13" s="3">
        <v>0</v>
      </c>
      <c r="LD13" s="3">
        <v>21642</v>
      </c>
      <c r="LE13" s="3">
        <v>981</v>
      </c>
      <c r="LF13" s="3">
        <v>12849</v>
      </c>
      <c r="LG13" s="3">
        <v>12250</v>
      </c>
      <c r="LH13" s="3">
        <v>37900</v>
      </c>
      <c r="LI13" s="3">
        <v>20480</v>
      </c>
      <c r="LJ13" s="3">
        <v>20382</v>
      </c>
      <c r="LK13" s="3">
        <v>54171</v>
      </c>
      <c r="LL13" s="3">
        <v>763601</v>
      </c>
      <c r="LM13" s="3">
        <v>2071</v>
      </c>
      <c r="LN13" s="3">
        <v>27659</v>
      </c>
      <c r="LO13" s="3">
        <v>895690</v>
      </c>
      <c r="LP13" s="3">
        <v>0</v>
      </c>
      <c r="LQ13" s="3">
        <v>10399</v>
      </c>
      <c r="LR13" s="3">
        <v>818</v>
      </c>
      <c r="LS13" s="3">
        <v>32692</v>
      </c>
      <c r="LT13" s="3">
        <v>4292</v>
      </c>
      <c r="LU13" s="3">
        <v>322909</v>
      </c>
      <c r="LV13" s="3">
        <v>2805</v>
      </c>
      <c r="LW13" s="3">
        <v>4623</v>
      </c>
      <c r="LX13" s="3">
        <v>7043</v>
      </c>
      <c r="LY13" s="3">
        <v>59000</v>
      </c>
      <c r="LZ13" s="3">
        <v>0</v>
      </c>
      <c r="MA13" s="3">
        <v>159</v>
      </c>
      <c r="MB13" s="3">
        <v>50759</v>
      </c>
      <c r="MC13" s="3">
        <v>2737</v>
      </c>
      <c r="MD13" s="3">
        <v>126089</v>
      </c>
      <c r="ME13" s="3">
        <v>9757</v>
      </c>
      <c r="MF13" s="3">
        <v>61273</v>
      </c>
      <c r="MG13" s="3">
        <v>108575</v>
      </c>
      <c r="MH13" s="3">
        <v>19148</v>
      </c>
      <c r="MI13" s="3">
        <v>0</v>
      </c>
      <c r="MJ13" s="3">
        <v>14789</v>
      </c>
      <c r="MK13" s="3">
        <v>0</v>
      </c>
      <c r="ML13" s="3">
        <v>105851</v>
      </c>
      <c r="MM13" s="3">
        <v>36159</v>
      </c>
      <c r="MN13" s="3">
        <v>32838</v>
      </c>
      <c r="MO13" s="3">
        <v>1990</v>
      </c>
      <c r="MP13" s="3">
        <v>7566</v>
      </c>
      <c r="MQ13" s="3">
        <v>18374</v>
      </c>
      <c r="MR13" s="3">
        <v>272368</v>
      </c>
      <c r="MS13" s="3">
        <v>653</v>
      </c>
      <c r="MT13" s="3">
        <v>42211</v>
      </c>
      <c r="MU13" s="3">
        <v>25335</v>
      </c>
      <c r="MV13" s="3">
        <v>85679</v>
      </c>
      <c r="MW13" s="3">
        <v>187327</v>
      </c>
      <c r="MX13" s="3">
        <v>12699</v>
      </c>
      <c r="MY13" s="3">
        <v>445688</v>
      </c>
      <c r="MZ13" s="3">
        <v>21854</v>
      </c>
      <c r="NA13" s="3">
        <v>1922</v>
      </c>
      <c r="NB13" s="3">
        <v>52095</v>
      </c>
      <c r="NC13" s="3">
        <v>16663</v>
      </c>
      <c r="ND13" s="3">
        <v>105343</v>
      </c>
      <c r="NE13" s="3">
        <v>316121</v>
      </c>
      <c r="NF13" s="3">
        <v>127924</v>
      </c>
      <c r="NG13" s="3">
        <v>53</v>
      </c>
      <c r="NH13" s="3">
        <v>1910</v>
      </c>
      <c r="NI13" s="3">
        <v>6944</v>
      </c>
      <c r="NJ13" s="3">
        <v>42221</v>
      </c>
      <c r="NK13" s="3">
        <v>60</v>
      </c>
      <c r="NL13" s="3">
        <v>38286</v>
      </c>
      <c r="NM13" s="3">
        <v>789348</v>
      </c>
      <c r="NN13" s="3">
        <v>0</v>
      </c>
      <c r="NO13" s="3">
        <v>0</v>
      </c>
      <c r="NP13" s="3">
        <v>23</v>
      </c>
      <c r="NQ13" s="3">
        <v>3608</v>
      </c>
      <c r="NR13" s="3">
        <v>144240</v>
      </c>
      <c r="NS13" s="3">
        <v>57134</v>
      </c>
      <c r="NT13" s="3">
        <v>0</v>
      </c>
      <c r="NU13" s="3">
        <v>10412</v>
      </c>
      <c r="NV13" s="3">
        <v>243626</v>
      </c>
      <c r="NW13" s="3">
        <v>133524</v>
      </c>
      <c r="NX13" s="3">
        <v>20</v>
      </c>
      <c r="NY13" s="3">
        <v>469915</v>
      </c>
      <c r="NZ13" s="3">
        <v>4286</v>
      </c>
      <c r="OA13" s="3">
        <v>17668</v>
      </c>
      <c r="OB13" s="3">
        <v>21830</v>
      </c>
      <c r="OC13" s="3">
        <v>68079</v>
      </c>
      <c r="OD13" s="3">
        <v>506</v>
      </c>
      <c r="OE13" s="3">
        <v>256505</v>
      </c>
      <c r="OF13" s="3">
        <v>128171</v>
      </c>
      <c r="OG13" s="3">
        <v>726647</v>
      </c>
      <c r="OH13" s="3">
        <v>441541</v>
      </c>
      <c r="OI13" s="3">
        <v>219898</v>
      </c>
      <c r="OJ13" s="3">
        <v>47618</v>
      </c>
      <c r="OK13" s="3">
        <v>92709</v>
      </c>
      <c r="OL13" s="3">
        <v>28324</v>
      </c>
      <c r="OM13" s="3">
        <v>7817</v>
      </c>
      <c r="ON13" s="3">
        <v>14535</v>
      </c>
      <c r="OO13" s="3">
        <v>39854</v>
      </c>
      <c r="OP13" s="3">
        <v>6702</v>
      </c>
      <c r="OQ13" s="3">
        <v>10701</v>
      </c>
      <c r="OR13" s="3">
        <v>51260</v>
      </c>
      <c r="OS13" s="3">
        <v>0</v>
      </c>
      <c r="OT13" s="3">
        <v>66585</v>
      </c>
      <c r="OU13" s="3">
        <v>141255</v>
      </c>
      <c r="OV13" s="3">
        <v>43339</v>
      </c>
      <c r="OW13" s="3">
        <v>269</v>
      </c>
      <c r="OX13" s="3">
        <v>308958</v>
      </c>
      <c r="OY13" s="3">
        <v>20071</v>
      </c>
      <c r="OZ13" s="3">
        <v>27469</v>
      </c>
      <c r="PA13" s="3">
        <v>4</v>
      </c>
      <c r="PB13" s="3">
        <v>10</v>
      </c>
      <c r="PC13" s="3">
        <v>56896</v>
      </c>
      <c r="PD13" s="3">
        <v>214451</v>
      </c>
      <c r="PE13" s="3">
        <v>0</v>
      </c>
      <c r="PF13" s="3">
        <v>555</v>
      </c>
      <c r="PG13" s="3">
        <v>69692</v>
      </c>
      <c r="PH13" s="3">
        <v>0</v>
      </c>
      <c r="PI13" s="3">
        <v>46652</v>
      </c>
      <c r="PJ13" s="3">
        <v>2331779</v>
      </c>
      <c r="PK13" s="3">
        <v>17033</v>
      </c>
      <c r="PL13" s="3">
        <v>4830</v>
      </c>
      <c r="PM13" s="3">
        <v>291</v>
      </c>
      <c r="PN13" s="3">
        <v>25991</v>
      </c>
      <c r="PO13" s="3">
        <v>0</v>
      </c>
      <c r="PP13" s="3">
        <v>0</v>
      </c>
      <c r="PQ13" s="3">
        <v>1025</v>
      </c>
      <c r="PR13" s="3">
        <v>65400</v>
      </c>
      <c r="PS13" s="3">
        <v>55978</v>
      </c>
      <c r="PT13" s="3">
        <v>922131</v>
      </c>
      <c r="PU13" s="3">
        <v>307482</v>
      </c>
      <c r="PV13" s="3">
        <v>28060</v>
      </c>
      <c r="PW13" s="3">
        <v>3684</v>
      </c>
      <c r="PX13" s="3">
        <v>37644</v>
      </c>
      <c r="PY13" s="3">
        <v>73407</v>
      </c>
      <c r="PZ13" s="3">
        <v>267696</v>
      </c>
      <c r="QA13" s="3">
        <v>13162</v>
      </c>
      <c r="QB13" s="3">
        <v>20213</v>
      </c>
      <c r="QC13" s="3">
        <v>15239</v>
      </c>
      <c r="QD13" s="3">
        <v>2229</v>
      </c>
      <c r="QE13" s="3">
        <v>0</v>
      </c>
      <c r="QF13" s="3">
        <v>138845</v>
      </c>
      <c r="QG13" s="3">
        <v>1306</v>
      </c>
      <c r="QH13" s="3">
        <v>330</v>
      </c>
      <c r="QI13" s="3">
        <v>21997</v>
      </c>
      <c r="QJ13" s="3">
        <v>20919</v>
      </c>
      <c r="QK13" s="3">
        <v>1774</v>
      </c>
      <c r="QL13" s="3">
        <v>113957</v>
      </c>
      <c r="QM13" s="3">
        <v>7413</v>
      </c>
      <c r="QN13" s="3">
        <v>3472</v>
      </c>
      <c r="QO13" s="3">
        <v>20135</v>
      </c>
      <c r="QP13" s="3">
        <v>197301</v>
      </c>
      <c r="QQ13" s="3">
        <v>20603</v>
      </c>
      <c r="QR13" s="3">
        <v>51328</v>
      </c>
      <c r="QS13" s="3">
        <v>172122</v>
      </c>
      <c r="QT13" s="3">
        <v>6668</v>
      </c>
      <c r="QU13" s="3">
        <v>20612</v>
      </c>
      <c r="QV13" s="3">
        <v>148211</v>
      </c>
      <c r="QW13" s="3">
        <v>3982</v>
      </c>
      <c r="QX13" s="3">
        <v>593</v>
      </c>
      <c r="QY13" s="3">
        <v>11303</v>
      </c>
      <c r="QZ13" s="3">
        <v>2099</v>
      </c>
      <c r="RA13" s="3">
        <v>137661</v>
      </c>
      <c r="RB13" s="3">
        <v>129675</v>
      </c>
      <c r="RC13" s="3">
        <v>133390</v>
      </c>
      <c r="RD13" s="3">
        <v>73712</v>
      </c>
      <c r="RE13" s="3">
        <v>4720</v>
      </c>
      <c r="RF13" s="3">
        <v>13556</v>
      </c>
      <c r="RG13" s="3">
        <v>1584</v>
      </c>
      <c r="RH13" s="3">
        <v>4958</v>
      </c>
      <c r="RI13" s="3">
        <v>26435</v>
      </c>
      <c r="RJ13" s="3">
        <v>680</v>
      </c>
      <c r="RK13" s="3">
        <v>6137</v>
      </c>
      <c r="RL13" s="3">
        <v>30293</v>
      </c>
      <c r="RM13" s="3">
        <v>25226</v>
      </c>
      <c r="RN13" s="3">
        <v>61092</v>
      </c>
      <c r="RO13" s="3">
        <v>12152</v>
      </c>
      <c r="RP13" s="3">
        <v>1430140</v>
      </c>
      <c r="RQ13" s="3">
        <v>0</v>
      </c>
      <c r="RR13" s="3">
        <v>2714</v>
      </c>
      <c r="RS13" s="3">
        <v>2151</v>
      </c>
      <c r="RT13" s="3">
        <v>1345739</v>
      </c>
      <c r="RU13" s="3">
        <v>0</v>
      </c>
      <c r="RV13" s="3">
        <v>22138</v>
      </c>
      <c r="RW13" s="3">
        <v>167963</v>
      </c>
      <c r="RX13" s="3">
        <v>0</v>
      </c>
      <c r="RY13" s="3">
        <v>65691</v>
      </c>
      <c r="RZ13" s="3">
        <v>61638</v>
      </c>
      <c r="SA13" s="3">
        <v>13864</v>
      </c>
      <c r="SB13" s="3">
        <v>614152</v>
      </c>
      <c r="SC13" s="3">
        <v>367860</v>
      </c>
      <c r="SD13" s="3">
        <v>45729</v>
      </c>
      <c r="SE13" s="3">
        <v>0</v>
      </c>
      <c r="SF13" s="3">
        <v>0</v>
      </c>
      <c r="SG13" s="3">
        <v>19576</v>
      </c>
      <c r="SH13" s="3">
        <v>147307</v>
      </c>
      <c r="SI13" s="3">
        <v>953</v>
      </c>
      <c r="SJ13" s="3">
        <v>342462</v>
      </c>
      <c r="SK13" s="3">
        <v>21548</v>
      </c>
      <c r="SL13" s="3">
        <v>1070</v>
      </c>
      <c r="SM13" s="3">
        <v>35694</v>
      </c>
      <c r="SN13" s="3">
        <v>11964</v>
      </c>
      <c r="SO13" s="3">
        <v>45363</v>
      </c>
      <c r="SP13" s="3">
        <v>6016</v>
      </c>
      <c r="SQ13" s="3">
        <v>13447</v>
      </c>
      <c r="SR13" s="3">
        <v>156</v>
      </c>
      <c r="SS13" s="3">
        <v>35731</v>
      </c>
      <c r="ST13" s="3">
        <v>0</v>
      </c>
      <c r="SU13" s="3">
        <v>0</v>
      </c>
      <c r="SV13" s="3">
        <v>319</v>
      </c>
      <c r="SW13" s="3">
        <v>92270</v>
      </c>
      <c r="SX13" s="3">
        <v>18776</v>
      </c>
      <c r="SY13" s="3">
        <v>40383</v>
      </c>
      <c r="SZ13" s="3">
        <v>175260</v>
      </c>
      <c r="TA13" s="3">
        <v>17476</v>
      </c>
      <c r="TB13" s="3">
        <v>318646</v>
      </c>
      <c r="TC13" s="3">
        <v>35915</v>
      </c>
      <c r="TD13" s="3">
        <v>639</v>
      </c>
      <c r="TE13" s="3">
        <v>31908</v>
      </c>
      <c r="TF13" s="3">
        <v>44973</v>
      </c>
      <c r="TG13" s="3">
        <v>5871</v>
      </c>
      <c r="TH13" s="3">
        <v>31677</v>
      </c>
      <c r="TI13" s="3">
        <v>155579</v>
      </c>
      <c r="TJ13" s="3">
        <v>5443</v>
      </c>
      <c r="TK13" s="3">
        <v>0</v>
      </c>
      <c r="TL13" s="3">
        <v>27791</v>
      </c>
      <c r="TM13" s="3">
        <v>19660</v>
      </c>
      <c r="TN13" s="3">
        <v>42268</v>
      </c>
      <c r="TO13" s="3">
        <v>152439</v>
      </c>
      <c r="TP13" s="3">
        <v>18270</v>
      </c>
      <c r="TQ13" s="3">
        <v>9259</v>
      </c>
      <c r="TR13" s="3">
        <v>37601</v>
      </c>
      <c r="TS13" s="3">
        <v>0</v>
      </c>
      <c r="TT13" s="3">
        <v>6392</v>
      </c>
      <c r="TU13" s="3">
        <v>248011</v>
      </c>
      <c r="TV13" s="3">
        <v>132</v>
      </c>
      <c r="TW13" s="3">
        <v>8703</v>
      </c>
      <c r="TX13" s="3">
        <v>110</v>
      </c>
      <c r="TY13" s="3">
        <v>131319</v>
      </c>
      <c r="TZ13" s="3">
        <v>2418</v>
      </c>
      <c r="UA13" s="3">
        <v>0</v>
      </c>
      <c r="UB13" s="3">
        <v>248633</v>
      </c>
      <c r="UC13" s="3">
        <v>35741</v>
      </c>
      <c r="UD13" s="3">
        <v>156819</v>
      </c>
      <c r="UE13" s="3">
        <v>4812</v>
      </c>
      <c r="UF13" s="3">
        <v>7348</v>
      </c>
      <c r="UG13" s="3">
        <v>787</v>
      </c>
      <c r="UH13" s="3">
        <v>58055</v>
      </c>
      <c r="UI13" s="3">
        <v>83952</v>
      </c>
      <c r="UJ13" s="3">
        <v>4343</v>
      </c>
      <c r="UK13" s="3">
        <v>40070</v>
      </c>
      <c r="UL13" s="3">
        <v>30226</v>
      </c>
      <c r="UM13" s="3">
        <v>188771</v>
      </c>
      <c r="UN13" s="3">
        <v>8620</v>
      </c>
      <c r="UO13" s="3">
        <v>13267</v>
      </c>
      <c r="UP13" s="3">
        <v>27697</v>
      </c>
      <c r="UQ13" s="3">
        <v>3089</v>
      </c>
      <c r="UR13" s="3">
        <v>1404</v>
      </c>
      <c r="US13" s="3">
        <v>72562</v>
      </c>
      <c r="UT13" s="3">
        <v>0</v>
      </c>
      <c r="UU13" s="3">
        <v>0</v>
      </c>
      <c r="UV13" s="3">
        <v>7462</v>
      </c>
      <c r="UW13" s="3">
        <v>250239</v>
      </c>
      <c r="UX13" s="3">
        <v>142133</v>
      </c>
      <c r="UY13" s="3">
        <v>0</v>
      </c>
      <c r="UZ13" s="3">
        <v>540</v>
      </c>
      <c r="VA13" s="3">
        <v>5512</v>
      </c>
      <c r="VB13" s="3">
        <v>236380</v>
      </c>
      <c r="VC13" s="3">
        <v>50112</v>
      </c>
      <c r="VD13" s="3">
        <v>70844</v>
      </c>
      <c r="VE13" s="3">
        <v>0</v>
      </c>
      <c r="VF13" s="3">
        <v>7399</v>
      </c>
      <c r="VG13" s="3">
        <v>57296</v>
      </c>
      <c r="VH13" s="3">
        <v>95498</v>
      </c>
      <c r="VI13" s="3">
        <v>18046</v>
      </c>
      <c r="VJ13" s="3">
        <v>11431</v>
      </c>
      <c r="VK13" s="3">
        <v>50289</v>
      </c>
      <c r="VL13" s="3">
        <v>0</v>
      </c>
      <c r="VM13" s="3">
        <v>91860</v>
      </c>
      <c r="VN13" s="3">
        <v>11254</v>
      </c>
      <c r="VO13" s="3">
        <v>0</v>
      </c>
      <c r="VP13" s="3">
        <v>38</v>
      </c>
      <c r="VQ13" s="3">
        <v>245773</v>
      </c>
      <c r="VR13" s="3">
        <v>791</v>
      </c>
      <c r="VS13" s="3">
        <v>0</v>
      </c>
      <c r="VT13" s="3">
        <v>6641</v>
      </c>
      <c r="VU13" s="3">
        <v>50809</v>
      </c>
      <c r="VV13" s="3">
        <v>0</v>
      </c>
      <c r="VW13" s="3">
        <v>0</v>
      </c>
      <c r="VX13" s="3">
        <v>320954</v>
      </c>
      <c r="VY13" s="3">
        <v>1829</v>
      </c>
      <c r="VZ13" s="3">
        <v>54464</v>
      </c>
      <c r="WA13" s="3">
        <v>3382</v>
      </c>
      <c r="WB13" s="3">
        <v>35816</v>
      </c>
      <c r="WC13" s="3">
        <v>1269</v>
      </c>
      <c r="WD13" s="3">
        <v>30546</v>
      </c>
      <c r="WE13" s="3">
        <v>0</v>
      </c>
      <c r="WF13" s="3">
        <v>115460</v>
      </c>
      <c r="WG13" s="3">
        <v>20745</v>
      </c>
      <c r="WH13" s="3">
        <v>0</v>
      </c>
      <c r="WI13" s="3">
        <v>14765</v>
      </c>
      <c r="WJ13" s="3">
        <v>62</v>
      </c>
      <c r="WK13" s="3">
        <v>72846</v>
      </c>
      <c r="WL13" s="3">
        <v>16128</v>
      </c>
      <c r="WM13" s="3">
        <v>3392</v>
      </c>
      <c r="WN13" s="3">
        <v>16683</v>
      </c>
      <c r="WO13" s="3">
        <v>324563</v>
      </c>
      <c r="WP13" s="3">
        <v>21230</v>
      </c>
      <c r="WQ13" s="3">
        <v>4115400</v>
      </c>
      <c r="WR13" s="3">
        <v>283573</v>
      </c>
      <c r="WS13" s="3">
        <v>34560</v>
      </c>
      <c r="WT13" s="3">
        <v>354</v>
      </c>
      <c r="WU13" s="3">
        <v>0</v>
      </c>
      <c r="WV13" s="3">
        <v>4436</v>
      </c>
      <c r="WW13" s="3">
        <v>0</v>
      </c>
      <c r="WX13" s="3">
        <v>187839</v>
      </c>
      <c r="WY13" s="3">
        <v>0</v>
      </c>
      <c r="WZ13" s="3">
        <v>15089</v>
      </c>
      <c r="XA13" s="3">
        <v>0</v>
      </c>
      <c r="XB13" s="3">
        <v>0</v>
      </c>
      <c r="XC13" s="3">
        <v>450562</v>
      </c>
      <c r="XD13" s="3">
        <v>39666</v>
      </c>
      <c r="XE13" s="3">
        <v>4356</v>
      </c>
      <c r="XF13" s="3">
        <v>292938</v>
      </c>
      <c r="XG13" s="3">
        <v>0</v>
      </c>
      <c r="XH13" s="3">
        <v>158374</v>
      </c>
      <c r="XI13" s="3">
        <v>53650</v>
      </c>
      <c r="XJ13" s="3">
        <v>0</v>
      </c>
      <c r="XK13" s="3">
        <v>39141</v>
      </c>
      <c r="XL13" s="3">
        <v>546847</v>
      </c>
      <c r="XM13" s="3">
        <v>14221</v>
      </c>
      <c r="XN13" s="3">
        <v>2845</v>
      </c>
      <c r="XO13" s="3">
        <v>185553</v>
      </c>
      <c r="XP13" s="3">
        <v>5668</v>
      </c>
      <c r="XQ13" s="3">
        <v>4875</v>
      </c>
      <c r="XR13" s="3">
        <v>0</v>
      </c>
      <c r="XS13" s="3">
        <v>12365</v>
      </c>
      <c r="XT13" s="3">
        <v>20708</v>
      </c>
      <c r="XU13" s="3">
        <v>25345</v>
      </c>
      <c r="XV13" s="3">
        <v>13214</v>
      </c>
      <c r="XW13" s="3">
        <v>11435</v>
      </c>
      <c r="XX13" s="3">
        <v>161307</v>
      </c>
      <c r="XY13" s="3">
        <v>11754</v>
      </c>
      <c r="XZ13" s="3">
        <v>186068</v>
      </c>
      <c r="YA13" s="3">
        <v>7155</v>
      </c>
      <c r="YB13" s="3">
        <v>2232</v>
      </c>
      <c r="YC13" s="3">
        <v>0</v>
      </c>
      <c r="YD13" s="3">
        <v>178597</v>
      </c>
      <c r="YE13" s="3">
        <v>566884</v>
      </c>
      <c r="YF13" s="3">
        <v>0</v>
      </c>
      <c r="YG13" s="3">
        <v>21618</v>
      </c>
      <c r="YH13" s="3">
        <v>263</v>
      </c>
      <c r="YI13" s="3">
        <v>28676</v>
      </c>
      <c r="YJ13" s="3">
        <v>110817</v>
      </c>
      <c r="YK13" s="3">
        <v>8919</v>
      </c>
      <c r="YL13" s="3">
        <v>34926</v>
      </c>
      <c r="YM13" s="3">
        <v>29536</v>
      </c>
      <c r="YN13" s="3">
        <v>6199</v>
      </c>
      <c r="YO13" s="3">
        <v>1164193</v>
      </c>
      <c r="YP13" s="3">
        <v>13736</v>
      </c>
      <c r="YQ13" s="3">
        <v>76756</v>
      </c>
      <c r="YR13" s="3">
        <v>124326</v>
      </c>
      <c r="YS13" s="3">
        <v>58047</v>
      </c>
      <c r="YT13" s="3">
        <v>1020</v>
      </c>
      <c r="YU13" s="3">
        <v>272088</v>
      </c>
      <c r="YV13" s="3">
        <v>1504</v>
      </c>
      <c r="YW13" s="3">
        <v>76234</v>
      </c>
      <c r="YX13" s="3">
        <v>918</v>
      </c>
      <c r="YY13" s="3">
        <v>13637</v>
      </c>
      <c r="YZ13" s="3">
        <v>67675</v>
      </c>
      <c r="ZA13" s="3">
        <v>52141</v>
      </c>
      <c r="ZB13" s="3">
        <v>1564934</v>
      </c>
      <c r="ZC13" s="3">
        <v>45788</v>
      </c>
      <c r="ZD13" s="3">
        <v>11786</v>
      </c>
      <c r="ZE13" s="3">
        <v>3818</v>
      </c>
      <c r="ZF13" s="3">
        <v>32249</v>
      </c>
      <c r="ZG13" s="3">
        <v>566463</v>
      </c>
      <c r="ZH13" s="3">
        <v>150758</v>
      </c>
      <c r="ZI13" s="3">
        <v>9241</v>
      </c>
      <c r="ZJ13" s="3">
        <v>5966</v>
      </c>
      <c r="ZK13" s="3">
        <v>471</v>
      </c>
      <c r="ZL13" s="3">
        <v>39865</v>
      </c>
      <c r="ZM13" s="3">
        <v>657882</v>
      </c>
      <c r="ZN13" s="3">
        <v>0</v>
      </c>
      <c r="ZO13" s="3">
        <v>27214</v>
      </c>
      <c r="ZP13" s="3">
        <v>9971</v>
      </c>
      <c r="ZQ13" s="3">
        <v>7399</v>
      </c>
      <c r="ZR13" s="3">
        <v>117000</v>
      </c>
      <c r="ZS13" s="3">
        <v>1652</v>
      </c>
      <c r="ZT13" s="3">
        <v>0</v>
      </c>
      <c r="ZU13" s="3">
        <v>9259</v>
      </c>
      <c r="ZV13" s="3">
        <v>308</v>
      </c>
      <c r="ZW13" s="3">
        <v>173999</v>
      </c>
      <c r="ZX13" s="3">
        <v>22625</v>
      </c>
      <c r="ZY13" s="3">
        <v>1</v>
      </c>
      <c r="ZZ13" s="3">
        <v>1085</v>
      </c>
      <c r="AAA13" s="3">
        <v>98490</v>
      </c>
      <c r="AAB13" s="3">
        <v>107492</v>
      </c>
      <c r="AAC13" s="3">
        <v>157</v>
      </c>
      <c r="AAD13" s="3">
        <v>0</v>
      </c>
      <c r="AAE13" s="3">
        <v>0</v>
      </c>
      <c r="AAF13" s="3">
        <v>1166</v>
      </c>
      <c r="AAG13" s="3">
        <v>0</v>
      </c>
      <c r="AAH13" s="3">
        <v>8376</v>
      </c>
      <c r="AAI13" s="3">
        <v>37076</v>
      </c>
      <c r="AAJ13" s="3">
        <v>21000</v>
      </c>
      <c r="AAK13" s="3">
        <v>5926</v>
      </c>
      <c r="AAL13" s="3">
        <v>15796</v>
      </c>
      <c r="AAM13" s="3">
        <v>0</v>
      </c>
      <c r="AAN13" s="3">
        <v>11200</v>
      </c>
      <c r="AAO13" s="3">
        <v>448369</v>
      </c>
      <c r="AAP13" s="3">
        <v>284718</v>
      </c>
      <c r="AAQ13" s="3">
        <v>3097</v>
      </c>
      <c r="AAR13" s="3">
        <v>10763</v>
      </c>
      <c r="AAS13" s="3">
        <v>133616</v>
      </c>
      <c r="AAT13" s="3">
        <v>8117</v>
      </c>
      <c r="AAU13" s="3">
        <v>2961</v>
      </c>
      <c r="AAV13" s="3">
        <v>0</v>
      </c>
      <c r="AAW13" s="3">
        <v>23051</v>
      </c>
      <c r="AAX13" s="3">
        <v>0</v>
      </c>
      <c r="AAY13" s="3">
        <v>46863</v>
      </c>
      <c r="AAZ13" s="3">
        <v>0</v>
      </c>
      <c r="ABA13" s="3">
        <v>4215</v>
      </c>
      <c r="ABB13" s="3">
        <v>238</v>
      </c>
      <c r="ABC13" s="3">
        <v>1538</v>
      </c>
      <c r="ABD13" s="3">
        <v>26051</v>
      </c>
      <c r="ABE13" s="3">
        <v>205967</v>
      </c>
      <c r="ABF13" s="3">
        <v>41</v>
      </c>
      <c r="ABG13" s="3">
        <v>335490</v>
      </c>
      <c r="ABH13" s="3">
        <v>3225</v>
      </c>
      <c r="ABI13" s="3">
        <v>209821</v>
      </c>
      <c r="ABJ13" s="3">
        <v>0</v>
      </c>
      <c r="ABK13" s="3">
        <v>4394</v>
      </c>
      <c r="ABL13" s="3">
        <v>2408</v>
      </c>
      <c r="ABM13" s="3">
        <v>5333</v>
      </c>
      <c r="ABN13" s="3">
        <v>6128</v>
      </c>
      <c r="ABO13" s="3">
        <v>53839</v>
      </c>
      <c r="ABP13" s="3">
        <v>0</v>
      </c>
      <c r="ABQ13" s="3">
        <v>217425</v>
      </c>
      <c r="ABR13" s="3">
        <v>1207</v>
      </c>
      <c r="ABS13" s="3">
        <v>916</v>
      </c>
      <c r="ABT13" s="3">
        <v>23834</v>
      </c>
      <c r="ABU13" s="3">
        <v>15449</v>
      </c>
      <c r="ABV13" s="3">
        <v>84274</v>
      </c>
      <c r="ABW13" s="3">
        <v>42</v>
      </c>
      <c r="ABX13" s="3">
        <v>23384</v>
      </c>
      <c r="ABY13" s="3">
        <v>85798</v>
      </c>
      <c r="ABZ13" s="3">
        <v>179169</v>
      </c>
      <c r="ACA13" s="3">
        <v>0</v>
      </c>
      <c r="ACB13" s="3">
        <v>158310</v>
      </c>
      <c r="ACC13" s="3">
        <v>11574</v>
      </c>
      <c r="ACD13" s="3">
        <v>717</v>
      </c>
      <c r="ACE13" s="3">
        <v>3286</v>
      </c>
      <c r="ACF13" s="3">
        <v>42430</v>
      </c>
      <c r="ACG13" s="3">
        <v>80896</v>
      </c>
      <c r="ACH13" s="3">
        <v>14167</v>
      </c>
      <c r="ACI13" s="3">
        <v>0</v>
      </c>
      <c r="ACJ13" s="3">
        <v>25816</v>
      </c>
      <c r="ACK13" s="3">
        <v>1103</v>
      </c>
      <c r="ACL13" s="3">
        <v>89999</v>
      </c>
      <c r="ACM13" s="3">
        <v>37568</v>
      </c>
      <c r="ACN13" s="3">
        <v>40</v>
      </c>
      <c r="ACO13" s="3">
        <v>19574</v>
      </c>
      <c r="ACP13" s="3">
        <v>0</v>
      </c>
      <c r="ACQ13" s="3">
        <v>26583</v>
      </c>
      <c r="ACR13" s="3">
        <v>20988</v>
      </c>
      <c r="ACS13" s="3">
        <v>311600</v>
      </c>
      <c r="ACT13" s="3">
        <v>479383</v>
      </c>
      <c r="ACU13" s="3">
        <v>7630</v>
      </c>
      <c r="ACV13" s="3">
        <v>2835</v>
      </c>
      <c r="ACW13" s="3">
        <v>327</v>
      </c>
      <c r="ACX13" s="3">
        <v>99981</v>
      </c>
      <c r="ACY13" s="3">
        <v>30968</v>
      </c>
      <c r="ACZ13" s="3">
        <v>52129</v>
      </c>
      <c r="ADA13" s="3">
        <v>81126</v>
      </c>
      <c r="ADB13" s="3">
        <v>19333</v>
      </c>
      <c r="ADC13" s="3">
        <v>58</v>
      </c>
      <c r="ADD13" s="3">
        <v>9274</v>
      </c>
      <c r="ADE13" s="3">
        <v>32953</v>
      </c>
      <c r="ADF13" s="3">
        <v>16394</v>
      </c>
      <c r="ADG13" s="3">
        <v>4267</v>
      </c>
      <c r="ADH13" s="3">
        <v>155763</v>
      </c>
      <c r="ADI13" s="3">
        <v>0</v>
      </c>
      <c r="ADJ13" s="3">
        <v>158216</v>
      </c>
      <c r="ADK13" s="3">
        <v>6842</v>
      </c>
      <c r="ADL13" s="3">
        <v>12497</v>
      </c>
      <c r="ADM13" s="3">
        <v>4644</v>
      </c>
      <c r="ADN13" s="3">
        <v>575</v>
      </c>
      <c r="ADO13" s="3">
        <v>29846</v>
      </c>
      <c r="ADP13" s="3">
        <v>0</v>
      </c>
      <c r="ADQ13" s="3">
        <v>6935</v>
      </c>
      <c r="ADR13" s="3">
        <v>43959</v>
      </c>
      <c r="ADS13" s="3">
        <v>0</v>
      </c>
      <c r="ADT13" s="3">
        <v>31207</v>
      </c>
      <c r="ADU13" s="3">
        <v>0</v>
      </c>
      <c r="ADV13" s="3">
        <v>30904</v>
      </c>
      <c r="ADW13" s="3">
        <v>19595</v>
      </c>
      <c r="ADX13" s="3">
        <v>15558</v>
      </c>
      <c r="ADY13" s="3">
        <v>937000</v>
      </c>
      <c r="ADZ13" s="3">
        <v>0</v>
      </c>
      <c r="AEA13" s="3">
        <v>8326</v>
      </c>
      <c r="AEB13" s="3">
        <v>7303</v>
      </c>
      <c r="AEC13" s="3">
        <v>305583</v>
      </c>
      <c r="AED13" s="3">
        <v>59552</v>
      </c>
      <c r="AEE13" s="3">
        <v>665374</v>
      </c>
      <c r="AEF13" s="3">
        <v>46382</v>
      </c>
      <c r="AEG13" s="3">
        <v>102</v>
      </c>
      <c r="AEH13" s="3">
        <v>27883</v>
      </c>
      <c r="AEI13" s="3">
        <v>37196</v>
      </c>
      <c r="AEJ13" s="3">
        <v>17354</v>
      </c>
      <c r="AEK13" s="3">
        <v>7519</v>
      </c>
      <c r="AEL13" s="3">
        <v>11219</v>
      </c>
      <c r="AEM13" s="3">
        <v>4437</v>
      </c>
      <c r="AEN13" s="3">
        <v>37281</v>
      </c>
      <c r="AEO13" s="3">
        <v>3227</v>
      </c>
      <c r="AEP13" s="3">
        <v>0</v>
      </c>
      <c r="AEQ13" s="3">
        <v>3334</v>
      </c>
      <c r="AER13" s="3">
        <v>29714</v>
      </c>
      <c r="AES13" s="3">
        <v>52291</v>
      </c>
      <c r="AET13" s="3">
        <v>92864</v>
      </c>
      <c r="AEU13" s="3">
        <v>76017</v>
      </c>
      <c r="AEV13" s="3">
        <v>24482</v>
      </c>
      <c r="AEW13" s="3">
        <v>0</v>
      </c>
      <c r="AEX13" s="3">
        <v>34240</v>
      </c>
      <c r="AEY13" s="3">
        <v>65911</v>
      </c>
      <c r="AEZ13" s="3">
        <v>0</v>
      </c>
      <c r="AFA13" s="3">
        <v>29692</v>
      </c>
      <c r="AFB13" s="3">
        <v>3601</v>
      </c>
      <c r="AFC13" s="3">
        <v>139281</v>
      </c>
      <c r="AFD13" s="3">
        <v>535050</v>
      </c>
      <c r="AFE13" s="3">
        <v>51011</v>
      </c>
      <c r="AFF13" s="3">
        <v>0</v>
      </c>
      <c r="AFG13" s="3">
        <v>2838</v>
      </c>
      <c r="AFH13" s="3">
        <v>5498</v>
      </c>
      <c r="AFI13" s="3">
        <v>441083</v>
      </c>
      <c r="AFJ13" s="3">
        <v>36220</v>
      </c>
      <c r="AFK13" s="3">
        <v>53182</v>
      </c>
      <c r="AFL13" s="3">
        <v>1918</v>
      </c>
      <c r="AFM13" s="3">
        <v>997</v>
      </c>
      <c r="AFN13" s="3">
        <v>219425</v>
      </c>
      <c r="AFO13" s="3">
        <v>2551</v>
      </c>
      <c r="AFP13" s="3">
        <v>25045</v>
      </c>
      <c r="AFQ13" s="3">
        <v>82832</v>
      </c>
      <c r="AFR13" s="3">
        <v>284873</v>
      </c>
      <c r="AFS13" s="3">
        <v>34041</v>
      </c>
      <c r="AFT13" s="3">
        <v>10504</v>
      </c>
      <c r="AFU13" s="3">
        <v>29036</v>
      </c>
      <c r="AFV13" s="3">
        <v>0</v>
      </c>
      <c r="AFW13" s="3">
        <v>25984</v>
      </c>
      <c r="AFX13" s="3">
        <v>98834</v>
      </c>
      <c r="AFY13" s="3">
        <v>47127</v>
      </c>
      <c r="AFZ13" s="3">
        <v>97441</v>
      </c>
      <c r="AGA13" s="3">
        <v>23192</v>
      </c>
      <c r="AGB13" s="3">
        <v>52118</v>
      </c>
      <c r="AGC13" s="3">
        <v>139242</v>
      </c>
      <c r="AGD13" s="3">
        <v>1278040</v>
      </c>
      <c r="AGE13" s="3">
        <v>58043</v>
      </c>
      <c r="AGF13" s="3">
        <v>47071</v>
      </c>
      <c r="AGG13" s="3">
        <v>90406</v>
      </c>
      <c r="AGH13" s="3">
        <v>258450</v>
      </c>
      <c r="AGI13" s="3">
        <v>4509</v>
      </c>
      <c r="AGJ13" s="3">
        <v>5759</v>
      </c>
      <c r="AGK13" s="3">
        <v>32951</v>
      </c>
      <c r="AGL13" s="3">
        <v>9022</v>
      </c>
      <c r="AGM13" s="3">
        <v>624</v>
      </c>
      <c r="AGN13" s="3">
        <v>60575</v>
      </c>
      <c r="AGO13" s="3">
        <v>0</v>
      </c>
      <c r="AGP13" s="3">
        <v>670</v>
      </c>
      <c r="AGQ13" s="3">
        <v>6157</v>
      </c>
      <c r="AGR13" s="3">
        <v>72151</v>
      </c>
      <c r="AGS13" s="3">
        <v>15780</v>
      </c>
      <c r="AGT13" s="3">
        <v>120317</v>
      </c>
      <c r="AGU13" s="3">
        <v>65949</v>
      </c>
      <c r="AGV13" s="3">
        <v>336954</v>
      </c>
      <c r="AGW13" s="3">
        <v>1022</v>
      </c>
      <c r="AGX13" s="3">
        <v>0</v>
      </c>
      <c r="AGY13" s="3">
        <v>0</v>
      </c>
      <c r="AGZ13" s="3">
        <v>79288</v>
      </c>
      <c r="AHA13" s="3">
        <v>5863</v>
      </c>
      <c r="AHB13" s="3">
        <v>3559</v>
      </c>
      <c r="AHC13" s="3">
        <v>7986</v>
      </c>
      <c r="AHD13" s="3">
        <v>0</v>
      </c>
      <c r="AHE13" s="3">
        <v>70349</v>
      </c>
      <c r="AHF13" s="3">
        <v>29336</v>
      </c>
      <c r="AHG13" s="3">
        <v>14384</v>
      </c>
      <c r="AHH13" s="3">
        <v>308894</v>
      </c>
      <c r="AHI13" s="3">
        <v>42027</v>
      </c>
      <c r="AHJ13" s="3">
        <v>2089</v>
      </c>
      <c r="AHK13" s="3">
        <v>2900</v>
      </c>
      <c r="AHL13" s="3">
        <v>5846</v>
      </c>
      <c r="AHM13" s="3">
        <v>3328</v>
      </c>
      <c r="AHN13" s="3">
        <v>0</v>
      </c>
      <c r="AHO13" s="3">
        <v>1808</v>
      </c>
      <c r="AHP13" s="3">
        <v>54605</v>
      </c>
      <c r="AHQ13" s="3">
        <v>323798</v>
      </c>
      <c r="AHR13" s="3">
        <v>103875</v>
      </c>
      <c r="AHS13" s="3">
        <v>0</v>
      </c>
      <c r="AHT13" s="3">
        <v>104885</v>
      </c>
      <c r="AHU13" s="3">
        <v>9646</v>
      </c>
      <c r="AHV13" s="3">
        <v>0</v>
      </c>
      <c r="AHW13" s="3">
        <v>187331</v>
      </c>
      <c r="AHX13" s="3">
        <v>0</v>
      </c>
      <c r="AHY13" s="3">
        <v>296305</v>
      </c>
      <c r="AHZ13" s="3">
        <v>76675</v>
      </c>
      <c r="AIA13" s="3">
        <v>30720</v>
      </c>
      <c r="AIB13" s="3">
        <v>38633</v>
      </c>
      <c r="AIC13" s="3">
        <v>105405</v>
      </c>
      <c r="AID13" s="3">
        <v>2873</v>
      </c>
      <c r="AIE13" s="3">
        <v>729</v>
      </c>
      <c r="AIF13" s="3">
        <v>2011</v>
      </c>
      <c r="AIG13" s="3">
        <v>4348</v>
      </c>
      <c r="AIH13" s="3">
        <v>33584</v>
      </c>
      <c r="AII13" s="3">
        <v>140128</v>
      </c>
      <c r="AIJ13" s="3">
        <v>30277</v>
      </c>
      <c r="AIK13" s="3">
        <v>778</v>
      </c>
      <c r="AIL13" s="3">
        <v>9623</v>
      </c>
      <c r="AIM13" s="3">
        <v>113789</v>
      </c>
      <c r="AIN13" s="3">
        <v>48274</v>
      </c>
      <c r="AIO13" s="3">
        <v>42500</v>
      </c>
      <c r="AIP13" s="3">
        <v>27</v>
      </c>
      <c r="AIQ13" s="3">
        <v>7570</v>
      </c>
      <c r="AIR13" s="3">
        <v>615863</v>
      </c>
      <c r="AIS13" s="3">
        <v>47</v>
      </c>
      <c r="AIT13" s="3">
        <v>0</v>
      </c>
      <c r="AIU13" s="3">
        <v>81012</v>
      </c>
      <c r="AIV13" s="3">
        <v>783</v>
      </c>
      <c r="AIW13" s="3">
        <v>57097</v>
      </c>
      <c r="AIX13" s="3">
        <v>5141</v>
      </c>
      <c r="AIY13" s="3">
        <v>0</v>
      </c>
      <c r="AIZ13" s="3">
        <v>9788</v>
      </c>
      <c r="AJA13" s="3">
        <v>0</v>
      </c>
      <c r="AJB13" s="3">
        <v>3868</v>
      </c>
      <c r="AJC13" s="3">
        <v>0</v>
      </c>
      <c r="AJD13" s="3">
        <v>98987</v>
      </c>
      <c r="AJE13" s="3">
        <v>0</v>
      </c>
      <c r="AJF13" s="3">
        <v>9194</v>
      </c>
      <c r="AJG13" s="3">
        <v>21418</v>
      </c>
      <c r="AJH13" s="3">
        <v>25811</v>
      </c>
      <c r="AJI13" s="3">
        <v>0</v>
      </c>
      <c r="AJJ13" s="3">
        <v>109016</v>
      </c>
      <c r="AJK13" s="3">
        <v>55898</v>
      </c>
      <c r="AJL13" s="3">
        <v>25579</v>
      </c>
      <c r="AJM13" s="3">
        <v>231417</v>
      </c>
      <c r="AJN13" s="3">
        <v>1995</v>
      </c>
      <c r="AJO13" s="3">
        <v>0</v>
      </c>
      <c r="AJP13" s="3">
        <v>379</v>
      </c>
      <c r="AJQ13" s="3">
        <v>12218</v>
      </c>
      <c r="AJR13" s="3">
        <v>17352</v>
      </c>
      <c r="AJS13" s="3">
        <v>36898</v>
      </c>
      <c r="AJT13" s="3">
        <v>149181</v>
      </c>
      <c r="AJU13" s="3">
        <v>193</v>
      </c>
      <c r="AJV13" s="3">
        <v>2479</v>
      </c>
      <c r="AJW13" s="3">
        <v>27709</v>
      </c>
      <c r="AJX13" s="3">
        <v>74612</v>
      </c>
      <c r="AJY13" s="3">
        <v>199982</v>
      </c>
      <c r="AJZ13" s="3">
        <v>4446</v>
      </c>
      <c r="AKA13" s="3">
        <v>2046</v>
      </c>
      <c r="AKB13" s="3">
        <v>20684</v>
      </c>
      <c r="AKC13" s="3">
        <v>1433</v>
      </c>
      <c r="AKD13" s="3">
        <v>235889</v>
      </c>
      <c r="AKE13" s="3">
        <v>964</v>
      </c>
      <c r="AKF13" s="3">
        <v>0</v>
      </c>
      <c r="AKG13" s="3">
        <v>99468</v>
      </c>
      <c r="AKH13" s="3">
        <v>0</v>
      </c>
      <c r="AKI13" s="3">
        <v>28320</v>
      </c>
      <c r="AKJ13" s="3">
        <v>38848</v>
      </c>
      <c r="AKK13" s="3">
        <v>275330</v>
      </c>
      <c r="AKL13" s="3">
        <v>10235</v>
      </c>
      <c r="AKM13" s="3">
        <v>9748</v>
      </c>
      <c r="AKN13" s="3">
        <v>10545</v>
      </c>
      <c r="AKO13" s="3">
        <v>20991</v>
      </c>
      <c r="AKP13" s="3">
        <v>3512</v>
      </c>
      <c r="AKQ13" s="3">
        <v>31993</v>
      </c>
      <c r="AKR13" s="3">
        <v>316366</v>
      </c>
      <c r="AKS13" s="3">
        <v>121363</v>
      </c>
      <c r="AKT13" s="3">
        <v>5771</v>
      </c>
      <c r="AKU13" s="3">
        <v>78381</v>
      </c>
      <c r="AKV13" s="3">
        <v>22525</v>
      </c>
      <c r="AKW13" s="3">
        <v>0</v>
      </c>
      <c r="AKX13" s="3">
        <v>397</v>
      </c>
      <c r="AKY13" s="3">
        <v>78873</v>
      </c>
      <c r="AKZ13" s="3">
        <v>17854</v>
      </c>
      <c r="ALA13" s="3">
        <v>1805</v>
      </c>
      <c r="ALB13" s="3">
        <v>0</v>
      </c>
      <c r="ALC13" s="3">
        <v>204</v>
      </c>
      <c r="ALD13" s="3">
        <v>344355</v>
      </c>
      <c r="ALE13" s="3">
        <v>2483</v>
      </c>
      <c r="ALF13" s="3">
        <v>125707</v>
      </c>
      <c r="ALG13" s="3">
        <v>91545</v>
      </c>
      <c r="ALH13" s="3">
        <v>81125</v>
      </c>
      <c r="ALI13" s="3">
        <v>101922</v>
      </c>
      <c r="ALJ13" s="3">
        <v>0</v>
      </c>
      <c r="ALK13" s="3">
        <v>10215</v>
      </c>
      <c r="ALL13" s="3">
        <v>5546</v>
      </c>
      <c r="ALM13" s="3">
        <v>91749</v>
      </c>
      <c r="ALN13" s="3">
        <v>0</v>
      </c>
      <c r="ALO13" s="3">
        <v>60815</v>
      </c>
      <c r="ALP13" s="3">
        <v>170977</v>
      </c>
      <c r="ALQ13" s="3">
        <v>168817</v>
      </c>
      <c r="ALR13" s="3">
        <v>33892</v>
      </c>
      <c r="ALS13" s="3">
        <v>0</v>
      </c>
      <c r="ALT13" s="3">
        <v>169742</v>
      </c>
      <c r="ALU13" s="3">
        <v>25199</v>
      </c>
      <c r="ALV13" s="3">
        <v>227837</v>
      </c>
      <c r="ALW13" s="3">
        <v>787554</v>
      </c>
      <c r="ALX13" s="3">
        <v>26432</v>
      </c>
      <c r="ALY13" s="3">
        <v>14092</v>
      </c>
      <c r="ALZ13" s="3">
        <v>0</v>
      </c>
      <c r="AMA13" s="3">
        <v>12700</v>
      </c>
      <c r="AMB13" s="3">
        <v>88427</v>
      </c>
      <c r="AMC13" s="3">
        <v>20372</v>
      </c>
      <c r="AMD13" s="3">
        <v>881008</v>
      </c>
      <c r="AME13" s="3">
        <v>157703</v>
      </c>
      <c r="AMF13" s="3">
        <v>18682</v>
      </c>
      <c r="AMG13" s="3">
        <v>2289</v>
      </c>
      <c r="AMH13" s="3">
        <v>182943</v>
      </c>
      <c r="AMI13" s="3">
        <v>0</v>
      </c>
      <c r="AMJ13" s="3">
        <v>642</v>
      </c>
      <c r="AMK13" s="3">
        <v>554068</v>
      </c>
      <c r="AML13" s="3">
        <v>181983</v>
      </c>
      <c r="AMM13" s="3">
        <v>56755</v>
      </c>
      <c r="AMN13" s="3">
        <v>5687</v>
      </c>
      <c r="AMO13" s="3">
        <v>1589</v>
      </c>
      <c r="AMP13" s="3">
        <v>0</v>
      </c>
      <c r="AMQ13" s="3">
        <v>0</v>
      </c>
      <c r="AMR13" s="3">
        <v>11720</v>
      </c>
      <c r="AMS13" s="3">
        <v>0</v>
      </c>
      <c r="AMT13" s="3">
        <v>79909</v>
      </c>
      <c r="AMU13" s="3">
        <v>102610</v>
      </c>
      <c r="AMV13" s="3">
        <v>69005</v>
      </c>
      <c r="AMW13" s="3">
        <v>0</v>
      </c>
      <c r="AMX13" s="3">
        <v>6151</v>
      </c>
      <c r="AMY13" s="3">
        <v>655</v>
      </c>
      <c r="AMZ13" s="3">
        <v>772600</v>
      </c>
      <c r="ANA13" s="3">
        <v>214930</v>
      </c>
      <c r="ANB13" s="3">
        <v>109882</v>
      </c>
      <c r="ANC13" s="3">
        <v>282771</v>
      </c>
      <c r="AND13" s="3">
        <v>4231</v>
      </c>
      <c r="ANE13" s="3">
        <v>8545</v>
      </c>
      <c r="ANF13" s="3">
        <v>101124</v>
      </c>
      <c r="ANG13" s="3">
        <v>73439</v>
      </c>
      <c r="ANH13" s="3">
        <v>25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7464</v>
      </c>
      <c r="ANO13" s="3">
        <v>251692</v>
      </c>
      <c r="ANP13" s="3">
        <v>0</v>
      </c>
      <c r="ANQ13" s="3">
        <v>5591</v>
      </c>
      <c r="ANR13" s="3">
        <v>52416</v>
      </c>
      <c r="ANS13" s="3">
        <v>64080</v>
      </c>
      <c r="ANT13" s="3">
        <v>59</v>
      </c>
      <c r="ANU13" s="3">
        <v>0</v>
      </c>
      <c r="ANV13" s="3">
        <v>0</v>
      </c>
      <c r="ANW13" s="3">
        <v>20872</v>
      </c>
      <c r="ANX13" s="3">
        <v>30464</v>
      </c>
      <c r="ANY13" s="3">
        <v>10273</v>
      </c>
      <c r="ANZ13" s="3">
        <v>164876</v>
      </c>
      <c r="AOA13" s="3">
        <v>2676</v>
      </c>
      <c r="AOB13" s="3">
        <v>9721</v>
      </c>
      <c r="AOC13" s="3">
        <v>599417</v>
      </c>
      <c r="AOD13" s="3">
        <v>23311</v>
      </c>
      <c r="AOE13" s="3">
        <v>30014</v>
      </c>
      <c r="AOF13" s="3">
        <v>70885</v>
      </c>
      <c r="AOG13" s="3">
        <v>1593178</v>
      </c>
      <c r="AOH13" s="3">
        <v>482</v>
      </c>
      <c r="AOI13" s="3">
        <v>37517</v>
      </c>
      <c r="AOJ13" s="3">
        <v>23777</v>
      </c>
      <c r="AOK13" s="3">
        <v>107532</v>
      </c>
      <c r="AOL13" s="3">
        <v>52026</v>
      </c>
      <c r="AOM13" s="3">
        <v>834655</v>
      </c>
      <c r="AON13" s="3">
        <v>0</v>
      </c>
      <c r="AOO13" s="3">
        <v>54928</v>
      </c>
      <c r="AOP13" s="3">
        <v>2205</v>
      </c>
      <c r="AOQ13" s="3">
        <v>84927</v>
      </c>
      <c r="AOR13" s="3">
        <v>71361</v>
      </c>
      <c r="AOS13" s="3">
        <v>37882</v>
      </c>
      <c r="AOT13" s="3">
        <v>148469</v>
      </c>
      <c r="AOU13" s="3">
        <v>733093</v>
      </c>
      <c r="AOV13" s="3">
        <v>14208</v>
      </c>
      <c r="AOW13" s="3">
        <v>0</v>
      </c>
      <c r="AOX13" s="3">
        <v>7307</v>
      </c>
      <c r="AOY13" s="3">
        <v>112609</v>
      </c>
      <c r="AOZ13" s="3">
        <v>6984</v>
      </c>
      <c r="APA13" s="3">
        <v>8949</v>
      </c>
      <c r="APB13" s="3">
        <v>928</v>
      </c>
      <c r="APC13" s="3">
        <v>0</v>
      </c>
      <c r="APD13" s="3">
        <v>0</v>
      </c>
      <c r="APE13" s="3">
        <v>7771</v>
      </c>
      <c r="APF13" s="3">
        <v>4340</v>
      </c>
      <c r="APG13" s="3">
        <v>20907</v>
      </c>
      <c r="APH13" s="3">
        <v>0</v>
      </c>
      <c r="API13" s="3">
        <v>27932</v>
      </c>
      <c r="APJ13" s="3">
        <v>2653</v>
      </c>
      <c r="APK13" s="3">
        <v>0</v>
      </c>
      <c r="APL13" s="3">
        <v>1643</v>
      </c>
      <c r="APM13" s="3">
        <v>0</v>
      </c>
      <c r="APN13" s="3">
        <v>3764</v>
      </c>
      <c r="APO13" s="3">
        <v>2654</v>
      </c>
      <c r="APP13" s="3">
        <v>183940</v>
      </c>
      <c r="APQ13" s="3">
        <v>30963</v>
      </c>
      <c r="APR13" s="3">
        <v>35103</v>
      </c>
      <c r="APS13" s="3">
        <v>0</v>
      </c>
      <c r="APT13" s="3">
        <v>93611</v>
      </c>
      <c r="APU13" s="3">
        <v>0</v>
      </c>
      <c r="APV13" s="3">
        <v>28006</v>
      </c>
      <c r="APW13" s="3">
        <v>0</v>
      </c>
      <c r="APX13" s="3">
        <v>40457</v>
      </c>
      <c r="APY13" s="3">
        <v>19057</v>
      </c>
      <c r="APZ13" s="3">
        <v>0</v>
      </c>
      <c r="AQA13" s="3">
        <v>116603</v>
      </c>
      <c r="AQB13" s="3">
        <v>2506</v>
      </c>
      <c r="AQC13" s="3">
        <v>12783</v>
      </c>
      <c r="AQD13" s="3">
        <v>3830</v>
      </c>
      <c r="AQE13" s="3">
        <v>0</v>
      </c>
      <c r="AQF13" s="3">
        <v>0</v>
      </c>
      <c r="AQG13" s="3">
        <v>106071</v>
      </c>
      <c r="AQH13" s="3">
        <v>23695</v>
      </c>
      <c r="AQI13" s="3">
        <v>0</v>
      </c>
      <c r="AQJ13" s="3">
        <v>0</v>
      </c>
      <c r="AQK13" s="3">
        <v>0</v>
      </c>
      <c r="AQL13" s="3">
        <v>0</v>
      </c>
      <c r="AQM13" s="3">
        <v>6421</v>
      </c>
      <c r="AQN13" s="3">
        <v>54112</v>
      </c>
      <c r="AQO13" s="3">
        <v>110618</v>
      </c>
      <c r="AQP13" s="3">
        <v>16306</v>
      </c>
      <c r="AQQ13" s="3">
        <v>80483</v>
      </c>
      <c r="AQR13" s="3">
        <v>174460</v>
      </c>
      <c r="AQS13" s="3">
        <v>34910</v>
      </c>
      <c r="AQT13" s="3">
        <v>3603</v>
      </c>
      <c r="AQU13" s="3">
        <v>0</v>
      </c>
      <c r="AQV13" s="3">
        <v>1757</v>
      </c>
      <c r="AQW13" s="3">
        <v>42561</v>
      </c>
      <c r="AQX13" s="3">
        <v>41177</v>
      </c>
      <c r="AQY13" s="3">
        <v>0</v>
      </c>
      <c r="AQZ13" s="3">
        <v>0</v>
      </c>
      <c r="ARA13" s="3">
        <v>30416</v>
      </c>
      <c r="ARB13" s="3">
        <v>71399</v>
      </c>
      <c r="ARC13" s="3">
        <v>1365</v>
      </c>
      <c r="ARD13" s="3">
        <v>12255</v>
      </c>
      <c r="ARE13" s="3">
        <v>0</v>
      </c>
      <c r="ARF13" s="3">
        <v>22469</v>
      </c>
      <c r="ARG13" s="3">
        <v>102631</v>
      </c>
      <c r="ARH13" s="3">
        <v>33108</v>
      </c>
      <c r="ARI13" s="3">
        <v>69686</v>
      </c>
      <c r="ARJ13" s="3">
        <v>0</v>
      </c>
      <c r="ARK13" s="3">
        <v>781281</v>
      </c>
      <c r="ARL13" s="3">
        <v>0</v>
      </c>
      <c r="ARM13" s="3">
        <v>64684</v>
      </c>
      <c r="ARN13" s="3">
        <v>214</v>
      </c>
      <c r="ARO13" s="3">
        <v>112596</v>
      </c>
      <c r="ARP13" s="3">
        <v>49513</v>
      </c>
      <c r="ARQ13" s="3">
        <v>1051</v>
      </c>
      <c r="ARR13" s="3">
        <v>31289</v>
      </c>
      <c r="ARS13" s="3">
        <v>3960</v>
      </c>
      <c r="ART13" s="3">
        <v>13882</v>
      </c>
      <c r="ARU13" s="3">
        <v>125358</v>
      </c>
      <c r="ARV13" s="3">
        <v>134516</v>
      </c>
      <c r="ARW13" s="3">
        <v>60886</v>
      </c>
      <c r="ARX13" s="3">
        <v>25806</v>
      </c>
      <c r="ARY13" s="3">
        <v>0</v>
      </c>
      <c r="ARZ13" s="3">
        <v>7</v>
      </c>
      <c r="ASA13" s="3">
        <v>19715</v>
      </c>
      <c r="ASB13" s="3">
        <v>23666</v>
      </c>
      <c r="ASC13" s="3">
        <v>123108</v>
      </c>
      <c r="ASD13" s="3">
        <v>55744</v>
      </c>
      <c r="ASE13" s="3">
        <v>118967</v>
      </c>
      <c r="ASF13" s="3">
        <v>12140</v>
      </c>
      <c r="ASG13" s="3">
        <v>1339621</v>
      </c>
      <c r="ASH13" s="3">
        <v>1087</v>
      </c>
      <c r="ASI13" s="3">
        <v>41079</v>
      </c>
      <c r="ASJ13" s="3">
        <v>4467</v>
      </c>
      <c r="ASK13" s="3">
        <v>0</v>
      </c>
      <c r="ASL13" s="3">
        <v>0</v>
      </c>
      <c r="ASM13" s="3">
        <v>43982</v>
      </c>
      <c r="ASN13" s="3">
        <v>6814</v>
      </c>
      <c r="ASO13" s="3">
        <v>30669</v>
      </c>
      <c r="ASP13" s="3">
        <v>52889</v>
      </c>
      <c r="ASQ13" s="3">
        <v>0</v>
      </c>
      <c r="ASR13" s="3">
        <v>95620</v>
      </c>
      <c r="ASS13" s="3">
        <v>87497</v>
      </c>
      <c r="AST13" s="3">
        <v>9533</v>
      </c>
      <c r="ASU13" s="3">
        <v>23966</v>
      </c>
      <c r="ASV13" s="3">
        <v>6543</v>
      </c>
      <c r="ASW13" s="3">
        <v>7007</v>
      </c>
      <c r="ASX13" s="3">
        <v>45832</v>
      </c>
      <c r="ASY13" s="3">
        <v>0</v>
      </c>
      <c r="ASZ13" s="3">
        <v>251288</v>
      </c>
      <c r="ATA13" s="3">
        <v>0</v>
      </c>
      <c r="ATB13" s="3">
        <v>74890</v>
      </c>
      <c r="ATC13" s="3">
        <v>29654</v>
      </c>
      <c r="ATD13" s="3">
        <v>14831</v>
      </c>
      <c r="ATE13" s="3">
        <v>12429</v>
      </c>
      <c r="ATF13" s="3">
        <v>6644</v>
      </c>
      <c r="ATG13" s="3">
        <v>7451</v>
      </c>
      <c r="ATH13" s="3">
        <v>5508</v>
      </c>
      <c r="ATI13" s="3">
        <v>0</v>
      </c>
      <c r="ATJ13" s="3">
        <v>3</v>
      </c>
      <c r="ATK13" s="3">
        <v>92578</v>
      </c>
      <c r="ATL13" s="3">
        <v>7798</v>
      </c>
      <c r="ATM13" s="3">
        <v>3770</v>
      </c>
      <c r="ATN13" s="3">
        <v>261149</v>
      </c>
      <c r="ATO13" s="3">
        <v>0</v>
      </c>
      <c r="ATP13" s="3">
        <v>1838</v>
      </c>
      <c r="ATQ13" s="3">
        <v>21094</v>
      </c>
      <c r="ATR13" s="3">
        <v>40156</v>
      </c>
      <c r="ATS13" s="3">
        <v>28</v>
      </c>
      <c r="ATT13" s="3">
        <v>0</v>
      </c>
      <c r="ATU13" s="3">
        <v>0</v>
      </c>
      <c r="ATV13" s="3">
        <v>0</v>
      </c>
      <c r="ATW13" s="3">
        <v>18702</v>
      </c>
      <c r="ATX13" s="3">
        <v>96317</v>
      </c>
      <c r="ATY13" s="3">
        <v>10999</v>
      </c>
      <c r="ATZ13" s="3">
        <v>31204</v>
      </c>
      <c r="AUA13" s="3">
        <v>10786</v>
      </c>
      <c r="AUB13" s="3">
        <v>5385</v>
      </c>
      <c r="AUC13" s="3">
        <v>55287</v>
      </c>
      <c r="AUD13" s="3">
        <v>27726</v>
      </c>
      <c r="AUE13" s="3">
        <v>84721</v>
      </c>
      <c r="AUF13" s="3">
        <v>15564</v>
      </c>
      <c r="AUG13" s="3">
        <v>35162</v>
      </c>
      <c r="AUH13" s="3">
        <v>164745</v>
      </c>
      <c r="AUI13" s="3">
        <v>936</v>
      </c>
      <c r="AUJ13" s="3">
        <v>114412</v>
      </c>
      <c r="AUK13" s="3">
        <v>539</v>
      </c>
      <c r="AUL13" s="3">
        <v>4843</v>
      </c>
      <c r="AUM13" s="3">
        <v>104230</v>
      </c>
      <c r="AUN13" s="3">
        <v>3617</v>
      </c>
      <c r="AUO13" s="3">
        <v>14554</v>
      </c>
      <c r="AUP13" s="3">
        <v>57072</v>
      </c>
      <c r="AUQ13" s="3">
        <v>76949</v>
      </c>
      <c r="AUR13" s="3">
        <v>1919</v>
      </c>
      <c r="AUS13" s="3">
        <v>41131</v>
      </c>
      <c r="AUT13" s="3">
        <v>8670</v>
      </c>
      <c r="AUU13" s="3">
        <v>23211</v>
      </c>
      <c r="AUV13" s="3">
        <v>89015</v>
      </c>
      <c r="AUW13" s="3">
        <v>68392</v>
      </c>
      <c r="AUX13" s="3">
        <v>0</v>
      </c>
      <c r="AUY13" s="3">
        <v>0</v>
      </c>
      <c r="AUZ13" s="3">
        <v>17633</v>
      </c>
      <c r="AVA13" s="3">
        <v>113389</v>
      </c>
      <c r="AVB13" s="3">
        <v>107991</v>
      </c>
      <c r="AVC13" s="3">
        <v>48464</v>
      </c>
      <c r="AVD13" s="3">
        <v>2798</v>
      </c>
      <c r="AVE13" s="3">
        <v>7490</v>
      </c>
      <c r="AVF13" s="3">
        <v>6628</v>
      </c>
      <c r="AVG13" s="3">
        <v>0</v>
      </c>
      <c r="AVH13" s="3">
        <v>174</v>
      </c>
      <c r="AVI13" s="3">
        <v>7416</v>
      </c>
      <c r="AVJ13" s="3">
        <v>98180</v>
      </c>
      <c r="AVK13" s="3">
        <v>121409</v>
      </c>
      <c r="AVL13" s="3">
        <v>1062</v>
      </c>
      <c r="AVM13" s="3">
        <v>426</v>
      </c>
      <c r="AVN13" s="3">
        <v>15448</v>
      </c>
      <c r="AVO13" s="3">
        <v>6438</v>
      </c>
      <c r="AVP13" s="3">
        <v>33000</v>
      </c>
      <c r="AVQ13" s="3">
        <v>0</v>
      </c>
      <c r="AVR13" s="3">
        <v>10616</v>
      </c>
      <c r="AVS13" s="3">
        <v>36991</v>
      </c>
      <c r="AVT13" s="3">
        <v>3996</v>
      </c>
      <c r="AVU13" s="3">
        <v>10947</v>
      </c>
      <c r="AVV13" s="3">
        <v>1233</v>
      </c>
      <c r="AVW13" s="3">
        <v>4245</v>
      </c>
      <c r="AVX13" s="3">
        <v>0</v>
      </c>
      <c r="AVY13" s="3">
        <v>0</v>
      </c>
      <c r="AVZ13" s="3">
        <v>289054</v>
      </c>
      <c r="AWA13" s="3">
        <v>0</v>
      </c>
      <c r="AWB13" s="3">
        <v>0</v>
      </c>
      <c r="AWC13" s="3">
        <v>0</v>
      </c>
      <c r="AWD13" s="3">
        <v>0</v>
      </c>
      <c r="AWE13" s="3">
        <v>23770</v>
      </c>
      <c r="AWF13" s="3">
        <v>69488</v>
      </c>
      <c r="AWG13" s="3">
        <v>45659</v>
      </c>
      <c r="AWH13" s="3">
        <v>63375</v>
      </c>
      <c r="AWI13" s="3">
        <v>66517</v>
      </c>
      <c r="AWJ13" s="3">
        <v>255056</v>
      </c>
      <c r="AWK13" s="3">
        <v>15</v>
      </c>
      <c r="AWL13" s="3">
        <v>5755</v>
      </c>
      <c r="AWM13" s="3">
        <v>154205</v>
      </c>
      <c r="AWN13" s="3">
        <v>442807</v>
      </c>
      <c r="AWO13" s="3">
        <v>122407</v>
      </c>
      <c r="AWP13" s="3">
        <v>10360</v>
      </c>
      <c r="AWQ13" s="3">
        <v>42679</v>
      </c>
      <c r="AWR13" s="3">
        <v>0</v>
      </c>
      <c r="AWS13" s="3">
        <v>906</v>
      </c>
      <c r="AWT13" s="3">
        <v>13719</v>
      </c>
      <c r="AWU13" s="3">
        <v>9793</v>
      </c>
      <c r="AWV13" s="3">
        <v>7471</v>
      </c>
      <c r="AWW13" s="3">
        <v>81456</v>
      </c>
      <c r="AWX13" s="3">
        <v>37898</v>
      </c>
      <c r="AWY13" s="3">
        <v>390517</v>
      </c>
      <c r="AWZ13" s="3">
        <v>37243</v>
      </c>
      <c r="AXA13" s="3">
        <v>1068</v>
      </c>
      <c r="AXB13" s="3">
        <v>43197</v>
      </c>
      <c r="AXC13" s="3">
        <v>0</v>
      </c>
      <c r="AXD13" s="3">
        <v>245</v>
      </c>
      <c r="AXE13" s="3">
        <v>0</v>
      </c>
      <c r="AXF13" s="3">
        <v>9790</v>
      </c>
      <c r="AXG13" s="3">
        <v>28631</v>
      </c>
      <c r="AXH13" s="3">
        <v>476021</v>
      </c>
      <c r="AXI13" s="3">
        <v>42732</v>
      </c>
      <c r="AXJ13" s="3">
        <v>0</v>
      </c>
      <c r="AXK13" s="3">
        <v>0</v>
      </c>
      <c r="AXL13" s="3">
        <v>0</v>
      </c>
      <c r="AXM13" s="3">
        <v>155403</v>
      </c>
      <c r="AXN13" s="3">
        <v>172430</v>
      </c>
      <c r="AXO13" s="3">
        <v>21110</v>
      </c>
      <c r="AXP13" s="3">
        <v>0</v>
      </c>
      <c r="AXQ13" s="3">
        <v>0</v>
      </c>
      <c r="AXR13" s="3">
        <v>16765</v>
      </c>
      <c r="AXS13" s="3">
        <v>0</v>
      </c>
      <c r="AXT13" s="3">
        <v>15969</v>
      </c>
      <c r="AXU13" s="3">
        <v>1285</v>
      </c>
      <c r="AXV13" s="3">
        <v>164116</v>
      </c>
      <c r="AXW13" s="3">
        <v>778</v>
      </c>
      <c r="AXX13" s="3">
        <v>231166</v>
      </c>
      <c r="AXY13" s="3">
        <v>53588</v>
      </c>
      <c r="AXZ13" s="3">
        <v>9314</v>
      </c>
      <c r="AYA13" s="3">
        <v>119510</v>
      </c>
      <c r="AYB13" s="3">
        <v>2446</v>
      </c>
      <c r="AYC13" s="3">
        <v>6446</v>
      </c>
      <c r="AYD13" s="3">
        <v>180154</v>
      </c>
      <c r="AYE13" s="3">
        <v>2276</v>
      </c>
      <c r="AYF13" s="3">
        <v>2313</v>
      </c>
      <c r="AYG13" s="3">
        <v>71883</v>
      </c>
      <c r="AYH13" s="3">
        <v>929</v>
      </c>
      <c r="AYI13" s="3">
        <v>6698</v>
      </c>
      <c r="AYJ13" s="3">
        <v>0</v>
      </c>
      <c r="AYK13" s="3">
        <v>100879</v>
      </c>
      <c r="AYL13" s="3">
        <v>180</v>
      </c>
      <c r="AYM13" s="3">
        <v>277</v>
      </c>
      <c r="AYN13" s="3">
        <v>28177</v>
      </c>
      <c r="AYO13" s="3">
        <v>0</v>
      </c>
      <c r="AYP13" s="3">
        <v>349150</v>
      </c>
      <c r="AYQ13" s="3">
        <v>20509</v>
      </c>
      <c r="AYR13" s="3">
        <v>1717</v>
      </c>
      <c r="AYS13" s="3">
        <v>3253</v>
      </c>
      <c r="AYT13" s="3">
        <v>8200</v>
      </c>
      <c r="AYU13" s="3">
        <v>0</v>
      </c>
      <c r="AYV13" s="3">
        <v>408014</v>
      </c>
      <c r="AYW13" s="3">
        <v>13004</v>
      </c>
      <c r="AYX13" s="3">
        <v>180057</v>
      </c>
      <c r="AYY13" s="3">
        <v>29634</v>
      </c>
      <c r="AYZ13" s="3">
        <v>36865</v>
      </c>
      <c r="AZA13" s="3">
        <v>17590</v>
      </c>
      <c r="AZB13" s="3">
        <v>26151</v>
      </c>
      <c r="AZC13" s="3">
        <v>8334</v>
      </c>
      <c r="AZD13" s="3">
        <v>48179</v>
      </c>
      <c r="AZE13" s="3">
        <v>30898</v>
      </c>
      <c r="AZF13" s="3">
        <v>112271</v>
      </c>
      <c r="AZG13" s="3">
        <v>1062</v>
      </c>
      <c r="AZH13" s="3">
        <v>8949</v>
      </c>
      <c r="AZI13" s="3">
        <v>6035</v>
      </c>
      <c r="AZJ13" s="3">
        <v>208</v>
      </c>
      <c r="AZK13" s="3">
        <v>92074</v>
      </c>
      <c r="AZL13" s="3">
        <v>401309</v>
      </c>
      <c r="AZM13" s="3">
        <v>55038</v>
      </c>
      <c r="AZN13" s="3">
        <v>116067</v>
      </c>
      <c r="AZO13" s="3">
        <v>16097</v>
      </c>
      <c r="AZP13" s="3">
        <v>25843</v>
      </c>
      <c r="AZQ13" s="3">
        <v>19542</v>
      </c>
      <c r="AZR13" s="3">
        <v>21691</v>
      </c>
      <c r="AZS13" s="3">
        <v>61352</v>
      </c>
      <c r="AZT13" s="3">
        <v>137046</v>
      </c>
      <c r="AZU13" s="3">
        <v>32113</v>
      </c>
      <c r="AZV13" s="3">
        <v>5662</v>
      </c>
      <c r="AZW13" s="3">
        <v>1362</v>
      </c>
      <c r="AZX13" s="3">
        <v>31</v>
      </c>
      <c r="AZY13" s="3">
        <v>7</v>
      </c>
      <c r="AZZ13" s="3">
        <v>1</v>
      </c>
      <c r="BAA13" s="3">
        <v>5840</v>
      </c>
      <c r="BAB13" s="3">
        <v>8668</v>
      </c>
      <c r="BAC13" s="3">
        <v>81305</v>
      </c>
      <c r="BAD13" s="3">
        <v>7358</v>
      </c>
      <c r="BAE13" s="3">
        <v>214835</v>
      </c>
      <c r="BAF13" s="3">
        <v>68732</v>
      </c>
      <c r="BAG13" s="3">
        <v>183854</v>
      </c>
      <c r="BAH13" s="3">
        <v>0</v>
      </c>
      <c r="BAI13" s="3">
        <v>11174</v>
      </c>
      <c r="BAJ13" s="3">
        <v>64716</v>
      </c>
      <c r="BAK13" s="3">
        <v>4730</v>
      </c>
      <c r="BAL13" s="3">
        <v>14851</v>
      </c>
      <c r="BAM13" s="3">
        <v>0</v>
      </c>
      <c r="BAN13" s="3">
        <v>267185</v>
      </c>
      <c r="BAO13" s="3">
        <v>46033</v>
      </c>
      <c r="BAP13" s="3">
        <v>623</v>
      </c>
      <c r="BAQ13" s="3">
        <v>74503</v>
      </c>
      <c r="BAR13" s="3">
        <v>5262</v>
      </c>
      <c r="BAS13" s="3">
        <v>475520</v>
      </c>
      <c r="BAT13" s="3">
        <v>30537</v>
      </c>
      <c r="BAU13" s="3">
        <v>0</v>
      </c>
      <c r="BAV13" s="3">
        <v>9256</v>
      </c>
      <c r="BAW13" s="3">
        <v>567112</v>
      </c>
      <c r="BAX13" s="3">
        <v>613</v>
      </c>
      <c r="BAY13" s="3">
        <v>0</v>
      </c>
      <c r="BAZ13" s="3">
        <v>44601</v>
      </c>
      <c r="BBA13" s="3">
        <v>3920</v>
      </c>
      <c r="BBB13" s="3">
        <v>0</v>
      </c>
      <c r="BBC13" s="3">
        <v>1325</v>
      </c>
      <c r="BBD13" s="3">
        <v>15045</v>
      </c>
      <c r="BBE13" s="3">
        <v>38807</v>
      </c>
      <c r="BBF13" s="3">
        <v>157852</v>
      </c>
      <c r="BBG13" s="3">
        <v>8274</v>
      </c>
      <c r="BBH13" s="3">
        <v>0</v>
      </c>
      <c r="BBI13" s="3">
        <v>973</v>
      </c>
      <c r="BBJ13" s="3">
        <v>0</v>
      </c>
      <c r="BBK13" s="3">
        <v>155876</v>
      </c>
      <c r="BBL13" s="3">
        <v>0</v>
      </c>
      <c r="BBM13" s="3">
        <v>11905</v>
      </c>
      <c r="BBN13" s="3">
        <v>63458</v>
      </c>
      <c r="BBO13" s="3">
        <v>4025</v>
      </c>
      <c r="BBP13" s="3">
        <v>0</v>
      </c>
      <c r="BBQ13" s="3">
        <v>267319</v>
      </c>
      <c r="BBR13" s="3">
        <v>3698</v>
      </c>
      <c r="BBS13" s="3">
        <v>10000</v>
      </c>
      <c r="BBT13" s="3">
        <v>246859</v>
      </c>
      <c r="BBU13" s="3">
        <v>35173</v>
      </c>
      <c r="BBV13" s="3">
        <v>28210</v>
      </c>
      <c r="BBW13" s="3">
        <v>12960</v>
      </c>
      <c r="BBX13" s="3">
        <v>0</v>
      </c>
      <c r="BBY13" s="3">
        <v>3833</v>
      </c>
      <c r="BBZ13" s="3">
        <v>25611</v>
      </c>
      <c r="BCA13" s="3">
        <v>0</v>
      </c>
      <c r="BCB13" s="3">
        <v>0</v>
      </c>
      <c r="BCC13" s="3">
        <v>12325</v>
      </c>
      <c r="BCD13" s="3">
        <v>9086</v>
      </c>
      <c r="BCE13" s="3">
        <v>278636</v>
      </c>
      <c r="BCF13" s="3">
        <v>155632</v>
      </c>
      <c r="BCG13" s="3">
        <v>40933</v>
      </c>
      <c r="BCH13" s="3">
        <v>67513</v>
      </c>
      <c r="BCI13" s="3">
        <v>1607</v>
      </c>
      <c r="BCJ13" s="3">
        <v>76672</v>
      </c>
      <c r="BCK13" s="3">
        <v>167322</v>
      </c>
      <c r="BCL13" s="3">
        <v>567108</v>
      </c>
      <c r="BCM13" s="3">
        <v>21525</v>
      </c>
      <c r="BCN13" s="3">
        <v>0</v>
      </c>
      <c r="BCO13" s="3">
        <v>65661</v>
      </c>
      <c r="BCP13" s="3">
        <v>2555</v>
      </c>
      <c r="BCQ13" s="3">
        <v>4882</v>
      </c>
      <c r="BCR13" s="3">
        <v>271937</v>
      </c>
      <c r="BCS13" s="3">
        <v>25151</v>
      </c>
      <c r="BCT13" s="3">
        <v>69482</v>
      </c>
      <c r="BCU13" s="3">
        <v>18049</v>
      </c>
      <c r="BCV13" s="3">
        <v>66286</v>
      </c>
      <c r="BCW13" s="3">
        <v>111180</v>
      </c>
      <c r="BCX13" s="3">
        <v>96940</v>
      </c>
      <c r="BCY13" s="3">
        <v>2374</v>
      </c>
      <c r="BCZ13" s="3">
        <v>158326</v>
      </c>
      <c r="BDA13" s="3">
        <v>168343</v>
      </c>
      <c r="BDB13" s="3">
        <v>710</v>
      </c>
      <c r="BDC13" s="3">
        <v>49907</v>
      </c>
      <c r="BDD13" s="3">
        <v>91575</v>
      </c>
      <c r="BDE13" s="3">
        <v>14814</v>
      </c>
      <c r="BDF13" s="3">
        <v>36481</v>
      </c>
      <c r="BDG13" s="3">
        <v>35593</v>
      </c>
      <c r="BDH13" s="3">
        <v>853</v>
      </c>
      <c r="BDI13" s="3">
        <v>75498</v>
      </c>
      <c r="BDJ13" s="3">
        <v>4991</v>
      </c>
      <c r="BDK13" s="3">
        <v>0</v>
      </c>
      <c r="BDL13" s="3">
        <v>1333</v>
      </c>
      <c r="BDM13" s="3">
        <v>306105</v>
      </c>
      <c r="BDN13" s="3">
        <v>4</v>
      </c>
      <c r="BDO13" s="3">
        <v>101272</v>
      </c>
      <c r="BDP13" s="3">
        <v>14725</v>
      </c>
      <c r="BDQ13" s="3">
        <v>1560</v>
      </c>
      <c r="BDR13" s="3">
        <v>0</v>
      </c>
      <c r="BDS13" s="3">
        <v>116296</v>
      </c>
      <c r="BDT13" s="3">
        <v>17204</v>
      </c>
      <c r="BDU13" s="3">
        <v>3848</v>
      </c>
      <c r="BDV13" s="3">
        <v>137721</v>
      </c>
      <c r="BDW13" s="3">
        <v>211219</v>
      </c>
      <c r="BDX13" s="3">
        <v>24485</v>
      </c>
      <c r="BDY13" s="3">
        <v>66481</v>
      </c>
      <c r="BDZ13" s="3">
        <v>91721</v>
      </c>
      <c r="BEA13" s="3">
        <v>66967</v>
      </c>
      <c r="BEB13" s="3">
        <v>56771</v>
      </c>
      <c r="BEC13" s="3">
        <v>68973</v>
      </c>
      <c r="BED13" s="3">
        <v>152340</v>
      </c>
      <c r="BEE13" s="3">
        <v>0</v>
      </c>
      <c r="BEF13" s="3">
        <v>70570</v>
      </c>
      <c r="BEG13" s="3">
        <v>14051</v>
      </c>
      <c r="BEH13" s="3">
        <v>31613</v>
      </c>
      <c r="BEI13" s="3">
        <v>7585</v>
      </c>
      <c r="BEJ13" s="3">
        <v>4563</v>
      </c>
      <c r="BEK13" s="3">
        <v>5449</v>
      </c>
      <c r="BEL13" s="3">
        <v>0</v>
      </c>
      <c r="BEM13" s="3">
        <v>708</v>
      </c>
      <c r="BEN13" s="3">
        <v>4805</v>
      </c>
      <c r="BEO13" s="3">
        <v>43148</v>
      </c>
      <c r="BEP13" s="3">
        <v>867</v>
      </c>
      <c r="BEQ13" s="3">
        <v>742</v>
      </c>
      <c r="BER13" s="3">
        <v>5121</v>
      </c>
      <c r="BES13" s="3">
        <v>1719</v>
      </c>
      <c r="BET13" s="3">
        <v>178</v>
      </c>
      <c r="BEU13" s="3">
        <v>49863</v>
      </c>
      <c r="BEV13" s="3">
        <v>2135979</v>
      </c>
      <c r="BEW13" s="3">
        <v>197456</v>
      </c>
      <c r="BEX13" s="3">
        <v>18019</v>
      </c>
      <c r="BEY13" s="3">
        <v>14007</v>
      </c>
      <c r="BEZ13" s="3">
        <v>0</v>
      </c>
      <c r="BFA13" s="3">
        <v>0</v>
      </c>
      <c r="BFB13" s="3">
        <v>0</v>
      </c>
      <c r="BFC13" s="3">
        <v>0</v>
      </c>
      <c r="BFD13" s="3">
        <v>0</v>
      </c>
      <c r="BFE13" s="3">
        <v>952937</v>
      </c>
      <c r="BFF13" s="3">
        <v>98180</v>
      </c>
      <c r="BFG13" s="3">
        <v>0</v>
      </c>
      <c r="BFH13" s="3">
        <v>15568</v>
      </c>
      <c r="BFI13" s="3">
        <v>188665</v>
      </c>
      <c r="BFJ13" s="3">
        <v>113142</v>
      </c>
      <c r="BFK13" s="3">
        <v>46439</v>
      </c>
      <c r="BFL13" s="3">
        <v>258388</v>
      </c>
      <c r="BFM13" s="3">
        <v>0</v>
      </c>
      <c r="BFN13" s="3">
        <v>0</v>
      </c>
      <c r="BFO13" s="3">
        <v>0</v>
      </c>
      <c r="BFP13" s="3">
        <v>0</v>
      </c>
      <c r="BFQ13" s="3">
        <v>264747</v>
      </c>
      <c r="BFR13" s="3">
        <v>52644</v>
      </c>
      <c r="BFS13" s="3">
        <v>7137</v>
      </c>
      <c r="BFT13" s="3">
        <v>0</v>
      </c>
      <c r="BFU13" s="3">
        <v>104502</v>
      </c>
      <c r="BFV13" s="3">
        <v>0</v>
      </c>
      <c r="BFW13" s="3">
        <v>635604</v>
      </c>
      <c r="BFX13" s="3">
        <v>186160</v>
      </c>
      <c r="BFY13" s="3">
        <v>224</v>
      </c>
      <c r="BFZ13" s="3">
        <v>0</v>
      </c>
      <c r="BGA13" s="3">
        <v>87889</v>
      </c>
      <c r="BGB13" s="3">
        <v>4407</v>
      </c>
      <c r="BGC13" s="3">
        <v>0</v>
      </c>
      <c r="BGD13" s="3">
        <v>2845</v>
      </c>
      <c r="BGE13" s="3">
        <v>0</v>
      </c>
      <c r="BGF13" s="3">
        <v>37359</v>
      </c>
      <c r="BGG13" s="3">
        <v>437324</v>
      </c>
      <c r="BGH13" s="3">
        <v>11073</v>
      </c>
      <c r="BGI13" s="3">
        <v>0</v>
      </c>
      <c r="BGJ13" s="3">
        <v>1077469</v>
      </c>
      <c r="BGK13" s="3">
        <v>549055</v>
      </c>
      <c r="BGL13" s="3">
        <v>574727</v>
      </c>
      <c r="BGM13" s="3">
        <v>79793.25736932538</v>
      </c>
      <c r="BGN13" s="7">
        <f t="shared" ref="BGN13:BGN18" si="2">BGN$19*(BGM13/SUM(BGM$13:BGM$18))</f>
        <v>78445.245386999362</v>
      </c>
      <c r="BGO13" s="8">
        <f t="shared" ref="BGO13:BGO19" si="3">BGN13/BGN$42</f>
        <v>6.4740502190069826E-2</v>
      </c>
    </row>
    <row r="14" spans="1:1549" s="3" customFormat="1" x14ac:dyDescent="0.3">
      <c r="A14" t="s">
        <v>1039</v>
      </c>
      <c r="B14" s="2" t="s">
        <v>21</v>
      </c>
      <c r="C14" s="3">
        <v>0</v>
      </c>
      <c r="D14" s="3">
        <v>8332</v>
      </c>
      <c r="E14" s="3">
        <v>0</v>
      </c>
      <c r="F14" s="3">
        <v>34372</v>
      </c>
      <c r="G14" s="3">
        <v>0</v>
      </c>
      <c r="H14" s="3">
        <v>51</v>
      </c>
      <c r="I14" s="3">
        <v>0</v>
      </c>
      <c r="J14" s="3">
        <v>2501</v>
      </c>
      <c r="K14" s="3">
        <v>14000</v>
      </c>
      <c r="L14" s="3">
        <v>0</v>
      </c>
      <c r="M14" s="3">
        <v>0</v>
      </c>
      <c r="N14" s="3">
        <v>20316</v>
      </c>
      <c r="O14" s="3">
        <v>0</v>
      </c>
      <c r="P14" s="3">
        <v>48</v>
      </c>
      <c r="Q14" s="3">
        <v>0</v>
      </c>
      <c r="R14" s="3">
        <v>0</v>
      </c>
      <c r="S14" s="3">
        <v>0</v>
      </c>
      <c r="T14" s="3">
        <v>2675</v>
      </c>
      <c r="U14" s="3">
        <v>282</v>
      </c>
      <c r="V14" s="3">
        <v>0</v>
      </c>
      <c r="W14" s="3">
        <v>327</v>
      </c>
      <c r="X14" s="3">
        <v>1</v>
      </c>
      <c r="Y14" s="3">
        <v>0</v>
      </c>
      <c r="Z14" s="3">
        <v>0</v>
      </c>
      <c r="AA14" s="3">
        <v>0</v>
      </c>
      <c r="AB14" s="3">
        <v>29</v>
      </c>
      <c r="AC14" s="3">
        <v>304</v>
      </c>
      <c r="AD14" s="3">
        <v>0</v>
      </c>
      <c r="AE14" s="3">
        <v>226</v>
      </c>
      <c r="AF14" s="3">
        <v>84</v>
      </c>
      <c r="AG14" s="3">
        <v>0</v>
      </c>
      <c r="AH14" s="3">
        <v>0</v>
      </c>
      <c r="AI14" s="3">
        <v>0</v>
      </c>
      <c r="AJ14" s="3">
        <v>0</v>
      </c>
      <c r="AK14" s="3">
        <v>58233</v>
      </c>
      <c r="AL14" s="3">
        <v>16852</v>
      </c>
      <c r="AM14" s="3">
        <v>0</v>
      </c>
      <c r="AN14" s="3">
        <v>12428</v>
      </c>
      <c r="AO14" s="3">
        <v>0</v>
      </c>
      <c r="AP14" s="3">
        <v>0</v>
      </c>
      <c r="AQ14" s="3">
        <v>0</v>
      </c>
      <c r="AR14" s="3">
        <v>183</v>
      </c>
      <c r="AS14" s="3">
        <v>0</v>
      </c>
      <c r="AT14" s="3">
        <v>8702</v>
      </c>
      <c r="AU14" s="3">
        <v>0</v>
      </c>
      <c r="AV14" s="3">
        <v>0</v>
      </c>
      <c r="AW14" s="3">
        <v>0</v>
      </c>
      <c r="AX14" s="3">
        <v>1075</v>
      </c>
      <c r="AY14" s="3">
        <v>1</v>
      </c>
      <c r="AZ14" s="3">
        <v>0</v>
      </c>
      <c r="BA14" s="3">
        <v>54</v>
      </c>
      <c r="BB14" s="3">
        <v>0</v>
      </c>
      <c r="BC14" s="3">
        <v>12</v>
      </c>
      <c r="BD14" s="3">
        <v>13060</v>
      </c>
      <c r="BE14" s="3">
        <v>12748</v>
      </c>
      <c r="BF14" s="3">
        <v>40340</v>
      </c>
      <c r="BG14" s="3">
        <v>0</v>
      </c>
      <c r="BH14" s="3">
        <v>0</v>
      </c>
      <c r="BI14" s="3">
        <v>0</v>
      </c>
      <c r="BJ14" s="3">
        <v>1353</v>
      </c>
      <c r="BK14" s="3">
        <v>0</v>
      </c>
      <c r="BL14" s="3">
        <v>3688</v>
      </c>
      <c r="BM14" s="3">
        <v>0</v>
      </c>
      <c r="BN14" s="3">
        <v>0</v>
      </c>
      <c r="BO14" s="3">
        <v>215</v>
      </c>
      <c r="BP14" s="3">
        <v>0</v>
      </c>
      <c r="BQ14" s="3">
        <v>0</v>
      </c>
      <c r="BR14" s="3">
        <v>117505</v>
      </c>
      <c r="BS14" s="3">
        <v>0</v>
      </c>
      <c r="BT14" s="3">
        <v>11487</v>
      </c>
      <c r="BU14" s="3">
        <v>0</v>
      </c>
      <c r="BV14" s="3">
        <v>0</v>
      </c>
      <c r="BW14" s="3">
        <v>0</v>
      </c>
      <c r="BX14" s="3">
        <v>0</v>
      </c>
      <c r="BY14" s="3">
        <v>459</v>
      </c>
      <c r="BZ14" s="3">
        <v>0</v>
      </c>
      <c r="CA14" s="3">
        <v>47986</v>
      </c>
      <c r="CB14" s="3">
        <v>32856</v>
      </c>
      <c r="CC14" s="3">
        <v>27013</v>
      </c>
      <c r="CD14" s="3">
        <v>0</v>
      </c>
      <c r="CE14" s="3">
        <v>-5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1336</v>
      </c>
      <c r="CL14" s="3">
        <v>91</v>
      </c>
      <c r="CM14" s="3">
        <v>252</v>
      </c>
      <c r="CN14" s="3">
        <v>0</v>
      </c>
      <c r="CO14" s="3">
        <v>0</v>
      </c>
      <c r="CP14" s="3">
        <v>0</v>
      </c>
      <c r="CQ14" s="3">
        <v>0</v>
      </c>
      <c r="CR14" s="3">
        <v>25</v>
      </c>
      <c r="CS14" s="3">
        <v>24</v>
      </c>
      <c r="CT14" s="3">
        <v>0</v>
      </c>
      <c r="CU14" s="3">
        <v>0</v>
      </c>
      <c r="CV14" s="3">
        <v>0</v>
      </c>
      <c r="CW14" s="3">
        <v>0</v>
      </c>
      <c r="CX14" s="3">
        <v>30670</v>
      </c>
      <c r="CY14" s="3">
        <v>0</v>
      </c>
      <c r="CZ14" s="3">
        <v>31352</v>
      </c>
      <c r="DA14" s="3">
        <v>0</v>
      </c>
      <c r="DB14" s="3">
        <v>47</v>
      </c>
      <c r="DC14" s="3">
        <v>0</v>
      </c>
      <c r="DD14" s="3">
        <v>3794</v>
      </c>
      <c r="DE14" s="3">
        <v>11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7</v>
      </c>
      <c r="DM14" s="3">
        <v>0</v>
      </c>
      <c r="DN14" s="3">
        <v>0</v>
      </c>
      <c r="DO14" s="3">
        <v>31886</v>
      </c>
      <c r="DP14" s="3">
        <v>0</v>
      </c>
      <c r="DQ14" s="3">
        <v>0</v>
      </c>
      <c r="DR14" s="3">
        <v>16</v>
      </c>
      <c r="DS14" s="3">
        <v>22</v>
      </c>
      <c r="DT14" s="3">
        <v>0</v>
      </c>
      <c r="DU14" s="3">
        <v>0</v>
      </c>
      <c r="DV14" s="3">
        <v>91</v>
      </c>
      <c r="DW14" s="3">
        <v>88</v>
      </c>
      <c r="DX14" s="3">
        <v>0</v>
      </c>
      <c r="DY14" s="3">
        <v>1543</v>
      </c>
      <c r="DZ14" s="3">
        <v>14027</v>
      </c>
      <c r="EA14" s="3">
        <v>0</v>
      </c>
      <c r="EB14" s="3">
        <v>2225</v>
      </c>
      <c r="EC14" s="3">
        <v>0</v>
      </c>
      <c r="ED14" s="3">
        <v>1988</v>
      </c>
      <c r="EE14" s="3">
        <v>129</v>
      </c>
      <c r="EF14" s="3">
        <v>8401</v>
      </c>
      <c r="EG14" s="3">
        <v>10500</v>
      </c>
      <c r="EH14" s="3">
        <v>0</v>
      </c>
      <c r="EI14" s="3">
        <v>837</v>
      </c>
      <c r="EJ14" s="3">
        <v>0</v>
      </c>
      <c r="EK14" s="3">
        <v>0</v>
      </c>
      <c r="EL14" s="3">
        <v>4</v>
      </c>
      <c r="EM14" s="3">
        <v>138</v>
      </c>
      <c r="EN14" s="3">
        <v>0</v>
      </c>
      <c r="EO14" s="3">
        <v>0</v>
      </c>
      <c r="EP14" s="3">
        <v>0</v>
      </c>
      <c r="EQ14" s="3">
        <v>21267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21617</v>
      </c>
      <c r="EX14" s="3">
        <v>524</v>
      </c>
      <c r="EY14" s="3">
        <v>0</v>
      </c>
      <c r="EZ14" s="3">
        <v>67</v>
      </c>
      <c r="FA14" s="3">
        <v>172</v>
      </c>
      <c r="FB14" s="3">
        <v>0</v>
      </c>
      <c r="FC14" s="3">
        <v>0</v>
      </c>
      <c r="FD14" s="3">
        <v>298</v>
      </c>
      <c r="FE14" s="3">
        <v>0</v>
      </c>
      <c r="FF14" s="3">
        <v>423</v>
      </c>
      <c r="FG14" s="3">
        <v>0</v>
      </c>
      <c r="FH14" s="3">
        <v>0</v>
      </c>
      <c r="FI14" s="3">
        <v>39</v>
      </c>
      <c r="FJ14" s="3">
        <v>21706</v>
      </c>
      <c r="FK14" s="3">
        <v>72</v>
      </c>
      <c r="FL14" s="3">
        <v>0</v>
      </c>
      <c r="FM14" s="3">
        <v>1670</v>
      </c>
      <c r="FN14" s="3">
        <v>0</v>
      </c>
      <c r="FO14" s="3">
        <v>0</v>
      </c>
      <c r="FP14" s="3">
        <v>2650</v>
      </c>
      <c r="FQ14" s="3">
        <v>0</v>
      </c>
      <c r="FR14" s="3">
        <v>0</v>
      </c>
      <c r="FS14" s="3">
        <v>3240</v>
      </c>
      <c r="FT14" s="3">
        <v>848</v>
      </c>
      <c r="FU14" s="3">
        <v>0</v>
      </c>
      <c r="FV14" s="3">
        <v>0</v>
      </c>
      <c r="FW14" s="3">
        <v>2787</v>
      </c>
      <c r="FX14" s="3">
        <v>0</v>
      </c>
      <c r="FY14" s="3">
        <v>0</v>
      </c>
      <c r="FZ14" s="3">
        <v>0</v>
      </c>
      <c r="GA14" s="3">
        <v>2592</v>
      </c>
      <c r="GB14" s="3">
        <v>0</v>
      </c>
      <c r="GC14" s="3">
        <v>0</v>
      </c>
      <c r="GD14" s="3">
        <v>4786</v>
      </c>
      <c r="GE14" s="3">
        <v>20079</v>
      </c>
      <c r="GF14" s="3">
        <v>10924</v>
      </c>
      <c r="GG14" s="3">
        <v>0</v>
      </c>
      <c r="GH14" s="3">
        <v>0</v>
      </c>
      <c r="GI14" s="3">
        <v>0</v>
      </c>
      <c r="GJ14" s="3">
        <v>10060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212</v>
      </c>
      <c r="GR14" s="3">
        <v>516</v>
      </c>
      <c r="GS14" s="3">
        <v>0</v>
      </c>
      <c r="GT14" s="3">
        <v>0</v>
      </c>
      <c r="GU14" s="3">
        <v>0</v>
      </c>
      <c r="GV14" s="3">
        <v>4158</v>
      </c>
      <c r="GW14" s="3">
        <v>0</v>
      </c>
      <c r="GX14" s="3">
        <v>0</v>
      </c>
      <c r="GY14" s="3">
        <v>8087</v>
      </c>
      <c r="GZ14" s="3">
        <v>0</v>
      </c>
      <c r="HA14" s="3">
        <v>3163</v>
      </c>
      <c r="HB14" s="3">
        <v>15</v>
      </c>
      <c r="HC14" s="3">
        <v>0</v>
      </c>
      <c r="HD14" s="3">
        <v>10807</v>
      </c>
      <c r="HE14" s="3">
        <v>39</v>
      </c>
      <c r="HF14" s="3">
        <v>0</v>
      </c>
      <c r="HG14" s="3">
        <v>39012</v>
      </c>
      <c r="HH14" s="3">
        <v>0</v>
      </c>
      <c r="HI14" s="3">
        <v>2945</v>
      </c>
      <c r="HJ14" s="3">
        <v>5637</v>
      </c>
      <c r="HK14" s="3">
        <v>156</v>
      </c>
      <c r="HL14" s="3">
        <v>0</v>
      </c>
      <c r="HM14" s="3">
        <v>0</v>
      </c>
      <c r="HN14" s="3">
        <v>0</v>
      </c>
      <c r="HO14" s="3">
        <v>0</v>
      </c>
      <c r="HP14" s="3">
        <v>105</v>
      </c>
      <c r="HQ14" s="3">
        <v>0</v>
      </c>
      <c r="HR14" s="3">
        <v>0</v>
      </c>
      <c r="HS14" s="3">
        <v>0</v>
      </c>
      <c r="HT14" s="3">
        <v>33</v>
      </c>
      <c r="HU14" s="3">
        <v>0</v>
      </c>
      <c r="HV14" s="3">
        <v>1</v>
      </c>
      <c r="HW14" s="3">
        <v>0</v>
      </c>
      <c r="HX14" s="3">
        <v>0</v>
      </c>
      <c r="HY14" s="3">
        <v>291</v>
      </c>
      <c r="HZ14" s="3">
        <v>0</v>
      </c>
      <c r="IA14" s="3">
        <v>0</v>
      </c>
      <c r="IB14" s="3">
        <v>0</v>
      </c>
      <c r="IC14" s="3">
        <v>9759</v>
      </c>
      <c r="ID14" s="3">
        <v>0</v>
      </c>
      <c r="IE14" s="3">
        <v>0</v>
      </c>
      <c r="IF14" s="3">
        <v>2</v>
      </c>
      <c r="IG14" s="3">
        <v>6746</v>
      </c>
      <c r="IH14" s="3">
        <v>4</v>
      </c>
      <c r="II14" s="3">
        <v>0</v>
      </c>
      <c r="IJ14" s="3">
        <v>0</v>
      </c>
      <c r="IK14" s="3">
        <v>0</v>
      </c>
      <c r="IL14" s="3">
        <v>0</v>
      </c>
      <c r="IM14" s="3">
        <v>6597</v>
      </c>
      <c r="IN14" s="3">
        <v>0</v>
      </c>
      <c r="IO14" s="3">
        <v>0</v>
      </c>
      <c r="IP14" s="3">
        <v>0</v>
      </c>
      <c r="IQ14" s="3">
        <v>0</v>
      </c>
      <c r="IR14" s="3">
        <v>21</v>
      </c>
      <c r="IS14" s="3">
        <v>0</v>
      </c>
      <c r="IT14" s="3">
        <v>0</v>
      </c>
      <c r="IU14" s="3">
        <v>28</v>
      </c>
      <c r="IV14" s="3">
        <v>0</v>
      </c>
      <c r="IW14" s="3">
        <v>12360</v>
      </c>
      <c r="IX14" s="3">
        <v>1829</v>
      </c>
      <c r="IY14" s="3">
        <v>0</v>
      </c>
      <c r="IZ14" s="3">
        <v>0</v>
      </c>
      <c r="JA14" s="3">
        <v>105</v>
      </c>
      <c r="JB14" s="3">
        <v>878</v>
      </c>
      <c r="JC14" s="3">
        <v>0</v>
      </c>
      <c r="JD14" s="3">
        <v>0</v>
      </c>
      <c r="JE14" s="3">
        <v>0</v>
      </c>
      <c r="JF14" s="3">
        <v>11220</v>
      </c>
      <c r="JG14" s="3">
        <v>0</v>
      </c>
      <c r="JH14" s="3">
        <v>0</v>
      </c>
      <c r="JI14" s="3">
        <v>0</v>
      </c>
      <c r="JJ14" s="3">
        <v>13902</v>
      </c>
      <c r="JK14" s="3">
        <v>4</v>
      </c>
      <c r="JL14" s="3">
        <v>0</v>
      </c>
      <c r="JM14" s="3">
        <v>3</v>
      </c>
      <c r="JN14" s="3">
        <v>0</v>
      </c>
      <c r="JO14" s="3">
        <v>0</v>
      </c>
      <c r="JP14" s="3">
        <v>0</v>
      </c>
      <c r="JQ14" s="3">
        <v>0</v>
      </c>
      <c r="JR14" s="3">
        <v>5125</v>
      </c>
      <c r="JS14" s="3">
        <v>24</v>
      </c>
      <c r="JT14" s="3">
        <v>0</v>
      </c>
      <c r="JU14" s="3">
        <v>0</v>
      </c>
      <c r="JV14" s="3">
        <v>8164</v>
      </c>
      <c r="JW14" s="3">
        <v>0</v>
      </c>
      <c r="JX14" s="3">
        <v>0</v>
      </c>
      <c r="JY14" s="3">
        <v>0</v>
      </c>
      <c r="JZ14" s="3">
        <v>58702</v>
      </c>
      <c r="KA14" s="3">
        <v>0</v>
      </c>
      <c r="KB14" s="3">
        <v>3796</v>
      </c>
      <c r="KC14" s="3">
        <v>0</v>
      </c>
      <c r="KD14" s="3">
        <v>2</v>
      </c>
      <c r="KE14" s="3">
        <v>509</v>
      </c>
      <c r="KF14" s="3">
        <v>0</v>
      </c>
      <c r="KG14" s="3">
        <v>12492</v>
      </c>
      <c r="KH14" s="3">
        <v>2359</v>
      </c>
      <c r="KI14" s="3">
        <v>14102</v>
      </c>
      <c r="KJ14" s="3">
        <v>0</v>
      </c>
      <c r="KK14" s="3">
        <v>0</v>
      </c>
      <c r="KL14" s="3">
        <v>0</v>
      </c>
      <c r="KM14" s="3">
        <v>263</v>
      </c>
      <c r="KN14" s="3">
        <v>0</v>
      </c>
      <c r="KO14" s="3">
        <v>0</v>
      </c>
      <c r="KP14" s="3">
        <v>0</v>
      </c>
      <c r="KQ14" s="3">
        <v>170672</v>
      </c>
      <c r="KR14" s="3">
        <v>0</v>
      </c>
      <c r="KS14" s="3">
        <v>5</v>
      </c>
      <c r="KT14" s="3">
        <v>0</v>
      </c>
      <c r="KU14" s="3">
        <v>0</v>
      </c>
      <c r="KV14" s="3">
        <v>31294</v>
      </c>
      <c r="KW14" s="3">
        <v>0</v>
      </c>
      <c r="KX14" s="3">
        <v>2597</v>
      </c>
      <c r="KY14" s="3">
        <v>0</v>
      </c>
      <c r="KZ14" s="3">
        <v>23047</v>
      </c>
      <c r="LA14" s="3">
        <v>0</v>
      </c>
      <c r="LB14" s="3">
        <v>0</v>
      </c>
      <c r="LC14" s="3">
        <v>0</v>
      </c>
      <c r="LD14" s="3">
        <v>0</v>
      </c>
      <c r="LE14" s="3">
        <v>1</v>
      </c>
      <c r="LF14" s="3">
        <v>0</v>
      </c>
      <c r="LG14" s="3">
        <v>23491</v>
      </c>
      <c r="LH14" s="3">
        <v>0</v>
      </c>
      <c r="LI14" s="3">
        <v>170</v>
      </c>
      <c r="LJ14" s="3">
        <v>51</v>
      </c>
      <c r="LK14" s="3">
        <v>517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5212</v>
      </c>
      <c r="LU14" s="3">
        <v>196</v>
      </c>
      <c r="LV14" s="3">
        <v>6</v>
      </c>
      <c r="LW14" s="3">
        <v>0</v>
      </c>
      <c r="LX14" s="3">
        <v>0</v>
      </c>
      <c r="LY14" s="3">
        <v>143</v>
      </c>
      <c r="LZ14" s="3">
        <v>0</v>
      </c>
      <c r="MA14" s="3">
        <v>4837</v>
      </c>
      <c r="MB14" s="3">
        <v>0</v>
      </c>
      <c r="MC14" s="3">
        <v>0</v>
      </c>
      <c r="MD14" s="3">
        <v>0</v>
      </c>
      <c r="ME14" s="3">
        <v>10</v>
      </c>
      <c r="MF14" s="3">
        <v>1809</v>
      </c>
      <c r="MG14" s="3">
        <v>637</v>
      </c>
      <c r="MH14" s="3">
        <v>15</v>
      </c>
      <c r="MI14" s="3">
        <v>0</v>
      </c>
      <c r="MJ14" s="3">
        <v>0</v>
      </c>
      <c r="MK14" s="3">
        <v>0</v>
      </c>
      <c r="ML14" s="3">
        <v>2522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682</v>
      </c>
      <c r="MS14" s="3">
        <v>3309</v>
      </c>
      <c r="MT14" s="3">
        <v>0</v>
      </c>
      <c r="MU14" s="3">
        <v>7421</v>
      </c>
      <c r="MV14" s="3">
        <v>0</v>
      </c>
      <c r="MW14" s="3">
        <v>0</v>
      </c>
      <c r="MX14" s="3">
        <v>9819</v>
      </c>
      <c r="MY14" s="3">
        <v>47187</v>
      </c>
      <c r="MZ14" s="3">
        <v>0</v>
      </c>
      <c r="NA14" s="3">
        <v>0</v>
      </c>
      <c r="NB14" s="3">
        <v>0</v>
      </c>
      <c r="NC14" s="3">
        <v>176</v>
      </c>
      <c r="ND14" s="3">
        <v>0</v>
      </c>
      <c r="NE14" s="3">
        <v>2931</v>
      </c>
      <c r="NF14" s="3">
        <v>0</v>
      </c>
      <c r="NG14" s="3">
        <v>0</v>
      </c>
      <c r="NH14" s="3">
        <v>0</v>
      </c>
      <c r="NI14" s="3">
        <v>0</v>
      </c>
      <c r="NJ14" s="3">
        <v>545</v>
      </c>
      <c r="NK14" s="3">
        <v>0</v>
      </c>
      <c r="NL14" s="3">
        <v>0</v>
      </c>
      <c r="NM14" s="3">
        <v>0</v>
      </c>
      <c r="NN14" s="3">
        <v>0</v>
      </c>
      <c r="NO14" s="3">
        <v>16334</v>
      </c>
      <c r="NP14" s="3">
        <v>0</v>
      </c>
      <c r="NQ14" s="3">
        <v>1901</v>
      </c>
      <c r="NR14" s="3">
        <v>0</v>
      </c>
      <c r="NS14" s="3">
        <v>258</v>
      </c>
      <c r="NT14" s="3">
        <v>0</v>
      </c>
      <c r="NU14" s="3">
        <v>9153</v>
      </c>
      <c r="NV14" s="3">
        <v>0</v>
      </c>
      <c r="NW14" s="3">
        <v>0</v>
      </c>
      <c r="NX14" s="3">
        <v>0</v>
      </c>
      <c r="NY14" s="3">
        <v>2419</v>
      </c>
      <c r="NZ14" s="3">
        <v>10322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535</v>
      </c>
      <c r="OG14" s="3">
        <v>0</v>
      </c>
      <c r="OH14" s="3">
        <v>11259</v>
      </c>
      <c r="OI14" s="3">
        <v>6712</v>
      </c>
      <c r="OJ14" s="3">
        <v>0</v>
      </c>
      <c r="OK14" s="3">
        <v>13047</v>
      </c>
      <c r="OL14" s="3">
        <v>0</v>
      </c>
      <c r="OM14" s="3">
        <v>0</v>
      </c>
      <c r="ON14" s="3">
        <v>0</v>
      </c>
      <c r="OO14" s="3">
        <v>86</v>
      </c>
      <c r="OP14" s="3">
        <v>0</v>
      </c>
      <c r="OQ14" s="3">
        <v>0</v>
      </c>
      <c r="OR14" s="3">
        <v>0</v>
      </c>
      <c r="OS14" s="3">
        <v>0</v>
      </c>
      <c r="OT14" s="3">
        <v>1371</v>
      </c>
      <c r="OU14" s="3">
        <v>0</v>
      </c>
      <c r="OV14" s="3">
        <v>0</v>
      </c>
      <c r="OW14" s="3">
        <v>45520</v>
      </c>
      <c r="OX14" s="3">
        <v>0</v>
      </c>
      <c r="OY14" s="3">
        <v>0</v>
      </c>
      <c r="OZ14" s="3">
        <v>12</v>
      </c>
      <c r="PA14" s="3">
        <v>35</v>
      </c>
      <c r="PB14" s="3">
        <v>0</v>
      </c>
      <c r="PC14" s="3">
        <v>196</v>
      </c>
      <c r="PD14" s="3">
        <v>0</v>
      </c>
      <c r="PE14" s="3">
        <v>0</v>
      </c>
      <c r="PF14" s="3">
        <v>53</v>
      </c>
      <c r="PG14" s="3">
        <v>0</v>
      </c>
      <c r="PH14" s="3">
        <v>0</v>
      </c>
      <c r="PI14" s="3">
        <v>0</v>
      </c>
      <c r="PJ14" s="3">
        <v>67503</v>
      </c>
      <c r="PK14" s="3">
        <v>0</v>
      </c>
      <c r="PL14" s="3">
        <v>0</v>
      </c>
      <c r="PM14" s="3">
        <v>0</v>
      </c>
      <c r="PN14" s="3">
        <v>0</v>
      </c>
      <c r="PO14" s="3">
        <v>0</v>
      </c>
      <c r="PP14" s="3">
        <v>0</v>
      </c>
      <c r="PQ14" s="3">
        <v>0</v>
      </c>
      <c r="PR14" s="3">
        <v>0</v>
      </c>
      <c r="PS14" s="3">
        <v>0</v>
      </c>
      <c r="PT14" s="3">
        <v>4476</v>
      </c>
      <c r="PU14" s="3">
        <v>994</v>
      </c>
      <c r="PV14" s="3">
        <v>0</v>
      </c>
      <c r="PW14" s="3">
        <v>0</v>
      </c>
      <c r="PX14" s="3">
        <v>24</v>
      </c>
      <c r="PY14" s="3">
        <v>1</v>
      </c>
      <c r="PZ14" s="3">
        <v>4530</v>
      </c>
      <c r="QA14" s="3">
        <v>0</v>
      </c>
      <c r="QB14" s="3">
        <v>15939</v>
      </c>
      <c r="QC14" s="3">
        <v>31</v>
      </c>
      <c r="QD14" s="3">
        <v>0</v>
      </c>
      <c r="QE14" s="3">
        <v>0</v>
      </c>
      <c r="QF14" s="3">
        <v>0</v>
      </c>
      <c r="QG14" s="3">
        <v>11530</v>
      </c>
      <c r="QH14" s="3">
        <v>0</v>
      </c>
      <c r="QI14" s="3">
        <v>0</v>
      </c>
      <c r="QJ14" s="3">
        <v>0</v>
      </c>
      <c r="QK14" s="3">
        <v>211</v>
      </c>
      <c r="QL14" s="3">
        <v>0</v>
      </c>
      <c r="QM14" s="3">
        <v>7555</v>
      </c>
      <c r="QN14" s="3">
        <v>3033</v>
      </c>
      <c r="QO14" s="3">
        <v>0</v>
      </c>
      <c r="QP14" s="3">
        <v>30</v>
      </c>
      <c r="QQ14" s="3">
        <v>6123</v>
      </c>
      <c r="QR14" s="3">
        <v>403</v>
      </c>
      <c r="QS14" s="3">
        <v>0</v>
      </c>
      <c r="QT14" s="3">
        <v>0</v>
      </c>
      <c r="QU14" s="3">
        <v>0</v>
      </c>
      <c r="QV14" s="3">
        <v>16</v>
      </c>
      <c r="QW14" s="3">
        <v>376</v>
      </c>
      <c r="QX14" s="3">
        <v>20161</v>
      </c>
      <c r="QY14" s="3">
        <v>259</v>
      </c>
      <c r="QZ14" s="3">
        <v>1125</v>
      </c>
      <c r="RA14" s="3">
        <v>44167</v>
      </c>
      <c r="RB14" s="3">
        <v>0</v>
      </c>
      <c r="RC14" s="3">
        <v>0</v>
      </c>
      <c r="RD14" s="3">
        <v>3</v>
      </c>
      <c r="RE14" s="3">
        <v>0</v>
      </c>
      <c r="RF14" s="3">
        <v>5059</v>
      </c>
      <c r="RG14" s="3">
        <v>0</v>
      </c>
      <c r="RH14" s="3">
        <v>20162</v>
      </c>
      <c r="RI14" s="3">
        <v>0</v>
      </c>
      <c r="RJ14" s="3">
        <v>591</v>
      </c>
      <c r="RK14" s="3">
        <v>1860</v>
      </c>
      <c r="RL14" s="3">
        <v>0</v>
      </c>
      <c r="RM14" s="3">
        <v>5</v>
      </c>
      <c r="RN14" s="3">
        <v>0</v>
      </c>
      <c r="RO14" s="3">
        <v>997</v>
      </c>
      <c r="RP14" s="3">
        <v>24408</v>
      </c>
      <c r="RQ14" s="3">
        <v>0</v>
      </c>
      <c r="RR14" s="3">
        <v>0</v>
      </c>
      <c r="RS14" s="3">
        <v>189</v>
      </c>
      <c r="RT14" s="3">
        <v>1825</v>
      </c>
      <c r="RU14" s="3">
        <v>0</v>
      </c>
      <c r="RV14" s="3">
        <v>131</v>
      </c>
      <c r="RW14" s="3">
        <v>17</v>
      </c>
      <c r="RX14" s="3">
        <v>0</v>
      </c>
      <c r="RY14" s="3">
        <v>0</v>
      </c>
      <c r="RZ14" s="3">
        <v>7280</v>
      </c>
      <c r="SA14" s="3">
        <v>12752</v>
      </c>
      <c r="SB14" s="3">
        <v>22</v>
      </c>
      <c r="SC14" s="3">
        <v>6670</v>
      </c>
      <c r="SD14" s="3">
        <v>233</v>
      </c>
      <c r="SE14" s="3">
        <v>0</v>
      </c>
      <c r="SF14" s="3">
        <v>0</v>
      </c>
      <c r="SG14" s="3">
        <v>0</v>
      </c>
      <c r="SH14" s="3">
        <v>7689</v>
      </c>
      <c r="SI14" s="3">
        <v>1394</v>
      </c>
      <c r="SJ14" s="3">
        <v>0</v>
      </c>
      <c r="SK14" s="3">
        <v>784</v>
      </c>
      <c r="SL14" s="3">
        <v>497</v>
      </c>
      <c r="SM14" s="3">
        <v>2</v>
      </c>
      <c r="SN14" s="3">
        <v>8683</v>
      </c>
      <c r="SO14" s="3">
        <v>0</v>
      </c>
      <c r="SP14" s="3">
        <v>0</v>
      </c>
      <c r="SQ14" s="3">
        <v>0</v>
      </c>
      <c r="SR14" s="3">
        <v>150</v>
      </c>
      <c r="SS14" s="3">
        <v>0</v>
      </c>
      <c r="ST14" s="3">
        <v>0</v>
      </c>
      <c r="SU14" s="3">
        <v>0</v>
      </c>
      <c r="SV14" s="3">
        <v>23064</v>
      </c>
      <c r="SW14" s="3">
        <v>0</v>
      </c>
      <c r="SX14" s="3">
        <v>0</v>
      </c>
      <c r="SY14" s="3">
        <v>0</v>
      </c>
      <c r="SZ14" s="3">
        <v>0</v>
      </c>
      <c r="TA14" s="3">
        <v>0</v>
      </c>
      <c r="TB14" s="3">
        <v>6</v>
      </c>
      <c r="TC14" s="3">
        <v>3319</v>
      </c>
      <c r="TD14" s="3">
        <v>39629</v>
      </c>
      <c r="TE14" s="3">
        <v>30</v>
      </c>
      <c r="TF14" s="3">
        <v>11817</v>
      </c>
      <c r="TG14" s="3">
        <v>18</v>
      </c>
      <c r="TH14" s="3">
        <v>0</v>
      </c>
      <c r="TI14" s="3">
        <v>326</v>
      </c>
      <c r="TJ14" s="3">
        <v>21</v>
      </c>
      <c r="TK14" s="3">
        <v>6</v>
      </c>
      <c r="TL14" s="3">
        <v>0</v>
      </c>
      <c r="TM14" s="3">
        <v>0</v>
      </c>
      <c r="TN14" s="3">
        <v>0</v>
      </c>
      <c r="TO14" s="3">
        <v>49</v>
      </c>
      <c r="TP14" s="3">
        <v>0</v>
      </c>
      <c r="TQ14" s="3">
        <v>0</v>
      </c>
      <c r="TR14" s="3">
        <v>0</v>
      </c>
      <c r="TS14" s="3">
        <v>0</v>
      </c>
      <c r="TT14" s="3">
        <v>208</v>
      </c>
      <c r="TU14" s="3">
        <v>0</v>
      </c>
      <c r="TV14" s="3">
        <v>0</v>
      </c>
      <c r="TW14" s="3">
        <v>0</v>
      </c>
      <c r="TX14" s="3">
        <v>8970</v>
      </c>
      <c r="TY14" s="3">
        <v>14458</v>
      </c>
      <c r="TZ14" s="3">
        <v>5970</v>
      </c>
      <c r="UA14" s="3">
        <v>15850</v>
      </c>
      <c r="UB14" s="3">
        <v>17</v>
      </c>
      <c r="UC14" s="3">
        <v>0</v>
      </c>
      <c r="UD14" s="3">
        <v>15459</v>
      </c>
      <c r="UE14" s="3">
        <v>0</v>
      </c>
      <c r="UF14" s="3">
        <v>1774</v>
      </c>
      <c r="UG14" s="3">
        <v>2101</v>
      </c>
      <c r="UH14" s="3">
        <v>4</v>
      </c>
      <c r="UI14" s="3">
        <v>0</v>
      </c>
      <c r="UJ14" s="3">
        <v>0</v>
      </c>
      <c r="UK14" s="3">
        <v>0</v>
      </c>
      <c r="UL14" s="3">
        <v>0</v>
      </c>
      <c r="UM14" s="3">
        <v>25480</v>
      </c>
      <c r="UN14" s="3">
        <v>14</v>
      </c>
      <c r="UO14" s="3">
        <v>21736</v>
      </c>
      <c r="UP14" s="3">
        <v>1597</v>
      </c>
      <c r="UQ14" s="3">
        <v>7</v>
      </c>
      <c r="UR14" s="3">
        <v>39287</v>
      </c>
      <c r="US14" s="3">
        <v>2090</v>
      </c>
      <c r="UT14" s="3">
        <v>0</v>
      </c>
      <c r="UU14" s="3">
        <v>8590</v>
      </c>
      <c r="UV14" s="3">
        <v>19</v>
      </c>
      <c r="UW14" s="3">
        <v>10477</v>
      </c>
      <c r="UX14" s="3">
        <v>5913</v>
      </c>
      <c r="UY14" s="3">
        <v>0</v>
      </c>
      <c r="UZ14" s="3">
        <v>0</v>
      </c>
      <c r="VA14" s="3">
        <v>419</v>
      </c>
      <c r="VB14" s="3">
        <v>0</v>
      </c>
      <c r="VC14" s="3">
        <v>0</v>
      </c>
      <c r="VD14" s="3">
        <v>0</v>
      </c>
      <c r="VE14" s="3">
        <v>0</v>
      </c>
      <c r="VF14" s="3">
        <v>0</v>
      </c>
      <c r="VG14" s="3">
        <v>93</v>
      </c>
      <c r="VH14" s="3">
        <v>0</v>
      </c>
      <c r="VI14" s="3">
        <v>0</v>
      </c>
      <c r="VJ14" s="3">
        <v>17437</v>
      </c>
      <c r="VK14" s="3">
        <v>0</v>
      </c>
      <c r="VL14" s="3">
        <v>0</v>
      </c>
      <c r="VM14" s="3">
        <v>103</v>
      </c>
      <c r="VN14" s="3">
        <v>8333</v>
      </c>
      <c r="VO14" s="3">
        <v>0</v>
      </c>
      <c r="VP14" s="3">
        <v>0</v>
      </c>
      <c r="VQ14" s="3">
        <v>15588</v>
      </c>
      <c r="VR14" s="3">
        <v>0</v>
      </c>
      <c r="VS14" s="3">
        <v>0</v>
      </c>
      <c r="VT14" s="3">
        <v>1242</v>
      </c>
      <c r="VU14" s="3">
        <v>0</v>
      </c>
      <c r="VV14" s="3">
        <v>0</v>
      </c>
      <c r="VW14" s="3">
        <v>0</v>
      </c>
      <c r="VX14" s="3">
        <v>177</v>
      </c>
      <c r="VY14" s="3">
        <v>1</v>
      </c>
      <c r="VZ14" s="3">
        <v>0</v>
      </c>
      <c r="WA14" s="3">
        <v>23</v>
      </c>
      <c r="WB14" s="3">
        <v>0</v>
      </c>
      <c r="WC14" s="3">
        <v>0</v>
      </c>
      <c r="WD14" s="3">
        <v>0</v>
      </c>
      <c r="WE14" s="3">
        <v>0</v>
      </c>
      <c r="WF14" s="3">
        <v>0</v>
      </c>
      <c r="WG14" s="3">
        <v>816</v>
      </c>
      <c r="WH14" s="3">
        <v>0</v>
      </c>
      <c r="WI14" s="3">
        <v>0</v>
      </c>
      <c r="WJ14" s="3">
        <v>100</v>
      </c>
      <c r="WK14" s="3">
        <v>0</v>
      </c>
      <c r="WL14" s="3">
        <v>54466</v>
      </c>
      <c r="WM14" s="3">
        <v>2928</v>
      </c>
      <c r="WN14" s="3">
        <v>0</v>
      </c>
      <c r="WO14" s="3">
        <v>1638</v>
      </c>
      <c r="WP14" s="3">
        <v>512</v>
      </c>
      <c r="WQ14" s="3">
        <v>263</v>
      </c>
      <c r="WR14" s="3">
        <v>269</v>
      </c>
      <c r="WS14" s="3">
        <v>0</v>
      </c>
      <c r="WT14" s="3">
        <v>0</v>
      </c>
      <c r="WU14" s="3">
        <v>0</v>
      </c>
      <c r="WV14" s="3">
        <v>939</v>
      </c>
      <c r="WW14" s="3">
        <v>0</v>
      </c>
      <c r="WX14" s="3">
        <v>8477</v>
      </c>
      <c r="WY14" s="3">
        <v>0</v>
      </c>
      <c r="WZ14" s="3">
        <v>2035</v>
      </c>
      <c r="XA14" s="3">
        <v>0</v>
      </c>
      <c r="XB14" s="3">
        <v>0</v>
      </c>
      <c r="XC14" s="3">
        <v>0</v>
      </c>
      <c r="XD14" s="3">
        <v>0</v>
      </c>
      <c r="XE14" s="3">
        <v>7224</v>
      </c>
      <c r="XF14" s="3">
        <v>28431</v>
      </c>
      <c r="XG14" s="3">
        <v>0</v>
      </c>
      <c r="XH14" s="3">
        <v>7826</v>
      </c>
      <c r="XI14" s="3">
        <v>0</v>
      </c>
      <c r="XJ14" s="3">
        <v>0</v>
      </c>
      <c r="XK14" s="3">
        <v>0</v>
      </c>
      <c r="XL14" s="3">
        <v>0</v>
      </c>
      <c r="XM14" s="3">
        <v>537</v>
      </c>
      <c r="XN14" s="3">
        <v>123</v>
      </c>
      <c r="XO14" s="3">
        <v>0</v>
      </c>
      <c r="XP14" s="3">
        <v>0</v>
      </c>
      <c r="XQ14" s="3">
        <v>165</v>
      </c>
      <c r="XR14" s="3">
        <v>0</v>
      </c>
      <c r="XS14" s="3">
        <v>75</v>
      </c>
      <c r="XT14" s="3">
        <v>0</v>
      </c>
      <c r="XU14" s="3">
        <v>0</v>
      </c>
      <c r="XV14" s="3">
        <v>533</v>
      </c>
      <c r="XW14" s="3">
        <v>4514</v>
      </c>
      <c r="XX14" s="3">
        <v>1257</v>
      </c>
      <c r="XY14" s="3">
        <v>0</v>
      </c>
      <c r="XZ14" s="3">
        <v>0</v>
      </c>
      <c r="YA14" s="3">
        <v>0</v>
      </c>
      <c r="YB14" s="3">
        <v>0</v>
      </c>
      <c r="YC14" s="3">
        <v>0</v>
      </c>
      <c r="YD14" s="3">
        <v>494</v>
      </c>
      <c r="YE14" s="3">
        <v>4235</v>
      </c>
      <c r="YF14" s="3">
        <v>7</v>
      </c>
      <c r="YG14" s="3">
        <v>0</v>
      </c>
      <c r="YH14" s="3">
        <v>16</v>
      </c>
      <c r="YI14" s="3">
        <v>4</v>
      </c>
      <c r="YJ14" s="3">
        <v>2285</v>
      </c>
      <c r="YK14" s="3">
        <v>0</v>
      </c>
      <c r="YL14" s="3">
        <v>0</v>
      </c>
      <c r="YM14" s="3">
        <v>0</v>
      </c>
      <c r="YN14" s="3">
        <v>0</v>
      </c>
      <c r="YO14" s="3">
        <v>0</v>
      </c>
      <c r="YP14" s="3">
        <v>860</v>
      </c>
      <c r="YQ14" s="3">
        <v>0</v>
      </c>
      <c r="YR14" s="3">
        <v>16994</v>
      </c>
      <c r="YS14" s="3">
        <v>94</v>
      </c>
      <c r="YT14" s="3">
        <v>0</v>
      </c>
      <c r="YU14" s="3">
        <v>1326</v>
      </c>
      <c r="YV14" s="3">
        <v>0</v>
      </c>
      <c r="YW14" s="3">
        <v>0</v>
      </c>
      <c r="YX14" s="3">
        <v>177</v>
      </c>
      <c r="YY14" s="3">
        <v>0</v>
      </c>
      <c r="YZ14" s="3">
        <v>0</v>
      </c>
      <c r="ZA14" s="3">
        <v>546</v>
      </c>
      <c r="ZB14" s="3">
        <v>153</v>
      </c>
      <c r="ZC14" s="3">
        <v>480</v>
      </c>
      <c r="ZD14" s="3">
        <v>0</v>
      </c>
      <c r="ZE14" s="3">
        <v>0</v>
      </c>
      <c r="ZF14" s="3">
        <v>5862</v>
      </c>
      <c r="ZG14" s="3">
        <v>198</v>
      </c>
      <c r="ZH14" s="3">
        <v>1142</v>
      </c>
      <c r="ZI14" s="3">
        <v>602</v>
      </c>
      <c r="ZJ14" s="3">
        <v>0</v>
      </c>
      <c r="ZK14" s="3">
        <v>0</v>
      </c>
      <c r="ZL14" s="3">
        <v>1588</v>
      </c>
      <c r="ZM14" s="3">
        <v>23477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322</v>
      </c>
      <c r="ZV14" s="3">
        <v>0</v>
      </c>
      <c r="ZW14" s="3">
        <v>22160</v>
      </c>
      <c r="ZX14" s="3">
        <v>0</v>
      </c>
      <c r="ZY14" s="3">
        <v>0</v>
      </c>
      <c r="ZZ14" s="3">
        <v>4</v>
      </c>
      <c r="AAA14" s="3">
        <v>15271</v>
      </c>
      <c r="AAB14" s="3">
        <v>10627</v>
      </c>
      <c r="AAC14" s="3">
        <v>0</v>
      </c>
      <c r="AAD14" s="3">
        <v>0</v>
      </c>
      <c r="AAE14" s="3">
        <v>0</v>
      </c>
      <c r="AAF14" s="3">
        <v>0</v>
      </c>
      <c r="AAG14" s="3">
        <v>0</v>
      </c>
      <c r="AAH14" s="3">
        <v>0</v>
      </c>
      <c r="AAI14" s="3">
        <v>275</v>
      </c>
      <c r="AAJ14" s="3">
        <v>0</v>
      </c>
      <c r="AAK14" s="3">
        <v>4970</v>
      </c>
      <c r="AAL14" s="3">
        <v>2627</v>
      </c>
      <c r="AAM14" s="3">
        <v>0</v>
      </c>
      <c r="AAN14" s="3">
        <v>0</v>
      </c>
      <c r="AAO14" s="3">
        <v>0</v>
      </c>
      <c r="AAP14" s="3">
        <v>2960</v>
      </c>
      <c r="AAQ14" s="3">
        <v>0</v>
      </c>
      <c r="AAR14" s="3">
        <v>38</v>
      </c>
      <c r="AAS14" s="3">
        <v>1638</v>
      </c>
      <c r="AAT14" s="3">
        <v>0</v>
      </c>
      <c r="AAU14" s="3">
        <v>993</v>
      </c>
      <c r="AAV14" s="3">
        <v>0</v>
      </c>
      <c r="AAW14" s="3">
        <v>6010</v>
      </c>
      <c r="AAX14" s="3">
        <v>2952</v>
      </c>
      <c r="AAY14" s="3">
        <v>59</v>
      </c>
      <c r="AAZ14" s="3">
        <v>1711</v>
      </c>
      <c r="ABA14" s="3">
        <v>0</v>
      </c>
      <c r="ABB14" s="3">
        <v>0</v>
      </c>
      <c r="ABC14" s="3">
        <v>0</v>
      </c>
      <c r="ABD14" s="3">
        <v>0</v>
      </c>
      <c r="ABE14" s="3">
        <v>102</v>
      </c>
      <c r="ABF14" s="3">
        <v>7409</v>
      </c>
      <c r="ABG14" s="3">
        <v>26</v>
      </c>
      <c r="ABH14" s="3">
        <v>0</v>
      </c>
      <c r="ABI14" s="3">
        <v>0</v>
      </c>
      <c r="ABJ14" s="3">
        <v>0</v>
      </c>
      <c r="ABK14" s="3">
        <v>0</v>
      </c>
      <c r="ABL14" s="3">
        <v>0</v>
      </c>
      <c r="ABM14" s="3">
        <v>0</v>
      </c>
      <c r="ABN14" s="3">
        <v>0</v>
      </c>
      <c r="ABO14" s="3">
        <v>0</v>
      </c>
      <c r="ABP14" s="3">
        <v>0</v>
      </c>
      <c r="ABQ14" s="3">
        <v>0</v>
      </c>
      <c r="ABR14" s="3">
        <v>702</v>
      </c>
      <c r="ABS14" s="3">
        <v>0</v>
      </c>
      <c r="ABT14" s="3">
        <v>1837</v>
      </c>
      <c r="ABU14" s="3">
        <v>0</v>
      </c>
      <c r="ABV14" s="3">
        <v>854</v>
      </c>
      <c r="ABW14" s="3">
        <v>10</v>
      </c>
      <c r="ABX14" s="3">
        <v>483</v>
      </c>
      <c r="ABY14" s="3">
        <v>0</v>
      </c>
      <c r="ABZ14" s="3">
        <v>1809</v>
      </c>
      <c r="ACA14" s="3">
        <v>0</v>
      </c>
      <c r="ACB14" s="3">
        <v>0</v>
      </c>
      <c r="ACC14" s="3">
        <v>34304</v>
      </c>
      <c r="ACD14" s="3">
        <v>0</v>
      </c>
      <c r="ACE14" s="3">
        <v>0</v>
      </c>
      <c r="ACF14" s="3">
        <v>0</v>
      </c>
      <c r="ACG14" s="3">
        <v>5579</v>
      </c>
      <c r="ACH14" s="3">
        <v>1328</v>
      </c>
      <c r="ACI14" s="3">
        <v>0</v>
      </c>
      <c r="ACJ14" s="3">
        <v>53767</v>
      </c>
      <c r="ACK14" s="3">
        <v>221</v>
      </c>
      <c r="ACL14" s="3">
        <v>0</v>
      </c>
      <c r="ACM14" s="3">
        <v>1812</v>
      </c>
      <c r="ACN14" s="3">
        <v>0</v>
      </c>
      <c r="ACO14" s="3">
        <v>0</v>
      </c>
      <c r="ACP14" s="3">
        <v>0</v>
      </c>
      <c r="ACQ14" s="3">
        <v>0</v>
      </c>
      <c r="ACR14" s="3">
        <v>0</v>
      </c>
      <c r="ACS14" s="3">
        <v>0</v>
      </c>
      <c r="ACT14" s="3">
        <v>0</v>
      </c>
      <c r="ACU14" s="3">
        <v>0</v>
      </c>
      <c r="ACV14" s="3">
        <v>0</v>
      </c>
      <c r="ACW14" s="3">
        <v>1670</v>
      </c>
      <c r="ACX14" s="3">
        <v>22</v>
      </c>
      <c r="ACY14" s="3">
        <v>0</v>
      </c>
      <c r="ACZ14" s="3">
        <v>1126</v>
      </c>
      <c r="ADA14" s="3">
        <v>0</v>
      </c>
      <c r="ADB14" s="3">
        <v>0</v>
      </c>
      <c r="ADC14" s="3">
        <v>0</v>
      </c>
      <c r="ADD14" s="3">
        <v>67841</v>
      </c>
      <c r="ADE14" s="3">
        <v>8199</v>
      </c>
      <c r="ADF14" s="3">
        <v>0</v>
      </c>
      <c r="ADG14" s="3">
        <v>0</v>
      </c>
      <c r="ADH14" s="3">
        <v>0</v>
      </c>
      <c r="ADI14" s="3">
        <v>0</v>
      </c>
      <c r="ADJ14" s="3">
        <v>0</v>
      </c>
      <c r="ADK14" s="3">
        <v>395</v>
      </c>
      <c r="ADL14" s="3">
        <v>0</v>
      </c>
      <c r="ADM14" s="3">
        <v>28</v>
      </c>
      <c r="ADN14" s="3">
        <v>0</v>
      </c>
      <c r="ADO14" s="3">
        <v>0</v>
      </c>
      <c r="ADP14" s="3">
        <v>0</v>
      </c>
      <c r="ADQ14" s="3">
        <v>0</v>
      </c>
      <c r="ADR14" s="3">
        <v>1227</v>
      </c>
      <c r="ADS14" s="3">
        <v>0</v>
      </c>
      <c r="ADT14" s="3">
        <v>633</v>
      </c>
      <c r="ADU14" s="3">
        <v>0</v>
      </c>
      <c r="ADV14" s="3">
        <v>165</v>
      </c>
      <c r="ADW14" s="3">
        <v>0</v>
      </c>
      <c r="ADX14" s="3">
        <v>0</v>
      </c>
      <c r="ADY14" s="3">
        <v>0</v>
      </c>
      <c r="ADZ14" s="3">
        <v>0</v>
      </c>
      <c r="AEA14" s="3">
        <v>457</v>
      </c>
      <c r="AEB14" s="3">
        <v>0</v>
      </c>
      <c r="AEC14" s="3">
        <v>0</v>
      </c>
      <c r="AED14" s="3">
        <v>0</v>
      </c>
      <c r="AEE14" s="3">
        <v>0</v>
      </c>
      <c r="AEF14" s="3">
        <v>4007</v>
      </c>
      <c r="AEG14" s="3">
        <v>0</v>
      </c>
      <c r="AEH14" s="3">
        <v>0</v>
      </c>
      <c r="AEI14" s="3">
        <v>5063</v>
      </c>
      <c r="AEJ14" s="3">
        <v>0</v>
      </c>
      <c r="AEK14" s="3">
        <v>0</v>
      </c>
      <c r="AEL14" s="3">
        <v>0</v>
      </c>
      <c r="AEM14" s="3">
        <v>0</v>
      </c>
      <c r="AEN14" s="3">
        <v>0</v>
      </c>
      <c r="AEO14" s="3">
        <v>6929</v>
      </c>
      <c r="AEP14" s="3">
        <v>0</v>
      </c>
      <c r="AEQ14" s="3">
        <v>0</v>
      </c>
      <c r="AER14" s="3">
        <v>75</v>
      </c>
      <c r="AES14" s="3">
        <v>37714</v>
      </c>
      <c r="AET14" s="3">
        <v>210</v>
      </c>
      <c r="AEU14" s="3">
        <v>0</v>
      </c>
      <c r="AEV14" s="3">
        <v>0</v>
      </c>
      <c r="AEW14" s="3">
        <v>0</v>
      </c>
      <c r="AEX14" s="3">
        <v>0</v>
      </c>
      <c r="AEY14" s="3">
        <v>0</v>
      </c>
      <c r="AEZ14" s="3">
        <v>0</v>
      </c>
      <c r="AFA14" s="3">
        <v>0</v>
      </c>
      <c r="AFB14" s="3">
        <v>1363</v>
      </c>
      <c r="AFC14" s="3">
        <v>0</v>
      </c>
      <c r="AFD14" s="3">
        <v>245</v>
      </c>
      <c r="AFE14" s="3">
        <v>0</v>
      </c>
      <c r="AFF14" s="3">
        <v>1853</v>
      </c>
      <c r="AFG14" s="3">
        <v>0</v>
      </c>
      <c r="AFH14" s="3">
        <v>4000</v>
      </c>
      <c r="AFI14" s="3">
        <v>0</v>
      </c>
      <c r="AFJ14" s="3">
        <v>1545</v>
      </c>
      <c r="AFK14" s="3">
        <v>4</v>
      </c>
      <c r="AFL14" s="3">
        <v>61</v>
      </c>
      <c r="AFM14" s="3">
        <v>6252</v>
      </c>
      <c r="AFN14" s="3">
        <v>522</v>
      </c>
      <c r="AFO14" s="3">
        <v>0</v>
      </c>
      <c r="AFP14" s="3">
        <v>0</v>
      </c>
      <c r="AFQ14" s="3">
        <v>750</v>
      </c>
      <c r="AFR14" s="3">
        <v>3252</v>
      </c>
      <c r="AFS14" s="3">
        <v>0</v>
      </c>
      <c r="AFT14" s="3">
        <v>266</v>
      </c>
      <c r="AFU14" s="3">
        <v>9742</v>
      </c>
      <c r="AFV14" s="3">
        <v>0</v>
      </c>
      <c r="AFW14" s="3">
        <v>537</v>
      </c>
      <c r="AFX14" s="3">
        <v>1238</v>
      </c>
      <c r="AFY14" s="3">
        <v>48</v>
      </c>
      <c r="AFZ14" s="3">
        <v>0</v>
      </c>
      <c r="AGA14" s="3">
        <v>0</v>
      </c>
      <c r="AGB14" s="3">
        <v>0</v>
      </c>
      <c r="AGC14" s="3">
        <v>0</v>
      </c>
      <c r="AGD14" s="3">
        <v>11702</v>
      </c>
      <c r="AGE14" s="3">
        <v>2</v>
      </c>
      <c r="AGF14" s="3">
        <v>0</v>
      </c>
      <c r="AGG14" s="3">
        <v>0</v>
      </c>
      <c r="AGH14" s="3">
        <v>0</v>
      </c>
      <c r="AGI14" s="3">
        <v>0</v>
      </c>
      <c r="AGJ14" s="3">
        <v>0</v>
      </c>
      <c r="AGK14" s="3">
        <v>0</v>
      </c>
      <c r="AGL14" s="3">
        <v>0</v>
      </c>
      <c r="AGM14" s="3">
        <v>16</v>
      </c>
      <c r="AGN14" s="3">
        <v>0</v>
      </c>
      <c r="AGO14" s="3">
        <v>0</v>
      </c>
      <c r="AGP14" s="3">
        <v>0</v>
      </c>
      <c r="AGQ14" s="3">
        <v>0</v>
      </c>
      <c r="AGR14" s="3">
        <v>0</v>
      </c>
      <c r="AGS14" s="3">
        <v>217</v>
      </c>
      <c r="AGT14" s="3">
        <v>0</v>
      </c>
      <c r="AGU14" s="3">
        <v>0</v>
      </c>
      <c r="AGV14" s="3">
        <v>0</v>
      </c>
      <c r="AGW14" s="3">
        <v>303</v>
      </c>
      <c r="AGX14" s="3">
        <v>0</v>
      </c>
      <c r="AGY14" s="3">
        <v>0</v>
      </c>
      <c r="AGZ14" s="3">
        <v>0</v>
      </c>
      <c r="AHA14" s="3">
        <v>5623</v>
      </c>
      <c r="AHB14" s="3">
        <v>0</v>
      </c>
      <c r="AHC14" s="3">
        <v>0</v>
      </c>
      <c r="AHD14" s="3">
        <v>0</v>
      </c>
      <c r="AHE14" s="3">
        <v>0</v>
      </c>
      <c r="AHF14" s="3">
        <v>62</v>
      </c>
      <c r="AHG14" s="3">
        <v>0</v>
      </c>
      <c r="AHH14" s="3">
        <v>5383</v>
      </c>
      <c r="AHI14" s="3">
        <v>0</v>
      </c>
      <c r="AHJ14" s="3">
        <v>0</v>
      </c>
      <c r="AHK14" s="3">
        <v>0</v>
      </c>
      <c r="AHL14" s="3">
        <v>0</v>
      </c>
      <c r="AHM14" s="3">
        <v>0</v>
      </c>
      <c r="AHN14" s="3">
        <v>0</v>
      </c>
      <c r="AHO14" s="3">
        <v>0</v>
      </c>
      <c r="AHP14" s="3">
        <v>1157</v>
      </c>
      <c r="AHQ14" s="3">
        <v>0</v>
      </c>
      <c r="AHR14" s="3">
        <v>0</v>
      </c>
      <c r="AHS14" s="3">
        <v>0</v>
      </c>
      <c r="AHT14" s="3">
        <v>0</v>
      </c>
      <c r="AHU14" s="3">
        <v>0</v>
      </c>
      <c r="AHV14" s="3">
        <v>0</v>
      </c>
      <c r="AHW14" s="3">
        <v>57682</v>
      </c>
      <c r="AHX14" s="3">
        <v>0</v>
      </c>
      <c r="AHY14" s="3">
        <v>1379</v>
      </c>
      <c r="AHZ14" s="3">
        <v>5614</v>
      </c>
      <c r="AIA14" s="3">
        <v>0</v>
      </c>
      <c r="AIB14" s="3">
        <v>46</v>
      </c>
      <c r="AIC14" s="3">
        <v>47</v>
      </c>
      <c r="AID14" s="3">
        <v>0</v>
      </c>
      <c r="AIE14" s="3">
        <v>0</v>
      </c>
      <c r="AIF14" s="3">
        <v>0</v>
      </c>
      <c r="AIG14" s="3">
        <v>0</v>
      </c>
      <c r="AIH14" s="3">
        <v>0</v>
      </c>
      <c r="AII14" s="3">
        <v>13931</v>
      </c>
      <c r="AIJ14" s="3">
        <v>6055</v>
      </c>
      <c r="AIK14" s="3">
        <v>0</v>
      </c>
      <c r="AIL14" s="3">
        <v>0</v>
      </c>
      <c r="AIM14" s="3">
        <v>0</v>
      </c>
      <c r="AIN14" s="3">
        <v>82</v>
      </c>
      <c r="AIO14" s="3">
        <v>2142</v>
      </c>
      <c r="AIP14" s="3">
        <v>0</v>
      </c>
      <c r="AIQ14" s="3">
        <v>12</v>
      </c>
      <c r="AIR14" s="3">
        <v>2319</v>
      </c>
      <c r="AIS14" s="3">
        <v>0</v>
      </c>
      <c r="AIT14" s="3">
        <v>0</v>
      </c>
      <c r="AIU14" s="3">
        <v>96716</v>
      </c>
      <c r="AIV14" s="3">
        <v>151</v>
      </c>
      <c r="AIW14" s="3">
        <v>0</v>
      </c>
      <c r="AIX14" s="3">
        <v>148</v>
      </c>
      <c r="AIY14" s="3">
        <v>0</v>
      </c>
      <c r="AIZ14" s="3">
        <v>121</v>
      </c>
      <c r="AJA14" s="3">
        <v>0</v>
      </c>
      <c r="AJB14" s="3">
        <v>790</v>
      </c>
      <c r="AJC14" s="3">
        <v>0</v>
      </c>
      <c r="AJD14" s="3">
        <v>0</v>
      </c>
      <c r="AJE14" s="3">
        <v>529</v>
      </c>
      <c r="AJF14" s="3">
        <v>0</v>
      </c>
      <c r="AJG14" s="3">
        <v>0</v>
      </c>
      <c r="AJH14" s="3">
        <v>1932</v>
      </c>
      <c r="AJI14" s="3">
        <v>0</v>
      </c>
      <c r="AJJ14" s="3">
        <v>2970</v>
      </c>
      <c r="AJK14" s="3">
        <v>0</v>
      </c>
      <c r="AJL14" s="3">
        <v>2622</v>
      </c>
      <c r="AJM14" s="3">
        <v>6</v>
      </c>
      <c r="AJN14" s="3">
        <v>0</v>
      </c>
      <c r="AJO14" s="3">
        <v>0</v>
      </c>
      <c r="AJP14" s="3">
        <v>1559</v>
      </c>
      <c r="AJQ14" s="3">
        <v>1</v>
      </c>
      <c r="AJR14" s="3">
        <v>0</v>
      </c>
      <c r="AJS14" s="3">
        <v>0</v>
      </c>
      <c r="AJT14" s="3">
        <v>461</v>
      </c>
      <c r="AJU14" s="3">
        <v>0</v>
      </c>
      <c r="AJV14" s="3">
        <v>713</v>
      </c>
      <c r="AJW14" s="3">
        <v>0</v>
      </c>
      <c r="AJX14" s="3">
        <v>2590</v>
      </c>
      <c r="AJY14" s="3">
        <v>107</v>
      </c>
      <c r="AJZ14" s="3">
        <v>0</v>
      </c>
      <c r="AKA14" s="3">
        <v>0</v>
      </c>
      <c r="AKB14" s="3">
        <v>0</v>
      </c>
      <c r="AKC14" s="3">
        <v>0</v>
      </c>
      <c r="AKD14" s="3">
        <v>14346</v>
      </c>
      <c r="AKE14" s="3">
        <v>8762</v>
      </c>
      <c r="AKF14" s="3">
        <v>0</v>
      </c>
      <c r="AKG14" s="3">
        <v>1594</v>
      </c>
      <c r="AKH14" s="3">
        <v>0</v>
      </c>
      <c r="AKI14" s="3">
        <v>0</v>
      </c>
      <c r="AKJ14" s="3">
        <v>0</v>
      </c>
      <c r="AKK14" s="3">
        <v>2479</v>
      </c>
      <c r="AKL14" s="3">
        <v>1339</v>
      </c>
      <c r="AKM14" s="3">
        <v>0</v>
      </c>
      <c r="AKN14" s="3">
        <v>284</v>
      </c>
      <c r="AKO14" s="3">
        <v>0</v>
      </c>
      <c r="AKP14" s="3">
        <v>0</v>
      </c>
      <c r="AKQ14" s="3">
        <v>0</v>
      </c>
      <c r="AKR14" s="3">
        <v>0</v>
      </c>
      <c r="AKS14" s="3">
        <v>0</v>
      </c>
      <c r="AKT14" s="3">
        <v>16666</v>
      </c>
      <c r="AKU14" s="3">
        <v>692</v>
      </c>
      <c r="AKV14" s="3">
        <v>0</v>
      </c>
      <c r="AKW14" s="3">
        <v>631</v>
      </c>
      <c r="AKX14" s="3">
        <v>0</v>
      </c>
      <c r="AKY14" s="3">
        <v>0</v>
      </c>
      <c r="AKZ14" s="3">
        <v>0</v>
      </c>
      <c r="ALA14" s="3">
        <v>65</v>
      </c>
      <c r="ALB14" s="3">
        <v>0</v>
      </c>
      <c r="ALC14" s="3">
        <v>0</v>
      </c>
      <c r="ALD14" s="3">
        <v>0</v>
      </c>
      <c r="ALE14" s="3">
        <v>0</v>
      </c>
      <c r="ALF14" s="3">
        <v>0</v>
      </c>
      <c r="ALG14" s="3">
        <v>0</v>
      </c>
      <c r="ALH14" s="3">
        <v>0</v>
      </c>
      <c r="ALI14" s="3">
        <v>1941</v>
      </c>
      <c r="ALJ14" s="3">
        <v>0</v>
      </c>
      <c r="ALK14" s="3">
        <v>0</v>
      </c>
      <c r="ALL14" s="3">
        <v>8835</v>
      </c>
      <c r="ALM14" s="3">
        <v>25490</v>
      </c>
      <c r="ALN14" s="3">
        <v>0</v>
      </c>
      <c r="ALO14" s="3">
        <v>622</v>
      </c>
      <c r="ALP14" s="3">
        <v>16522</v>
      </c>
      <c r="ALQ14" s="3">
        <v>0</v>
      </c>
      <c r="ALR14" s="3">
        <v>17559</v>
      </c>
      <c r="ALS14" s="3">
        <v>0</v>
      </c>
      <c r="ALT14" s="3">
        <v>36616</v>
      </c>
      <c r="ALU14" s="3">
        <v>0</v>
      </c>
      <c r="ALV14" s="3">
        <v>3559</v>
      </c>
      <c r="ALW14" s="3">
        <v>5005</v>
      </c>
      <c r="ALX14" s="3">
        <v>8166</v>
      </c>
      <c r="ALY14" s="3">
        <v>94</v>
      </c>
      <c r="ALZ14" s="3">
        <v>0</v>
      </c>
      <c r="AMA14" s="3">
        <v>2040</v>
      </c>
      <c r="AMB14" s="3">
        <v>0</v>
      </c>
      <c r="AMC14" s="3">
        <v>6192</v>
      </c>
      <c r="AMD14" s="3">
        <v>5860</v>
      </c>
      <c r="AME14" s="3">
        <v>0</v>
      </c>
      <c r="AMF14" s="3">
        <v>0</v>
      </c>
      <c r="AMG14" s="3">
        <v>396</v>
      </c>
      <c r="AMH14" s="3">
        <v>0</v>
      </c>
      <c r="AMI14" s="3">
        <v>0</v>
      </c>
      <c r="AMJ14" s="3">
        <v>55</v>
      </c>
      <c r="AMK14" s="3">
        <v>2527</v>
      </c>
      <c r="AML14" s="3">
        <v>0</v>
      </c>
      <c r="AMM14" s="3">
        <v>0</v>
      </c>
      <c r="AMN14" s="3">
        <v>0</v>
      </c>
      <c r="AMO14" s="3">
        <v>0</v>
      </c>
      <c r="AMP14" s="3">
        <v>0</v>
      </c>
      <c r="AMQ14" s="3">
        <v>0</v>
      </c>
      <c r="AMR14" s="3">
        <v>0</v>
      </c>
      <c r="AMS14" s="3">
        <v>0</v>
      </c>
      <c r="AMT14" s="3">
        <v>0</v>
      </c>
      <c r="AMU14" s="3">
        <v>0</v>
      </c>
      <c r="AMV14" s="3">
        <v>95</v>
      </c>
      <c r="AMW14" s="3">
        <v>0</v>
      </c>
      <c r="AMX14" s="3">
        <v>1134</v>
      </c>
      <c r="AMY14" s="3">
        <v>0</v>
      </c>
      <c r="AMZ14" s="3">
        <v>0</v>
      </c>
      <c r="ANA14" s="3">
        <v>15</v>
      </c>
      <c r="ANB14" s="3">
        <v>6686</v>
      </c>
      <c r="ANC14" s="3">
        <v>0</v>
      </c>
      <c r="AND14" s="3">
        <v>0</v>
      </c>
      <c r="ANE14" s="3">
        <v>0</v>
      </c>
      <c r="ANF14" s="3">
        <v>0</v>
      </c>
      <c r="ANG14" s="3">
        <v>1396</v>
      </c>
      <c r="ANH14" s="3">
        <v>11596</v>
      </c>
      <c r="ANI14" s="3">
        <v>0</v>
      </c>
      <c r="ANJ14" s="3">
        <v>0</v>
      </c>
      <c r="ANK14" s="3">
        <v>0</v>
      </c>
      <c r="ANL14" s="3">
        <v>0</v>
      </c>
      <c r="ANM14" s="3">
        <v>0</v>
      </c>
      <c r="ANN14" s="3">
        <v>0</v>
      </c>
      <c r="ANO14" s="3">
        <v>286</v>
      </c>
      <c r="ANP14" s="3">
        <v>0</v>
      </c>
      <c r="ANQ14" s="3">
        <v>0</v>
      </c>
      <c r="ANR14" s="3">
        <v>8</v>
      </c>
      <c r="ANS14" s="3">
        <v>602</v>
      </c>
      <c r="ANT14" s="3">
        <v>0</v>
      </c>
      <c r="ANU14" s="3">
        <v>0</v>
      </c>
      <c r="ANV14" s="3">
        <v>0</v>
      </c>
      <c r="ANW14" s="3">
        <v>0</v>
      </c>
      <c r="ANX14" s="3">
        <v>331</v>
      </c>
      <c r="ANY14" s="3">
        <v>568</v>
      </c>
      <c r="ANZ14" s="3">
        <v>0</v>
      </c>
      <c r="AOA14" s="3">
        <v>0</v>
      </c>
      <c r="AOB14" s="3">
        <v>667</v>
      </c>
      <c r="AOC14" s="3">
        <v>0</v>
      </c>
      <c r="AOD14" s="3">
        <v>0</v>
      </c>
      <c r="AOE14" s="3">
        <v>0</v>
      </c>
      <c r="AOF14" s="3">
        <v>0</v>
      </c>
      <c r="AOG14" s="3">
        <v>0</v>
      </c>
      <c r="AOH14" s="3">
        <v>3469</v>
      </c>
      <c r="AOI14" s="3">
        <v>0</v>
      </c>
      <c r="AOJ14" s="3">
        <v>45</v>
      </c>
      <c r="AOK14" s="3">
        <v>0</v>
      </c>
      <c r="AOL14" s="3">
        <v>3583</v>
      </c>
      <c r="AOM14" s="3">
        <v>0</v>
      </c>
      <c r="AON14" s="3">
        <v>0</v>
      </c>
      <c r="AOO14" s="3">
        <v>0</v>
      </c>
      <c r="AOP14" s="3">
        <v>47</v>
      </c>
      <c r="AOQ14" s="3">
        <v>12282</v>
      </c>
      <c r="AOR14" s="3">
        <v>752</v>
      </c>
      <c r="AOS14" s="3">
        <v>0</v>
      </c>
      <c r="AOT14" s="3">
        <v>17</v>
      </c>
      <c r="AOU14" s="3">
        <v>1124</v>
      </c>
      <c r="AOV14" s="3">
        <v>267067</v>
      </c>
      <c r="AOW14" s="3">
        <v>7543</v>
      </c>
      <c r="AOX14" s="3">
        <v>0</v>
      </c>
      <c r="AOY14" s="3">
        <v>92</v>
      </c>
      <c r="AOZ14" s="3">
        <v>261</v>
      </c>
      <c r="APA14" s="3">
        <v>0</v>
      </c>
      <c r="APB14" s="3">
        <v>0</v>
      </c>
      <c r="APC14" s="3">
        <v>0</v>
      </c>
      <c r="APD14" s="3">
        <v>0</v>
      </c>
      <c r="APE14" s="3">
        <v>0</v>
      </c>
      <c r="APF14" s="3">
        <v>7</v>
      </c>
      <c r="APG14" s="3">
        <v>61</v>
      </c>
      <c r="APH14" s="3">
        <v>0</v>
      </c>
      <c r="API14" s="3">
        <v>34</v>
      </c>
      <c r="APJ14" s="3">
        <v>0</v>
      </c>
      <c r="APK14" s="3">
        <v>0</v>
      </c>
      <c r="APL14" s="3">
        <v>0</v>
      </c>
      <c r="APM14" s="3">
        <v>0</v>
      </c>
      <c r="APN14" s="3">
        <v>0</v>
      </c>
      <c r="APO14" s="3">
        <v>0</v>
      </c>
      <c r="APP14" s="3">
        <v>0</v>
      </c>
      <c r="APQ14" s="3">
        <v>130</v>
      </c>
      <c r="APR14" s="3">
        <v>0</v>
      </c>
      <c r="APS14" s="3">
        <v>0</v>
      </c>
      <c r="APT14" s="3">
        <v>0</v>
      </c>
      <c r="APU14" s="3">
        <v>0</v>
      </c>
      <c r="APV14" s="3">
        <v>0</v>
      </c>
      <c r="APW14" s="3">
        <v>0</v>
      </c>
      <c r="APX14" s="3">
        <v>0</v>
      </c>
      <c r="APY14" s="3">
        <v>892</v>
      </c>
      <c r="APZ14" s="3">
        <v>41282</v>
      </c>
      <c r="AQA14" s="3">
        <v>0</v>
      </c>
      <c r="AQB14" s="3">
        <v>1630</v>
      </c>
      <c r="AQC14" s="3">
        <v>7681</v>
      </c>
      <c r="AQD14" s="3">
        <v>0</v>
      </c>
      <c r="AQE14" s="3">
        <v>0</v>
      </c>
      <c r="AQF14" s="3">
        <v>0</v>
      </c>
      <c r="AQG14" s="3">
        <v>3250</v>
      </c>
      <c r="AQH14" s="3">
        <v>0</v>
      </c>
      <c r="AQI14" s="3">
        <v>0</v>
      </c>
      <c r="AQJ14" s="3">
        <v>0</v>
      </c>
      <c r="AQK14" s="3">
        <v>0</v>
      </c>
      <c r="AQL14" s="3">
        <v>380</v>
      </c>
      <c r="AQM14" s="3">
        <v>0</v>
      </c>
      <c r="AQN14" s="3">
        <v>2450</v>
      </c>
      <c r="AQO14" s="3">
        <v>189</v>
      </c>
      <c r="AQP14" s="3">
        <v>0</v>
      </c>
      <c r="AQQ14" s="3">
        <v>1</v>
      </c>
      <c r="AQR14" s="3">
        <v>165</v>
      </c>
      <c r="AQS14" s="3">
        <v>0</v>
      </c>
      <c r="AQT14" s="3">
        <v>0</v>
      </c>
      <c r="AQU14" s="3">
        <v>0</v>
      </c>
      <c r="AQV14" s="3">
        <v>0</v>
      </c>
      <c r="AQW14" s="3">
        <v>2155</v>
      </c>
      <c r="AQX14" s="3">
        <v>0</v>
      </c>
      <c r="AQY14" s="3">
        <v>0</v>
      </c>
      <c r="AQZ14" s="3">
        <v>0</v>
      </c>
      <c r="ARA14" s="3">
        <v>0</v>
      </c>
      <c r="ARB14" s="3">
        <v>0</v>
      </c>
      <c r="ARC14" s="3">
        <v>267</v>
      </c>
      <c r="ARD14" s="3">
        <v>0</v>
      </c>
      <c r="ARE14" s="3">
        <v>0</v>
      </c>
      <c r="ARF14" s="3">
        <v>10775</v>
      </c>
      <c r="ARG14" s="3">
        <v>0</v>
      </c>
      <c r="ARH14" s="3">
        <v>354</v>
      </c>
      <c r="ARI14" s="3">
        <v>0</v>
      </c>
      <c r="ARJ14" s="3">
        <v>0</v>
      </c>
      <c r="ARK14" s="3">
        <v>49943</v>
      </c>
      <c r="ARL14" s="3">
        <v>8828</v>
      </c>
      <c r="ARM14" s="3">
        <v>0</v>
      </c>
      <c r="ARN14" s="3">
        <v>0</v>
      </c>
      <c r="ARO14" s="3">
        <v>930</v>
      </c>
      <c r="ARP14" s="3">
        <v>5700</v>
      </c>
      <c r="ARQ14" s="3">
        <v>0</v>
      </c>
      <c r="ARR14" s="3">
        <v>15817</v>
      </c>
      <c r="ARS14" s="3">
        <v>0</v>
      </c>
      <c r="ART14" s="3">
        <v>0</v>
      </c>
      <c r="ARU14" s="3">
        <v>6</v>
      </c>
      <c r="ARV14" s="3">
        <v>1895</v>
      </c>
      <c r="ARW14" s="3">
        <v>18767</v>
      </c>
      <c r="ARX14" s="3">
        <v>295</v>
      </c>
      <c r="ARY14" s="3">
        <v>0</v>
      </c>
      <c r="ARZ14" s="3">
        <v>116</v>
      </c>
      <c r="ASA14" s="3">
        <v>41266</v>
      </c>
      <c r="ASB14" s="3">
        <v>0</v>
      </c>
      <c r="ASC14" s="3">
        <v>0</v>
      </c>
      <c r="ASD14" s="3">
        <v>2042</v>
      </c>
      <c r="ASE14" s="3">
        <v>334</v>
      </c>
      <c r="ASF14" s="3">
        <v>14</v>
      </c>
      <c r="ASG14" s="3">
        <v>38063</v>
      </c>
      <c r="ASH14" s="3">
        <v>78</v>
      </c>
      <c r="ASI14" s="3">
        <v>22445</v>
      </c>
      <c r="ASJ14" s="3">
        <v>1439</v>
      </c>
      <c r="ASK14" s="3">
        <v>0</v>
      </c>
      <c r="ASL14" s="3">
        <v>0</v>
      </c>
      <c r="ASM14" s="3">
        <v>35</v>
      </c>
      <c r="ASN14" s="3">
        <v>0</v>
      </c>
      <c r="ASO14" s="3">
        <v>2988</v>
      </c>
      <c r="ASP14" s="3">
        <v>122</v>
      </c>
      <c r="ASQ14" s="3">
        <v>15926</v>
      </c>
      <c r="ASR14" s="3">
        <v>0</v>
      </c>
      <c r="ASS14" s="3">
        <v>146</v>
      </c>
      <c r="AST14" s="3">
        <v>222</v>
      </c>
      <c r="ASU14" s="3">
        <v>0</v>
      </c>
      <c r="ASV14" s="3">
        <v>0</v>
      </c>
      <c r="ASW14" s="3">
        <v>10</v>
      </c>
      <c r="ASX14" s="3">
        <v>2</v>
      </c>
      <c r="ASY14" s="3">
        <v>0</v>
      </c>
      <c r="ASZ14" s="3">
        <v>9</v>
      </c>
      <c r="ATA14" s="3">
        <v>0</v>
      </c>
      <c r="ATB14" s="3">
        <v>996</v>
      </c>
      <c r="ATC14" s="3">
        <v>0</v>
      </c>
      <c r="ATD14" s="3">
        <v>20</v>
      </c>
      <c r="ATE14" s="3">
        <v>1</v>
      </c>
      <c r="ATF14" s="3">
        <v>0</v>
      </c>
      <c r="ATG14" s="3">
        <v>0</v>
      </c>
      <c r="ATH14" s="3">
        <v>14</v>
      </c>
      <c r="ATI14" s="3">
        <v>0</v>
      </c>
      <c r="ATJ14" s="3">
        <v>0</v>
      </c>
      <c r="ATK14" s="3">
        <v>0</v>
      </c>
      <c r="ATL14" s="3">
        <v>0</v>
      </c>
      <c r="ATM14" s="3">
        <v>20</v>
      </c>
      <c r="ATN14" s="3">
        <v>0</v>
      </c>
      <c r="ATO14" s="3">
        <v>1423</v>
      </c>
      <c r="ATP14" s="3">
        <v>1512</v>
      </c>
      <c r="ATQ14" s="3">
        <v>104</v>
      </c>
      <c r="ATR14" s="3">
        <v>20</v>
      </c>
      <c r="ATS14" s="3">
        <v>0</v>
      </c>
      <c r="ATT14" s="3">
        <v>0</v>
      </c>
      <c r="ATU14" s="3">
        <v>0</v>
      </c>
      <c r="ATV14" s="3">
        <v>0</v>
      </c>
      <c r="ATW14" s="3">
        <v>82</v>
      </c>
      <c r="ATX14" s="3">
        <v>71451</v>
      </c>
      <c r="ATY14" s="3">
        <v>8934</v>
      </c>
      <c r="ATZ14" s="3">
        <v>0</v>
      </c>
      <c r="AUA14" s="3">
        <v>0</v>
      </c>
      <c r="AUB14" s="3">
        <v>0</v>
      </c>
      <c r="AUC14" s="3">
        <v>0</v>
      </c>
      <c r="AUD14" s="3">
        <v>18514</v>
      </c>
      <c r="AUE14" s="3">
        <v>30</v>
      </c>
      <c r="AUF14" s="3">
        <v>0</v>
      </c>
      <c r="AUG14" s="3">
        <v>5</v>
      </c>
      <c r="AUH14" s="3">
        <v>0</v>
      </c>
      <c r="AUI14" s="3">
        <v>0</v>
      </c>
      <c r="AUJ14" s="3">
        <v>5229</v>
      </c>
      <c r="AUK14" s="3">
        <v>0</v>
      </c>
      <c r="AUL14" s="3">
        <v>8327</v>
      </c>
      <c r="AUM14" s="3">
        <v>0</v>
      </c>
      <c r="AUN14" s="3">
        <v>2796</v>
      </c>
      <c r="AUO14" s="3">
        <v>0</v>
      </c>
      <c r="AUP14" s="3">
        <v>340</v>
      </c>
      <c r="AUQ14" s="3">
        <v>9</v>
      </c>
      <c r="AUR14" s="3">
        <v>0</v>
      </c>
      <c r="AUS14" s="3">
        <v>0</v>
      </c>
      <c r="AUT14" s="3">
        <v>0</v>
      </c>
      <c r="AUU14" s="3">
        <v>0</v>
      </c>
      <c r="AUV14" s="3">
        <v>0</v>
      </c>
      <c r="AUW14" s="3">
        <v>53</v>
      </c>
      <c r="AUX14" s="3">
        <v>0</v>
      </c>
      <c r="AUY14" s="3">
        <v>0</v>
      </c>
      <c r="AUZ14" s="3">
        <v>0</v>
      </c>
      <c r="AVA14" s="3">
        <v>8031</v>
      </c>
      <c r="AVB14" s="3">
        <v>0</v>
      </c>
      <c r="AVC14" s="3">
        <v>0</v>
      </c>
      <c r="AVD14" s="3">
        <v>0</v>
      </c>
      <c r="AVE14" s="3">
        <v>0</v>
      </c>
      <c r="AVF14" s="3">
        <v>387</v>
      </c>
      <c r="AVG14" s="3">
        <v>0</v>
      </c>
      <c r="AVH14" s="3">
        <v>0</v>
      </c>
      <c r="AVI14" s="3">
        <v>714</v>
      </c>
      <c r="AVJ14" s="3">
        <v>0</v>
      </c>
      <c r="AVK14" s="3">
        <v>2927</v>
      </c>
      <c r="AVL14" s="3">
        <v>0</v>
      </c>
      <c r="AVM14" s="3">
        <v>0</v>
      </c>
      <c r="AVN14" s="3">
        <v>-53258</v>
      </c>
      <c r="AVO14" s="3">
        <v>0</v>
      </c>
      <c r="AVP14" s="3">
        <v>2312</v>
      </c>
      <c r="AVQ14" s="3">
        <v>0</v>
      </c>
      <c r="AVR14" s="3">
        <v>0</v>
      </c>
      <c r="AVS14" s="3">
        <v>0</v>
      </c>
      <c r="AVT14" s="3">
        <v>19974</v>
      </c>
      <c r="AVU14" s="3">
        <v>0</v>
      </c>
      <c r="AVV14" s="3">
        <v>0</v>
      </c>
      <c r="AVW14" s="3">
        <v>56</v>
      </c>
      <c r="AVX14" s="3">
        <v>0</v>
      </c>
      <c r="AVY14" s="3">
        <v>156</v>
      </c>
      <c r="AVZ14" s="3">
        <v>0</v>
      </c>
      <c r="AWA14" s="3">
        <v>0</v>
      </c>
      <c r="AWB14" s="3">
        <v>0</v>
      </c>
      <c r="AWC14" s="3">
        <v>0</v>
      </c>
      <c r="AWD14" s="3">
        <v>0</v>
      </c>
      <c r="AWE14" s="3">
        <v>0</v>
      </c>
      <c r="AWF14" s="3">
        <v>0</v>
      </c>
      <c r="AWG14" s="3">
        <v>0</v>
      </c>
      <c r="AWH14" s="3">
        <v>0</v>
      </c>
      <c r="AWI14" s="3">
        <v>0</v>
      </c>
      <c r="AWJ14" s="3">
        <v>55366</v>
      </c>
      <c r="AWK14" s="3">
        <v>0</v>
      </c>
      <c r="AWL14" s="3">
        <v>260</v>
      </c>
      <c r="AWM14" s="3">
        <v>5211</v>
      </c>
      <c r="AWN14" s="3">
        <v>571</v>
      </c>
      <c r="AWO14" s="3">
        <v>0</v>
      </c>
      <c r="AWP14" s="3">
        <v>4</v>
      </c>
      <c r="AWQ14" s="3">
        <v>10968</v>
      </c>
      <c r="AWR14" s="3">
        <v>0</v>
      </c>
      <c r="AWS14" s="3">
        <v>13</v>
      </c>
      <c r="AWT14" s="3">
        <v>0</v>
      </c>
      <c r="AWU14" s="3">
        <v>0</v>
      </c>
      <c r="AWV14" s="3">
        <v>0</v>
      </c>
      <c r="AWW14" s="3">
        <v>102</v>
      </c>
      <c r="AWX14" s="3">
        <v>662</v>
      </c>
      <c r="AWY14" s="3">
        <v>0</v>
      </c>
      <c r="AWZ14" s="3">
        <v>1323</v>
      </c>
      <c r="AXA14" s="3">
        <v>0</v>
      </c>
      <c r="AXB14" s="3">
        <v>1059</v>
      </c>
      <c r="AXC14" s="3">
        <v>0</v>
      </c>
      <c r="AXD14" s="3">
        <v>57904</v>
      </c>
      <c r="AXE14" s="3">
        <v>0</v>
      </c>
      <c r="AXF14" s="3">
        <v>2</v>
      </c>
      <c r="AXG14" s="3">
        <v>0</v>
      </c>
      <c r="AXH14" s="3">
        <v>0</v>
      </c>
      <c r="AXI14" s="3">
        <v>25313</v>
      </c>
      <c r="AXJ14" s="3">
        <v>0</v>
      </c>
      <c r="AXK14" s="3">
        <v>0</v>
      </c>
      <c r="AXL14" s="3">
        <v>0</v>
      </c>
      <c r="AXM14" s="3">
        <v>0</v>
      </c>
      <c r="AXN14" s="3">
        <v>0</v>
      </c>
      <c r="AXO14" s="3">
        <v>8659</v>
      </c>
      <c r="AXP14" s="3">
        <v>0</v>
      </c>
      <c r="AXQ14" s="3">
        <v>0</v>
      </c>
      <c r="AXR14" s="3">
        <v>0</v>
      </c>
      <c r="AXS14" s="3">
        <v>541</v>
      </c>
      <c r="AXT14" s="3">
        <v>0</v>
      </c>
      <c r="AXU14" s="3">
        <v>0</v>
      </c>
      <c r="AXV14" s="3">
        <v>1653</v>
      </c>
      <c r="AXW14" s="3">
        <v>0</v>
      </c>
      <c r="AXX14" s="3">
        <v>0</v>
      </c>
      <c r="AXY14" s="3">
        <v>17</v>
      </c>
      <c r="AXZ14" s="3">
        <v>4361</v>
      </c>
      <c r="AYA14" s="3">
        <v>3991</v>
      </c>
      <c r="AYB14" s="3">
        <v>0</v>
      </c>
      <c r="AYC14" s="3">
        <v>29992</v>
      </c>
      <c r="AYD14" s="3">
        <v>0</v>
      </c>
      <c r="AYE14" s="3">
        <v>83</v>
      </c>
      <c r="AYF14" s="3">
        <v>4584</v>
      </c>
      <c r="AYG14" s="3">
        <v>2282</v>
      </c>
      <c r="AYH14" s="3">
        <v>653</v>
      </c>
      <c r="AYI14" s="3">
        <v>1</v>
      </c>
      <c r="AYJ14" s="3">
        <v>0</v>
      </c>
      <c r="AYK14" s="3">
        <v>42</v>
      </c>
      <c r="AYL14" s="3">
        <v>0</v>
      </c>
      <c r="AYM14" s="3">
        <v>0</v>
      </c>
      <c r="AYN14" s="3">
        <v>4</v>
      </c>
      <c r="AYO14" s="3">
        <v>0</v>
      </c>
      <c r="AYP14" s="3">
        <v>0</v>
      </c>
      <c r="AYQ14" s="3">
        <v>0</v>
      </c>
      <c r="AYR14" s="3">
        <v>0</v>
      </c>
      <c r="AYS14" s="3">
        <v>0</v>
      </c>
      <c r="AYT14" s="3">
        <v>0</v>
      </c>
      <c r="AYU14" s="3">
        <v>0</v>
      </c>
      <c r="AYV14" s="3">
        <v>0</v>
      </c>
      <c r="AYW14" s="3">
        <v>94</v>
      </c>
      <c r="AYX14" s="3">
        <v>911</v>
      </c>
      <c r="AYY14" s="3">
        <v>0</v>
      </c>
      <c r="AYZ14" s="3">
        <v>15</v>
      </c>
      <c r="AZA14" s="3">
        <v>0</v>
      </c>
      <c r="AZB14" s="3">
        <v>82340</v>
      </c>
      <c r="AZC14" s="3">
        <v>4</v>
      </c>
      <c r="AZD14" s="3">
        <v>0</v>
      </c>
      <c r="AZE14" s="3">
        <v>0</v>
      </c>
      <c r="AZF14" s="3">
        <v>1035</v>
      </c>
      <c r="AZG14" s="3">
        <v>0</v>
      </c>
      <c r="AZH14" s="3">
        <v>70</v>
      </c>
      <c r="AZI14" s="3">
        <v>45</v>
      </c>
      <c r="AZJ14" s="3">
        <v>0</v>
      </c>
      <c r="AZK14" s="3">
        <v>827</v>
      </c>
      <c r="AZL14" s="3">
        <v>299</v>
      </c>
      <c r="AZM14" s="3">
        <v>10277</v>
      </c>
      <c r="AZN14" s="3">
        <v>69</v>
      </c>
      <c r="AZO14" s="3">
        <v>0</v>
      </c>
      <c r="AZP14" s="3">
        <v>0</v>
      </c>
      <c r="AZQ14" s="3">
        <v>210</v>
      </c>
      <c r="AZR14" s="3">
        <v>39804</v>
      </c>
      <c r="AZS14" s="3">
        <v>0</v>
      </c>
      <c r="AZT14" s="3">
        <v>121</v>
      </c>
      <c r="AZU14" s="3">
        <v>0</v>
      </c>
      <c r="AZV14" s="3">
        <v>0</v>
      </c>
      <c r="AZW14" s="3">
        <v>2</v>
      </c>
      <c r="AZX14" s="3">
        <v>36</v>
      </c>
      <c r="AZY14" s="3">
        <v>0</v>
      </c>
      <c r="AZZ14" s="3">
        <v>0</v>
      </c>
      <c r="BAA14" s="3">
        <v>0</v>
      </c>
      <c r="BAB14" s="3">
        <v>0</v>
      </c>
      <c r="BAC14" s="3">
        <v>668</v>
      </c>
      <c r="BAD14" s="3">
        <v>18201</v>
      </c>
      <c r="BAE14" s="3">
        <v>0</v>
      </c>
      <c r="BAF14" s="3">
        <v>0</v>
      </c>
      <c r="BAG14" s="3">
        <v>0</v>
      </c>
      <c r="BAH14" s="3">
        <v>0</v>
      </c>
      <c r="BAI14" s="3">
        <v>337</v>
      </c>
      <c r="BAJ14" s="3">
        <v>0</v>
      </c>
      <c r="BAK14" s="3">
        <v>2048</v>
      </c>
      <c r="BAL14" s="3">
        <v>624</v>
      </c>
      <c r="BAM14" s="3">
        <v>0</v>
      </c>
      <c r="BAN14" s="3">
        <v>2312</v>
      </c>
      <c r="BAO14" s="3">
        <v>0</v>
      </c>
      <c r="BAP14" s="3">
        <v>0</v>
      </c>
      <c r="BAQ14" s="3">
        <v>7179</v>
      </c>
      <c r="BAR14" s="3">
        <v>0</v>
      </c>
      <c r="BAS14" s="3">
        <v>148125</v>
      </c>
      <c r="BAT14" s="3">
        <v>589</v>
      </c>
      <c r="BAU14" s="3">
        <v>0</v>
      </c>
      <c r="BAV14" s="3">
        <v>38789</v>
      </c>
      <c r="BAW14" s="3">
        <v>0</v>
      </c>
      <c r="BAX14" s="3">
        <v>101</v>
      </c>
      <c r="BAY14" s="3">
        <v>0</v>
      </c>
      <c r="BAZ14" s="3">
        <v>3412</v>
      </c>
      <c r="BBA14" s="3">
        <v>0</v>
      </c>
      <c r="BBB14" s="3">
        <v>0</v>
      </c>
      <c r="BBC14" s="3">
        <v>0</v>
      </c>
      <c r="BBD14" s="3">
        <v>0</v>
      </c>
      <c r="BBE14" s="3">
        <v>1</v>
      </c>
      <c r="BBF14" s="3">
        <v>0</v>
      </c>
      <c r="BBG14" s="3">
        <v>9</v>
      </c>
      <c r="BBH14" s="3">
        <v>2</v>
      </c>
      <c r="BBI14" s="3">
        <v>0</v>
      </c>
      <c r="BBJ14" s="3">
        <v>0</v>
      </c>
      <c r="BBK14" s="3">
        <v>101</v>
      </c>
      <c r="BBL14" s="3">
        <v>0</v>
      </c>
      <c r="BBM14" s="3">
        <v>409</v>
      </c>
      <c r="BBN14" s="3">
        <v>988</v>
      </c>
      <c r="BBO14" s="3">
        <v>0</v>
      </c>
      <c r="BBP14" s="3">
        <v>451</v>
      </c>
      <c r="BBQ14" s="3">
        <v>42</v>
      </c>
      <c r="BBR14" s="3">
        <v>6910</v>
      </c>
      <c r="BBS14" s="3">
        <v>0</v>
      </c>
      <c r="BBT14" s="3">
        <v>0</v>
      </c>
      <c r="BBU14" s="3">
        <v>2997</v>
      </c>
      <c r="BBV14" s="3">
        <v>54</v>
      </c>
      <c r="BBW14" s="3">
        <v>0</v>
      </c>
      <c r="BBX14" s="3">
        <v>0</v>
      </c>
      <c r="BBY14" s="3">
        <v>0</v>
      </c>
      <c r="BBZ14" s="3">
        <v>5556</v>
      </c>
      <c r="BCA14" s="3">
        <v>0</v>
      </c>
      <c r="BCB14" s="3">
        <v>0</v>
      </c>
      <c r="BCC14" s="3">
        <v>0</v>
      </c>
      <c r="BCD14" s="3">
        <v>4266</v>
      </c>
      <c r="BCE14" s="3">
        <v>12444</v>
      </c>
      <c r="BCF14" s="3">
        <v>25</v>
      </c>
      <c r="BCG14" s="3">
        <v>0</v>
      </c>
      <c r="BCH14" s="3">
        <v>0</v>
      </c>
      <c r="BCI14" s="3">
        <v>0</v>
      </c>
      <c r="BCJ14" s="3">
        <v>0</v>
      </c>
      <c r="BCK14" s="3">
        <v>0</v>
      </c>
      <c r="BCL14" s="3">
        <v>1930</v>
      </c>
      <c r="BCM14" s="3">
        <v>419148</v>
      </c>
      <c r="BCN14" s="3">
        <v>0</v>
      </c>
      <c r="BCO14" s="3">
        <v>1311</v>
      </c>
      <c r="BCP14" s="3">
        <v>9359</v>
      </c>
      <c r="BCQ14" s="3">
        <v>0</v>
      </c>
      <c r="BCR14" s="3">
        <v>0</v>
      </c>
      <c r="BCS14" s="3">
        <v>0</v>
      </c>
      <c r="BCT14" s="3">
        <v>0</v>
      </c>
      <c r="BCU14" s="3">
        <v>2158</v>
      </c>
      <c r="BCV14" s="3">
        <v>17</v>
      </c>
      <c r="BCW14" s="3">
        <v>1445</v>
      </c>
      <c r="BCX14" s="3">
        <v>2</v>
      </c>
      <c r="BCY14" s="3">
        <v>560</v>
      </c>
      <c r="BCZ14" s="3">
        <v>2052</v>
      </c>
      <c r="BDA14" s="3">
        <v>25</v>
      </c>
      <c r="BDB14" s="3">
        <v>10</v>
      </c>
      <c r="BDC14" s="3">
        <v>2506</v>
      </c>
      <c r="BDD14" s="3">
        <v>0</v>
      </c>
      <c r="BDE14" s="3">
        <v>215</v>
      </c>
      <c r="BDF14" s="3">
        <v>10</v>
      </c>
      <c r="BDG14" s="3">
        <v>0</v>
      </c>
      <c r="BDH14" s="3">
        <v>0</v>
      </c>
      <c r="BDI14" s="3">
        <v>0</v>
      </c>
      <c r="BDJ14" s="3">
        <v>0</v>
      </c>
      <c r="BDK14" s="3">
        <v>246</v>
      </c>
      <c r="BDL14" s="3">
        <v>0</v>
      </c>
      <c r="BDM14" s="3">
        <v>4</v>
      </c>
      <c r="BDN14" s="3">
        <v>5</v>
      </c>
      <c r="BDO14" s="3">
        <v>0</v>
      </c>
      <c r="BDP14" s="3">
        <v>2345</v>
      </c>
      <c r="BDQ14" s="3">
        <v>3969</v>
      </c>
      <c r="BDR14" s="3">
        <v>0</v>
      </c>
      <c r="BDS14" s="3">
        <v>0</v>
      </c>
      <c r="BDT14" s="3">
        <v>0</v>
      </c>
      <c r="BDU14" s="3">
        <v>54</v>
      </c>
      <c r="BDV14" s="3">
        <v>0</v>
      </c>
      <c r="BDW14" s="3">
        <v>2549</v>
      </c>
      <c r="BDX14" s="3">
        <v>0</v>
      </c>
      <c r="BDY14" s="3">
        <v>0</v>
      </c>
      <c r="BDZ14" s="3">
        <v>224</v>
      </c>
      <c r="BEA14" s="3">
        <v>636</v>
      </c>
      <c r="BEB14" s="3">
        <v>0</v>
      </c>
      <c r="BEC14" s="3">
        <v>142</v>
      </c>
      <c r="BED14" s="3">
        <v>2932</v>
      </c>
      <c r="BEE14" s="3">
        <v>37</v>
      </c>
      <c r="BEF14" s="3">
        <v>4250</v>
      </c>
      <c r="BEG14" s="3">
        <v>0</v>
      </c>
      <c r="BEH14" s="3">
        <v>205</v>
      </c>
      <c r="BEI14" s="3">
        <v>0</v>
      </c>
      <c r="BEJ14" s="3">
        <v>449</v>
      </c>
      <c r="BEK14" s="3">
        <v>156</v>
      </c>
      <c r="BEL14" s="3">
        <v>193</v>
      </c>
      <c r="BEM14" s="3">
        <v>0</v>
      </c>
      <c r="BEN14" s="3">
        <v>0</v>
      </c>
      <c r="BEO14" s="3">
        <v>0</v>
      </c>
      <c r="BEP14" s="3">
        <v>795</v>
      </c>
      <c r="BEQ14" s="3">
        <v>1118</v>
      </c>
      <c r="BER14" s="3">
        <v>0</v>
      </c>
      <c r="BES14" s="3">
        <v>0</v>
      </c>
      <c r="BET14" s="3">
        <v>4156</v>
      </c>
      <c r="BEU14" s="3">
        <v>1074</v>
      </c>
      <c r="BEV14" s="3">
        <v>7500</v>
      </c>
      <c r="BEW14" s="3">
        <v>1730</v>
      </c>
      <c r="BEX14" s="3">
        <v>2329</v>
      </c>
      <c r="BEY14" s="3">
        <v>762</v>
      </c>
      <c r="BEZ14" s="3">
        <v>0</v>
      </c>
      <c r="BFA14" s="3">
        <v>0</v>
      </c>
      <c r="BFB14" s="3">
        <v>0</v>
      </c>
      <c r="BFC14" s="3">
        <v>0</v>
      </c>
      <c r="BFD14" s="3">
        <v>0</v>
      </c>
      <c r="BFE14" s="3">
        <v>0</v>
      </c>
      <c r="BFF14" s="3">
        <v>295</v>
      </c>
      <c r="BFG14" s="3">
        <v>0</v>
      </c>
      <c r="BFH14" s="3">
        <v>0</v>
      </c>
      <c r="BFI14" s="3">
        <v>0</v>
      </c>
      <c r="BFJ14" s="3">
        <v>-31</v>
      </c>
      <c r="BFK14" s="3">
        <v>0</v>
      </c>
      <c r="BFL14" s="3">
        <v>56870</v>
      </c>
      <c r="BFM14" s="3">
        <v>0</v>
      </c>
      <c r="BFN14" s="3">
        <v>0</v>
      </c>
      <c r="BFO14" s="3">
        <v>0</v>
      </c>
      <c r="BFP14" s="3">
        <v>0</v>
      </c>
      <c r="BFQ14" s="3">
        <v>0</v>
      </c>
      <c r="BFR14" s="3">
        <v>0</v>
      </c>
      <c r="BFS14" s="3">
        <v>0</v>
      </c>
      <c r="BFT14" s="3">
        <v>0</v>
      </c>
      <c r="BFU14" s="3">
        <v>5</v>
      </c>
      <c r="BFV14" s="3">
        <v>0</v>
      </c>
      <c r="BFW14" s="3">
        <v>0</v>
      </c>
      <c r="BFX14" s="3">
        <v>28</v>
      </c>
      <c r="BFY14" s="3">
        <v>705</v>
      </c>
      <c r="BFZ14" s="3">
        <v>0</v>
      </c>
      <c r="BGA14" s="3">
        <v>0</v>
      </c>
      <c r="BGB14" s="3">
        <v>0</v>
      </c>
      <c r="BGC14" s="3">
        <v>0</v>
      </c>
      <c r="BGD14" s="3">
        <v>0</v>
      </c>
      <c r="BGE14" s="3">
        <v>0</v>
      </c>
      <c r="BGF14" s="3">
        <v>0</v>
      </c>
      <c r="BGG14" s="3">
        <v>1593</v>
      </c>
      <c r="BGH14" s="3">
        <v>8223</v>
      </c>
      <c r="BGI14" s="3">
        <v>0</v>
      </c>
      <c r="BGJ14" s="3">
        <v>11541</v>
      </c>
      <c r="BGK14" s="3">
        <v>180</v>
      </c>
      <c r="BGL14" s="3">
        <v>0</v>
      </c>
      <c r="BGM14" s="3">
        <v>3356.1476012778912</v>
      </c>
      <c r="BGN14" s="7">
        <f t="shared" si="2"/>
        <v>3299.4494875508476</v>
      </c>
      <c r="BGO14" s="8">
        <f t="shared" si="3"/>
        <v>2.7230205695833215E-3</v>
      </c>
    </row>
    <row r="15" spans="1:1549" s="3" customFormat="1" x14ac:dyDescent="0.3">
      <c r="A15" t="s">
        <v>1040</v>
      </c>
      <c r="B15" s="2" t="s">
        <v>22</v>
      </c>
      <c r="C15" s="3">
        <v>704405</v>
      </c>
      <c r="D15" s="3">
        <v>515189</v>
      </c>
      <c r="E15" s="3">
        <v>1689467</v>
      </c>
      <c r="F15" s="3">
        <v>21618</v>
      </c>
      <c r="G15" s="3">
        <v>322018</v>
      </c>
      <c r="H15" s="3">
        <v>1125802</v>
      </c>
      <c r="I15" s="3">
        <v>844931</v>
      </c>
      <c r="J15" s="3">
        <v>272232</v>
      </c>
      <c r="K15" s="3">
        <v>117225</v>
      </c>
      <c r="L15" s="3">
        <v>59881</v>
      </c>
      <c r="M15" s="3">
        <v>6160</v>
      </c>
      <c r="N15" s="3">
        <v>649425</v>
      </c>
      <c r="O15" s="3">
        <v>107078</v>
      </c>
      <c r="P15" s="3">
        <v>251343</v>
      </c>
      <c r="Q15" s="3">
        <v>142255</v>
      </c>
      <c r="R15" s="3">
        <v>59748</v>
      </c>
      <c r="S15" s="3">
        <v>98691</v>
      </c>
      <c r="T15" s="3">
        <v>377782</v>
      </c>
      <c r="U15" s="3">
        <v>673800</v>
      </c>
      <c r="V15" s="3">
        <v>67007</v>
      </c>
      <c r="W15" s="3">
        <v>388099</v>
      </c>
      <c r="X15" s="3">
        <v>498208</v>
      </c>
      <c r="Y15" s="3">
        <v>226779</v>
      </c>
      <c r="Z15" s="3">
        <v>166050</v>
      </c>
      <c r="AA15" s="3">
        <v>133613</v>
      </c>
      <c r="AB15" s="3">
        <v>134894</v>
      </c>
      <c r="AC15" s="3">
        <v>176847</v>
      </c>
      <c r="AD15" s="3">
        <v>27</v>
      </c>
      <c r="AE15" s="3">
        <v>152858</v>
      </c>
      <c r="AF15" s="3">
        <v>392923</v>
      </c>
      <c r="AG15" s="3">
        <v>313905</v>
      </c>
      <c r="AH15" s="3">
        <v>218827</v>
      </c>
      <c r="AI15" s="3">
        <v>103162</v>
      </c>
      <c r="AJ15" s="3">
        <v>228459</v>
      </c>
      <c r="AK15" s="3">
        <v>87293</v>
      </c>
      <c r="AL15" s="3">
        <v>159217</v>
      </c>
      <c r="AM15" s="3">
        <v>0</v>
      </c>
      <c r="AN15" s="3">
        <v>139999</v>
      </c>
      <c r="AO15" s="3">
        <v>828569</v>
      </c>
      <c r="AP15" s="3">
        <v>296595</v>
      </c>
      <c r="AQ15" s="3">
        <v>502485</v>
      </c>
      <c r="AR15" s="3">
        <v>255206</v>
      </c>
      <c r="AS15" s="3">
        <v>373286</v>
      </c>
      <c r="AT15" s="3">
        <v>147394</v>
      </c>
      <c r="AU15" s="3">
        <v>301773</v>
      </c>
      <c r="AV15" s="3">
        <v>416304</v>
      </c>
      <c r="AW15" s="3">
        <v>313627</v>
      </c>
      <c r="AX15" s="3">
        <v>446636</v>
      </c>
      <c r="AY15" s="3">
        <v>228166</v>
      </c>
      <c r="AZ15" s="3">
        <v>144348</v>
      </c>
      <c r="BA15" s="3">
        <v>225046</v>
      </c>
      <c r="BB15" s="3">
        <v>573345</v>
      </c>
      <c r="BC15" s="3">
        <v>271699</v>
      </c>
      <c r="BD15" s="3">
        <v>432249</v>
      </c>
      <c r="BE15" s="3">
        <v>456776</v>
      </c>
      <c r="BF15" s="3">
        <v>256655</v>
      </c>
      <c r="BG15" s="3">
        <v>75297</v>
      </c>
      <c r="BH15" s="3">
        <v>469384</v>
      </c>
      <c r="BI15" s="3">
        <v>43</v>
      </c>
      <c r="BJ15" s="3">
        <v>120387</v>
      </c>
      <c r="BK15" s="3">
        <v>54547</v>
      </c>
      <c r="BL15" s="3">
        <v>239355</v>
      </c>
      <c r="BM15" s="3">
        <v>137720</v>
      </c>
      <c r="BN15" s="3">
        <v>53642</v>
      </c>
      <c r="BO15" s="3">
        <v>287656</v>
      </c>
      <c r="BP15" s="3">
        <v>250095</v>
      </c>
      <c r="BQ15" s="3">
        <v>231623</v>
      </c>
      <c r="BR15" s="3">
        <v>178154</v>
      </c>
      <c r="BS15" s="3">
        <v>255634</v>
      </c>
      <c r="BT15" s="3">
        <v>115675</v>
      </c>
      <c r="BU15" s="3">
        <v>1233367</v>
      </c>
      <c r="BV15" s="3">
        <v>348949</v>
      </c>
      <c r="BW15" s="3">
        <v>27</v>
      </c>
      <c r="BX15" s="3">
        <v>491754</v>
      </c>
      <c r="BY15" s="3">
        <v>512700</v>
      </c>
      <c r="BZ15" s="3">
        <v>346412</v>
      </c>
      <c r="CA15" s="3">
        <v>42605</v>
      </c>
      <c r="CB15" s="3">
        <v>1000037</v>
      </c>
      <c r="CC15" s="3">
        <v>3690900</v>
      </c>
      <c r="CD15" s="3">
        <v>279601</v>
      </c>
      <c r="CE15" s="3">
        <v>518078</v>
      </c>
      <c r="CF15" s="3">
        <v>25</v>
      </c>
      <c r="CG15" s="3">
        <v>475167</v>
      </c>
      <c r="CH15" s="3">
        <v>414389</v>
      </c>
      <c r="CI15" s="3">
        <v>75054</v>
      </c>
      <c r="CJ15" s="3">
        <v>227435</v>
      </c>
      <c r="CK15" s="3">
        <v>421951</v>
      </c>
      <c r="CL15" s="3">
        <v>50487</v>
      </c>
      <c r="CM15" s="3">
        <v>367794</v>
      </c>
      <c r="CN15" s="3">
        <v>845897</v>
      </c>
      <c r="CO15" s="3">
        <v>83295</v>
      </c>
      <c r="CP15" s="3">
        <v>239272</v>
      </c>
      <c r="CQ15" s="3">
        <v>145042</v>
      </c>
      <c r="CR15" s="3">
        <v>1360401</v>
      </c>
      <c r="CS15" s="3">
        <v>290036</v>
      </c>
      <c r="CT15" s="3">
        <v>48559</v>
      </c>
      <c r="CU15" s="3">
        <v>676078</v>
      </c>
      <c r="CV15" s="3">
        <v>6581823</v>
      </c>
      <c r="CW15" s="3">
        <v>197536</v>
      </c>
      <c r="CX15" s="3">
        <v>2523528</v>
      </c>
      <c r="CY15" s="3">
        <v>59730</v>
      </c>
      <c r="CZ15" s="3">
        <v>3004231</v>
      </c>
      <c r="DA15" s="3">
        <v>159885</v>
      </c>
      <c r="DB15" s="3">
        <v>224221</v>
      </c>
      <c r="DC15" s="3">
        <v>185948</v>
      </c>
      <c r="DD15" s="3">
        <v>292768</v>
      </c>
      <c r="DE15" s="3">
        <v>507431</v>
      </c>
      <c r="DF15" s="3">
        <v>155772</v>
      </c>
      <c r="DG15" s="3">
        <v>250963</v>
      </c>
      <c r="DH15" s="3">
        <v>749521</v>
      </c>
      <c r="DI15" s="3">
        <v>1013257</v>
      </c>
      <c r="DJ15" s="3">
        <v>712312</v>
      </c>
      <c r="DK15" s="3">
        <v>1369349</v>
      </c>
      <c r="DL15" s="3">
        <v>204494</v>
      </c>
      <c r="DM15" s="3">
        <v>190990</v>
      </c>
      <c r="DN15" s="3">
        <v>331402</v>
      </c>
      <c r="DO15" s="3">
        <v>2492905</v>
      </c>
      <c r="DP15" s="3">
        <v>385754</v>
      </c>
      <c r="DQ15" s="3">
        <v>456169</v>
      </c>
      <c r="DR15" s="3">
        <v>316537</v>
      </c>
      <c r="DS15" s="3">
        <v>90183</v>
      </c>
      <c r="DT15" s="3">
        <v>326336</v>
      </c>
      <c r="DU15" s="3">
        <v>438249</v>
      </c>
      <c r="DV15" s="3">
        <v>199531</v>
      </c>
      <c r="DW15" s="3">
        <v>542401</v>
      </c>
      <c r="DX15" s="3">
        <v>239260</v>
      </c>
      <c r="DY15" s="3">
        <v>541684</v>
      </c>
      <c r="DZ15" s="3">
        <v>213356</v>
      </c>
      <c r="EA15" s="3">
        <v>28</v>
      </c>
      <c r="EB15" s="3">
        <v>448576</v>
      </c>
      <c r="EC15" s="3">
        <v>650074</v>
      </c>
      <c r="ED15" s="3">
        <v>179907</v>
      </c>
      <c r="EE15" s="3">
        <v>43453</v>
      </c>
      <c r="EF15" s="3">
        <v>164827</v>
      </c>
      <c r="EG15" s="3">
        <v>3343679</v>
      </c>
      <c r="EH15" s="3">
        <v>111251</v>
      </c>
      <c r="EI15" s="3">
        <v>187554</v>
      </c>
      <c r="EJ15" s="3">
        <v>510406</v>
      </c>
      <c r="EK15" s="3">
        <v>2340905</v>
      </c>
      <c r="EL15" s="3">
        <v>100769</v>
      </c>
      <c r="EM15" s="3">
        <v>237040</v>
      </c>
      <c r="EN15" s="3">
        <v>192566</v>
      </c>
      <c r="EO15" s="3">
        <v>343826</v>
      </c>
      <c r="EP15" s="3">
        <v>305220</v>
      </c>
      <c r="EQ15" s="3">
        <v>637569</v>
      </c>
      <c r="ER15" s="3">
        <v>541866</v>
      </c>
      <c r="ES15" s="3">
        <v>742683</v>
      </c>
      <c r="ET15" s="3">
        <v>199891</v>
      </c>
      <c r="EU15" s="3">
        <v>658053</v>
      </c>
      <c r="EV15" s="3">
        <v>115353</v>
      </c>
      <c r="EW15" s="3">
        <v>532546</v>
      </c>
      <c r="EX15" s="3">
        <v>109778</v>
      </c>
      <c r="EY15" s="3">
        <v>88137</v>
      </c>
      <c r="EZ15" s="3">
        <v>175978</v>
      </c>
      <c r="FA15" s="3">
        <v>306172</v>
      </c>
      <c r="FB15" s="3">
        <v>60135</v>
      </c>
      <c r="FC15" s="3">
        <v>1627633</v>
      </c>
      <c r="FD15" s="3">
        <v>141659</v>
      </c>
      <c r="FE15" s="3">
        <v>136121</v>
      </c>
      <c r="FF15" s="3">
        <v>7891</v>
      </c>
      <c r="FG15" s="3">
        <v>58721</v>
      </c>
      <c r="FH15" s="3">
        <v>194072</v>
      </c>
      <c r="FI15" s="3">
        <v>203504</v>
      </c>
      <c r="FJ15" s="3">
        <v>1779021</v>
      </c>
      <c r="FK15" s="3">
        <v>298848</v>
      </c>
      <c r="FL15" s="3">
        <v>5734</v>
      </c>
      <c r="FM15" s="3">
        <v>73879</v>
      </c>
      <c r="FN15" s="3">
        <v>351927</v>
      </c>
      <c r="FO15" s="3">
        <v>181828</v>
      </c>
      <c r="FP15" s="3">
        <v>46750</v>
      </c>
      <c r="FQ15" s="3">
        <v>150319</v>
      </c>
      <c r="FR15" s="3">
        <v>1839083</v>
      </c>
      <c r="FS15" s="3">
        <v>192422</v>
      </c>
      <c r="FT15" s="3">
        <v>100582</v>
      </c>
      <c r="FU15" s="3">
        <v>137100</v>
      </c>
      <c r="FV15" s="3">
        <v>127311</v>
      </c>
      <c r="FW15" s="3">
        <v>263734</v>
      </c>
      <c r="FX15" s="3">
        <v>70913</v>
      </c>
      <c r="FY15" s="3">
        <v>191669</v>
      </c>
      <c r="FZ15" s="3">
        <v>339144</v>
      </c>
      <c r="GA15" s="3">
        <v>175211</v>
      </c>
      <c r="GB15" s="3">
        <v>150873</v>
      </c>
      <c r="GC15" s="3">
        <v>27608</v>
      </c>
      <c r="GD15" s="3">
        <v>264185</v>
      </c>
      <c r="GE15" s="3">
        <v>197984</v>
      </c>
      <c r="GF15" s="3">
        <v>1196044</v>
      </c>
      <c r="GG15" s="3">
        <v>765364</v>
      </c>
      <c r="GH15" s="3">
        <v>247626</v>
      </c>
      <c r="GI15" s="3">
        <v>134939</v>
      </c>
      <c r="GJ15" s="3">
        <v>246474</v>
      </c>
      <c r="GK15" s="3">
        <v>89708</v>
      </c>
      <c r="GL15" s="3">
        <v>205989</v>
      </c>
      <c r="GM15" s="3">
        <v>512937</v>
      </c>
      <c r="GN15" s="3">
        <v>267939</v>
      </c>
      <c r="GO15" s="3">
        <v>155204</v>
      </c>
      <c r="GP15" s="3">
        <v>244465</v>
      </c>
      <c r="GQ15" s="3">
        <v>372843</v>
      </c>
      <c r="GR15" s="3">
        <v>314682</v>
      </c>
      <c r="GS15" s="3">
        <v>197784</v>
      </c>
      <c r="GT15" s="3">
        <v>152682</v>
      </c>
      <c r="GU15" s="3">
        <v>410626</v>
      </c>
      <c r="GV15" s="3">
        <v>276638</v>
      </c>
      <c r="GW15" s="3">
        <v>44</v>
      </c>
      <c r="GX15" s="3">
        <v>47</v>
      </c>
      <c r="GY15" s="3">
        <v>190729</v>
      </c>
      <c r="GZ15" s="3">
        <v>0</v>
      </c>
      <c r="HA15" s="3">
        <v>787166</v>
      </c>
      <c r="HB15" s="3">
        <v>574175</v>
      </c>
      <c r="HC15" s="3">
        <v>101834</v>
      </c>
      <c r="HD15" s="3">
        <v>387526</v>
      </c>
      <c r="HE15" s="3">
        <v>149276</v>
      </c>
      <c r="HF15" s="3">
        <v>213316</v>
      </c>
      <c r="HG15" s="3">
        <v>1647525</v>
      </c>
      <c r="HH15" s="3">
        <v>219943</v>
      </c>
      <c r="HI15" s="3">
        <v>271606</v>
      </c>
      <c r="HJ15" s="3">
        <v>59333</v>
      </c>
      <c r="HK15" s="3">
        <v>511169</v>
      </c>
      <c r="HL15" s="3">
        <v>25</v>
      </c>
      <c r="HM15" s="3">
        <v>178114</v>
      </c>
      <c r="HN15" s="3">
        <v>64286</v>
      </c>
      <c r="HO15" s="3">
        <v>214334</v>
      </c>
      <c r="HP15" s="3">
        <v>1111229</v>
      </c>
      <c r="HQ15" s="3">
        <v>374125</v>
      </c>
      <c r="HR15" s="3">
        <v>112960</v>
      </c>
      <c r="HS15" s="3">
        <v>250852</v>
      </c>
      <c r="HT15" s="3">
        <v>451918</v>
      </c>
      <c r="HU15" s="3">
        <v>196693</v>
      </c>
      <c r="HV15" s="3">
        <v>80395</v>
      </c>
      <c r="HW15" s="3">
        <v>763776</v>
      </c>
      <c r="HX15" s="3">
        <v>418700</v>
      </c>
      <c r="HY15" s="3">
        <v>91904</v>
      </c>
      <c r="HZ15" s="3">
        <v>66506</v>
      </c>
      <c r="IA15" s="3">
        <v>577021</v>
      </c>
      <c r="IB15" s="3">
        <v>371408</v>
      </c>
      <c r="IC15" s="3">
        <v>123498</v>
      </c>
      <c r="ID15" s="3">
        <v>616220</v>
      </c>
      <c r="IE15" s="3">
        <v>877851</v>
      </c>
      <c r="IF15" s="3">
        <v>296410</v>
      </c>
      <c r="IG15" s="3">
        <v>114264</v>
      </c>
      <c r="IH15" s="3">
        <v>170171</v>
      </c>
      <c r="II15" s="3">
        <v>83527</v>
      </c>
      <c r="IJ15" s="3">
        <v>108390</v>
      </c>
      <c r="IK15" s="3">
        <v>12381</v>
      </c>
      <c r="IL15" s="3">
        <v>72</v>
      </c>
      <c r="IM15" s="3">
        <v>346072</v>
      </c>
      <c r="IN15" s="3">
        <v>240774</v>
      </c>
      <c r="IO15" s="3">
        <v>419811</v>
      </c>
      <c r="IP15" s="3">
        <v>661968</v>
      </c>
      <c r="IQ15" s="3">
        <v>25</v>
      </c>
      <c r="IR15" s="3">
        <v>101016</v>
      </c>
      <c r="IS15" s="3">
        <v>25</v>
      </c>
      <c r="IT15" s="3">
        <v>57887</v>
      </c>
      <c r="IU15" s="3">
        <v>316794</v>
      </c>
      <c r="IV15" s="3">
        <v>83040</v>
      </c>
      <c r="IW15" s="3">
        <v>1120095</v>
      </c>
      <c r="IX15" s="3">
        <v>222731</v>
      </c>
      <c r="IY15" s="3">
        <v>1000000</v>
      </c>
      <c r="IZ15" s="3">
        <v>381044</v>
      </c>
      <c r="JA15" s="3">
        <v>249296</v>
      </c>
      <c r="JB15" s="3">
        <v>221105</v>
      </c>
      <c r="JC15" s="3">
        <v>268709</v>
      </c>
      <c r="JD15" s="3">
        <v>129990</v>
      </c>
      <c r="JE15" s="3">
        <v>26</v>
      </c>
      <c r="JF15" s="3">
        <v>545422</v>
      </c>
      <c r="JG15" s="3">
        <v>168651</v>
      </c>
      <c r="JH15" s="3">
        <v>49</v>
      </c>
      <c r="JI15" s="3">
        <v>228187</v>
      </c>
      <c r="JJ15" s="3">
        <v>883133</v>
      </c>
      <c r="JK15" s="3">
        <v>73267</v>
      </c>
      <c r="JL15" s="3">
        <v>812146</v>
      </c>
      <c r="JM15" s="3">
        <v>301340</v>
      </c>
      <c r="JN15" s="3">
        <v>25</v>
      </c>
      <c r="JO15" s="3">
        <v>34</v>
      </c>
      <c r="JP15" s="3">
        <v>25</v>
      </c>
      <c r="JQ15" s="3">
        <v>42486</v>
      </c>
      <c r="JR15" s="3">
        <v>1314134</v>
      </c>
      <c r="JS15" s="3">
        <v>93649</v>
      </c>
      <c r="JT15" s="3">
        <v>368430</v>
      </c>
      <c r="JU15" s="3">
        <v>68517</v>
      </c>
      <c r="JV15" s="3">
        <v>77954</v>
      </c>
      <c r="JW15" s="3">
        <v>26</v>
      </c>
      <c r="JX15" s="3">
        <v>63943</v>
      </c>
      <c r="JY15" s="3">
        <v>62682</v>
      </c>
      <c r="JZ15" s="3">
        <v>687464</v>
      </c>
      <c r="KA15" s="3">
        <v>282091</v>
      </c>
      <c r="KB15" s="3">
        <v>945621</v>
      </c>
      <c r="KC15" s="3">
        <v>273966</v>
      </c>
      <c r="KD15" s="3">
        <v>115751</v>
      </c>
      <c r="KE15" s="3">
        <v>134051</v>
      </c>
      <c r="KF15" s="3">
        <v>410234</v>
      </c>
      <c r="KG15" s="3">
        <v>492421</v>
      </c>
      <c r="KH15" s="3">
        <v>34812</v>
      </c>
      <c r="KI15" s="3">
        <v>410712</v>
      </c>
      <c r="KJ15" s="3">
        <v>134382</v>
      </c>
      <c r="KK15" s="3">
        <v>285488</v>
      </c>
      <c r="KL15" s="3">
        <v>437295</v>
      </c>
      <c r="KM15" s="3">
        <v>296846</v>
      </c>
      <c r="KN15" s="3">
        <v>43577</v>
      </c>
      <c r="KO15" s="3">
        <v>164134</v>
      </c>
      <c r="KP15" s="3">
        <v>324910</v>
      </c>
      <c r="KQ15" s="3">
        <v>5539</v>
      </c>
      <c r="KR15" s="3">
        <v>111160</v>
      </c>
      <c r="KS15" s="3">
        <v>77653</v>
      </c>
      <c r="KT15" s="3">
        <v>0</v>
      </c>
      <c r="KU15" s="3">
        <v>469953</v>
      </c>
      <c r="KV15" s="3">
        <v>172857</v>
      </c>
      <c r="KW15" s="3">
        <v>138054</v>
      </c>
      <c r="KX15" s="3">
        <v>317024</v>
      </c>
      <c r="KY15" s="3">
        <v>212047</v>
      </c>
      <c r="KZ15" s="3">
        <v>517022</v>
      </c>
      <c r="LA15" s="3">
        <v>295251</v>
      </c>
      <c r="LB15" s="3">
        <v>538682</v>
      </c>
      <c r="LC15" s="3">
        <v>48</v>
      </c>
      <c r="LD15" s="3">
        <v>320019</v>
      </c>
      <c r="LE15" s="3">
        <v>107120</v>
      </c>
      <c r="LF15" s="3">
        <v>247359</v>
      </c>
      <c r="LG15" s="3">
        <v>149848</v>
      </c>
      <c r="LH15" s="3">
        <v>235319</v>
      </c>
      <c r="LI15" s="3">
        <v>181165</v>
      </c>
      <c r="LJ15" s="3">
        <v>557809</v>
      </c>
      <c r="LK15" s="3">
        <v>288124</v>
      </c>
      <c r="LL15" s="3">
        <v>91869</v>
      </c>
      <c r="LM15" s="3">
        <v>79967</v>
      </c>
      <c r="LN15" s="3">
        <v>174028</v>
      </c>
      <c r="LO15" s="3">
        <v>341830</v>
      </c>
      <c r="LP15" s="3">
        <v>67</v>
      </c>
      <c r="LQ15" s="3">
        <v>464637</v>
      </c>
      <c r="LR15" s="3">
        <v>31552</v>
      </c>
      <c r="LS15" s="3">
        <v>93122</v>
      </c>
      <c r="LT15" s="3">
        <v>73520</v>
      </c>
      <c r="LU15" s="3">
        <v>171133</v>
      </c>
      <c r="LV15" s="3">
        <v>247886</v>
      </c>
      <c r="LW15" s="3">
        <v>7512</v>
      </c>
      <c r="LX15" s="3">
        <v>167347</v>
      </c>
      <c r="LY15" s="3">
        <v>248876</v>
      </c>
      <c r="LZ15" s="3">
        <v>143030</v>
      </c>
      <c r="MA15" s="3">
        <v>922495</v>
      </c>
      <c r="MB15" s="3">
        <v>349792</v>
      </c>
      <c r="MC15" s="3">
        <v>259914</v>
      </c>
      <c r="MD15" s="3">
        <v>430548</v>
      </c>
      <c r="ME15" s="3">
        <v>300741</v>
      </c>
      <c r="MF15" s="3">
        <v>503818</v>
      </c>
      <c r="MG15" s="3">
        <v>585345</v>
      </c>
      <c r="MH15" s="3">
        <v>79245</v>
      </c>
      <c r="MI15" s="3">
        <v>48</v>
      </c>
      <c r="MJ15" s="3">
        <v>194616</v>
      </c>
      <c r="MK15" s="3">
        <v>41795</v>
      </c>
      <c r="ML15" s="3">
        <v>281340</v>
      </c>
      <c r="MM15" s="3">
        <v>247849</v>
      </c>
      <c r="MN15" s="3">
        <v>220849</v>
      </c>
      <c r="MO15" s="3">
        <v>282675</v>
      </c>
      <c r="MP15" s="3">
        <v>42967</v>
      </c>
      <c r="MQ15" s="3">
        <v>200448</v>
      </c>
      <c r="MR15" s="3">
        <v>61057</v>
      </c>
      <c r="MS15" s="3">
        <v>616543</v>
      </c>
      <c r="MT15" s="3">
        <v>553537</v>
      </c>
      <c r="MU15" s="3">
        <v>2461654</v>
      </c>
      <c r="MV15" s="3">
        <v>225934</v>
      </c>
      <c r="MW15" s="3">
        <v>234020</v>
      </c>
      <c r="MX15" s="3">
        <v>191662</v>
      </c>
      <c r="MY15" s="3">
        <v>927311</v>
      </c>
      <c r="MZ15" s="3">
        <v>384073</v>
      </c>
      <c r="NA15" s="3">
        <v>24465</v>
      </c>
      <c r="NB15" s="3">
        <v>440950</v>
      </c>
      <c r="NC15" s="3">
        <v>148172</v>
      </c>
      <c r="ND15" s="3">
        <v>282768</v>
      </c>
      <c r="NE15" s="3">
        <v>458134</v>
      </c>
      <c r="NF15" s="3">
        <v>127946</v>
      </c>
      <c r="NG15" s="3">
        <v>275913</v>
      </c>
      <c r="NH15" s="3">
        <v>41035</v>
      </c>
      <c r="NI15" s="3">
        <v>129413</v>
      </c>
      <c r="NJ15" s="3">
        <v>237005</v>
      </c>
      <c r="NK15" s="3">
        <v>147623</v>
      </c>
      <c r="NL15" s="3">
        <v>273105</v>
      </c>
      <c r="NM15" s="3">
        <v>769477</v>
      </c>
      <c r="NN15" s="3">
        <v>159756</v>
      </c>
      <c r="NO15" s="3">
        <v>912999</v>
      </c>
      <c r="NP15" s="3">
        <v>51425</v>
      </c>
      <c r="NQ15" s="3">
        <v>189949</v>
      </c>
      <c r="NR15" s="3">
        <v>1003871</v>
      </c>
      <c r="NS15" s="3">
        <v>47745</v>
      </c>
      <c r="NT15" s="3">
        <v>269810</v>
      </c>
      <c r="NU15" s="3">
        <v>163914</v>
      </c>
      <c r="NV15" s="3">
        <v>63154</v>
      </c>
      <c r="NW15" s="3">
        <v>210963</v>
      </c>
      <c r="NX15" s="3">
        <v>2394056</v>
      </c>
      <c r="NY15" s="3">
        <v>1090241</v>
      </c>
      <c r="NZ15" s="3">
        <v>196381</v>
      </c>
      <c r="OA15" s="3">
        <v>85551</v>
      </c>
      <c r="OB15" s="3">
        <v>96017</v>
      </c>
      <c r="OC15" s="3">
        <v>614203</v>
      </c>
      <c r="OD15" s="3">
        <v>138917</v>
      </c>
      <c r="OE15" s="3">
        <v>123899</v>
      </c>
      <c r="OF15" s="3">
        <v>496833</v>
      </c>
      <c r="OG15" s="3">
        <v>1321580</v>
      </c>
      <c r="OH15" s="3">
        <v>651716</v>
      </c>
      <c r="OI15" s="3">
        <v>7835962</v>
      </c>
      <c r="OJ15" s="3">
        <v>160877</v>
      </c>
      <c r="OK15" s="3">
        <v>501642</v>
      </c>
      <c r="OL15" s="3">
        <v>277467</v>
      </c>
      <c r="OM15" s="3">
        <v>187442</v>
      </c>
      <c r="ON15" s="3">
        <v>858966</v>
      </c>
      <c r="OO15" s="3">
        <v>233428</v>
      </c>
      <c r="OP15" s="3">
        <v>146444</v>
      </c>
      <c r="OQ15" s="3">
        <v>236155</v>
      </c>
      <c r="OR15" s="3">
        <v>314875</v>
      </c>
      <c r="OS15" s="3">
        <v>167209</v>
      </c>
      <c r="OT15" s="3">
        <v>810313</v>
      </c>
      <c r="OU15" s="3">
        <v>692733</v>
      </c>
      <c r="OV15" s="3">
        <v>24543</v>
      </c>
      <c r="OW15" s="3">
        <v>143598</v>
      </c>
      <c r="OX15" s="3">
        <v>226044</v>
      </c>
      <c r="OY15" s="3">
        <v>91399</v>
      </c>
      <c r="OZ15" s="3">
        <v>252187</v>
      </c>
      <c r="PA15" s="3">
        <v>569433</v>
      </c>
      <c r="PB15" s="3">
        <v>0</v>
      </c>
      <c r="PC15" s="3">
        <v>228274</v>
      </c>
      <c r="PD15" s="3">
        <v>514651</v>
      </c>
      <c r="PE15" s="3">
        <v>149756</v>
      </c>
      <c r="PF15" s="3">
        <v>325673</v>
      </c>
      <c r="PG15" s="3">
        <v>485768</v>
      </c>
      <c r="PH15" s="3">
        <v>29</v>
      </c>
      <c r="PI15" s="3">
        <v>73291</v>
      </c>
      <c r="PJ15" s="3">
        <v>3916252</v>
      </c>
      <c r="PK15" s="3">
        <v>64030</v>
      </c>
      <c r="PL15" s="3">
        <v>103660</v>
      </c>
      <c r="PM15" s="3">
        <v>359191</v>
      </c>
      <c r="PN15" s="3">
        <v>246065</v>
      </c>
      <c r="PO15" s="3">
        <v>45</v>
      </c>
      <c r="PP15" s="3">
        <v>47</v>
      </c>
      <c r="PQ15" s="3">
        <v>10733209</v>
      </c>
      <c r="PR15" s="3">
        <v>336191</v>
      </c>
      <c r="PS15" s="3">
        <v>1464983</v>
      </c>
      <c r="PT15" s="3">
        <v>2385816</v>
      </c>
      <c r="PU15" s="3">
        <v>405802</v>
      </c>
      <c r="PV15" s="3">
        <v>31255</v>
      </c>
      <c r="PW15" s="3">
        <v>521690</v>
      </c>
      <c r="PX15" s="3">
        <v>131802</v>
      </c>
      <c r="PY15" s="3">
        <v>118227</v>
      </c>
      <c r="PZ15" s="3">
        <v>123634</v>
      </c>
      <c r="QA15" s="3">
        <v>112150</v>
      </c>
      <c r="QB15" s="3">
        <v>110530</v>
      </c>
      <c r="QC15" s="3">
        <v>68068</v>
      </c>
      <c r="QD15" s="3">
        <v>36705</v>
      </c>
      <c r="QE15" s="3">
        <v>19612</v>
      </c>
      <c r="QF15" s="3">
        <v>197057</v>
      </c>
      <c r="QG15" s="3">
        <v>26626</v>
      </c>
      <c r="QH15" s="3">
        <v>263904</v>
      </c>
      <c r="QI15" s="3">
        <v>99239</v>
      </c>
      <c r="QJ15" s="3">
        <v>51884</v>
      </c>
      <c r="QK15" s="3">
        <v>78476</v>
      </c>
      <c r="QL15" s="3">
        <v>716479</v>
      </c>
      <c r="QM15" s="3">
        <v>140994</v>
      </c>
      <c r="QN15" s="3">
        <v>146138</v>
      </c>
      <c r="QO15" s="3">
        <v>86813</v>
      </c>
      <c r="QP15" s="3">
        <v>120876</v>
      </c>
      <c r="QQ15" s="3">
        <v>340949</v>
      </c>
      <c r="QR15" s="3">
        <v>49067</v>
      </c>
      <c r="QS15" s="3">
        <v>1182338</v>
      </c>
      <c r="QT15" s="3">
        <v>280411</v>
      </c>
      <c r="QU15" s="3">
        <v>74194</v>
      </c>
      <c r="QV15" s="3">
        <v>1154565</v>
      </c>
      <c r="QW15" s="3">
        <v>531889</v>
      </c>
      <c r="QX15" s="3">
        <v>108259</v>
      </c>
      <c r="QY15" s="3">
        <v>270701</v>
      </c>
      <c r="QZ15" s="3">
        <v>588130</v>
      </c>
      <c r="RA15" s="3">
        <v>730196</v>
      </c>
      <c r="RB15" s="3">
        <v>57298</v>
      </c>
      <c r="RC15" s="3">
        <v>125566</v>
      </c>
      <c r="RD15" s="3">
        <v>105186</v>
      </c>
      <c r="RE15" s="3">
        <v>2410775</v>
      </c>
      <c r="RF15" s="3">
        <v>46554</v>
      </c>
      <c r="RG15" s="3">
        <v>78531</v>
      </c>
      <c r="RH15" s="3">
        <v>94472</v>
      </c>
      <c r="RI15" s="3">
        <v>301348</v>
      </c>
      <c r="RJ15" s="3">
        <v>460954</v>
      </c>
      <c r="RK15" s="3">
        <v>366363</v>
      </c>
      <c r="RL15" s="3">
        <v>45094</v>
      </c>
      <c r="RM15" s="3">
        <v>730489</v>
      </c>
      <c r="RN15" s="3">
        <v>727735</v>
      </c>
      <c r="RO15" s="3">
        <v>439806</v>
      </c>
      <c r="RP15" s="3">
        <v>702207</v>
      </c>
      <c r="RQ15" s="3">
        <v>409535</v>
      </c>
      <c r="RR15" s="3">
        <v>155280</v>
      </c>
      <c r="RS15" s="3">
        <v>79609</v>
      </c>
      <c r="RT15" s="3">
        <v>2768322</v>
      </c>
      <c r="RU15" s="3">
        <v>88464</v>
      </c>
      <c r="RV15" s="3">
        <v>222713</v>
      </c>
      <c r="RW15" s="3">
        <v>191818</v>
      </c>
      <c r="RX15" s="3">
        <v>46</v>
      </c>
      <c r="RY15" s="3">
        <v>379976</v>
      </c>
      <c r="RZ15" s="3">
        <v>119341</v>
      </c>
      <c r="SA15" s="3">
        <v>195621</v>
      </c>
      <c r="SB15" s="3">
        <v>990272</v>
      </c>
      <c r="SC15" s="3">
        <v>1834257</v>
      </c>
      <c r="SD15" s="3">
        <v>136568</v>
      </c>
      <c r="SE15" s="3">
        <v>48</v>
      </c>
      <c r="SF15" s="3">
        <v>49</v>
      </c>
      <c r="SG15" s="3">
        <v>182001</v>
      </c>
      <c r="SH15" s="3">
        <v>274825</v>
      </c>
      <c r="SI15" s="3">
        <v>47034</v>
      </c>
      <c r="SJ15" s="3">
        <v>273140</v>
      </c>
      <c r="SK15" s="3">
        <v>350239</v>
      </c>
      <c r="SL15" s="3">
        <v>61421</v>
      </c>
      <c r="SM15" s="3">
        <v>874378</v>
      </c>
      <c r="SN15" s="3">
        <v>477547</v>
      </c>
      <c r="SO15" s="3">
        <v>34506</v>
      </c>
      <c r="SP15" s="3">
        <v>536379</v>
      </c>
      <c r="SQ15" s="3">
        <v>1486078</v>
      </c>
      <c r="SR15" s="3">
        <v>4258477</v>
      </c>
      <c r="SS15" s="3">
        <v>308910</v>
      </c>
      <c r="ST15" s="3">
        <v>351</v>
      </c>
      <c r="SU15" s="3">
        <v>46</v>
      </c>
      <c r="SV15" s="3">
        <v>41643</v>
      </c>
      <c r="SW15" s="3">
        <v>2046831</v>
      </c>
      <c r="SX15" s="3">
        <v>456318</v>
      </c>
      <c r="SY15" s="3">
        <v>62849</v>
      </c>
      <c r="SZ15" s="3">
        <v>683278</v>
      </c>
      <c r="TA15" s="3">
        <v>543338</v>
      </c>
      <c r="TB15" s="3">
        <v>379050</v>
      </c>
      <c r="TC15" s="3">
        <v>427827</v>
      </c>
      <c r="TD15" s="3">
        <v>173177</v>
      </c>
      <c r="TE15" s="3">
        <v>35379</v>
      </c>
      <c r="TF15" s="3">
        <v>1397</v>
      </c>
      <c r="TG15" s="3">
        <v>100124</v>
      </c>
      <c r="TH15" s="3">
        <v>34616</v>
      </c>
      <c r="TI15" s="3">
        <v>95330</v>
      </c>
      <c r="TJ15" s="3">
        <v>114351</v>
      </c>
      <c r="TK15" s="3">
        <v>30026</v>
      </c>
      <c r="TL15" s="3">
        <v>302873</v>
      </c>
      <c r="TM15" s="3">
        <v>306771</v>
      </c>
      <c r="TN15" s="3">
        <v>336297</v>
      </c>
      <c r="TO15" s="3">
        <v>377227</v>
      </c>
      <c r="TP15" s="3">
        <v>32295</v>
      </c>
      <c r="TQ15" s="3">
        <v>484694</v>
      </c>
      <c r="TR15" s="3">
        <v>429241</v>
      </c>
      <c r="TS15" s="3">
        <v>26</v>
      </c>
      <c r="TT15" s="3">
        <v>89659</v>
      </c>
      <c r="TU15" s="3">
        <v>262281</v>
      </c>
      <c r="TV15" s="3">
        <v>26562</v>
      </c>
      <c r="TW15" s="3">
        <v>4190</v>
      </c>
      <c r="TX15" s="3">
        <v>110020</v>
      </c>
      <c r="TY15" s="3">
        <v>566099</v>
      </c>
      <c r="TZ15" s="3">
        <v>138244</v>
      </c>
      <c r="UA15" s="3">
        <v>725950</v>
      </c>
      <c r="UB15" s="3">
        <v>639622</v>
      </c>
      <c r="UC15" s="3">
        <v>155326</v>
      </c>
      <c r="UD15" s="3">
        <v>71047</v>
      </c>
      <c r="UE15" s="3">
        <v>62971</v>
      </c>
      <c r="UF15" s="3">
        <v>405023</v>
      </c>
      <c r="UG15" s="3">
        <v>70054</v>
      </c>
      <c r="UH15" s="3">
        <v>221391</v>
      </c>
      <c r="UI15" s="3">
        <v>141073</v>
      </c>
      <c r="UJ15" s="3">
        <v>118766</v>
      </c>
      <c r="UK15" s="3">
        <v>491363</v>
      </c>
      <c r="UL15" s="3">
        <v>453899</v>
      </c>
      <c r="UM15" s="3">
        <v>43366</v>
      </c>
      <c r="UN15" s="3">
        <v>73524</v>
      </c>
      <c r="UO15" s="3">
        <v>48027</v>
      </c>
      <c r="UP15" s="3">
        <v>384546</v>
      </c>
      <c r="UQ15" s="3">
        <v>108965</v>
      </c>
      <c r="UR15" s="3">
        <v>248608</v>
      </c>
      <c r="US15" s="3">
        <v>103863</v>
      </c>
      <c r="UT15" s="3">
        <v>516521</v>
      </c>
      <c r="UU15" s="3">
        <v>700462</v>
      </c>
      <c r="UV15" s="3">
        <v>35197</v>
      </c>
      <c r="UW15" s="3">
        <v>305444</v>
      </c>
      <c r="UX15" s="3">
        <v>214363</v>
      </c>
      <c r="UY15" s="3">
        <v>0</v>
      </c>
      <c r="UZ15" s="3">
        <v>1398948</v>
      </c>
      <c r="VA15" s="3">
        <v>450482</v>
      </c>
      <c r="VB15" s="3">
        <v>442450</v>
      </c>
      <c r="VC15" s="3">
        <v>121510</v>
      </c>
      <c r="VD15" s="3">
        <v>109840</v>
      </c>
      <c r="VE15" s="3">
        <v>36</v>
      </c>
      <c r="VF15" s="3">
        <v>162607</v>
      </c>
      <c r="VG15" s="3">
        <v>137242</v>
      </c>
      <c r="VH15" s="3">
        <v>1151595</v>
      </c>
      <c r="VI15" s="3">
        <v>416571</v>
      </c>
      <c r="VJ15" s="3">
        <v>1372571</v>
      </c>
      <c r="VK15" s="3">
        <v>196018</v>
      </c>
      <c r="VL15" s="3">
        <v>26</v>
      </c>
      <c r="VM15" s="3">
        <v>233173</v>
      </c>
      <c r="VN15" s="3">
        <v>259214</v>
      </c>
      <c r="VO15" s="3">
        <v>97336</v>
      </c>
      <c r="VP15" s="3">
        <v>709038</v>
      </c>
      <c r="VQ15" s="3">
        <v>519579</v>
      </c>
      <c r="VR15" s="3">
        <v>87788</v>
      </c>
      <c r="VS15" s="3">
        <v>32</v>
      </c>
      <c r="VT15" s="3">
        <v>141992</v>
      </c>
      <c r="VU15" s="3">
        <v>434097</v>
      </c>
      <c r="VV15" s="3">
        <v>701689</v>
      </c>
      <c r="VW15" s="3">
        <v>1031566</v>
      </c>
      <c r="VX15" s="3">
        <v>608330</v>
      </c>
      <c r="VY15" s="3">
        <v>45832</v>
      </c>
      <c r="VZ15" s="3">
        <v>129105</v>
      </c>
      <c r="WA15" s="3">
        <v>351429</v>
      </c>
      <c r="WB15" s="3">
        <v>551293</v>
      </c>
      <c r="WC15" s="3">
        <v>161691</v>
      </c>
      <c r="WD15" s="3">
        <v>190543</v>
      </c>
      <c r="WE15" s="3">
        <v>32</v>
      </c>
      <c r="WF15" s="3">
        <v>107135</v>
      </c>
      <c r="WG15" s="3">
        <v>125396</v>
      </c>
      <c r="WH15" s="3">
        <v>27</v>
      </c>
      <c r="WI15" s="3">
        <v>120991</v>
      </c>
      <c r="WJ15" s="3">
        <v>90993</v>
      </c>
      <c r="WK15" s="3">
        <v>526164</v>
      </c>
      <c r="WL15" s="3">
        <v>733170</v>
      </c>
      <c r="WM15" s="3">
        <v>350113</v>
      </c>
      <c r="WN15" s="3">
        <v>421941</v>
      </c>
      <c r="WO15" s="3">
        <v>912185</v>
      </c>
      <c r="WP15" s="3">
        <v>277714</v>
      </c>
      <c r="WQ15" s="3">
        <v>1841051</v>
      </c>
      <c r="WR15" s="3">
        <v>602787</v>
      </c>
      <c r="WS15" s="3">
        <v>378540</v>
      </c>
      <c r="WT15" s="3">
        <v>125867</v>
      </c>
      <c r="WU15" s="3">
        <v>58</v>
      </c>
      <c r="WV15" s="3">
        <v>137404</v>
      </c>
      <c r="WW15" s="3">
        <v>53</v>
      </c>
      <c r="WX15" s="3">
        <v>139549</v>
      </c>
      <c r="WY15" s="3">
        <v>78</v>
      </c>
      <c r="WZ15" s="3">
        <v>43219</v>
      </c>
      <c r="XA15" s="3">
        <v>47</v>
      </c>
      <c r="XB15" s="3">
        <v>80</v>
      </c>
      <c r="XC15" s="3">
        <v>910177</v>
      </c>
      <c r="XD15" s="3">
        <v>190970</v>
      </c>
      <c r="XE15" s="3">
        <v>34824</v>
      </c>
      <c r="XF15" s="3">
        <v>310800</v>
      </c>
      <c r="XG15" s="3">
        <v>44</v>
      </c>
      <c r="XH15" s="3">
        <v>98956</v>
      </c>
      <c r="XI15" s="3">
        <v>216898</v>
      </c>
      <c r="XJ15" s="3">
        <v>48</v>
      </c>
      <c r="XK15" s="3">
        <v>673193</v>
      </c>
      <c r="XL15" s="3">
        <v>1071500</v>
      </c>
      <c r="XM15" s="3">
        <v>1263867</v>
      </c>
      <c r="XN15" s="3">
        <v>144213</v>
      </c>
      <c r="XO15" s="3">
        <v>710753</v>
      </c>
      <c r="XP15" s="3">
        <v>164459</v>
      </c>
      <c r="XQ15" s="3">
        <v>32136</v>
      </c>
      <c r="XR15" s="3">
        <v>1635078</v>
      </c>
      <c r="XS15" s="3">
        <v>412416</v>
      </c>
      <c r="XT15" s="3">
        <v>40545</v>
      </c>
      <c r="XU15" s="3">
        <v>569684</v>
      </c>
      <c r="XV15" s="3">
        <v>254314</v>
      </c>
      <c r="XW15" s="3">
        <v>386528</v>
      </c>
      <c r="XX15" s="3">
        <v>1719133</v>
      </c>
      <c r="XY15" s="3">
        <v>395243</v>
      </c>
      <c r="XZ15" s="3">
        <v>489818</v>
      </c>
      <c r="YA15" s="3">
        <v>344469</v>
      </c>
      <c r="YB15" s="3">
        <v>219731</v>
      </c>
      <c r="YC15" s="3">
        <v>667086</v>
      </c>
      <c r="YD15" s="3">
        <v>103109</v>
      </c>
      <c r="YE15" s="3">
        <v>312781</v>
      </c>
      <c r="YF15" s="3">
        <v>270754</v>
      </c>
      <c r="YG15" s="3">
        <v>335702</v>
      </c>
      <c r="YH15" s="3">
        <v>7170</v>
      </c>
      <c r="YI15" s="3">
        <v>416554</v>
      </c>
      <c r="YJ15" s="3">
        <v>261321</v>
      </c>
      <c r="YK15" s="3">
        <v>127817</v>
      </c>
      <c r="YL15" s="3">
        <v>556286</v>
      </c>
      <c r="YM15" s="3">
        <v>545986</v>
      </c>
      <c r="YN15" s="3">
        <v>315395</v>
      </c>
      <c r="YO15" s="3">
        <v>1610661</v>
      </c>
      <c r="YP15" s="3">
        <v>203985</v>
      </c>
      <c r="YQ15" s="3">
        <v>841421</v>
      </c>
      <c r="YR15" s="3">
        <v>462396</v>
      </c>
      <c r="YS15" s="3">
        <v>533551</v>
      </c>
      <c r="YT15" s="3">
        <v>56014</v>
      </c>
      <c r="YU15" s="3">
        <v>1117741</v>
      </c>
      <c r="YV15" s="3">
        <v>517121</v>
      </c>
      <c r="YW15" s="3">
        <v>79990</v>
      </c>
      <c r="YX15" s="3">
        <v>671849</v>
      </c>
      <c r="YY15" s="3">
        <v>21531</v>
      </c>
      <c r="YZ15" s="3">
        <v>71013</v>
      </c>
      <c r="ZA15" s="3">
        <v>252631</v>
      </c>
      <c r="ZB15" s="3">
        <v>2369408</v>
      </c>
      <c r="ZC15" s="3">
        <v>166145</v>
      </c>
      <c r="ZD15" s="3">
        <v>96255</v>
      </c>
      <c r="ZE15" s="3">
        <v>175731</v>
      </c>
      <c r="ZF15" s="3">
        <v>35694</v>
      </c>
      <c r="ZG15" s="3">
        <v>2754126</v>
      </c>
      <c r="ZH15" s="3">
        <v>597628</v>
      </c>
      <c r="ZI15" s="3">
        <v>163221</v>
      </c>
      <c r="ZJ15" s="3">
        <v>192133</v>
      </c>
      <c r="ZK15" s="3">
        <v>638220</v>
      </c>
      <c r="ZL15" s="3">
        <v>133600</v>
      </c>
      <c r="ZM15" s="3">
        <v>219380</v>
      </c>
      <c r="ZN15" s="3">
        <v>12372</v>
      </c>
      <c r="ZO15" s="3">
        <v>192061</v>
      </c>
      <c r="ZP15" s="3">
        <v>204329</v>
      </c>
      <c r="ZQ15" s="3">
        <v>281551</v>
      </c>
      <c r="ZR15" s="3">
        <v>568540</v>
      </c>
      <c r="ZS15" s="3">
        <v>114638</v>
      </c>
      <c r="ZT15" s="3">
        <v>105692</v>
      </c>
      <c r="ZU15" s="3">
        <v>287362</v>
      </c>
      <c r="ZV15" s="3">
        <v>70022</v>
      </c>
      <c r="ZW15" s="3">
        <v>140679</v>
      </c>
      <c r="ZX15" s="3">
        <v>453374</v>
      </c>
      <c r="ZY15" s="3">
        <v>656777</v>
      </c>
      <c r="ZZ15" s="3">
        <v>136560</v>
      </c>
      <c r="AAA15" s="3">
        <v>245515</v>
      </c>
      <c r="AAB15" s="3">
        <v>39605</v>
      </c>
      <c r="AAC15" s="3">
        <v>166171</v>
      </c>
      <c r="AAD15" s="3">
        <v>0</v>
      </c>
      <c r="AAE15" s="3">
        <v>343466</v>
      </c>
      <c r="AAF15" s="3">
        <v>56489</v>
      </c>
      <c r="AAG15" s="3">
        <v>225759</v>
      </c>
      <c r="AAH15" s="3">
        <v>725599</v>
      </c>
      <c r="AAI15" s="3">
        <v>929482</v>
      </c>
      <c r="AAJ15" s="3">
        <v>296739</v>
      </c>
      <c r="AAK15" s="3">
        <v>437579</v>
      </c>
      <c r="AAL15" s="3">
        <v>147346</v>
      </c>
      <c r="AAM15" s="3">
        <v>1913</v>
      </c>
      <c r="AAN15" s="3">
        <v>195011</v>
      </c>
      <c r="AAO15" s="3">
        <v>1206947</v>
      </c>
      <c r="AAP15" s="3">
        <v>160003</v>
      </c>
      <c r="AAQ15" s="3">
        <v>34304</v>
      </c>
      <c r="AAR15" s="3">
        <v>236195</v>
      </c>
      <c r="AAS15" s="3">
        <v>167985</v>
      </c>
      <c r="AAT15" s="3">
        <v>109157</v>
      </c>
      <c r="AAU15" s="3">
        <v>394481</v>
      </c>
      <c r="AAV15" s="3">
        <v>101</v>
      </c>
      <c r="AAW15" s="3">
        <v>10135</v>
      </c>
      <c r="AAX15" s="3">
        <v>517395</v>
      </c>
      <c r="AAY15" s="3">
        <v>264666</v>
      </c>
      <c r="AAZ15" s="3">
        <v>655177</v>
      </c>
      <c r="ABA15" s="3">
        <v>314646</v>
      </c>
      <c r="ABB15" s="3">
        <v>64432</v>
      </c>
      <c r="ABC15" s="3">
        <v>50813</v>
      </c>
      <c r="ABD15" s="3">
        <v>29912</v>
      </c>
      <c r="ABE15" s="3">
        <v>92382</v>
      </c>
      <c r="ABF15" s="3">
        <v>151576</v>
      </c>
      <c r="ABG15" s="3">
        <v>376287</v>
      </c>
      <c r="ABH15" s="3">
        <v>337361</v>
      </c>
      <c r="ABI15" s="3">
        <v>425671</v>
      </c>
      <c r="ABJ15" s="3">
        <v>45</v>
      </c>
      <c r="ABK15" s="3">
        <v>250505</v>
      </c>
      <c r="ABL15" s="3">
        <v>447681</v>
      </c>
      <c r="ABM15" s="3">
        <v>274455</v>
      </c>
      <c r="ABN15" s="3">
        <v>214023</v>
      </c>
      <c r="ABO15" s="3">
        <v>344321</v>
      </c>
      <c r="ABP15" s="3">
        <v>47</v>
      </c>
      <c r="ABQ15" s="3">
        <v>396581</v>
      </c>
      <c r="ABR15" s="3">
        <v>378427</v>
      </c>
      <c r="ABS15" s="3">
        <v>430113</v>
      </c>
      <c r="ABT15" s="3">
        <v>420949</v>
      </c>
      <c r="ABU15" s="3">
        <v>1391463</v>
      </c>
      <c r="ABV15" s="3">
        <v>91367</v>
      </c>
      <c r="ABW15" s="3">
        <v>886920</v>
      </c>
      <c r="ABX15" s="3">
        <v>776705</v>
      </c>
      <c r="ABY15" s="3">
        <v>95777</v>
      </c>
      <c r="ABZ15" s="3">
        <v>224633</v>
      </c>
      <c r="ACA15" s="3">
        <v>40215</v>
      </c>
      <c r="ACB15" s="3">
        <v>225301</v>
      </c>
      <c r="ACC15" s="3">
        <v>596302</v>
      </c>
      <c r="ACD15" s="3">
        <v>176530</v>
      </c>
      <c r="ACE15" s="3">
        <v>3976</v>
      </c>
      <c r="ACF15" s="3">
        <v>94917</v>
      </c>
      <c r="ACG15" s="3">
        <v>917612</v>
      </c>
      <c r="ACH15" s="3">
        <v>778019</v>
      </c>
      <c r="ACI15" s="3">
        <v>45</v>
      </c>
      <c r="ACJ15" s="3">
        <v>144963</v>
      </c>
      <c r="ACK15" s="3">
        <v>687586</v>
      </c>
      <c r="ACL15" s="3">
        <v>318779</v>
      </c>
      <c r="ACM15" s="3">
        <v>313685</v>
      </c>
      <c r="ACN15" s="3">
        <v>628303</v>
      </c>
      <c r="ACO15" s="3">
        <v>275687</v>
      </c>
      <c r="ACP15" s="3">
        <v>834014</v>
      </c>
      <c r="ACQ15" s="3">
        <v>1695031</v>
      </c>
      <c r="ACR15" s="3">
        <v>212186</v>
      </c>
      <c r="ACS15" s="3">
        <v>277687</v>
      </c>
      <c r="ACT15" s="3">
        <v>485781</v>
      </c>
      <c r="ACU15" s="3">
        <v>470724</v>
      </c>
      <c r="ACV15" s="3">
        <v>243374</v>
      </c>
      <c r="ACW15" s="3">
        <v>286777</v>
      </c>
      <c r="ACX15" s="3">
        <v>285642</v>
      </c>
      <c r="ACY15" s="3">
        <v>156425</v>
      </c>
      <c r="ACZ15" s="3">
        <v>161380</v>
      </c>
      <c r="ADA15" s="3">
        <v>188857</v>
      </c>
      <c r="ADB15" s="3">
        <v>790860</v>
      </c>
      <c r="ADC15" s="3">
        <v>214528</v>
      </c>
      <c r="ADD15" s="3">
        <v>171826</v>
      </c>
      <c r="ADE15" s="3">
        <v>171277</v>
      </c>
      <c r="ADF15" s="3">
        <v>246745</v>
      </c>
      <c r="ADG15" s="3">
        <v>98418</v>
      </c>
      <c r="ADH15" s="3">
        <v>202038</v>
      </c>
      <c r="ADI15" s="3">
        <v>48</v>
      </c>
      <c r="ADJ15" s="3">
        <v>588552</v>
      </c>
      <c r="ADK15" s="3">
        <v>1011695</v>
      </c>
      <c r="ADL15" s="3">
        <v>220916</v>
      </c>
      <c r="ADM15" s="3">
        <v>4418679</v>
      </c>
      <c r="ADN15" s="3">
        <v>254876</v>
      </c>
      <c r="ADO15" s="3">
        <v>333096</v>
      </c>
      <c r="ADP15" s="3">
        <v>28</v>
      </c>
      <c r="ADQ15" s="3">
        <v>149673</v>
      </c>
      <c r="ADR15" s="3">
        <v>75947</v>
      </c>
      <c r="ADS15" s="3">
        <v>45</v>
      </c>
      <c r="ADT15" s="3">
        <v>734925</v>
      </c>
      <c r="ADU15" s="3">
        <v>29072</v>
      </c>
      <c r="ADV15" s="3">
        <v>249811</v>
      </c>
      <c r="ADW15" s="3">
        <v>110463</v>
      </c>
      <c r="ADX15" s="3">
        <v>24285</v>
      </c>
      <c r="ADY15" s="3">
        <v>469000</v>
      </c>
      <c r="ADZ15" s="3">
        <v>1053116</v>
      </c>
      <c r="AEA15" s="3">
        <v>556372</v>
      </c>
      <c r="AEB15" s="3">
        <v>415170</v>
      </c>
      <c r="AEC15" s="3">
        <v>589877</v>
      </c>
      <c r="AED15" s="3">
        <v>320047</v>
      </c>
      <c r="AEE15" s="3">
        <v>319841</v>
      </c>
      <c r="AEF15" s="3">
        <v>160964</v>
      </c>
      <c r="AEG15" s="3">
        <v>756388</v>
      </c>
      <c r="AEH15" s="3">
        <v>157818</v>
      </c>
      <c r="AEI15" s="3">
        <v>229855</v>
      </c>
      <c r="AEJ15" s="3">
        <v>558755</v>
      </c>
      <c r="AEK15" s="3">
        <v>312202</v>
      </c>
      <c r="AEL15" s="3">
        <v>52088</v>
      </c>
      <c r="AEM15" s="3">
        <v>952745</v>
      </c>
      <c r="AEN15" s="3">
        <v>179913</v>
      </c>
      <c r="AEO15" s="3">
        <v>261461</v>
      </c>
      <c r="AEP15" s="3">
        <v>288111</v>
      </c>
      <c r="AEQ15" s="3">
        <v>189934</v>
      </c>
      <c r="AER15" s="3">
        <v>107138</v>
      </c>
      <c r="AES15" s="3">
        <v>431586</v>
      </c>
      <c r="AET15" s="3">
        <v>210524</v>
      </c>
      <c r="AEU15" s="3">
        <v>669659</v>
      </c>
      <c r="AEV15" s="3">
        <v>157348</v>
      </c>
      <c r="AEW15" s="3">
        <v>554839</v>
      </c>
      <c r="AEX15" s="3">
        <v>698376</v>
      </c>
      <c r="AEY15" s="3">
        <v>230809</v>
      </c>
      <c r="AEZ15" s="3">
        <v>60147</v>
      </c>
      <c r="AFA15" s="3">
        <v>110304</v>
      </c>
      <c r="AFB15" s="3">
        <v>1991216</v>
      </c>
      <c r="AFC15" s="3">
        <v>3227416</v>
      </c>
      <c r="AFD15" s="3">
        <v>855205</v>
      </c>
      <c r="AFE15" s="3">
        <v>259840</v>
      </c>
      <c r="AFF15" s="3">
        <v>364778</v>
      </c>
      <c r="AFG15" s="3">
        <v>111166</v>
      </c>
      <c r="AFH15" s="3">
        <v>114022</v>
      </c>
      <c r="AFI15" s="3">
        <v>562592</v>
      </c>
      <c r="AFJ15" s="3">
        <v>168689</v>
      </c>
      <c r="AFK15" s="3">
        <v>905485</v>
      </c>
      <c r="AFL15" s="3">
        <v>286801</v>
      </c>
      <c r="AFM15" s="3">
        <v>74573</v>
      </c>
      <c r="AFN15" s="3">
        <v>95053</v>
      </c>
      <c r="AFO15" s="3">
        <v>192165</v>
      </c>
      <c r="AFP15" s="3">
        <v>72550</v>
      </c>
      <c r="AFQ15" s="3">
        <v>155394</v>
      </c>
      <c r="AFR15" s="3">
        <v>1122975</v>
      </c>
      <c r="AFS15" s="3">
        <v>36293</v>
      </c>
      <c r="AFT15" s="3">
        <v>142694</v>
      </c>
      <c r="AFU15" s="3">
        <v>214827</v>
      </c>
      <c r="AFV15" s="3">
        <v>44</v>
      </c>
      <c r="AFW15" s="3">
        <v>406600</v>
      </c>
      <c r="AFX15" s="3">
        <v>2123728</v>
      </c>
      <c r="AFY15" s="3">
        <v>595166</v>
      </c>
      <c r="AFZ15" s="3">
        <v>176215</v>
      </c>
      <c r="AGA15" s="3">
        <v>366345</v>
      </c>
      <c r="AGB15" s="3">
        <v>292170</v>
      </c>
      <c r="AGC15" s="3">
        <v>388703</v>
      </c>
      <c r="AGD15" s="3">
        <v>455843</v>
      </c>
      <c r="AGE15" s="3">
        <v>477314</v>
      </c>
      <c r="AGF15" s="3">
        <v>634035</v>
      </c>
      <c r="AGG15" s="3">
        <v>532661</v>
      </c>
      <c r="AGH15" s="3">
        <v>428921</v>
      </c>
      <c r="AGI15" s="3">
        <v>49190</v>
      </c>
      <c r="AGJ15" s="3">
        <v>433107</v>
      </c>
      <c r="AGK15" s="3">
        <v>156478</v>
      </c>
      <c r="AGL15" s="3">
        <v>337227</v>
      </c>
      <c r="AGM15" s="3">
        <v>111489</v>
      </c>
      <c r="AGN15" s="3">
        <v>239242</v>
      </c>
      <c r="AGO15" s="3">
        <v>0</v>
      </c>
      <c r="AGP15" s="3">
        <v>201580</v>
      </c>
      <c r="AGQ15" s="3">
        <v>160238</v>
      </c>
      <c r="AGR15" s="3">
        <v>843049</v>
      </c>
      <c r="AGS15" s="3">
        <v>380378</v>
      </c>
      <c r="AGT15" s="3">
        <v>504632</v>
      </c>
      <c r="AGU15" s="3">
        <v>173562</v>
      </c>
      <c r="AGV15" s="3">
        <v>291866</v>
      </c>
      <c r="AGW15" s="3">
        <v>295551</v>
      </c>
      <c r="AGX15" s="3">
        <v>65</v>
      </c>
      <c r="AGY15" s="3">
        <v>333626</v>
      </c>
      <c r="AGZ15" s="3">
        <v>94021</v>
      </c>
      <c r="AHA15" s="3">
        <v>11079</v>
      </c>
      <c r="AHB15" s="3">
        <v>411338</v>
      </c>
      <c r="AHC15" s="3">
        <v>164242</v>
      </c>
      <c r="AHD15" s="3">
        <v>276114</v>
      </c>
      <c r="AHE15" s="3">
        <v>323384</v>
      </c>
      <c r="AHF15" s="3">
        <v>612381</v>
      </c>
      <c r="AHG15" s="3">
        <v>98910</v>
      </c>
      <c r="AHH15" s="3">
        <v>484216</v>
      </c>
      <c r="AHI15" s="3">
        <v>1427472</v>
      </c>
      <c r="AHJ15" s="3">
        <v>725243</v>
      </c>
      <c r="AHK15" s="3">
        <v>53146</v>
      </c>
      <c r="AHL15" s="3">
        <v>458428</v>
      </c>
      <c r="AHM15" s="3">
        <v>4521</v>
      </c>
      <c r="AHN15" s="3">
        <v>51</v>
      </c>
      <c r="AHO15" s="3">
        <v>3421</v>
      </c>
      <c r="AHP15" s="3">
        <v>279909</v>
      </c>
      <c r="AHQ15" s="3">
        <v>1017947</v>
      </c>
      <c r="AHR15" s="3">
        <v>447709</v>
      </c>
      <c r="AHS15" s="3">
        <v>0</v>
      </c>
      <c r="AHT15" s="3">
        <v>170116</v>
      </c>
      <c r="AHU15" s="3">
        <v>293383</v>
      </c>
      <c r="AHV15" s="3">
        <v>946395</v>
      </c>
      <c r="AHW15" s="3">
        <v>539606</v>
      </c>
      <c r="AHX15" s="3">
        <v>0</v>
      </c>
      <c r="AHY15" s="3">
        <v>72969</v>
      </c>
      <c r="AHZ15" s="3">
        <v>656095</v>
      </c>
      <c r="AIA15" s="3">
        <v>689922</v>
      </c>
      <c r="AIB15" s="3">
        <v>388715</v>
      </c>
      <c r="AIC15" s="3">
        <v>439013</v>
      </c>
      <c r="AID15" s="3">
        <v>213521</v>
      </c>
      <c r="AIE15" s="3">
        <v>258065</v>
      </c>
      <c r="AIF15" s="3">
        <v>159667</v>
      </c>
      <c r="AIG15" s="3">
        <v>136183</v>
      </c>
      <c r="AIH15" s="3">
        <v>927411</v>
      </c>
      <c r="AII15" s="3">
        <v>111292</v>
      </c>
      <c r="AIJ15" s="3">
        <v>197935</v>
      </c>
      <c r="AIK15" s="3">
        <v>84350</v>
      </c>
      <c r="AIL15" s="3">
        <v>90605</v>
      </c>
      <c r="AIM15" s="3">
        <v>1197067</v>
      </c>
      <c r="AIN15" s="3">
        <v>1065504</v>
      </c>
      <c r="AIO15" s="3">
        <v>376544</v>
      </c>
      <c r="AIP15" s="3">
        <v>546589</v>
      </c>
      <c r="AIQ15" s="3">
        <v>200744</v>
      </c>
      <c r="AIR15" s="3">
        <v>1233362</v>
      </c>
      <c r="AIS15" s="3">
        <v>13357</v>
      </c>
      <c r="AIT15" s="3">
        <v>717912</v>
      </c>
      <c r="AIU15" s="3">
        <v>2320646</v>
      </c>
      <c r="AIV15" s="3">
        <v>121854</v>
      </c>
      <c r="AIW15" s="3">
        <v>667413</v>
      </c>
      <c r="AIX15" s="3">
        <v>45767</v>
      </c>
      <c r="AIY15" s="3">
        <v>288968</v>
      </c>
      <c r="AIZ15" s="3">
        <v>500779</v>
      </c>
      <c r="AJA15" s="3">
        <v>6396</v>
      </c>
      <c r="AJB15" s="3">
        <v>55906</v>
      </c>
      <c r="AJC15" s="3">
        <v>208829</v>
      </c>
      <c r="AJD15" s="3">
        <v>1443639</v>
      </c>
      <c r="AJE15" s="3">
        <v>91345</v>
      </c>
      <c r="AJF15" s="3">
        <v>244026</v>
      </c>
      <c r="AJG15" s="3">
        <v>391963</v>
      </c>
      <c r="AJH15" s="3">
        <v>82091</v>
      </c>
      <c r="AJI15" s="3">
        <v>325716</v>
      </c>
      <c r="AJJ15" s="3">
        <v>281256</v>
      </c>
      <c r="AJK15" s="3">
        <v>104921</v>
      </c>
      <c r="AJL15" s="3">
        <v>277624</v>
      </c>
      <c r="AJM15" s="3">
        <v>95098</v>
      </c>
      <c r="AJN15" s="3">
        <v>290878</v>
      </c>
      <c r="AJO15" s="3">
        <v>54</v>
      </c>
      <c r="AJP15" s="3">
        <v>80380</v>
      </c>
      <c r="AJQ15" s="3">
        <v>66240</v>
      </c>
      <c r="AJR15" s="3">
        <v>75343</v>
      </c>
      <c r="AJS15" s="3">
        <v>28975</v>
      </c>
      <c r="AJT15" s="3">
        <v>655006</v>
      </c>
      <c r="AJU15" s="3">
        <v>65630</v>
      </c>
      <c r="AJV15" s="3">
        <v>827822</v>
      </c>
      <c r="AJW15" s="3">
        <v>1013871</v>
      </c>
      <c r="AJX15" s="3">
        <v>153342</v>
      </c>
      <c r="AJY15" s="3">
        <v>422907</v>
      </c>
      <c r="AJZ15" s="3">
        <v>95052</v>
      </c>
      <c r="AKA15" s="3">
        <v>319634</v>
      </c>
      <c r="AKB15" s="3">
        <v>1358045</v>
      </c>
      <c r="AKC15" s="3">
        <v>377242</v>
      </c>
      <c r="AKD15" s="3">
        <v>235444</v>
      </c>
      <c r="AKE15" s="3">
        <v>516867</v>
      </c>
      <c r="AKF15" s="3">
        <v>24</v>
      </c>
      <c r="AKG15" s="3">
        <v>593505</v>
      </c>
      <c r="AKH15" s="3">
        <v>64624</v>
      </c>
      <c r="AKI15" s="3">
        <v>623813</v>
      </c>
      <c r="AKJ15" s="3">
        <v>323364</v>
      </c>
      <c r="AKK15" s="3">
        <v>242640</v>
      </c>
      <c r="AKL15" s="3">
        <v>940543</v>
      </c>
      <c r="AKM15" s="3">
        <v>180796</v>
      </c>
      <c r="AKN15" s="3">
        <v>43659</v>
      </c>
      <c r="AKO15" s="3">
        <v>101063</v>
      </c>
      <c r="AKP15" s="3">
        <v>671391</v>
      </c>
      <c r="AKQ15" s="3">
        <v>230314</v>
      </c>
      <c r="AKR15" s="3">
        <v>299291</v>
      </c>
      <c r="AKS15" s="3">
        <v>290739</v>
      </c>
      <c r="AKT15" s="3">
        <v>55022</v>
      </c>
      <c r="AKU15" s="3">
        <v>1493494</v>
      </c>
      <c r="AKV15" s="3">
        <v>144382</v>
      </c>
      <c r="AKW15" s="3">
        <v>183632</v>
      </c>
      <c r="AKX15" s="3">
        <v>77690</v>
      </c>
      <c r="AKY15" s="3">
        <v>31580</v>
      </c>
      <c r="AKZ15" s="3">
        <v>292111</v>
      </c>
      <c r="ALA15" s="3">
        <v>123468</v>
      </c>
      <c r="ALB15" s="3">
        <v>605660</v>
      </c>
      <c r="ALC15" s="3">
        <v>168178</v>
      </c>
      <c r="ALD15" s="3">
        <v>152183</v>
      </c>
      <c r="ALE15" s="3">
        <v>158804</v>
      </c>
      <c r="ALF15" s="3">
        <v>58155</v>
      </c>
      <c r="ALG15" s="3">
        <v>101699</v>
      </c>
      <c r="ALH15" s="3">
        <v>165810</v>
      </c>
      <c r="ALI15" s="3">
        <v>286723</v>
      </c>
      <c r="ALJ15" s="3">
        <v>0</v>
      </c>
      <c r="ALK15" s="3">
        <v>163511</v>
      </c>
      <c r="ALL15" s="3">
        <v>264836</v>
      </c>
      <c r="ALM15" s="3">
        <v>150848</v>
      </c>
      <c r="ALN15" s="3">
        <v>230535</v>
      </c>
      <c r="ALO15" s="3">
        <v>321821</v>
      </c>
      <c r="ALP15" s="3">
        <v>526716</v>
      </c>
      <c r="ALQ15" s="3">
        <v>130832</v>
      </c>
      <c r="ALR15" s="3">
        <v>685816</v>
      </c>
      <c r="ALS15" s="3">
        <v>681691</v>
      </c>
      <c r="ALT15" s="3">
        <v>901059</v>
      </c>
      <c r="ALU15" s="3">
        <v>115987</v>
      </c>
      <c r="ALV15" s="3">
        <v>1119675</v>
      </c>
      <c r="ALW15" s="3">
        <v>1020027</v>
      </c>
      <c r="ALX15" s="3">
        <v>40608</v>
      </c>
      <c r="ALY15" s="3">
        <v>233349</v>
      </c>
      <c r="ALZ15" s="3">
        <v>478686</v>
      </c>
      <c r="AMA15" s="3">
        <v>57855</v>
      </c>
      <c r="AMB15" s="3">
        <v>85838</v>
      </c>
      <c r="AMC15" s="3">
        <v>261685</v>
      </c>
      <c r="AMD15" s="3">
        <v>59265</v>
      </c>
      <c r="AME15" s="3">
        <v>1173468</v>
      </c>
      <c r="AMF15" s="3">
        <v>1181403</v>
      </c>
      <c r="AMG15" s="3">
        <v>89965</v>
      </c>
      <c r="AMH15" s="3">
        <v>227076</v>
      </c>
      <c r="AMI15" s="3">
        <v>26</v>
      </c>
      <c r="AMJ15" s="3">
        <v>196003</v>
      </c>
      <c r="AMK15" s="3">
        <v>52740</v>
      </c>
      <c r="AML15" s="3">
        <v>197042</v>
      </c>
      <c r="AMM15" s="3">
        <v>100636</v>
      </c>
      <c r="AMN15" s="3">
        <v>817120</v>
      </c>
      <c r="AMO15" s="3">
        <v>16274</v>
      </c>
      <c r="AMP15" s="3">
        <v>285733</v>
      </c>
      <c r="AMQ15" s="3">
        <v>263177</v>
      </c>
      <c r="AMR15" s="3">
        <v>345937</v>
      </c>
      <c r="AMS15" s="3">
        <v>29</v>
      </c>
      <c r="AMT15" s="3">
        <v>235922</v>
      </c>
      <c r="AMU15" s="3">
        <v>228583</v>
      </c>
      <c r="AMV15" s="3">
        <v>162062</v>
      </c>
      <c r="AMW15" s="3">
        <v>807779</v>
      </c>
      <c r="AMX15" s="3">
        <v>313025</v>
      </c>
      <c r="AMY15" s="3">
        <v>436646</v>
      </c>
      <c r="AMZ15" s="3">
        <v>178358</v>
      </c>
      <c r="ANA15" s="3">
        <v>1372068</v>
      </c>
      <c r="ANB15" s="3">
        <v>96665</v>
      </c>
      <c r="ANC15" s="3">
        <v>95835</v>
      </c>
      <c r="AND15" s="3">
        <v>204008</v>
      </c>
      <c r="ANE15" s="3">
        <v>282478</v>
      </c>
      <c r="ANF15" s="3">
        <v>561746</v>
      </c>
      <c r="ANG15" s="3">
        <v>614466</v>
      </c>
      <c r="ANH15" s="3">
        <v>57283</v>
      </c>
      <c r="ANI15" s="3">
        <v>24</v>
      </c>
      <c r="ANJ15" s="3">
        <v>48</v>
      </c>
      <c r="ANK15" s="3">
        <v>25</v>
      </c>
      <c r="ANL15" s="3">
        <v>26</v>
      </c>
      <c r="ANM15" s="3">
        <v>26</v>
      </c>
      <c r="ANN15" s="3">
        <v>422567</v>
      </c>
      <c r="ANO15" s="3">
        <v>203574</v>
      </c>
      <c r="ANP15" s="3">
        <v>751055</v>
      </c>
      <c r="ANQ15" s="3">
        <v>494231</v>
      </c>
      <c r="ANR15" s="3">
        <v>265362</v>
      </c>
      <c r="ANS15" s="3">
        <v>527246</v>
      </c>
      <c r="ANT15" s="3">
        <v>41600</v>
      </c>
      <c r="ANU15" s="3">
        <v>595773</v>
      </c>
      <c r="ANV15" s="3">
        <v>50</v>
      </c>
      <c r="ANW15" s="3">
        <v>381246</v>
      </c>
      <c r="ANX15" s="3">
        <v>936671</v>
      </c>
      <c r="ANY15" s="3">
        <v>2047366</v>
      </c>
      <c r="ANZ15" s="3">
        <v>255790</v>
      </c>
      <c r="AOA15" s="3">
        <v>280935</v>
      </c>
      <c r="AOB15" s="3">
        <v>198226</v>
      </c>
      <c r="AOC15" s="3">
        <v>11344</v>
      </c>
      <c r="AOD15" s="3">
        <v>84832</v>
      </c>
      <c r="AOE15" s="3">
        <v>1239714</v>
      </c>
      <c r="AOF15" s="3">
        <v>2042854</v>
      </c>
      <c r="AOG15" s="3">
        <v>859023</v>
      </c>
      <c r="AOH15" s="3">
        <v>201379</v>
      </c>
      <c r="AOI15" s="3">
        <v>851484</v>
      </c>
      <c r="AOJ15" s="3">
        <v>368527</v>
      </c>
      <c r="AOK15" s="3">
        <v>221683</v>
      </c>
      <c r="AOL15" s="3">
        <v>144586</v>
      </c>
      <c r="AOM15" s="3">
        <v>1268720</v>
      </c>
      <c r="AON15" s="3">
        <v>28</v>
      </c>
      <c r="AOO15" s="3">
        <v>299664</v>
      </c>
      <c r="AOP15" s="3">
        <v>343458</v>
      </c>
      <c r="AOQ15" s="3">
        <v>470845</v>
      </c>
      <c r="AOR15" s="3">
        <v>394977</v>
      </c>
      <c r="AOS15" s="3">
        <v>60053</v>
      </c>
      <c r="AOT15" s="3">
        <v>145706</v>
      </c>
      <c r="AOU15" s="3">
        <v>3841834</v>
      </c>
      <c r="AOV15" s="3">
        <v>658858</v>
      </c>
      <c r="AOW15" s="3">
        <v>726996</v>
      </c>
      <c r="AOX15" s="3">
        <v>110918</v>
      </c>
      <c r="AOY15" s="3">
        <v>98662</v>
      </c>
      <c r="AOZ15" s="3">
        <v>219084</v>
      </c>
      <c r="APA15" s="3">
        <v>75473</v>
      </c>
      <c r="APB15" s="3">
        <v>296261</v>
      </c>
      <c r="APC15" s="3">
        <v>356266</v>
      </c>
      <c r="APD15" s="3">
        <v>369036</v>
      </c>
      <c r="APE15" s="3">
        <v>119546</v>
      </c>
      <c r="APF15" s="3">
        <v>600097</v>
      </c>
      <c r="APG15" s="3">
        <v>170981</v>
      </c>
      <c r="APH15" s="3">
        <v>46</v>
      </c>
      <c r="API15" s="3">
        <v>489094</v>
      </c>
      <c r="APJ15" s="3">
        <v>4125</v>
      </c>
      <c r="APK15" s="3">
        <v>66</v>
      </c>
      <c r="APL15" s="3">
        <v>3312</v>
      </c>
      <c r="APM15" s="3">
        <v>45</v>
      </c>
      <c r="APN15" s="3">
        <v>4210</v>
      </c>
      <c r="APO15" s="3">
        <v>3080</v>
      </c>
      <c r="APP15" s="3">
        <v>189765</v>
      </c>
      <c r="APQ15" s="3">
        <v>64830</v>
      </c>
      <c r="APR15" s="3">
        <v>1731215</v>
      </c>
      <c r="APS15" s="3">
        <v>0</v>
      </c>
      <c r="APT15" s="3">
        <v>61403</v>
      </c>
      <c r="APU15" s="3">
        <v>67301</v>
      </c>
      <c r="APV15" s="3">
        <v>77645</v>
      </c>
      <c r="APW15" s="3">
        <v>380673</v>
      </c>
      <c r="APX15" s="3">
        <v>186617</v>
      </c>
      <c r="APY15" s="3">
        <v>48169</v>
      </c>
      <c r="APZ15" s="3">
        <v>740617</v>
      </c>
      <c r="AQA15" s="3">
        <v>366705</v>
      </c>
      <c r="AQB15" s="3">
        <v>304270</v>
      </c>
      <c r="AQC15" s="3">
        <v>549325</v>
      </c>
      <c r="AQD15" s="3">
        <v>287565</v>
      </c>
      <c r="AQE15" s="3">
        <v>302069</v>
      </c>
      <c r="AQF15" s="3">
        <v>26</v>
      </c>
      <c r="AQG15" s="3">
        <v>130058</v>
      </c>
      <c r="AQH15" s="3">
        <v>318873</v>
      </c>
      <c r="AQI15" s="3">
        <v>0</v>
      </c>
      <c r="AQJ15" s="3">
        <v>49</v>
      </c>
      <c r="AQK15" s="3">
        <v>45</v>
      </c>
      <c r="AQL15" s="3">
        <v>565257</v>
      </c>
      <c r="AQM15" s="3">
        <v>316076</v>
      </c>
      <c r="AQN15" s="3">
        <v>1782715</v>
      </c>
      <c r="AQO15" s="3">
        <v>172166</v>
      </c>
      <c r="AQP15" s="3">
        <v>246023</v>
      </c>
      <c r="AQQ15" s="3">
        <v>272326</v>
      </c>
      <c r="AQR15" s="3">
        <v>102721</v>
      </c>
      <c r="AQS15" s="3">
        <v>40025</v>
      </c>
      <c r="AQT15" s="3">
        <v>46543</v>
      </c>
      <c r="AQU15" s="3">
        <v>54684</v>
      </c>
      <c r="AQV15" s="3">
        <v>221357</v>
      </c>
      <c r="AQW15" s="3">
        <v>62725</v>
      </c>
      <c r="AQX15" s="3">
        <v>312591</v>
      </c>
      <c r="AQY15" s="3">
        <v>0</v>
      </c>
      <c r="AQZ15" s="3">
        <v>48</v>
      </c>
      <c r="ARA15" s="3">
        <v>736407</v>
      </c>
      <c r="ARB15" s="3">
        <v>96858</v>
      </c>
      <c r="ARC15" s="3">
        <v>82576</v>
      </c>
      <c r="ARD15" s="3">
        <v>335568</v>
      </c>
      <c r="ARE15" s="3">
        <v>51</v>
      </c>
      <c r="ARF15" s="3">
        <v>302402</v>
      </c>
      <c r="ARG15" s="3">
        <v>185972</v>
      </c>
      <c r="ARH15" s="3">
        <v>213545</v>
      </c>
      <c r="ARI15" s="3">
        <v>148004</v>
      </c>
      <c r="ARJ15" s="3">
        <v>34925</v>
      </c>
      <c r="ARK15" s="3">
        <v>1313306</v>
      </c>
      <c r="ARL15" s="3">
        <v>981288</v>
      </c>
      <c r="ARM15" s="3">
        <v>123805</v>
      </c>
      <c r="ARN15" s="3">
        <v>69940</v>
      </c>
      <c r="ARO15" s="3">
        <v>250155</v>
      </c>
      <c r="ARP15" s="3">
        <v>276619</v>
      </c>
      <c r="ARQ15" s="3">
        <v>25473</v>
      </c>
      <c r="ARR15" s="3">
        <v>362018</v>
      </c>
      <c r="ARS15" s="3">
        <v>158217</v>
      </c>
      <c r="ART15" s="3">
        <v>75527</v>
      </c>
      <c r="ARU15" s="3">
        <v>311797</v>
      </c>
      <c r="ARV15" s="3">
        <v>1066198</v>
      </c>
      <c r="ARW15" s="3">
        <v>124553</v>
      </c>
      <c r="ARX15" s="3">
        <v>919863</v>
      </c>
      <c r="ARY15" s="3">
        <v>1426</v>
      </c>
      <c r="ARZ15" s="3">
        <v>176870</v>
      </c>
      <c r="ASA15" s="3">
        <v>213960</v>
      </c>
      <c r="ASB15" s="3">
        <v>163879</v>
      </c>
      <c r="ASC15" s="3">
        <v>117327</v>
      </c>
      <c r="ASD15" s="3">
        <v>200123</v>
      </c>
      <c r="ASE15" s="3">
        <v>414653</v>
      </c>
      <c r="ASF15" s="3">
        <v>53695</v>
      </c>
      <c r="ASG15" s="3">
        <v>15726143</v>
      </c>
      <c r="ASH15" s="3">
        <v>63991</v>
      </c>
      <c r="ASI15" s="3">
        <v>482349</v>
      </c>
      <c r="ASJ15" s="3">
        <v>478358</v>
      </c>
      <c r="ASK15" s="3">
        <v>30</v>
      </c>
      <c r="ASL15" s="3">
        <v>27</v>
      </c>
      <c r="ASM15" s="3">
        <v>82825</v>
      </c>
      <c r="ASN15" s="3">
        <v>125952</v>
      </c>
      <c r="ASO15" s="3">
        <v>517900</v>
      </c>
      <c r="ASP15" s="3">
        <v>301144</v>
      </c>
      <c r="ASQ15" s="3">
        <v>6019029</v>
      </c>
      <c r="ASR15" s="3">
        <v>94850</v>
      </c>
      <c r="ASS15" s="3">
        <v>95695</v>
      </c>
      <c r="AST15" s="3">
        <v>567066</v>
      </c>
      <c r="ASU15" s="3">
        <v>985121</v>
      </c>
      <c r="ASV15" s="3">
        <v>267086</v>
      </c>
      <c r="ASW15" s="3">
        <v>123692</v>
      </c>
      <c r="ASX15" s="3">
        <v>310201</v>
      </c>
      <c r="ASY15" s="3">
        <v>157692</v>
      </c>
      <c r="ASZ15" s="3">
        <v>153203</v>
      </c>
      <c r="ATA15" s="3">
        <v>894179</v>
      </c>
      <c r="ATB15" s="3">
        <v>409896</v>
      </c>
      <c r="ATC15" s="3">
        <v>411198</v>
      </c>
      <c r="ATD15" s="3">
        <v>141836</v>
      </c>
      <c r="ATE15" s="3">
        <v>71309</v>
      </c>
      <c r="ATF15" s="3">
        <v>422578</v>
      </c>
      <c r="ATG15" s="3">
        <v>351738</v>
      </c>
      <c r="ATH15" s="3">
        <v>153980</v>
      </c>
      <c r="ATI15" s="3">
        <v>44</v>
      </c>
      <c r="ATJ15" s="3">
        <v>370223</v>
      </c>
      <c r="ATK15" s="3">
        <v>451176</v>
      </c>
      <c r="ATL15" s="3">
        <v>254599</v>
      </c>
      <c r="ATM15" s="3">
        <v>69415</v>
      </c>
      <c r="ATN15" s="3">
        <v>157084</v>
      </c>
      <c r="ATO15" s="3">
        <v>153139</v>
      </c>
      <c r="ATP15" s="3">
        <v>117783</v>
      </c>
      <c r="ATQ15" s="3">
        <v>203878</v>
      </c>
      <c r="ATR15" s="3">
        <v>244029</v>
      </c>
      <c r="ATS15" s="3">
        <v>154637</v>
      </c>
      <c r="ATT15" s="3">
        <v>48</v>
      </c>
      <c r="ATU15" s="3">
        <v>579749</v>
      </c>
      <c r="ATV15" s="3">
        <v>26</v>
      </c>
      <c r="ATW15" s="3">
        <v>142829</v>
      </c>
      <c r="ATX15" s="3">
        <v>106809</v>
      </c>
      <c r="ATY15" s="3">
        <v>342965</v>
      </c>
      <c r="ATZ15" s="3">
        <v>218190</v>
      </c>
      <c r="AUA15" s="3">
        <v>169547</v>
      </c>
      <c r="AUB15" s="3">
        <v>127299</v>
      </c>
      <c r="AUC15" s="3">
        <v>81613</v>
      </c>
      <c r="AUD15" s="3">
        <v>224527</v>
      </c>
      <c r="AUE15" s="3">
        <v>477881</v>
      </c>
      <c r="AUF15" s="3">
        <v>86015</v>
      </c>
      <c r="AUG15" s="3">
        <v>39407</v>
      </c>
      <c r="AUH15" s="3">
        <v>355570</v>
      </c>
      <c r="AUI15" s="3">
        <v>60407</v>
      </c>
      <c r="AUJ15" s="3">
        <v>202973</v>
      </c>
      <c r="AUK15" s="3">
        <v>94907</v>
      </c>
      <c r="AUL15" s="3">
        <v>1737329</v>
      </c>
      <c r="AUM15" s="3">
        <v>507407</v>
      </c>
      <c r="AUN15" s="3">
        <v>598397</v>
      </c>
      <c r="AUO15" s="3">
        <v>186426</v>
      </c>
      <c r="AUP15" s="3">
        <v>1821460</v>
      </c>
      <c r="AUQ15" s="3">
        <v>418857</v>
      </c>
      <c r="AUR15" s="3">
        <v>269342</v>
      </c>
      <c r="AUS15" s="3">
        <v>197941</v>
      </c>
      <c r="AUT15" s="3">
        <v>269742</v>
      </c>
      <c r="AUU15" s="3">
        <v>197187</v>
      </c>
      <c r="AUV15" s="3">
        <v>217474</v>
      </c>
      <c r="AUW15" s="3">
        <v>489771</v>
      </c>
      <c r="AUX15" s="3">
        <v>26</v>
      </c>
      <c r="AUY15" s="3">
        <v>40693</v>
      </c>
      <c r="AUZ15" s="3">
        <v>474583</v>
      </c>
      <c r="AVA15" s="3">
        <v>771229</v>
      </c>
      <c r="AVB15" s="3">
        <v>498238</v>
      </c>
      <c r="AVC15" s="3">
        <v>372035</v>
      </c>
      <c r="AVD15" s="3">
        <v>50488</v>
      </c>
      <c r="AVE15" s="3">
        <v>326021</v>
      </c>
      <c r="AVF15" s="3">
        <v>1032879</v>
      </c>
      <c r="AVG15" s="3">
        <v>27</v>
      </c>
      <c r="AVH15" s="3">
        <v>807624</v>
      </c>
      <c r="AVI15" s="3">
        <v>950844</v>
      </c>
      <c r="AVJ15" s="3">
        <v>161057</v>
      </c>
      <c r="AVK15" s="3">
        <v>721615</v>
      </c>
      <c r="AVL15" s="3">
        <v>555037</v>
      </c>
      <c r="AVM15" s="3">
        <v>187975</v>
      </c>
      <c r="AVN15" s="3">
        <v>923900</v>
      </c>
      <c r="AVO15" s="3">
        <v>94533</v>
      </c>
      <c r="AVP15" s="3">
        <v>267210</v>
      </c>
      <c r="AVQ15" s="3">
        <v>77</v>
      </c>
      <c r="AVR15" s="3">
        <v>128863</v>
      </c>
      <c r="AVS15" s="3">
        <v>531086</v>
      </c>
      <c r="AVT15" s="3">
        <v>37781</v>
      </c>
      <c r="AVU15" s="3">
        <v>224408</v>
      </c>
      <c r="AVV15" s="3">
        <v>18002</v>
      </c>
      <c r="AVW15" s="3">
        <v>213479</v>
      </c>
      <c r="AVX15" s="3">
        <v>0</v>
      </c>
      <c r="AVY15" s="3">
        <v>305993</v>
      </c>
      <c r="AVZ15" s="3">
        <v>433110</v>
      </c>
      <c r="AWA15" s="3">
        <v>47</v>
      </c>
      <c r="AWB15" s="3">
        <v>51</v>
      </c>
      <c r="AWC15" s="3">
        <v>31</v>
      </c>
      <c r="AWD15" s="3">
        <v>25</v>
      </c>
      <c r="AWE15" s="3">
        <v>68815</v>
      </c>
      <c r="AWF15" s="3">
        <v>109618</v>
      </c>
      <c r="AWG15" s="3">
        <v>344736</v>
      </c>
      <c r="AWH15" s="3">
        <v>119248</v>
      </c>
      <c r="AWI15" s="3">
        <v>201994</v>
      </c>
      <c r="AWJ15" s="3">
        <v>195812</v>
      </c>
      <c r="AWK15" s="3">
        <v>427148</v>
      </c>
      <c r="AWL15" s="3">
        <v>1158455</v>
      </c>
      <c r="AWM15" s="3">
        <v>137692</v>
      </c>
      <c r="AWN15" s="3">
        <v>126576</v>
      </c>
      <c r="AWO15" s="3">
        <v>83907</v>
      </c>
      <c r="AWP15" s="3">
        <v>91186</v>
      </c>
      <c r="AWQ15" s="3">
        <v>274769</v>
      </c>
      <c r="AWR15" s="3">
        <v>46</v>
      </c>
      <c r="AWS15" s="3">
        <v>216156</v>
      </c>
      <c r="AWT15" s="3">
        <v>120384</v>
      </c>
      <c r="AWU15" s="3">
        <v>468198</v>
      </c>
      <c r="AWV15" s="3">
        <v>133089</v>
      </c>
      <c r="AWW15" s="3">
        <v>187620</v>
      </c>
      <c r="AWX15" s="3">
        <v>18382</v>
      </c>
      <c r="AWY15" s="3">
        <v>1075613</v>
      </c>
      <c r="AWZ15" s="3">
        <v>147090</v>
      </c>
      <c r="AXA15" s="3">
        <v>51035</v>
      </c>
      <c r="AXB15" s="3">
        <v>371204</v>
      </c>
      <c r="AXC15" s="3">
        <v>54</v>
      </c>
      <c r="AXD15" s="3">
        <v>65856</v>
      </c>
      <c r="AXE15" s="3">
        <v>188</v>
      </c>
      <c r="AXF15" s="3">
        <v>560677</v>
      </c>
      <c r="AXG15" s="3">
        <v>188926</v>
      </c>
      <c r="AXH15" s="3">
        <v>576374</v>
      </c>
      <c r="AXI15" s="3">
        <v>1302550</v>
      </c>
      <c r="AXJ15" s="3">
        <v>702767</v>
      </c>
      <c r="AXK15" s="3">
        <v>51</v>
      </c>
      <c r="AXL15" s="3">
        <v>48</v>
      </c>
      <c r="AXM15" s="3">
        <v>402444</v>
      </c>
      <c r="AXN15" s="3">
        <v>127227</v>
      </c>
      <c r="AXO15" s="3">
        <v>52150</v>
      </c>
      <c r="AXP15" s="3">
        <v>257847</v>
      </c>
      <c r="AXQ15" s="3">
        <v>44</v>
      </c>
      <c r="AXR15" s="3">
        <v>423139</v>
      </c>
      <c r="AXS15" s="3">
        <v>133112</v>
      </c>
      <c r="AXT15" s="3">
        <v>278</v>
      </c>
      <c r="AXU15" s="3">
        <v>564063</v>
      </c>
      <c r="AXV15" s="3">
        <v>1905275</v>
      </c>
      <c r="AXW15" s="3">
        <v>90011</v>
      </c>
      <c r="AXX15" s="3">
        <v>561412</v>
      </c>
      <c r="AXY15" s="3">
        <v>110185</v>
      </c>
      <c r="AXZ15" s="3">
        <v>403385</v>
      </c>
      <c r="AYA15" s="3">
        <v>930217</v>
      </c>
      <c r="AYB15" s="3">
        <v>347774</v>
      </c>
      <c r="AYC15" s="3">
        <v>19923</v>
      </c>
      <c r="AYD15" s="3">
        <v>275682</v>
      </c>
      <c r="AYE15" s="3">
        <v>134237</v>
      </c>
      <c r="AYF15" s="3">
        <v>160404</v>
      </c>
      <c r="AYG15" s="3">
        <v>498648</v>
      </c>
      <c r="AYH15" s="3">
        <v>131980</v>
      </c>
      <c r="AYI15" s="3">
        <v>247705</v>
      </c>
      <c r="AYJ15" s="3">
        <v>806465</v>
      </c>
      <c r="AYK15" s="3">
        <v>116147</v>
      </c>
      <c r="AYL15" s="3">
        <v>206254</v>
      </c>
      <c r="AYM15" s="3">
        <v>107758</v>
      </c>
      <c r="AYN15" s="3">
        <v>294834</v>
      </c>
      <c r="AYO15" s="3">
        <v>26</v>
      </c>
      <c r="AYP15" s="3">
        <v>235773</v>
      </c>
      <c r="AYQ15" s="3">
        <v>29993</v>
      </c>
      <c r="AYR15" s="3">
        <v>142599</v>
      </c>
      <c r="AYS15" s="3">
        <v>247978</v>
      </c>
      <c r="AYT15" s="3">
        <v>181828</v>
      </c>
      <c r="AYU15" s="3">
        <v>26</v>
      </c>
      <c r="AYV15" s="3">
        <v>146580</v>
      </c>
      <c r="AYW15" s="3">
        <v>202312</v>
      </c>
      <c r="AYX15" s="3">
        <v>4690292</v>
      </c>
      <c r="AYY15" s="3">
        <v>159379</v>
      </c>
      <c r="AYZ15" s="3">
        <v>118852</v>
      </c>
      <c r="AZA15" s="3">
        <v>519038</v>
      </c>
      <c r="AZB15" s="3">
        <v>410618</v>
      </c>
      <c r="AZC15" s="3">
        <v>284627</v>
      </c>
      <c r="AZD15" s="3">
        <v>150156</v>
      </c>
      <c r="AZE15" s="3">
        <v>63308</v>
      </c>
      <c r="AZF15" s="3">
        <v>376109</v>
      </c>
      <c r="AZG15" s="3">
        <v>293798</v>
      </c>
      <c r="AZH15" s="3">
        <v>793570</v>
      </c>
      <c r="AZI15" s="3">
        <v>132156</v>
      </c>
      <c r="AZJ15" s="3">
        <v>292116</v>
      </c>
      <c r="AZK15" s="3">
        <v>414750</v>
      </c>
      <c r="AZL15" s="3">
        <v>1339439</v>
      </c>
      <c r="AZM15" s="3">
        <v>477757</v>
      </c>
      <c r="AZN15" s="3">
        <v>639637</v>
      </c>
      <c r="AZO15" s="3">
        <v>279701</v>
      </c>
      <c r="AZP15" s="3">
        <v>2567</v>
      </c>
      <c r="AZQ15" s="3">
        <v>64190</v>
      </c>
      <c r="AZR15" s="3">
        <v>290722</v>
      </c>
      <c r="AZS15" s="3">
        <v>370272</v>
      </c>
      <c r="AZT15" s="3">
        <v>943092</v>
      </c>
      <c r="AZU15" s="3">
        <v>151017</v>
      </c>
      <c r="AZV15" s="3">
        <v>51236</v>
      </c>
      <c r="AZW15" s="3">
        <v>114524</v>
      </c>
      <c r="AZX15" s="3">
        <v>441062</v>
      </c>
      <c r="AZY15" s="3">
        <v>496952</v>
      </c>
      <c r="AZZ15" s="3">
        <v>145463</v>
      </c>
      <c r="BAA15" s="3">
        <v>264205</v>
      </c>
      <c r="BAB15" s="3">
        <v>196945</v>
      </c>
      <c r="BAC15" s="3">
        <v>103586</v>
      </c>
      <c r="BAD15" s="3">
        <v>82919</v>
      </c>
      <c r="BAE15" s="3">
        <v>283664</v>
      </c>
      <c r="BAF15" s="3">
        <v>429358</v>
      </c>
      <c r="BAG15" s="3">
        <v>92944</v>
      </c>
      <c r="BAH15" s="3">
        <v>106522</v>
      </c>
      <c r="BAI15" s="3">
        <v>147251</v>
      </c>
      <c r="BAJ15" s="3">
        <v>124848</v>
      </c>
      <c r="BAK15" s="3">
        <v>68821</v>
      </c>
      <c r="BAL15" s="3">
        <v>26216</v>
      </c>
      <c r="BAM15" s="3">
        <v>2832</v>
      </c>
      <c r="BAN15" s="3">
        <v>260806</v>
      </c>
      <c r="BAO15" s="3">
        <v>134714</v>
      </c>
      <c r="BAP15" s="3">
        <v>170378</v>
      </c>
      <c r="BAQ15" s="3">
        <v>177558</v>
      </c>
      <c r="BAR15" s="3">
        <v>55735</v>
      </c>
      <c r="BAS15" s="3">
        <v>3186046</v>
      </c>
      <c r="BAT15" s="3">
        <v>1018619</v>
      </c>
      <c r="BAU15" s="3">
        <v>48</v>
      </c>
      <c r="BAV15" s="3">
        <v>348771</v>
      </c>
      <c r="BAW15" s="3">
        <v>313502</v>
      </c>
      <c r="BAX15" s="3">
        <v>134552</v>
      </c>
      <c r="BAY15" s="3">
        <v>44</v>
      </c>
      <c r="BAZ15" s="3">
        <v>1627887</v>
      </c>
      <c r="BBA15" s="3">
        <v>282443</v>
      </c>
      <c r="BBB15" s="3">
        <v>44</v>
      </c>
      <c r="BBC15" s="3">
        <v>2565</v>
      </c>
      <c r="BBD15" s="3">
        <v>102474</v>
      </c>
      <c r="BBE15" s="3">
        <v>10457</v>
      </c>
      <c r="BBF15" s="3">
        <v>62881</v>
      </c>
      <c r="BBG15" s="3">
        <v>621952</v>
      </c>
      <c r="BBH15" s="3">
        <v>22287</v>
      </c>
      <c r="BBI15" s="3">
        <v>22517</v>
      </c>
      <c r="BBJ15" s="3">
        <v>33</v>
      </c>
      <c r="BBK15" s="3">
        <v>1469046</v>
      </c>
      <c r="BBL15" s="3">
        <v>434805</v>
      </c>
      <c r="BBM15" s="3">
        <v>636540</v>
      </c>
      <c r="BBN15" s="3">
        <v>152725</v>
      </c>
      <c r="BBO15" s="3">
        <v>257558</v>
      </c>
      <c r="BBP15" s="3">
        <v>408950</v>
      </c>
      <c r="BBQ15" s="3">
        <v>399382</v>
      </c>
      <c r="BBR15" s="3">
        <v>205911</v>
      </c>
      <c r="BBS15" s="3">
        <v>357000</v>
      </c>
      <c r="BBT15" s="3">
        <v>232012</v>
      </c>
      <c r="BBU15" s="3">
        <v>233615</v>
      </c>
      <c r="BBV15" s="3">
        <v>242186</v>
      </c>
      <c r="BBW15" s="3">
        <v>79869</v>
      </c>
      <c r="BBX15" s="3">
        <v>45</v>
      </c>
      <c r="BBY15" s="3">
        <v>143933</v>
      </c>
      <c r="BBZ15" s="3">
        <v>71311</v>
      </c>
      <c r="BCA15" s="3">
        <v>0</v>
      </c>
      <c r="BCB15" s="3">
        <v>27</v>
      </c>
      <c r="BCC15" s="3">
        <v>141006</v>
      </c>
      <c r="BCD15" s="3">
        <v>253465</v>
      </c>
      <c r="BCE15" s="3">
        <v>580891</v>
      </c>
      <c r="BCF15" s="3">
        <v>559022</v>
      </c>
      <c r="BCG15" s="3">
        <v>200289</v>
      </c>
      <c r="BCH15" s="3">
        <v>403516</v>
      </c>
      <c r="BCI15" s="3">
        <v>1092903</v>
      </c>
      <c r="BCJ15" s="3">
        <v>408525</v>
      </c>
      <c r="BCK15" s="3">
        <v>177011</v>
      </c>
      <c r="BCL15" s="3">
        <v>1277153</v>
      </c>
      <c r="BCM15" s="3">
        <v>1238312</v>
      </c>
      <c r="BCN15" s="3">
        <v>320522</v>
      </c>
      <c r="BCO15" s="3">
        <v>144057</v>
      </c>
      <c r="BCP15" s="3">
        <v>769998</v>
      </c>
      <c r="BCQ15" s="3">
        <v>292107</v>
      </c>
      <c r="BCR15" s="3">
        <v>2725134</v>
      </c>
      <c r="BCS15" s="3">
        <v>331471</v>
      </c>
      <c r="BCT15" s="3">
        <v>273321</v>
      </c>
      <c r="BCU15" s="3">
        <v>424154</v>
      </c>
      <c r="BCV15" s="3">
        <v>1764392</v>
      </c>
      <c r="BCW15" s="3">
        <v>202679</v>
      </c>
      <c r="BCX15" s="3">
        <v>496115</v>
      </c>
      <c r="BCY15" s="3">
        <v>152333</v>
      </c>
      <c r="BCZ15" s="3">
        <v>170876</v>
      </c>
      <c r="BDA15" s="3">
        <v>330513</v>
      </c>
      <c r="BDB15" s="3">
        <v>152076</v>
      </c>
      <c r="BDC15" s="3">
        <v>36776</v>
      </c>
      <c r="BDD15" s="3">
        <v>185930</v>
      </c>
      <c r="BDE15" s="3">
        <v>339468</v>
      </c>
      <c r="BDF15" s="3">
        <v>530856</v>
      </c>
      <c r="BDG15" s="3">
        <v>288946</v>
      </c>
      <c r="BDH15" s="3">
        <v>547982</v>
      </c>
      <c r="BDI15" s="3">
        <v>234207</v>
      </c>
      <c r="BDJ15" s="3">
        <v>343559</v>
      </c>
      <c r="BDK15" s="3">
        <v>583842</v>
      </c>
      <c r="BDL15" s="3">
        <v>416902</v>
      </c>
      <c r="BDM15" s="3">
        <v>77596</v>
      </c>
      <c r="BDN15" s="3">
        <v>192577</v>
      </c>
      <c r="BDO15" s="3">
        <v>141623</v>
      </c>
      <c r="BDP15" s="3">
        <v>605193</v>
      </c>
      <c r="BDQ15" s="3">
        <v>110498</v>
      </c>
      <c r="BDR15" s="3">
        <v>320000</v>
      </c>
      <c r="BDS15" s="3">
        <v>112183</v>
      </c>
      <c r="BDT15" s="3">
        <v>301112</v>
      </c>
      <c r="BDU15" s="3">
        <v>159473</v>
      </c>
      <c r="BDV15" s="3">
        <v>496781</v>
      </c>
      <c r="BDW15" s="3">
        <v>273665</v>
      </c>
      <c r="BDX15" s="3">
        <v>37293</v>
      </c>
      <c r="BDY15" s="3">
        <v>315635</v>
      </c>
      <c r="BDZ15" s="3">
        <v>250615</v>
      </c>
      <c r="BEA15" s="3">
        <v>359347</v>
      </c>
      <c r="BEB15" s="3">
        <v>61935</v>
      </c>
      <c r="BEC15" s="3">
        <v>132156</v>
      </c>
      <c r="BED15" s="3">
        <v>218114</v>
      </c>
      <c r="BEE15" s="3">
        <v>25470</v>
      </c>
      <c r="BEF15" s="3">
        <v>62319</v>
      </c>
      <c r="BEG15" s="3">
        <v>158618</v>
      </c>
      <c r="BEH15" s="3">
        <v>438868</v>
      </c>
      <c r="BEI15" s="3">
        <v>393804</v>
      </c>
      <c r="BEJ15" s="3">
        <v>6220</v>
      </c>
      <c r="BEK15" s="3">
        <v>189931</v>
      </c>
      <c r="BEL15" s="3">
        <v>24299</v>
      </c>
      <c r="BEM15" s="3">
        <v>411251</v>
      </c>
      <c r="BEN15" s="3">
        <v>159114</v>
      </c>
      <c r="BEO15" s="3">
        <v>132066</v>
      </c>
      <c r="BEP15" s="3">
        <v>1090448</v>
      </c>
      <c r="BEQ15" s="3">
        <v>570922</v>
      </c>
      <c r="BER15" s="3">
        <v>118175</v>
      </c>
      <c r="BES15" s="3">
        <v>1417015</v>
      </c>
      <c r="BET15" s="3">
        <v>162541</v>
      </c>
      <c r="BEU15" s="3">
        <v>676833</v>
      </c>
      <c r="BEV15" s="3">
        <v>2197044</v>
      </c>
      <c r="BEW15" s="3">
        <v>655321</v>
      </c>
      <c r="BEX15" s="3">
        <v>1715783</v>
      </c>
      <c r="BEY15" s="3">
        <v>1111972</v>
      </c>
      <c r="BEZ15" s="3">
        <v>30</v>
      </c>
      <c r="BFA15" s="3">
        <v>46</v>
      </c>
      <c r="BFB15" s="3">
        <v>72</v>
      </c>
      <c r="BFC15" s="3">
        <v>66</v>
      </c>
      <c r="BFD15" s="3">
        <v>26</v>
      </c>
      <c r="BFE15" s="3">
        <v>8905986</v>
      </c>
      <c r="BFF15" s="3">
        <v>195875</v>
      </c>
      <c r="BFG15" s="3">
        <v>103095</v>
      </c>
      <c r="BFH15" s="3">
        <v>342318</v>
      </c>
      <c r="BFI15" s="3">
        <v>155184</v>
      </c>
      <c r="BFJ15" s="3">
        <v>429531</v>
      </c>
      <c r="BFK15" s="3">
        <v>413984</v>
      </c>
      <c r="BFL15" s="3">
        <v>1420170</v>
      </c>
      <c r="BFM15" s="3">
        <v>47</v>
      </c>
      <c r="BFN15" s="3">
        <v>48</v>
      </c>
      <c r="BFO15" s="3">
        <v>52</v>
      </c>
      <c r="BFP15" s="3">
        <v>31</v>
      </c>
      <c r="BFQ15" s="3">
        <v>174382</v>
      </c>
      <c r="BFR15" s="3">
        <v>782790</v>
      </c>
      <c r="BFS15" s="3">
        <v>176529</v>
      </c>
      <c r="BFT15" s="3">
        <v>893803</v>
      </c>
      <c r="BFU15" s="3">
        <v>53628</v>
      </c>
      <c r="BFV15" s="3">
        <v>26</v>
      </c>
      <c r="BFW15" s="3">
        <v>1299679</v>
      </c>
      <c r="BFX15" s="3">
        <v>177843</v>
      </c>
      <c r="BFY15" s="3">
        <v>914083</v>
      </c>
      <c r="BFZ15" s="3">
        <v>469092</v>
      </c>
      <c r="BGA15" s="3">
        <v>242732</v>
      </c>
      <c r="BGB15" s="3">
        <v>423898</v>
      </c>
      <c r="BGC15" s="3">
        <v>65</v>
      </c>
      <c r="BGD15" s="3">
        <v>3125</v>
      </c>
      <c r="BGE15" s="3">
        <v>574092</v>
      </c>
      <c r="BGF15" s="3">
        <v>131702</v>
      </c>
      <c r="BGG15" s="3">
        <v>1025673</v>
      </c>
      <c r="BGH15" s="3">
        <v>78669</v>
      </c>
      <c r="BGI15" s="3">
        <v>59730</v>
      </c>
      <c r="BGJ15" s="3">
        <v>1838637</v>
      </c>
      <c r="BGK15" s="3">
        <v>269638</v>
      </c>
      <c r="BGL15" s="3">
        <v>62233</v>
      </c>
      <c r="BGM15" s="3">
        <v>399774.03675518133</v>
      </c>
      <c r="BGN15" s="7">
        <f t="shared" si="2"/>
        <v>393020.3308715563</v>
      </c>
      <c r="BGO15" s="8">
        <f t="shared" si="3"/>
        <v>0.32435788129676524</v>
      </c>
    </row>
    <row r="16" spans="1:1549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92000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163342</v>
      </c>
      <c r="O16" s="3">
        <v>0</v>
      </c>
      <c r="P16" s="3">
        <v>0</v>
      </c>
      <c r="Q16" s="3">
        <v>12340</v>
      </c>
      <c r="R16" s="3">
        <v>109009</v>
      </c>
      <c r="S16" s="3">
        <v>0</v>
      </c>
      <c r="T16" s="3">
        <v>0</v>
      </c>
      <c r="U16" s="3">
        <v>0</v>
      </c>
      <c r="V16" s="3">
        <v>0</v>
      </c>
      <c r="W16" s="3">
        <v>59821</v>
      </c>
      <c r="X16" s="3">
        <v>82355</v>
      </c>
      <c r="Y16" s="3">
        <v>17500</v>
      </c>
      <c r="Z16" s="3">
        <v>54146</v>
      </c>
      <c r="AA16" s="3">
        <v>0</v>
      </c>
      <c r="AB16" s="3">
        <v>0</v>
      </c>
      <c r="AC16" s="3">
        <v>0</v>
      </c>
      <c r="AD16" s="3">
        <v>0</v>
      </c>
      <c r="AE16" s="3">
        <v>6050</v>
      </c>
      <c r="AF16" s="3">
        <v>11000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6368</v>
      </c>
      <c r="AO16" s="3">
        <v>41000</v>
      </c>
      <c r="AP16" s="3">
        <v>0</v>
      </c>
      <c r="AQ16" s="3">
        <v>0</v>
      </c>
      <c r="AR16" s="3">
        <v>9892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10500</v>
      </c>
      <c r="AY16" s="3">
        <v>17400</v>
      </c>
      <c r="AZ16" s="3">
        <v>1506</v>
      </c>
      <c r="BA16" s="3">
        <v>12951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118903</v>
      </c>
      <c r="BK16" s="3">
        <v>0</v>
      </c>
      <c r="BL16" s="3">
        <v>71359</v>
      </c>
      <c r="BM16" s="3">
        <v>1270</v>
      </c>
      <c r="BN16" s="3">
        <v>57766</v>
      </c>
      <c r="BO16" s="3">
        <v>54964</v>
      </c>
      <c r="BP16" s="3">
        <v>60</v>
      </c>
      <c r="BQ16" s="3">
        <v>245053</v>
      </c>
      <c r="BR16" s="3">
        <v>185440</v>
      </c>
      <c r="BS16" s="3">
        <v>0</v>
      </c>
      <c r="BT16" s="3">
        <v>0</v>
      </c>
      <c r="BU16" s="3">
        <v>284146</v>
      </c>
      <c r="BV16" s="3">
        <v>4650</v>
      </c>
      <c r="BW16" s="3">
        <v>0</v>
      </c>
      <c r="BX16" s="3">
        <v>0</v>
      </c>
      <c r="BY16" s="3">
        <v>178355</v>
      </c>
      <c r="BZ16" s="3">
        <v>0</v>
      </c>
      <c r="CA16" s="3">
        <v>0</v>
      </c>
      <c r="CB16" s="3">
        <v>2300</v>
      </c>
      <c r="CC16" s="3">
        <v>20800</v>
      </c>
      <c r="CD16" s="3">
        <v>0</v>
      </c>
      <c r="CE16" s="3">
        <v>6200</v>
      </c>
      <c r="CF16" s="3">
        <v>0</v>
      </c>
      <c r="CG16" s="3">
        <v>0</v>
      </c>
      <c r="CH16" s="3">
        <v>0</v>
      </c>
      <c r="CI16" s="3">
        <v>0</v>
      </c>
      <c r="CJ16" s="3">
        <v>99121</v>
      </c>
      <c r="CK16" s="3">
        <v>2010</v>
      </c>
      <c r="CL16" s="3">
        <v>0</v>
      </c>
      <c r="CM16" s="3">
        <v>0</v>
      </c>
      <c r="CN16" s="3">
        <v>4580</v>
      </c>
      <c r="CO16" s="3">
        <v>0</v>
      </c>
      <c r="CP16" s="3">
        <v>17380</v>
      </c>
      <c r="CQ16" s="3">
        <v>0</v>
      </c>
      <c r="CR16" s="3">
        <v>28177</v>
      </c>
      <c r="CS16" s="3">
        <v>49239</v>
      </c>
      <c r="CT16" s="3">
        <v>0</v>
      </c>
      <c r="CU16" s="3">
        <v>0</v>
      </c>
      <c r="CV16" s="3">
        <v>300000</v>
      </c>
      <c r="CW16" s="3">
        <v>0</v>
      </c>
      <c r="CX16" s="3">
        <v>97598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23793</v>
      </c>
      <c r="DE16" s="3">
        <v>5750</v>
      </c>
      <c r="DF16" s="3">
        <v>231379</v>
      </c>
      <c r="DG16" s="3">
        <v>0</v>
      </c>
      <c r="DH16" s="3">
        <v>0</v>
      </c>
      <c r="DI16" s="3">
        <v>1724</v>
      </c>
      <c r="DJ16" s="3">
        <v>-14250</v>
      </c>
      <c r="DK16" s="3">
        <v>0</v>
      </c>
      <c r="DL16" s="3">
        <v>162250</v>
      </c>
      <c r="DM16" s="3">
        <v>0</v>
      </c>
      <c r="DN16" s="3">
        <v>0</v>
      </c>
      <c r="DO16" s="3">
        <v>326</v>
      </c>
      <c r="DP16" s="3">
        <v>97799</v>
      </c>
      <c r="DQ16" s="3">
        <v>7895</v>
      </c>
      <c r="DR16" s="3">
        <v>0</v>
      </c>
      <c r="DS16" s="3">
        <v>23700</v>
      </c>
      <c r="DT16" s="3">
        <v>0</v>
      </c>
      <c r="DU16" s="3">
        <v>0</v>
      </c>
      <c r="DV16" s="3">
        <v>24700</v>
      </c>
      <c r="DW16" s="3">
        <v>0</v>
      </c>
      <c r="DX16" s="3">
        <v>0</v>
      </c>
      <c r="DY16" s="3">
        <v>8600</v>
      </c>
      <c r="DZ16" s="3">
        <v>5720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3881</v>
      </c>
      <c r="EG16" s="3">
        <v>0</v>
      </c>
      <c r="EH16" s="3">
        <v>0</v>
      </c>
      <c r="EI16" s="3">
        <v>55527</v>
      </c>
      <c r="EJ16" s="3">
        <v>0</v>
      </c>
      <c r="EK16" s="3">
        <v>430800</v>
      </c>
      <c r="EL16" s="3">
        <v>9623</v>
      </c>
      <c r="EM16" s="3">
        <v>3660</v>
      </c>
      <c r="EN16" s="3">
        <v>0</v>
      </c>
      <c r="EO16" s="3">
        <v>0</v>
      </c>
      <c r="EP16" s="3">
        <v>0</v>
      </c>
      <c r="EQ16" s="3">
        <v>30</v>
      </c>
      <c r="ER16" s="3">
        <v>0</v>
      </c>
      <c r="ES16" s="3">
        <v>0</v>
      </c>
      <c r="ET16" s="3">
        <v>0</v>
      </c>
      <c r="EU16" s="3">
        <v>0</v>
      </c>
      <c r="EV16" s="3">
        <v>3000</v>
      </c>
      <c r="EW16" s="3">
        <v>5500</v>
      </c>
      <c r="EX16" s="3">
        <v>0</v>
      </c>
      <c r="EY16" s="3">
        <v>0</v>
      </c>
      <c r="EZ16" s="3">
        <v>0</v>
      </c>
      <c r="FA16" s="3">
        <v>36010</v>
      </c>
      <c r="FB16" s="3">
        <v>5000</v>
      </c>
      <c r="FC16" s="3">
        <v>0</v>
      </c>
      <c r="FD16" s="3">
        <v>0</v>
      </c>
      <c r="FE16" s="3">
        <v>342092</v>
      </c>
      <c r="FF16" s="3">
        <v>1713</v>
      </c>
      <c r="FG16" s="3">
        <v>143300</v>
      </c>
      <c r="FH16" s="3">
        <v>33790</v>
      </c>
      <c r="FI16" s="3">
        <v>0</v>
      </c>
      <c r="FJ16" s="3">
        <v>1064126</v>
      </c>
      <c r="FK16" s="3">
        <v>0</v>
      </c>
      <c r="FL16" s="3">
        <v>0</v>
      </c>
      <c r="FM16" s="3">
        <v>12590</v>
      </c>
      <c r="FN16" s="3">
        <v>0</v>
      </c>
      <c r="FO16" s="3">
        <v>24426</v>
      </c>
      <c r="FP16" s="3">
        <v>0</v>
      </c>
      <c r="FQ16" s="3">
        <v>80231</v>
      </c>
      <c r="FR16" s="3">
        <v>0</v>
      </c>
      <c r="FS16" s="3">
        <v>0</v>
      </c>
      <c r="FT16" s="3">
        <v>18523</v>
      </c>
      <c r="FU16" s="3">
        <v>0</v>
      </c>
      <c r="FV16" s="3">
        <v>0</v>
      </c>
      <c r="FW16" s="3">
        <v>70</v>
      </c>
      <c r="FX16" s="3">
        <v>0</v>
      </c>
      <c r="FY16" s="3">
        <v>5700</v>
      </c>
      <c r="FZ16" s="3">
        <v>37000</v>
      </c>
      <c r="GA16" s="3">
        <v>0</v>
      </c>
      <c r="GB16" s="3">
        <v>0</v>
      </c>
      <c r="GC16" s="3">
        <v>0</v>
      </c>
      <c r="GD16" s="3">
        <v>20000</v>
      </c>
      <c r="GE16" s="3">
        <v>3689</v>
      </c>
      <c r="GF16" s="3">
        <v>8800</v>
      </c>
      <c r="GG16" s="3">
        <v>0</v>
      </c>
      <c r="GH16" s="3">
        <v>0</v>
      </c>
      <c r="GI16" s="3">
        <v>0</v>
      </c>
      <c r="GJ16" s="3">
        <v>23000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1536</v>
      </c>
      <c r="GR16" s="3">
        <v>33795</v>
      </c>
      <c r="GS16" s="3">
        <v>0</v>
      </c>
      <c r="GT16" s="3">
        <v>17500</v>
      </c>
      <c r="GU16" s="3">
        <v>0</v>
      </c>
      <c r="GV16" s="3">
        <v>480</v>
      </c>
      <c r="GW16" s="3">
        <v>0</v>
      </c>
      <c r="GX16" s="3">
        <v>0</v>
      </c>
      <c r="GY16" s="3">
        <v>0</v>
      </c>
      <c r="GZ16" s="3">
        <v>0</v>
      </c>
      <c r="HA16" s="3">
        <v>2120</v>
      </c>
      <c r="HB16" s="3">
        <v>1455543</v>
      </c>
      <c r="HC16" s="3">
        <v>27750</v>
      </c>
      <c r="HD16" s="3">
        <v>0</v>
      </c>
      <c r="HE16" s="3">
        <v>1048</v>
      </c>
      <c r="HF16" s="3">
        <v>0</v>
      </c>
      <c r="HG16" s="3">
        <v>0</v>
      </c>
      <c r="HH16" s="3">
        <v>448632</v>
      </c>
      <c r="HI16" s="3">
        <v>2150</v>
      </c>
      <c r="HJ16" s="3">
        <v>0</v>
      </c>
      <c r="HK16" s="3">
        <v>60</v>
      </c>
      <c r="HL16" s="3">
        <v>0</v>
      </c>
      <c r="HM16" s="3">
        <v>27650</v>
      </c>
      <c r="HN16" s="3">
        <v>0</v>
      </c>
      <c r="HO16" s="3">
        <v>0</v>
      </c>
      <c r="HP16" s="3">
        <v>88835</v>
      </c>
      <c r="HQ16" s="3">
        <v>0</v>
      </c>
      <c r="HR16" s="3">
        <v>16000</v>
      </c>
      <c r="HS16" s="3">
        <v>0</v>
      </c>
      <c r="HT16" s="3">
        <v>225</v>
      </c>
      <c r="HU16" s="3">
        <v>0</v>
      </c>
      <c r="HV16" s="3">
        <v>4000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14462</v>
      </c>
      <c r="IC16" s="3">
        <v>0</v>
      </c>
      <c r="ID16" s="3">
        <v>0</v>
      </c>
      <c r="IE16" s="3">
        <v>0</v>
      </c>
      <c r="IF16" s="3">
        <v>0</v>
      </c>
      <c r="IG16" s="3">
        <v>29420</v>
      </c>
      <c r="IH16" s="3">
        <v>70400</v>
      </c>
      <c r="II16" s="3">
        <v>0</v>
      </c>
      <c r="IJ16" s="3">
        <v>0</v>
      </c>
      <c r="IK16" s="3">
        <v>0</v>
      </c>
      <c r="IL16" s="3">
        <v>0</v>
      </c>
      <c r="IM16" s="3">
        <v>7522</v>
      </c>
      <c r="IN16" s="3">
        <v>0</v>
      </c>
      <c r="IO16" s="3">
        <v>0</v>
      </c>
      <c r="IP16" s="3">
        <v>6700</v>
      </c>
      <c r="IQ16" s="3">
        <v>0</v>
      </c>
      <c r="IR16" s="3">
        <v>0</v>
      </c>
      <c r="IS16" s="3">
        <v>0</v>
      </c>
      <c r="IT16" s="3">
        <v>4800</v>
      </c>
      <c r="IU16" s="3">
        <v>0</v>
      </c>
      <c r="IV16" s="3">
        <v>0</v>
      </c>
      <c r="IW16" s="3">
        <v>44060</v>
      </c>
      <c r="IX16" s="3">
        <v>8300</v>
      </c>
      <c r="IY16" s="3">
        <v>0</v>
      </c>
      <c r="IZ16" s="3">
        <v>31730</v>
      </c>
      <c r="JA16" s="3">
        <v>198940</v>
      </c>
      <c r="JB16" s="3">
        <v>0</v>
      </c>
      <c r="JC16" s="3">
        <v>179960</v>
      </c>
      <c r="JD16" s="3">
        <v>0</v>
      </c>
      <c r="JE16" s="3">
        <v>0</v>
      </c>
      <c r="JF16" s="3">
        <v>8280</v>
      </c>
      <c r="JG16" s="3">
        <v>0</v>
      </c>
      <c r="JH16" s="3">
        <v>0</v>
      </c>
      <c r="JI16" s="3">
        <v>104260</v>
      </c>
      <c r="JJ16" s="3">
        <v>0</v>
      </c>
      <c r="JK16" s="3">
        <v>0</v>
      </c>
      <c r="JL16" s="3">
        <v>0</v>
      </c>
      <c r="JM16" s="3">
        <v>24518</v>
      </c>
      <c r="JN16" s="3">
        <v>0</v>
      </c>
      <c r="JO16" s="3">
        <v>0</v>
      </c>
      <c r="JP16" s="3">
        <v>0</v>
      </c>
      <c r="JQ16" s="3">
        <v>0</v>
      </c>
      <c r="JR16" s="3">
        <v>305412</v>
      </c>
      <c r="JS16" s="3">
        <v>0</v>
      </c>
      <c r="JT16" s="3">
        <v>35309</v>
      </c>
      <c r="JU16" s="3">
        <v>0</v>
      </c>
      <c r="JV16" s="3">
        <v>2750</v>
      </c>
      <c r="JW16" s="3">
        <v>0</v>
      </c>
      <c r="JX16" s="3">
        <v>0</v>
      </c>
      <c r="JY16" s="3">
        <v>0</v>
      </c>
      <c r="JZ16" s="3">
        <v>104225</v>
      </c>
      <c r="KA16" s="3">
        <v>429252</v>
      </c>
      <c r="KB16" s="3">
        <v>0</v>
      </c>
      <c r="KC16" s="3">
        <v>2500</v>
      </c>
      <c r="KD16" s="3">
        <v>305000</v>
      </c>
      <c r="KE16" s="3">
        <v>26000</v>
      </c>
      <c r="KF16" s="3">
        <v>0</v>
      </c>
      <c r="KG16" s="3">
        <v>175000</v>
      </c>
      <c r="KH16" s="3">
        <v>0</v>
      </c>
      <c r="KI16" s="3">
        <v>78284</v>
      </c>
      <c r="KJ16" s="3">
        <v>0</v>
      </c>
      <c r="KK16" s="3">
        <v>0</v>
      </c>
      <c r="KL16" s="3">
        <v>0</v>
      </c>
      <c r="KM16" s="3">
        <v>10733</v>
      </c>
      <c r="KN16" s="3">
        <v>0</v>
      </c>
      <c r="KO16" s="3">
        <v>1494</v>
      </c>
      <c r="KP16" s="3">
        <v>0</v>
      </c>
      <c r="KQ16" s="3">
        <v>0</v>
      </c>
      <c r="KR16" s="3">
        <v>936974</v>
      </c>
      <c r="KS16" s="3">
        <v>0</v>
      </c>
      <c r="KT16" s="3">
        <v>0</v>
      </c>
      <c r="KU16" s="3">
        <v>38549</v>
      </c>
      <c r="KV16" s="3">
        <v>0</v>
      </c>
      <c r="KW16" s="3">
        <v>0</v>
      </c>
      <c r="KX16" s="3">
        <v>10171</v>
      </c>
      <c r="KY16" s="3">
        <v>182842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19182</v>
      </c>
      <c r="LS16" s="3">
        <v>575</v>
      </c>
      <c r="LT16" s="3">
        <v>271055</v>
      </c>
      <c r="LU16" s="3">
        <v>6750</v>
      </c>
      <c r="LV16" s="3">
        <v>170</v>
      </c>
      <c r="LW16" s="3">
        <v>0</v>
      </c>
      <c r="LX16" s="3">
        <v>13070</v>
      </c>
      <c r="LY16" s="3">
        <v>800</v>
      </c>
      <c r="LZ16" s="3">
        <v>300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33</v>
      </c>
      <c r="MG16" s="3">
        <v>539</v>
      </c>
      <c r="MH16" s="3">
        <v>0</v>
      </c>
      <c r="MI16" s="3">
        <v>0</v>
      </c>
      <c r="MJ16" s="3">
        <v>300000</v>
      </c>
      <c r="MK16" s="3">
        <v>0</v>
      </c>
      <c r="ML16" s="3">
        <v>1925</v>
      </c>
      <c r="MM16" s="3">
        <v>0</v>
      </c>
      <c r="MN16" s="3">
        <v>100</v>
      </c>
      <c r="MO16" s="3">
        <v>0</v>
      </c>
      <c r="MP16" s="3">
        <v>25</v>
      </c>
      <c r="MQ16" s="3">
        <v>0</v>
      </c>
      <c r="MR16" s="3">
        <v>0</v>
      </c>
      <c r="MS16" s="3">
        <v>281</v>
      </c>
      <c r="MT16" s="3">
        <v>153900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685</v>
      </c>
      <c r="NA16" s="3">
        <v>0</v>
      </c>
      <c r="NB16" s="3">
        <v>0</v>
      </c>
      <c r="NC16" s="3">
        <v>0</v>
      </c>
      <c r="ND16" s="3">
        <v>31454</v>
      </c>
      <c r="NE16" s="3">
        <v>80604</v>
      </c>
      <c r="NF16" s="3">
        <v>38708</v>
      </c>
      <c r="NG16" s="3">
        <v>0</v>
      </c>
      <c r="NH16" s="3">
        <v>279300</v>
      </c>
      <c r="NI16" s="3">
        <v>0</v>
      </c>
      <c r="NJ16" s="3">
        <v>47000</v>
      </c>
      <c r="NK16" s="3">
        <v>0</v>
      </c>
      <c r="NL16" s="3">
        <v>317500</v>
      </c>
      <c r="NM16" s="3">
        <v>0</v>
      </c>
      <c r="NN16" s="3">
        <v>0</v>
      </c>
      <c r="NO16" s="3">
        <v>0</v>
      </c>
      <c r="NP16" s="3">
        <v>0</v>
      </c>
      <c r="NQ16" s="3">
        <v>215000</v>
      </c>
      <c r="NR16" s="3">
        <v>1597900</v>
      </c>
      <c r="NS16" s="3">
        <v>80572</v>
      </c>
      <c r="NT16" s="3">
        <v>0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9640</v>
      </c>
      <c r="OC16" s="3">
        <v>0</v>
      </c>
      <c r="OD16" s="3">
        <v>0</v>
      </c>
      <c r="OE16" s="3">
        <v>10339</v>
      </c>
      <c r="OF16" s="3">
        <v>42497</v>
      </c>
      <c r="OG16" s="3">
        <v>0</v>
      </c>
      <c r="OH16" s="3">
        <v>178683</v>
      </c>
      <c r="OI16" s="3">
        <v>349500</v>
      </c>
      <c r="OJ16" s="3">
        <v>0</v>
      </c>
      <c r="OK16" s="3">
        <v>0</v>
      </c>
      <c r="OL16" s="3">
        <v>39335</v>
      </c>
      <c r="OM16" s="3">
        <v>0</v>
      </c>
      <c r="ON16" s="3">
        <v>80000</v>
      </c>
      <c r="OO16" s="3">
        <v>104015</v>
      </c>
      <c r="OP16" s="3">
        <v>0</v>
      </c>
      <c r="OQ16" s="3">
        <v>7570</v>
      </c>
      <c r="OR16" s="3">
        <v>0</v>
      </c>
      <c r="OS16" s="3">
        <v>0</v>
      </c>
      <c r="OT16" s="3">
        <v>515</v>
      </c>
      <c r="OU16" s="3">
        <v>0</v>
      </c>
      <c r="OV16" s="3">
        <v>0</v>
      </c>
      <c r="OW16" s="3">
        <v>0</v>
      </c>
      <c r="OX16" s="3">
        <v>8611</v>
      </c>
      <c r="OY16" s="3">
        <v>0</v>
      </c>
      <c r="OZ16" s="3">
        <v>0</v>
      </c>
      <c r="PA16" s="3">
        <v>34249</v>
      </c>
      <c r="PB16" s="3">
        <v>0</v>
      </c>
      <c r="PC16" s="3">
        <v>0</v>
      </c>
      <c r="PD16" s="3">
        <v>0</v>
      </c>
      <c r="PE16" s="3">
        <v>0</v>
      </c>
      <c r="PF16" s="3">
        <v>65825</v>
      </c>
      <c r="PG16" s="3">
        <v>0</v>
      </c>
      <c r="PH16" s="3">
        <v>0</v>
      </c>
      <c r="PI16" s="3">
        <v>0</v>
      </c>
      <c r="PJ16" s="3">
        <v>0</v>
      </c>
      <c r="PK16" s="3">
        <v>4213</v>
      </c>
      <c r="PL16" s="3">
        <v>0</v>
      </c>
      <c r="PM16" s="3">
        <v>9625</v>
      </c>
      <c r="PN16" s="3">
        <v>229</v>
      </c>
      <c r="PO16" s="3">
        <v>0</v>
      </c>
      <c r="PP16" s="3">
        <v>0</v>
      </c>
      <c r="PQ16" s="3">
        <v>0</v>
      </c>
      <c r="PR16" s="3">
        <v>0</v>
      </c>
      <c r="PS16" s="3">
        <v>447500</v>
      </c>
      <c r="PT16" s="3">
        <v>582</v>
      </c>
      <c r="PU16" s="3">
        <v>1</v>
      </c>
      <c r="PV16" s="3">
        <v>0</v>
      </c>
      <c r="PW16" s="3">
        <v>0</v>
      </c>
      <c r="PX16" s="3">
        <v>0</v>
      </c>
      <c r="PY16" s="3">
        <v>0</v>
      </c>
      <c r="PZ16" s="3">
        <v>32325</v>
      </c>
      <c r="QA16" s="3">
        <v>0</v>
      </c>
      <c r="QB16" s="3">
        <v>114196</v>
      </c>
      <c r="QC16" s="3">
        <v>49000</v>
      </c>
      <c r="QD16" s="3">
        <v>0</v>
      </c>
      <c r="QE16" s="3">
        <v>71200</v>
      </c>
      <c r="QF16" s="3">
        <v>0</v>
      </c>
      <c r="QG16" s="3">
        <v>0</v>
      </c>
      <c r="QH16" s="3">
        <v>0</v>
      </c>
      <c r="QI16" s="3">
        <v>49944</v>
      </c>
      <c r="QJ16" s="3">
        <v>0</v>
      </c>
      <c r="QK16" s="3">
        <v>137026</v>
      </c>
      <c r="QL16" s="3">
        <v>54536</v>
      </c>
      <c r="QM16" s="3">
        <v>0</v>
      </c>
      <c r="QN16" s="3">
        <v>171971</v>
      </c>
      <c r="QO16" s="3">
        <v>0</v>
      </c>
      <c r="QP16" s="3">
        <v>106146</v>
      </c>
      <c r="QQ16" s="3">
        <v>0</v>
      </c>
      <c r="QR16" s="3">
        <v>0</v>
      </c>
      <c r="QS16" s="3">
        <v>0</v>
      </c>
      <c r="QT16" s="3">
        <v>6406</v>
      </c>
      <c r="QU16" s="3">
        <v>0</v>
      </c>
      <c r="QV16" s="3">
        <v>551682</v>
      </c>
      <c r="QW16" s="3">
        <v>2575</v>
      </c>
      <c r="QX16" s="3">
        <v>0</v>
      </c>
      <c r="QY16" s="3">
        <v>25000</v>
      </c>
      <c r="QZ16" s="3">
        <v>0</v>
      </c>
      <c r="RA16" s="3">
        <v>15128</v>
      </c>
      <c r="RB16" s="3">
        <v>0</v>
      </c>
      <c r="RC16" s="3">
        <v>0</v>
      </c>
      <c r="RD16" s="3">
        <v>35983</v>
      </c>
      <c r="RE16" s="3">
        <v>0</v>
      </c>
      <c r="RF16" s="3">
        <v>0</v>
      </c>
      <c r="RG16" s="3">
        <v>8393</v>
      </c>
      <c r="RH16" s="3">
        <v>0</v>
      </c>
      <c r="RI16" s="3">
        <v>36000</v>
      </c>
      <c r="RJ16" s="3">
        <v>11090</v>
      </c>
      <c r="RK16" s="3">
        <v>80256</v>
      </c>
      <c r="RL16" s="3">
        <v>0</v>
      </c>
      <c r="RM16" s="3">
        <v>68000</v>
      </c>
      <c r="RN16" s="3">
        <v>47000</v>
      </c>
      <c r="RO16" s="3">
        <v>0</v>
      </c>
      <c r="RP16" s="3">
        <v>85732</v>
      </c>
      <c r="RQ16" s="3">
        <v>0</v>
      </c>
      <c r="RR16" s="3">
        <v>0</v>
      </c>
      <c r="RS16" s="3">
        <v>0</v>
      </c>
      <c r="RT16" s="3">
        <v>156</v>
      </c>
      <c r="RU16" s="3">
        <v>723020</v>
      </c>
      <c r="RV16" s="3">
        <v>12000</v>
      </c>
      <c r="RW16" s="3">
        <v>30695</v>
      </c>
      <c r="RX16" s="3">
        <v>0</v>
      </c>
      <c r="RY16" s="3">
        <v>0</v>
      </c>
      <c r="RZ16" s="3">
        <v>77181</v>
      </c>
      <c r="SA16" s="3">
        <v>0</v>
      </c>
      <c r="SB16" s="3">
        <v>0</v>
      </c>
      <c r="SC16" s="3">
        <v>0</v>
      </c>
      <c r="SD16" s="3">
        <v>0</v>
      </c>
      <c r="SE16" s="3">
        <v>0</v>
      </c>
      <c r="SF16" s="3">
        <v>0</v>
      </c>
      <c r="SG16" s="3">
        <v>1390</v>
      </c>
      <c r="SH16" s="3">
        <v>0</v>
      </c>
      <c r="SI16" s="3">
        <v>24000</v>
      </c>
      <c r="SJ16" s="3">
        <v>4875</v>
      </c>
      <c r="SK16" s="3">
        <v>0</v>
      </c>
      <c r="SL16" s="3">
        <v>3285</v>
      </c>
      <c r="SM16" s="3">
        <v>81009</v>
      </c>
      <c r="SN16" s="3">
        <v>164596</v>
      </c>
      <c r="SO16" s="3">
        <v>0</v>
      </c>
      <c r="SP16" s="3">
        <v>0</v>
      </c>
      <c r="SQ16" s="3">
        <v>0</v>
      </c>
      <c r="SR16" s="3">
        <v>1498274</v>
      </c>
      <c r="SS16" s="3">
        <v>0</v>
      </c>
      <c r="ST16" s="3">
        <v>0</v>
      </c>
      <c r="SU16" s="3">
        <v>0</v>
      </c>
      <c r="SV16" s="3">
        <v>208597</v>
      </c>
      <c r="SW16" s="3">
        <v>38000</v>
      </c>
      <c r="SX16" s="3">
        <v>0</v>
      </c>
      <c r="SY16" s="3">
        <v>0</v>
      </c>
      <c r="SZ16" s="3">
        <v>15</v>
      </c>
      <c r="TA16" s="3">
        <v>0</v>
      </c>
      <c r="TB16" s="3">
        <v>1550</v>
      </c>
      <c r="TC16" s="3">
        <v>0</v>
      </c>
      <c r="TD16" s="3">
        <v>50000</v>
      </c>
      <c r="TE16" s="3">
        <v>50</v>
      </c>
      <c r="TF16" s="3">
        <v>12411</v>
      </c>
      <c r="TG16" s="3">
        <v>52917</v>
      </c>
      <c r="TH16" s="3">
        <v>625</v>
      </c>
      <c r="TI16" s="3">
        <v>0</v>
      </c>
      <c r="TJ16" s="3">
        <v>0</v>
      </c>
      <c r="TK16" s="3">
        <v>1000</v>
      </c>
      <c r="TL16" s="3">
        <v>0</v>
      </c>
      <c r="TM16" s="3">
        <v>0</v>
      </c>
      <c r="TN16" s="3">
        <v>0</v>
      </c>
      <c r="TO16" s="3">
        <v>1352</v>
      </c>
      <c r="TP16" s="3">
        <v>0</v>
      </c>
      <c r="TQ16" s="3">
        <v>0</v>
      </c>
      <c r="TR16" s="3">
        <v>0</v>
      </c>
      <c r="TS16" s="3">
        <v>0</v>
      </c>
      <c r="TT16" s="3">
        <v>167776</v>
      </c>
      <c r="TU16" s="3">
        <v>0</v>
      </c>
      <c r="TV16" s="3">
        <v>0</v>
      </c>
      <c r="TW16" s="3">
        <v>6190</v>
      </c>
      <c r="TX16" s="3">
        <v>200</v>
      </c>
      <c r="TY16" s="3">
        <v>0</v>
      </c>
      <c r="TZ16" s="3">
        <v>0</v>
      </c>
      <c r="UA16" s="3">
        <v>0</v>
      </c>
      <c r="UB16" s="3">
        <v>12984</v>
      </c>
      <c r="UC16" s="3">
        <v>0</v>
      </c>
      <c r="UD16" s="3">
        <v>0</v>
      </c>
      <c r="UE16" s="3">
        <v>15273</v>
      </c>
      <c r="UF16" s="3">
        <v>56888</v>
      </c>
      <c r="UG16" s="3">
        <v>0</v>
      </c>
      <c r="UH16" s="3">
        <v>70</v>
      </c>
      <c r="UI16" s="3">
        <v>0</v>
      </c>
      <c r="UJ16" s="3">
        <v>0</v>
      </c>
      <c r="UK16" s="3">
        <v>0</v>
      </c>
      <c r="UL16" s="3">
        <v>0</v>
      </c>
      <c r="UM16" s="3">
        <v>0</v>
      </c>
      <c r="UN16" s="3">
        <v>0</v>
      </c>
      <c r="UO16" s="3">
        <v>20846</v>
      </c>
      <c r="UP16" s="3">
        <v>0</v>
      </c>
      <c r="UQ16" s="3">
        <v>0</v>
      </c>
      <c r="UR16" s="3">
        <v>0</v>
      </c>
      <c r="US16" s="3">
        <v>21922</v>
      </c>
      <c r="UT16" s="3">
        <v>0</v>
      </c>
      <c r="UU16" s="3">
        <v>0</v>
      </c>
      <c r="UV16" s="3">
        <v>13157</v>
      </c>
      <c r="UW16" s="3">
        <v>5013</v>
      </c>
      <c r="UX16" s="3">
        <v>36</v>
      </c>
      <c r="UY16" s="3">
        <v>0</v>
      </c>
      <c r="UZ16" s="3">
        <v>0</v>
      </c>
      <c r="VA16" s="3">
        <v>25440</v>
      </c>
      <c r="VB16" s="3">
        <v>0</v>
      </c>
      <c r="VC16" s="3">
        <v>0</v>
      </c>
      <c r="VD16" s="3">
        <v>0</v>
      </c>
      <c r="VE16" s="3">
        <v>0</v>
      </c>
      <c r="VF16" s="3">
        <v>0</v>
      </c>
      <c r="VG16" s="3">
        <v>4430</v>
      </c>
      <c r="VH16" s="3">
        <v>0</v>
      </c>
      <c r="VI16" s="3">
        <v>433700</v>
      </c>
      <c r="VJ16" s="3">
        <v>0</v>
      </c>
      <c r="VK16" s="3">
        <v>1554</v>
      </c>
      <c r="VL16" s="3">
        <v>0</v>
      </c>
      <c r="VM16" s="3">
        <v>3212</v>
      </c>
      <c r="VN16" s="3">
        <v>0</v>
      </c>
      <c r="VO16" s="3">
        <v>0</v>
      </c>
      <c r="VP16" s="3">
        <v>50855</v>
      </c>
      <c r="VQ16" s="3">
        <v>35250</v>
      </c>
      <c r="VR16" s="3">
        <v>0</v>
      </c>
      <c r="VS16" s="3">
        <v>0</v>
      </c>
      <c r="VT16" s="3">
        <v>0</v>
      </c>
      <c r="VU16" s="3">
        <v>0</v>
      </c>
      <c r="VV16" s="3">
        <v>0</v>
      </c>
      <c r="VW16" s="3">
        <v>0</v>
      </c>
      <c r="VX16" s="3">
        <v>0</v>
      </c>
      <c r="VY16" s="3">
        <v>0</v>
      </c>
      <c r="VZ16" s="3">
        <v>0</v>
      </c>
      <c r="WA16" s="3">
        <v>0</v>
      </c>
      <c r="WB16" s="3">
        <v>331562</v>
      </c>
      <c r="WC16" s="3">
        <v>0</v>
      </c>
      <c r="WD16" s="3">
        <v>2041</v>
      </c>
      <c r="WE16" s="3">
        <v>0</v>
      </c>
      <c r="WF16" s="3">
        <v>0</v>
      </c>
      <c r="WG16" s="3">
        <v>56900</v>
      </c>
      <c r="WH16" s="3">
        <v>0</v>
      </c>
      <c r="WI16" s="3">
        <v>22482</v>
      </c>
      <c r="WJ16" s="3">
        <v>0</v>
      </c>
      <c r="WK16" s="3">
        <v>0</v>
      </c>
      <c r="WL16" s="3">
        <v>193986</v>
      </c>
      <c r="WM16" s="3">
        <v>2540</v>
      </c>
      <c r="WN16" s="3">
        <v>9250</v>
      </c>
      <c r="WO16" s="3">
        <v>23990</v>
      </c>
      <c r="WP16" s="3">
        <v>43</v>
      </c>
      <c r="WQ16" s="3">
        <v>45000</v>
      </c>
      <c r="WR16" s="3">
        <v>111790</v>
      </c>
      <c r="WS16" s="3">
        <v>0</v>
      </c>
      <c r="WT16" s="3">
        <v>112262</v>
      </c>
      <c r="WU16" s="3">
        <v>0</v>
      </c>
      <c r="WV16" s="3">
        <v>18811</v>
      </c>
      <c r="WW16" s="3">
        <v>0</v>
      </c>
      <c r="WX16" s="3">
        <v>15026</v>
      </c>
      <c r="WY16" s="3">
        <v>0</v>
      </c>
      <c r="WZ16" s="3">
        <v>20304</v>
      </c>
      <c r="XA16" s="3">
        <v>0</v>
      </c>
      <c r="XB16" s="3">
        <v>0</v>
      </c>
      <c r="XC16" s="3">
        <v>20054</v>
      </c>
      <c r="XD16" s="3">
        <v>0</v>
      </c>
      <c r="XE16" s="3">
        <v>49621</v>
      </c>
      <c r="XF16" s="3">
        <v>13013</v>
      </c>
      <c r="XG16" s="3">
        <v>0</v>
      </c>
      <c r="XH16" s="3">
        <v>296360</v>
      </c>
      <c r="XI16" s="3">
        <v>0</v>
      </c>
      <c r="XJ16" s="3">
        <v>0</v>
      </c>
      <c r="XK16" s="3">
        <v>138000</v>
      </c>
      <c r="XL16" s="3">
        <v>0</v>
      </c>
      <c r="XM16" s="3">
        <v>22100</v>
      </c>
      <c r="XN16" s="3">
        <v>47590</v>
      </c>
      <c r="XO16" s="3">
        <v>0</v>
      </c>
      <c r="XP16" s="3">
        <v>0</v>
      </c>
      <c r="XQ16" s="3">
        <v>0</v>
      </c>
      <c r="XR16" s="3">
        <v>0</v>
      </c>
      <c r="XS16" s="3">
        <v>8740</v>
      </c>
      <c r="XT16" s="3">
        <v>0</v>
      </c>
      <c r="XU16" s="3">
        <v>0</v>
      </c>
      <c r="XV16" s="3">
        <v>0</v>
      </c>
      <c r="XW16" s="3">
        <v>0</v>
      </c>
      <c r="XX16" s="3">
        <v>0</v>
      </c>
      <c r="XY16" s="3">
        <v>35992</v>
      </c>
      <c r="XZ16" s="3">
        <v>88500</v>
      </c>
      <c r="YA16" s="3">
        <v>0</v>
      </c>
      <c r="YB16" s="3">
        <v>0</v>
      </c>
      <c r="YC16" s="3">
        <v>11345</v>
      </c>
      <c r="YD16" s="3">
        <v>492</v>
      </c>
      <c r="YE16" s="3">
        <v>0</v>
      </c>
      <c r="YF16" s="3">
        <v>103736</v>
      </c>
      <c r="YG16" s="3">
        <v>0</v>
      </c>
      <c r="YH16" s="3">
        <v>3000000</v>
      </c>
      <c r="YI16" s="3">
        <v>3006</v>
      </c>
      <c r="YJ16" s="3">
        <v>6755</v>
      </c>
      <c r="YK16" s="3">
        <v>8000</v>
      </c>
      <c r="YL16" s="3">
        <v>0</v>
      </c>
      <c r="YM16" s="3">
        <v>0</v>
      </c>
      <c r="YN16" s="3">
        <v>27</v>
      </c>
      <c r="YO16" s="3">
        <v>28320</v>
      </c>
      <c r="YP16" s="3">
        <v>12240</v>
      </c>
      <c r="YQ16" s="3">
        <v>0</v>
      </c>
      <c r="YR16" s="3">
        <v>0</v>
      </c>
      <c r="YS16" s="3">
        <v>17796</v>
      </c>
      <c r="YT16" s="3">
        <v>0</v>
      </c>
      <c r="YU16" s="3">
        <v>309320</v>
      </c>
      <c r="YV16" s="3">
        <v>0</v>
      </c>
      <c r="YW16" s="3">
        <v>0</v>
      </c>
      <c r="YX16" s="3">
        <v>2000</v>
      </c>
      <c r="YY16" s="3">
        <v>0</v>
      </c>
      <c r="YZ16" s="3">
        <v>0</v>
      </c>
      <c r="ZA16" s="3">
        <v>62760</v>
      </c>
      <c r="ZB16" s="3">
        <v>540328</v>
      </c>
      <c r="ZC16" s="3">
        <v>0</v>
      </c>
      <c r="ZD16" s="3">
        <v>0</v>
      </c>
      <c r="ZE16" s="3">
        <v>0</v>
      </c>
      <c r="ZF16" s="3">
        <v>12229</v>
      </c>
      <c r="ZG16" s="3">
        <v>596333</v>
      </c>
      <c r="ZH16" s="3">
        <v>0</v>
      </c>
      <c r="ZI16" s="3">
        <v>483200</v>
      </c>
      <c r="ZJ16" s="3">
        <v>0</v>
      </c>
      <c r="ZK16" s="3">
        <v>0</v>
      </c>
      <c r="ZL16" s="3">
        <v>70200</v>
      </c>
      <c r="ZM16" s="3">
        <v>202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0</v>
      </c>
      <c r="ZT16" s="3">
        <v>0</v>
      </c>
      <c r="ZU16" s="3">
        <v>63394</v>
      </c>
      <c r="ZV16" s="3">
        <v>0</v>
      </c>
      <c r="ZW16" s="3">
        <v>0</v>
      </c>
      <c r="ZX16" s="3">
        <v>0</v>
      </c>
      <c r="ZY16" s="3">
        <v>0</v>
      </c>
      <c r="ZZ16" s="3">
        <v>30924</v>
      </c>
      <c r="AAA16" s="3">
        <v>173037</v>
      </c>
      <c r="AAB16" s="3">
        <v>0</v>
      </c>
      <c r="AAC16" s="3">
        <v>0</v>
      </c>
      <c r="AAD16" s="3">
        <v>0</v>
      </c>
      <c r="AAE16" s="3">
        <v>0</v>
      </c>
      <c r="AAF16" s="3">
        <v>0</v>
      </c>
      <c r="AAG16" s="3">
        <v>616423</v>
      </c>
      <c r="AAH16" s="3">
        <v>0</v>
      </c>
      <c r="AAI16" s="3">
        <v>0</v>
      </c>
      <c r="AAJ16" s="3">
        <v>0</v>
      </c>
      <c r="AAK16" s="3">
        <v>650</v>
      </c>
      <c r="AAL16" s="3">
        <v>6168</v>
      </c>
      <c r="AAM16" s="3">
        <v>0</v>
      </c>
      <c r="AAN16" s="3">
        <v>0</v>
      </c>
      <c r="AAO16" s="3">
        <v>158737</v>
      </c>
      <c r="AAP16" s="3">
        <v>89213</v>
      </c>
      <c r="AAQ16" s="3">
        <v>341558</v>
      </c>
      <c r="AAR16" s="3">
        <v>56837</v>
      </c>
      <c r="AAS16" s="3">
        <v>0</v>
      </c>
      <c r="AAT16" s="3">
        <v>29077</v>
      </c>
      <c r="AAU16" s="3">
        <v>111555</v>
      </c>
      <c r="AAV16" s="3">
        <v>0</v>
      </c>
      <c r="AAW16" s="3">
        <v>0</v>
      </c>
      <c r="AAX16" s="3">
        <v>250179</v>
      </c>
      <c r="AAY16" s="3">
        <v>9934</v>
      </c>
      <c r="AAZ16" s="3">
        <v>42969</v>
      </c>
      <c r="ABA16" s="3">
        <v>0</v>
      </c>
      <c r="ABB16" s="3">
        <v>0</v>
      </c>
      <c r="ABC16" s="3">
        <v>0</v>
      </c>
      <c r="ABD16" s="3">
        <v>0</v>
      </c>
      <c r="ABE16" s="3">
        <v>11010</v>
      </c>
      <c r="ABF16" s="3">
        <v>0</v>
      </c>
      <c r="ABG16" s="3">
        <v>0</v>
      </c>
      <c r="ABH16" s="3">
        <v>19343</v>
      </c>
      <c r="ABI16" s="3">
        <v>137408</v>
      </c>
      <c r="ABJ16" s="3">
        <v>0</v>
      </c>
      <c r="ABK16" s="3">
        <v>0</v>
      </c>
      <c r="ABL16" s="3">
        <v>0</v>
      </c>
      <c r="ABM16" s="3">
        <v>17512</v>
      </c>
      <c r="ABN16" s="3">
        <v>1224100</v>
      </c>
      <c r="ABO16" s="3">
        <v>0</v>
      </c>
      <c r="ABP16" s="3">
        <v>0</v>
      </c>
      <c r="ABQ16" s="3">
        <v>0</v>
      </c>
      <c r="ABR16" s="3">
        <v>0</v>
      </c>
      <c r="ABS16" s="3">
        <v>0</v>
      </c>
      <c r="ABT16" s="3">
        <v>24914</v>
      </c>
      <c r="ABU16" s="3">
        <v>104000</v>
      </c>
      <c r="ABV16" s="3">
        <v>0</v>
      </c>
      <c r="ABW16" s="3">
        <v>6721</v>
      </c>
      <c r="ABX16" s="3">
        <v>0</v>
      </c>
      <c r="ABY16" s="3">
        <v>0</v>
      </c>
      <c r="ABZ16" s="3">
        <v>0</v>
      </c>
      <c r="ACA16" s="3">
        <v>0</v>
      </c>
      <c r="ACB16" s="3">
        <v>0</v>
      </c>
      <c r="ACC16" s="3">
        <v>0</v>
      </c>
      <c r="ACD16" s="3">
        <v>0</v>
      </c>
      <c r="ACE16" s="3">
        <v>0</v>
      </c>
      <c r="ACF16" s="3">
        <v>0</v>
      </c>
      <c r="ACG16" s="3">
        <v>0</v>
      </c>
      <c r="ACH16" s="3">
        <v>0</v>
      </c>
      <c r="ACI16" s="3">
        <v>0</v>
      </c>
      <c r="ACJ16" s="3">
        <v>84125</v>
      </c>
      <c r="ACK16" s="3">
        <v>14500</v>
      </c>
      <c r="ACL16" s="3">
        <v>0</v>
      </c>
      <c r="ACM16" s="3">
        <v>0</v>
      </c>
      <c r="ACN16" s="3">
        <v>0</v>
      </c>
      <c r="ACO16" s="3">
        <v>0</v>
      </c>
      <c r="ACP16" s="3">
        <v>273393</v>
      </c>
      <c r="ACQ16" s="3">
        <v>0</v>
      </c>
      <c r="ACR16" s="3">
        <v>0</v>
      </c>
      <c r="ACS16" s="3">
        <v>316707</v>
      </c>
      <c r="ACT16" s="3">
        <v>8500</v>
      </c>
      <c r="ACU16" s="3">
        <v>2374442</v>
      </c>
      <c r="ACV16" s="3">
        <v>0</v>
      </c>
      <c r="ACW16" s="3">
        <v>1531</v>
      </c>
      <c r="ACX16" s="3">
        <v>0</v>
      </c>
      <c r="ACY16" s="3">
        <v>0</v>
      </c>
      <c r="ACZ16" s="3">
        <v>61</v>
      </c>
      <c r="ADA16" s="3">
        <v>0</v>
      </c>
      <c r="ADB16" s="3">
        <v>0</v>
      </c>
      <c r="ADC16" s="3">
        <v>0</v>
      </c>
      <c r="ADD16" s="3">
        <v>0</v>
      </c>
      <c r="ADE16" s="3">
        <v>133843</v>
      </c>
      <c r="ADF16" s="3">
        <v>0</v>
      </c>
      <c r="ADG16" s="3">
        <v>209961</v>
      </c>
      <c r="ADH16" s="3">
        <v>0</v>
      </c>
      <c r="ADI16" s="3">
        <v>0</v>
      </c>
      <c r="ADJ16" s="3">
        <v>0</v>
      </c>
      <c r="ADK16" s="3">
        <v>0</v>
      </c>
      <c r="ADL16" s="3">
        <v>0</v>
      </c>
      <c r="ADM16" s="3">
        <v>1302286</v>
      </c>
      <c r="ADN16" s="3">
        <v>0</v>
      </c>
      <c r="ADO16" s="3">
        <v>11924</v>
      </c>
      <c r="ADP16" s="3">
        <v>0</v>
      </c>
      <c r="ADQ16" s="3">
        <v>33530</v>
      </c>
      <c r="ADR16" s="3">
        <v>600</v>
      </c>
      <c r="ADS16" s="3">
        <v>0</v>
      </c>
      <c r="ADT16" s="3">
        <v>6350</v>
      </c>
      <c r="ADU16" s="3">
        <v>0</v>
      </c>
      <c r="ADV16" s="3">
        <v>29841</v>
      </c>
      <c r="ADW16" s="3">
        <v>0</v>
      </c>
      <c r="ADX16" s="3">
        <v>0</v>
      </c>
      <c r="ADY16" s="3">
        <v>0</v>
      </c>
      <c r="ADZ16" s="3">
        <v>0</v>
      </c>
      <c r="AEA16" s="3">
        <v>2165</v>
      </c>
      <c r="AEB16" s="3">
        <v>200</v>
      </c>
      <c r="AEC16" s="3">
        <v>0</v>
      </c>
      <c r="AED16" s="3">
        <v>0</v>
      </c>
      <c r="AEE16" s="3">
        <v>100</v>
      </c>
      <c r="AEF16" s="3">
        <v>0</v>
      </c>
      <c r="AEG16" s="3">
        <v>0</v>
      </c>
      <c r="AEH16" s="3">
        <v>0</v>
      </c>
      <c r="AEI16" s="3">
        <v>0</v>
      </c>
      <c r="AEJ16" s="3">
        <v>0</v>
      </c>
      <c r="AEK16" s="3">
        <v>0</v>
      </c>
      <c r="AEL16" s="3">
        <v>0</v>
      </c>
      <c r="AEM16" s="3">
        <v>0</v>
      </c>
      <c r="AEN16" s="3">
        <v>0</v>
      </c>
      <c r="AEO16" s="3">
        <v>2160</v>
      </c>
      <c r="AEP16" s="3">
        <v>0</v>
      </c>
      <c r="AEQ16" s="3">
        <v>0</v>
      </c>
      <c r="AER16" s="3">
        <v>17547</v>
      </c>
      <c r="AES16" s="3">
        <v>70712</v>
      </c>
      <c r="AET16" s="3">
        <v>12725</v>
      </c>
      <c r="AEU16" s="3">
        <v>0</v>
      </c>
      <c r="AEV16" s="3">
        <v>0</v>
      </c>
      <c r="AEW16" s="3">
        <v>0</v>
      </c>
      <c r="AEX16" s="3">
        <v>0</v>
      </c>
      <c r="AEY16" s="3">
        <v>113</v>
      </c>
      <c r="AEZ16" s="3">
        <v>0</v>
      </c>
      <c r="AFA16" s="3">
        <v>0</v>
      </c>
      <c r="AFB16" s="3">
        <v>0</v>
      </c>
      <c r="AFC16" s="3">
        <v>0</v>
      </c>
      <c r="AFD16" s="3">
        <v>200</v>
      </c>
      <c r="AFE16" s="3">
        <v>42840</v>
      </c>
      <c r="AFF16" s="3">
        <v>0</v>
      </c>
      <c r="AFG16" s="3">
        <v>0</v>
      </c>
      <c r="AFH16" s="3">
        <v>0</v>
      </c>
      <c r="AFI16" s="3">
        <v>761072</v>
      </c>
      <c r="AFJ16" s="3">
        <v>4010</v>
      </c>
      <c r="AFK16" s="3">
        <v>0</v>
      </c>
      <c r="AFL16" s="3">
        <v>0</v>
      </c>
      <c r="AFM16" s="3">
        <v>0</v>
      </c>
      <c r="AFN16" s="3">
        <v>0</v>
      </c>
      <c r="AFO16" s="3">
        <v>0</v>
      </c>
      <c r="AFP16" s="3">
        <v>0</v>
      </c>
      <c r="AFQ16" s="3">
        <v>5000</v>
      </c>
      <c r="AFR16" s="3">
        <v>345026</v>
      </c>
      <c r="AFS16" s="3">
        <v>422467</v>
      </c>
      <c r="AFT16" s="3">
        <v>0</v>
      </c>
      <c r="AFU16" s="3">
        <v>0</v>
      </c>
      <c r="AFV16" s="3">
        <v>0</v>
      </c>
      <c r="AFW16" s="3">
        <v>1074</v>
      </c>
      <c r="AFX16" s="3">
        <v>0</v>
      </c>
      <c r="AFY16" s="3">
        <v>0</v>
      </c>
      <c r="AFZ16" s="3">
        <v>0</v>
      </c>
      <c r="AGA16" s="3">
        <v>0</v>
      </c>
      <c r="AGB16" s="3">
        <v>0</v>
      </c>
      <c r="AGC16" s="3">
        <v>0</v>
      </c>
      <c r="AGD16" s="3">
        <v>24</v>
      </c>
      <c r="AGE16" s="3">
        <v>0</v>
      </c>
      <c r="AGF16" s="3">
        <v>0</v>
      </c>
      <c r="AGG16" s="3">
        <v>0</v>
      </c>
      <c r="AGH16" s="3">
        <v>2633</v>
      </c>
      <c r="AGI16" s="3">
        <v>0</v>
      </c>
      <c r="AGJ16" s="3">
        <v>0</v>
      </c>
      <c r="AGK16" s="3">
        <v>278453</v>
      </c>
      <c r="AGL16" s="3">
        <v>0</v>
      </c>
      <c r="AGM16" s="3">
        <v>167440</v>
      </c>
      <c r="AGN16" s="3">
        <v>0</v>
      </c>
      <c r="AGO16" s="3">
        <v>0</v>
      </c>
      <c r="AGP16" s="3">
        <v>0</v>
      </c>
      <c r="AGQ16" s="3">
        <v>49725</v>
      </c>
      <c r="AGR16" s="3">
        <v>0</v>
      </c>
      <c r="AGS16" s="3">
        <v>44753</v>
      </c>
      <c r="AGT16" s="3">
        <v>0</v>
      </c>
      <c r="AGU16" s="3">
        <v>0</v>
      </c>
      <c r="AGV16" s="3">
        <v>229300</v>
      </c>
      <c r="AGW16" s="3">
        <v>3383</v>
      </c>
      <c r="AGX16" s="3">
        <v>0</v>
      </c>
      <c r="AGY16" s="3">
        <v>0</v>
      </c>
      <c r="AGZ16" s="3">
        <v>0</v>
      </c>
      <c r="AHA16" s="3">
        <v>342</v>
      </c>
      <c r="AHB16" s="3">
        <v>0</v>
      </c>
      <c r="AHC16" s="3">
        <v>0</v>
      </c>
      <c r="AHD16" s="3">
        <v>0</v>
      </c>
      <c r="AHE16" s="3">
        <v>0</v>
      </c>
      <c r="AHF16" s="3">
        <v>4997</v>
      </c>
      <c r="AHG16" s="3">
        <v>0</v>
      </c>
      <c r="AHH16" s="3">
        <v>0</v>
      </c>
      <c r="AHI16" s="3">
        <v>0</v>
      </c>
      <c r="AHJ16" s="3">
        <v>0</v>
      </c>
      <c r="AHK16" s="3">
        <v>0</v>
      </c>
      <c r="AHL16" s="3">
        <v>0</v>
      </c>
      <c r="AHM16" s="3">
        <v>0</v>
      </c>
      <c r="AHN16" s="3">
        <v>0</v>
      </c>
      <c r="AHO16" s="3">
        <v>0</v>
      </c>
      <c r="AHP16" s="3">
        <v>7662</v>
      </c>
      <c r="AHQ16" s="3">
        <v>84066</v>
      </c>
      <c r="AHR16" s="3">
        <v>96823</v>
      </c>
      <c r="AHS16" s="3">
        <v>0</v>
      </c>
      <c r="AHT16" s="3">
        <v>0</v>
      </c>
      <c r="AHU16" s="3">
        <v>0</v>
      </c>
      <c r="AHV16" s="3">
        <v>0</v>
      </c>
      <c r="AHW16" s="3">
        <v>1620</v>
      </c>
      <c r="AHX16" s="3">
        <v>0</v>
      </c>
      <c r="AHY16" s="3">
        <v>0</v>
      </c>
      <c r="AHZ16" s="3">
        <v>0</v>
      </c>
      <c r="AIA16" s="3">
        <v>250000</v>
      </c>
      <c r="AIB16" s="3">
        <v>48400</v>
      </c>
      <c r="AIC16" s="3">
        <v>1384</v>
      </c>
      <c r="AID16" s="3">
        <v>0</v>
      </c>
      <c r="AIE16" s="3">
        <v>0</v>
      </c>
      <c r="AIF16" s="3">
        <v>0</v>
      </c>
      <c r="AIG16" s="3">
        <v>11627</v>
      </c>
      <c r="AIH16" s="3">
        <v>0</v>
      </c>
      <c r="AII16" s="3">
        <v>0</v>
      </c>
      <c r="AIJ16" s="3">
        <v>39355</v>
      </c>
      <c r="AIK16" s="3">
        <v>0</v>
      </c>
      <c r="AIL16" s="3">
        <v>0</v>
      </c>
      <c r="AIM16" s="3">
        <v>1484861</v>
      </c>
      <c r="AIN16" s="3">
        <v>0</v>
      </c>
      <c r="AIO16" s="3">
        <v>3300</v>
      </c>
      <c r="AIP16" s="3">
        <v>0</v>
      </c>
      <c r="AIQ16" s="3">
        <v>0</v>
      </c>
      <c r="AIR16" s="3">
        <v>950348</v>
      </c>
      <c r="AIS16" s="3">
        <v>0</v>
      </c>
      <c r="AIT16" s="3">
        <v>0</v>
      </c>
      <c r="AIU16" s="3">
        <v>18758</v>
      </c>
      <c r="AIV16" s="3">
        <v>6000</v>
      </c>
      <c r="AIW16" s="3">
        <v>404963</v>
      </c>
      <c r="AIX16" s="3">
        <v>0</v>
      </c>
      <c r="AIY16" s="3">
        <v>0</v>
      </c>
      <c r="AIZ16" s="3">
        <v>10071</v>
      </c>
      <c r="AJA16" s="3">
        <v>0</v>
      </c>
      <c r="AJB16" s="3">
        <v>0</v>
      </c>
      <c r="AJC16" s="3">
        <v>5406</v>
      </c>
      <c r="AJD16" s="3">
        <v>0</v>
      </c>
      <c r="AJE16" s="3">
        <v>0</v>
      </c>
      <c r="AJF16" s="3">
        <v>46500</v>
      </c>
      <c r="AJG16" s="3">
        <v>0</v>
      </c>
      <c r="AJH16" s="3">
        <v>0</v>
      </c>
      <c r="AJI16" s="3">
        <v>0</v>
      </c>
      <c r="AJJ16" s="3">
        <v>6121</v>
      </c>
      <c r="AJK16" s="3">
        <v>0</v>
      </c>
      <c r="AJL16" s="3">
        <v>0</v>
      </c>
      <c r="AJM16" s="3">
        <v>0</v>
      </c>
      <c r="AJN16" s="3">
        <v>13113</v>
      </c>
      <c r="AJO16" s="3">
        <v>0</v>
      </c>
      <c r="AJP16" s="3">
        <v>1800</v>
      </c>
      <c r="AJQ16" s="3">
        <v>0</v>
      </c>
      <c r="AJR16" s="3">
        <v>8264</v>
      </c>
      <c r="AJS16" s="3">
        <v>0</v>
      </c>
      <c r="AJT16" s="3">
        <v>123790</v>
      </c>
      <c r="AJU16" s="3">
        <v>0</v>
      </c>
      <c r="AJV16" s="3">
        <v>0</v>
      </c>
      <c r="AJW16" s="3">
        <v>80000</v>
      </c>
      <c r="AJX16" s="3">
        <v>503061</v>
      </c>
      <c r="AJY16" s="3">
        <v>29500</v>
      </c>
      <c r="AJZ16" s="3">
        <v>29550</v>
      </c>
      <c r="AKA16" s="3">
        <v>265</v>
      </c>
      <c r="AKB16" s="3">
        <v>0</v>
      </c>
      <c r="AKC16" s="3">
        <v>0</v>
      </c>
      <c r="AKD16" s="3">
        <v>136935</v>
      </c>
      <c r="AKE16" s="3">
        <v>0</v>
      </c>
      <c r="AKF16" s="3">
        <v>0</v>
      </c>
      <c r="AKG16" s="3">
        <v>0</v>
      </c>
      <c r="AKH16" s="3">
        <v>58356</v>
      </c>
      <c r="AKI16" s="3">
        <v>0</v>
      </c>
      <c r="AKJ16" s="3">
        <v>0</v>
      </c>
      <c r="AKK16" s="3">
        <v>878</v>
      </c>
      <c r="AKL16" s="3">
        <v>17772</v>
      </c>
      <c r="AKM16" s="3">
        <v>0</v>
      </c>
      <c r="AKN16" s="3">
        <v>0</v>
      </c>
      <c r="AKO16" s="3">
        <v>0</v>
      </c>
      <c r="AKP16" s="3">
        <v>0</v>
      </c>
      <c r="AKQ16" s="3">
        <v>0</v>
      </c>
      <c r="AKR16" s="3">
        <v>0</v>
      </c>
      <c r="AKS16" s="3">
        <v>0</v>
      </c>
      <c r="AKT16" s="3">
        <v>170145</v>
      </c>
      <c r="AKU16" s="3">
        <v>54800</v>
      </c>
      <c r="AKV16" s="3">
        <v>0</v>
      </c>
      <c r="AKW16" s="3">
        <v>3127428</v>
      </c>
      <c r="AKX16" s="3">
        <v>0</v>
      </c>
      <c r="AKY16" s="3">
        <v>0</v>
      </c>
      <c r="AKZ16" s="3">
        <v>0</v>
      </c>
      <c r="ALA16" s="3">
        <v>614202</v>
      </c>
      <c r="ALB16" s="3">
        <v>0</v>
      </c>
      <c r="ALC16" s="3">
        <v>0</v>
      </c>
      <c r="ALD16" s="3">
        <v>32406</v>
      </c>
      <c r="ALE16" s="3">
        <v>0</v>
      </c>
      <c r="ALF16" s="3">
        <v>0</v>
      </c>
      <c r="ALG16" s="3">
        <v>0</v>
      </c>
      <c r="ALH16" s="3">
        <v>0</v>
      </c>
      <c r="ALI16" s="3">
        <v>0</v>
      </c>
      <c r="ALJ16" s="3">
        <v>0</v>
      </c>
      <c r="ALK16" s="3">
        <v>23847</v>
      </c>
      <c r="ALL16" s="3">
        <v>0</v>
      </c>
      <c r="ALM16" s="3">
        <v>0</v>
      </c>
      <c r="ALN16" s="3">
        <v>0</v>
      </c>
      <c r="ALO16" s="3">
        <v>0</v>
      </c>
      <c r="ALP16" s="3">
        <v>0</v>
      </c>
      <c r="ALQ16" s="3">
        <v>0</v>
      </c>
      <c r="ALR16" s="3">
        <v>0</v>
      </c>
      <c r="ALS16" s="3">
        <v>0</v>
      </c>
      <c r="ALT16" s="3">
        <v>378533</v>
      </c>
      <c r="ALU16" s="3">
        <v>0</v>
      </c>
      <c r="ALV16" s="3">
        <v>0</v>
      </c>
      <c r="ALW16" s="3">
        <v>157291</v>
      </c>
      <c r="ALX16" s="3">
        <v>83686</v>
      </c>
      <c r="ALY16" s="3">
        <v>54000</v>
      </c>
      <c r="ALZ16" s="3">
        <v>0</v>
      </c>
      <c r="AMA16" s="3">
        <v>15619</v>
      </c>
      <c r="AMB16" s="3">
        <v>41990</v>
      </c>
      <c r="AMC16" s="3">
        <v>5000</v>
      </c>
      <c r="AMD16" s="3">
        <v>34207</v>
      </c>
      <c r="AME16" s="3">
        <v>157100</v>
      </c>
      <c r="AMF16" s="3">
        <v>0</v>
      </c>
      <c r="AMG16" s="3">
        <v>9903</v>
      </c>
      <c r="AMH16" s="3">
        <v>0</v>
      </c>
      <c r="AMI16" s="3">
        <v>0</v>
      </c>
      <c r="AMJ16" s="3">
        <v>0</v>
      </c>
      <c r="AMK16" s="3">
        <v>29140</v>
      </c>
      <c r="AML16" s="3">
        <v>0</v>
      </c>
      <c r="AMM16" s="3">
        <v>0</v>
      </c>
      <c r="AMN16" s="3">
        <v>0</v>
      </c>
      <c r="AMO16" s="3">
        <v>0</v>
      </c>
      <c r="AMP16" s="3">
        <v>7970</v>
      </c>
      <c r="AMQ16" s="3">
        <v>0</v>
      </c>
      <c r="AMR16" s="3">
        <v>10037</v>
      </c>
      <c r="AMS16" s="3">
        <v>0</v>
      </c>
      <c r="AMT16" s="3">
        <v>93000</v>
      </c>
      <c r="AMU16" s="3">
        <v>18415</v>
      </c>
      <c r="AMV16" s="3">
        <v>0</v>
      </c>
      <c r="AMW16" s="3">
        <v>0</v>
      </c>
      <c r="AMX16" s="3">
        <v>0</v>
      </c>
      <c r="AMY16" s="3">
        <v>0</v>
      </c>
      <c r="AMZ16" s="3">
        <v>0</v>
      </c>
      <c r="ANA16" s="3">
        <v>0</v>
      </c>
      <c r="ANB16" s="3">
        <v>37739</v>
      </c>
      <c r="ANC16" s="3">
        <v>0</v>
      </c>
      <c r="AND16" s="3">
        <v>0</v>
      </c>
      <c r="ANE16" s="3">
        <v>0</v>
      </c>
      <c r="ANF16" s="3">
        <v>807</v>
      </c>
      <c r="ANG16" s="3">
        <v>101851</v>
      </c>
      <c r="ANH16" s="3">
        <v>100000</v>
      </c>
      <c r="ANI16" s="3">
        <v>0</v>
      </c>
      <c r="ANJ16" s="3">
        <v>0</v>
      </c>
      <c r="ANK16" s="3">
        <v>0</v>
      </c>
      <c r="ANL16" s="3">
        <v>0</v>
      </c>
      <c r="ANM16" s="3">
        <v>0</v>
      </c>
      <c r="ANN16" s="3">
        <v>0</v>
      </c>
      <c r="ANO16" s="3">
        <v>0</v>
      </c>
      <c r="ANP16" s="3">
        <v>0</v>
      </c>
      <c r="ANQ16" s="3">
        <v>0</v>
      </c>
      <c r="ANR16" s="3">
        <v>626</v>
      </c>
      <c r="ANS16" s="3">
        <v>74899</v>
      </c>
      <c r="ANT16" s="3">
        <v>0</v>
      </c>
      <c r="ANU16" s="3">
        <v>0</v>
      </c>
      <c r="ANV16" s="3">
        <v>0</v>
      </c>
      <c r="ANW16" s="3">
        <v>0</v>
      </c>
      <c r="ANX16" s="3">
        <v>90365</v>
      </c>
      <c r="ANY16" s="3">
        <v>301346</v>
      </c>
      <c r="ANZ16" s="3">
        <v>0</v>
      </c>
      <c r="AOA16" s="3">
        <v>0</v>
      </c>
      <c r="AOB16" s="3">
        <v>67657</v>
      </c>
      <c r="AOC16" s="3">
        <v>0</v>
      </c>
      <c r="AOD16" s="3">
        <v>0</v>
      </c>
      <c r="AOE16" s="3">
        <v>0</v>
      </c>
      <c r="AOF16" s="3">
        <v>0</v>
      </c>
      <c r="AOG16" s="3">
        <v>1053</v>
      </c>
      <c r="AOH16" s="3">
        <v>92000</v>
      </c>
      <c r="AOI16" s="3">
        <v>0</v>
      </c>
      <c r="AOJ16" s="3">
        <v>14400</v>
      </c>
      <c r="AOK16" s="3">
        <v>0</v>
      </c>
      <c r="AOL16" s="3">
        <v>18056</v>
      </c>
      <c r="AOM16" s="3">
        <v>0</v>
      </c>
      <c r="AON16" s="3">
        <v>0</v>
      </c>
      <c r="AOO16" s="3">
        <v>198898</v>
      </c>
      <c r="AOP16" s="3">
        <v>1000</v>
      </c>
      <c r="AOQ16" s="3">
        <v>0</v>
      </c>
      <c r="AOR16" s="3">
        <v>0</v>
      </c>
      <c r="AOS16" s="3">
        <v>0</v>
      </c>
      <c r="AOT16" s="3">
        <v>1134</v>
      </c>
      <c r="AOU16" s="3">
        <v>0</v>
      </c>
      <c r="AOV16" s="3">
        <v>0</v>
      </c>
      <c r="AOW16" s="3">
        <v>0</v>
      </c>
      <c r="AOX16" s="3">
        <v>1706</v>
      </c>
      <c r="AOY16" s="3">
        <v>6430</v>
      </c>
      <c r="AOZ16" s="3">
        <v>0</v>
      </c>
      <c r="APA16" s="3">
        <v>0</v>
      </c>
      <c r="APB16" s="3">
        <v>0</v>
      </c>
      <c r="APC16" s="3">
        <v>0</v>
      </c>
      <c r="APD16" s="3">
        <v>0</v>
      </c>
      <c r="APE16" s="3">
        <v>0</v>
      </c>
      <c r="APF16" s="3">
        <v>31000</v>
      </c>
      <c r="APG16" s="3">
        <v>0</v>
      </c>
      <c r="APH16" s="3">
        <v>0</v>
      </c>
      <c r="API16" s="3">
        <v>10</v>
      </c>
      <c r="APJ16" s="3">
        <v>0</v>
      </c>
      <c r="APK16" s="3">
        <v>0</v>
      </c>
      <c r="APL16" s="3">
        <v>0</v>
      </c>
      <c r="APM16" s="3">
        <v>0</v>
      </c>
      <c r="APN16" s="3">
        <v>0</v>
      </c>
      <c r="APO16" s="3">
        <v>0</v>
      </c>
      <c r="APP16" s="3">
        <v>0</v>
      </c>
      <c r="APQ16" s="3">
        <v>23148</v>
      </c>
      <c r="APR16" s="3">
        <v>0</v>
      </c>
      <c r="APS16" s="3">
        <v>0</v>
      </c>
      <c r="APT16" s="3">
        <v>12650</v>
      </c>
      <c r="APU16" s="3">
        <v>0</v>
      </c>
      <c r="APV16" s="3">
        <v>8000</v>
      </c>
      <c r="APW16" s="3">
        <v>0</v>
      </c>
      <c r="APX16" s="3">
        <v>0</v>
      </c>
      <c r="APY16" s="3">
        <v>0</v>
      </c>
      <c r="APZ16" s="3">
        <v>0</v>
      </c>
      <c r="AQA16" s="3">
        <v>71882</v>
      </c>
      <c r="AQB16" s="3">
        <v>135400</v>
      </c>
      <c r="AQC16" s="3">
        <v>10000</v>
      </c>
      <c r="AQD16" s="3">
        <v>0</v>
      </c>
      <c r="AQE16" s="3">
        <v>0</v>
      </c>
      <c r="AQF16" s="3">
        <v>0</v>
      </c>
      <c r="AQG16" s="3">
        <v>69590</v>
      </c>
      <c r="AQH16" s="3">
        <v>0</v>
      </c>
      <c r="AQI16" s="3">
        <v>0</v>
      </c>
      <c r="AQJ16" s="3">
        <v>0</v>
      </c>
      <c r="AQK16" s="3">
        <v>0</v>
      </c>
      <c r="AQL16" s="3">
        <v>4272</v>
      </c>
      <c r="AQM16" s="3">
        <v>0</v>
      </c>
      <c r="AQN16" s="3">
        <v>1112</v>
      </c>
      <c r="AQO16" s="3">
        <v>196988</v>
      </c>
      <c r="AQP16" s="3">
        <v>0</v>
      </c>
      <c r="AQQ16" s="3">
        <v>34050</v>
      </c>
      <c r="AQR16" s="3">
        <v>12861</v>
      </c>
      <c r="AQS16" s="3">
        <v>117709</v>
      </c>
      <c r="AQT16" s="3">
        <v>0</v>
      </c>
      <c r="AQU16" s="3">
        <v>8406</v>
      </c>
      <c r="AQV16" s="3">
        <v>229450</v>
      </c>
      <c r="AQW16" s="3">
        <v>9454</v>
      </c>
      <c r="AQX16" s="3">
        <v>60000</v>
      </c>
      <c r="AQY16" s="3">
        <v>0</v>
      </c>
      <c r="AQZ16" s="3">
        <v>0</v>
      </c>
      <c r="ARA16" s="3">
        <v>13427</v>
      </c>
      <c r="ARB16" s="3">
        <v>0</v>
      </c>
      <c r="ARC16" s="3">
        <v>201315</v>
      </c>
      <c r="ARD16" s="3">
        <v>0</v>
      </c>
      <c r="ARE16" s="3">
        <v>0</v>
      </c>
      <c r="ARF16" s="3">
        <v>102406</v>
      </c>
      <c r="ARG16" s="3">
        <v>0</v>
      </c>
      <c r="ARH16" s="3">
        <v>0</v>
      </c>
      <c r="ARI16" s="3">
        <v>70887</v>
      </c>
      <c r="ARJ16" s="3">
        <v>0</v>
      </c>
      <c r="ARK16" s="3">
        <v>3050</v>
      </c>
      <c r="ARL16" s="3">
        <v>0</v>
      </c>
      <c r="ARM16" s="3">
        <v>0</v>
      </c>
      <c r="ARN16" s="3">
        <v>0</v>
      </c>
      <c r="ARO16" s="3">
        <v>0</v>
      </c>
      <c r="ARP16" s="3">
        <v>0</v>
      </c>
      <c r="ARQ16" s="3">
        <v>0</v>
      </c>
      <c r="ARR16" s="3">
        <v>245556</v>
      </c>
      <c r="ARS16" s="3">
        <v>0</v>
      </c>
      <c r="ART16" s="3">
        <v>10500</v>
      </c>
      <c r="ARU16" s="3">
        <v>0</v>
      </c>
      <c r="ARV16" s="3">
        <v>0</v>
      </c>
      <c r="ARW16" s="3">
        <v>50000</v>
      </c>
      <c r="ARX16" s="3">
        <v>16260</v>
      </c>
      <c r="ARY16" s="3">
        <v>0</v>
      </c>
      <c r="ARZ16" s="3">
        <v>0</v>
      </c>
      <c r="ASA16" s="3">
        <v>0</v>
      </c>
      <c r="ASB16" s="3">
        <v>317</v>
      </c>
      <c r="ASC16" s="3">
        <v>0</v>
      </c>
      <c r="ASD16" s="3">
        <v>3743</v>
      </c>
      <c r="ASE16" s="3">
        <v>0</v>
      </c>
      <c r="ASF16" s="3">
        <v>1923</v>
      </c>
      <c r="ASG16" s="3">
        <v>0</v>
      </c>
      <c r="ASH16" s="3">
        <v>0</v>
      </c>
      <c r="ASI16" s="3">
        <v>0</v>
      </c>
      <c r="ASJ16" s="3">
        <v>532914</v>
      </c>
      <c r="ASK16" s="3">
        <v>0</v>
      </c>
      <c r="ASL16" s="3">
        <v>0</v>
      </c>
      <c r="ASM16" s="3">
        <v>7472</v>
      </c>
      <c r="ASN16" s="3">
        <v>3400</v>
      </c>
      <c r="ASO16" s="3">
        <v>11900</v>
      </c>
      <c r="ASP16" s="3">
        <v>9156</v>
      </c>
      <c r="ASQ16" s="3">
        <v>0</v>
      </c>
      <c r="ASR16" s="3">
        <v>13411</v>
      </c>
      <c r="ASS16" s="3">
        <v>0</v>
      </c>
      <c r="AST16" s="3">
        <v>1228</v>
      </c>
      <c r="ASU16" s="3">
        <v>143381</v>
      </c>
      <c r="ASV16" s="3">
        <v>0</v>
      </c>
      <c r="ASW16" s="3">
        <v>0</v>
      </c>
      <c r="ASX16" s="3">
        <v>9000</v>
      </c>
      <c r="ASY16" s="3">
        <v>0</v>
      </c>
      <c r="ASZ16" s="3">
        <v>109668</v>
      </c>
      <c r="ATA16" s="3">
        <v>0</v>
      </c>
      <c r="ATB16" s="3">
        <v>0</v>
      </c>
      <c r="ATC16" s="3">
        <v>0</v>
      </c>
      <c r="ATD16" s="3">
        <v>0</v>
      </c>
      <c r="ATE16" s="3">
        <v>0</v>
      </c>
      <c r="ATF16" s="3">
        <v>2082</v>
      </c>
      <c r="ATG16" s="3">
        <v>0</v>
      </c>
      <c r="ATH16" s="3">
        <v>0</v>
      </c>
      <c r="ATI16" s="3">
        <v>0</v>
      </c>
      <c r="ATJ16" s="3">
        <v>0</v>
      </c>
      <c r="ATK16" s="3">
        <v>0</v>
      </c>
      <c r="ATL16" s="3">
        <v>0</v>
      </c>
      <c r="ATM16" s="3">
        <v>5140</v>
      </c>
      <c r="ATN16" s="3">
        <v>101</v>
      </c>
      <c r="ATO16" s="3">
        <v>100000</v>
      </c>
      <c r="ATP16" s="3">
        <v>347998</v>
      </c>
      <c r="ATQ16" s="3">
        <v>876</v>
      </c>
      <c r="ATR16" s="3">
        <v>31500</v>
      </c>
      <c r="ATS16" s="3">
        <v>0</v>
      </c>
      <c r="ATT16" s="3">
        <v>0</v>
      </c>
      <c r="ATU16" s="3">
        <v>0</v>
      </c>
      <c r="ATV16" s="3">
        <v>0</v>
      </c>
      <c r="ATW16" s="3">
        <v>31342</v>
      </c>
      <c r="ATX16" s="3">
        <v>481</v>
      </c>
      <c r="ATY16" s="3">
        <v>34700</v>
      </c>
      <c r="ATZ16" s="3">
        <v>11388</v>
      </c>
      <c r="AUA16" s="3">
        <v>0</v>
      </c>
      <c r="AUB16" s="3">
        <v>0</v>
      </c>
      <c r="AUC16" s="3">
        <v>0</v>
      </c>
      <c r="AUD16" s="3">
        <v>28700</v>
      </c>
      <c r="AUE16" s="3">
        <v>113489</v>
      </c>
      <c r="AUF16" s="3">
        <v>0</v>
      </c>
      <c r="AUG16" s="3">
        <v>0</v>
      </c>
      <c r="AUH16" s="3">
        <v>0</v>
      </c>
      <c r="AUI16" s="3">
        <v>0</v>
      </c>
      <c r="AUJ16" s="3">
        <v>31456</v>
      </c>
      <c r="AUK16" s="3">
        <v>0</v>
      </c>
      <c r="AUL16" s="3">
        <v>584108</v>
      </c>
      <c r="AUM16" s="3">
        <v>0</v>
      </c>
      <c r="AUN16" s="3">
        <v>768</v>
      </c>
      <c r="AUO16" s="3">
        <v>4954</v>
      </c>
      <c r="AUP16" s="3">
        <v>243911</v>
      </c>
      <c r="AUQ16" s="3">
        <v>25466</v>
      </c>
      <c r="AUR16" s="3">
        <v>67150</v>
      </c>
      <c r="AUS16" s="3">
        <v>22800</v>
      </c>
      <c r="AUT16" s="3">
        <v>0</v>
      </c>
      <c r="AUU16" s="3">
        <v>3900</v>
      </c>
      <c r="AUV16" s="3">
        <v>0</v>
      </c>
      <c r="AUW16" s="3">
        <v>38996</v>
      </c>
      <c r="AUX16" s="3">
        <v>0</v>
      </c>
      <c r="AUY16" s="3">
        <v>0</v>
      </c>
      <c r="AUZ16" s="3">
        <v>0</v>
      </c>
      <c r="AVA16" s="3">
        <v>53124</v>
      </c>
      <c r="AVB16" s="3">
        <v>26300</v>
      </c>
      <c r="AVC16" s="3">
        <v>0</v>
      </c>
      <c r="AVD16" s="3">
        <v>0</v>
      </c>
      <c r="AVE16" s="3">
        <v>3500</v>
      </c>
      <c r="AVF16" s="3">
        <v>0</v>
      </c>
      <c r="AVG16" s="3">
        <v>0</v>
      </c>
      <c r="AVH16" s="3">
        <v>0</v>
      </c>
      <c r="AVI16" s="3">
        <v>150092</v>
      </c>
      <c r="AVJ16" s="3">
        <v>0</v>
      </c>
      <c r="AVK16" s="3">
        <v>49780</v>
      </c>
      <c r="AVL16" s="3">
        <v>0</v>
      </c>
      <c r="AVM16" s="3">
        <v>0</v>
      </c>
      <c r="AVN16" s="3">
        <v>257178</v>
      </c>
      <c r="AVO16" s="3">
        <v>179380</v>
      </c>
      <c r="AVP16" s="3">
        <v>0</v>
      </c>
      <c r="AVQ16" s="3">
        <v>0</v>
      </c>
      <c r="AVR16" s="3">
        <v>0</v>
      </c>
      <c r="AVS16" s="3">
        <v>0</v>
      </c>
      <c r="AVT16" s="3">
        <v>0</v>
      </c>
      <c r="AVU16" s="3">
        <v>0</v>
      </c>
      <c r="AVV16" s="3">
        <v>0</v>
      </c>
      <c r="AVW16" s="3">
        <v>9625</v>
      </c>
      <c r="AVX16" s="3">
        <v>0</v>
      </c>
      <c r="AVY16" s="3">
        <v>9114</v>
      </c>
      <c r="AVZ16" s="3">
        <v>0</v>
      </c>
      <c r="AWA16" s="3">
        <v>0</v>
      </c>
      <c r="AWB16" s="3">
        <v>0</v>
      </c>
      <c r="AWC16" s="3">
        <v>0</v>
      </c>
      <c r="AWD16" s="3">
        <v>0</v>
      </c>
      <c r="AWE16" s="3">
        <v>0</v>
      </c>
      <c r="AWF16" s="3">
        <v>0</v>
      </c>
      <c r="AWG16" s="3">
        <v>39348</v>
      </c>
      <c r="AWH16" s="3">
        <v>0</v>
      </c>
      <c r="AWI16" s="3">
        <v>0</v>
      </c>
      <c r="AWJ16" s="3">
        <v>95508</v>
      </c>
      <c r="AWK16" s="3">
        <v>0</v>
      </c>
      <c r="AWL16" s="3">
        <v>69423</v>
      </c>
      <c r="AWM16" s="3">
        <v>0</v>
      </c>
      <c r="AWN16" s="3">
        <v>0</v>
      </c>
      <c r="AWO16" s="3">
        <v>0</v>
      </c>
      <c r="AWP16" s="3">
        <v>1160</v>
      </c>
      <c r="AWQ16" s="3">
        <v>0</v>
      </c>
      <c r="AWR16" s="3">
        <v>0</v>
      </c>
      <c r="AWS16" s="3">
        <v>784210</v>
      </c>
      <c r="AWT16" s="3">
        <v>45080</v>
      </c>
      <c r="AWU16" s="3">
        <v>0</v>
      </c>
      <c r="AWV16" s="3">
        <v>102900</v>
      </c>
      <c r="AWW16" s="3">
        <v>9616</v>
      </c>
      <c r="AWX16" s="3">
        <v>0</v>
      </c>
      <c r="AWY16" s="3">
        <v>0</v>
      </c>
      <c r="AWZ16" s="3">
        <v>0</v>
      </c>
      <c r="AXA16" s="3">
        <v>10990</v>
      </c>
      <c r="AXB16" s="3">
        <v>132161</v>
      </c>
      <c r="AXC16" s="3">
        <v>0</v>
      </c>
      <c r="AXD16" s="3">
        <v>0</v>
      </c>
      <c r="AXE16" s="3">
        <v>0</v>
      </c>
      <c r="AXF16" s="3">
        <v>0</v>
      </c>
      <c r="AXG16" s="3">
        <v>0</v>
      </c>
      <c r="AXH16" s="3">
        <v>119917</v>
      </c>
      <c r="AXI16" s="3">
        <v>1000</v>
      </c>
      <c r="AXJ16" s="3">
        <v>0</v>
      </c>
      <c r="AXK16" s="3">
        <v>0</v>
      </c>
      <c r="AXL16" s="3">
        <v>0</v>
      </c>
      <c r="AXM16" s="3">
        <v>0</v>
      </c>
      <c r="AXN16" s="3">
        <v>5077</v>
      </c>
      <c r="AXO16" s="3">
        <v>27600</v>
      </c>
      <c r="AXP16" s="3">
        <v>800</v>
      </c>
      <c r="AXQ16" s="3">
        <v>0</v>
      </c>
      <c r="AXR16" s="3">
        <v>0</v>
      </c>
      <c r="AXS16" s="3">
        <v>7880</v>
      </c>
      <c r="AXT16" s="3">
        <v>0</v>
      </c>
      <c r="AXU16" s="3">
        <v>0</v>
      </c>
      <c r="AXV16" s="3">
        <v>2561969</v>
      </c>
      <c r="AXW16" s="3">
        <v>0</v>
      </c>
      <c r="AXX16" s="3">
        <v>0</v>
      </c>
      <c r="AXY16" s="3">
        <v>0</v>
      </c>
      <c r="AXZ16" s="3">
        <v>0</v>
      </c>
      <c r="AYA16" s="3">
        <v>47086</v>
      </c>
      <c r="AYB16" s="3">
        <v>0</v>
      </c>
      <c r="AYC16" s="3">
        <v>0</v>
      </c>
      <c r="AYD16" s="3">
        <v>0</v>
      </c>
      <c r="AYE16" s="3">
        <v>0</v>
      </c>
      <c r="AYF16" s="3">
        <v>30196</v>
      </c>
      <c r="AYG16" s="3">
        <v>527</v>
      </c>
      <c r="AYH16" s="3">
        <v>0</v>
      </c>
      <c r="AYI16" s="3">
        <v>1030</v>
      </c>
      <c r="AYJ16" s="3">
        <v>68400</v>
      </c>
      <c r="AYK16" s="3">
        <v>3112</v>
      </c>
      <c r="AYL16" s="3">
        <v>0</v>
      </c>
      <c r="AYM16" s="3">
        <v>0</v>
      </c>
      <c r="AYN16" s="3">
        <v>0</v>
      </c>
      <c r="AYO16" s="3">
        <v>0</v>
      </c>
      <c r="AYP16" s="3">
        <v>0</v>
      </c>
      <c r="AYQ16" s="3">
        <v>0</v>
      </c>
      <c r="AYR16" s="3">
        <v>0</v>
      </c>
      <c r="AYS16" s="3">
        <v>0</v>
      </c>
      <c r="AYT16" s="3">
        <v>0</v>
      </c>
      <c r="AYU16" s="3">
        <v>0</v>
      </c>
      <c r="AYV16" s="3">
        <v>4111</v>
      </c>
      <c r="AYW16" s="3">
        <v>100000</v>
      </c>
      <c r="AYX16" s="3">
        <v>3485060</v>
      </c>
      <c r="AYY16" s="3">
        <v>429</v>
      </c>
      <c r="AYZ16" s="3">
        <v>0</v>
      </c>
      <c r="AZA16" s="3">
        <v>0</v>
      </c>
      <c r="AZB16" s="3">
        <v>0</v>
      </c>
      <c r="AZC16" s="3">
        <v>0</v>
      </c>
      <c r="AZD16" s="3">
        <v>0</v>
      </c>
      <c r="AZE16" s="3">
        <v>0</v>
      </c>
      <c r="AZF16" s="3">
        <v>223570</v>
      </c>
      <c r="AZG16" s="3">
        <v>0</v>
      </c>
      <c r="AZH16" s="3">
        <v>0</v>
      </c>
      <c r="AZI16" s="3">
        <v>0</v>
      </c>
      <c r="AZJ16" s="3">
        <v>462634</v>
      </c>
      <c r="AZK16" s="3">
        <v>19600</v>
      </c>
      <c r="AZL16" s="3">
        <v>0</v>
      </c>
      <c r="AZM16" s="3">
        <v>0</v>
      </c>
      <c r="AZN16" s="3">
        <v>172790</v>
      </c>
      <c r="AZO16" s="3">
        <v>33541</v>
      </c>
      <c r="AZP16" s="3">
        <v>0</v>
      </c>
      <c r="AZQ16" s="3">
        <v>0</v>
      </c>
      <c r="AZR16" s="3">
        <v>4940</v>
      </c>
      <c r="AZS16" s="3">
        <v>0</v>
      </c>
      <c r="AZT16" s="3">
        <v>0</v>
      </c>
      <c r="AZU16" s="3">
        <v>33599</v>
      </c>
      <c r="AZV16" s="3">
        <v>0</v>
      </c>
      <c r="AZW16" s="3">
        <v>0</v>
      </c>
      <c r="AZX16" s="3">
        <v>0</v>
      </c>
      <c r="AZY16" s="3">
        <v>0</v>
      </c>
      <c r="AZZ16" s="3">
        <v>0</v>
      </c>
      <c r="BAA16" s="3">
        <v>0</v>
      </c>
      <c r="BAB16" s="3">
        <v>28400</v>
      </c>
      <c r="BAC16" s="3">
        <v>3326</v>
      </c>
      <c r="BAD16" s="3">
        <v>0</v>
      </c>
      <c r="BAE16" s="3">
        <v>0</v>
      </c>
      <c r="BAF16" s="3">
        <v>0</v>
      </c>
      <c r="BAG16" s="3">
        <v>0</v>
      </c>
      <c r="BAH16" s="3">
        <v>0</v>
      </c>
      <c r="BAI16" s="3">
        <v>200000</v>
      </c>
      <c r="BAJ16" s="3">
        <v>0</v>
      </c>
      <c r="BAK16" s="3">
        <v>3115</v>
      </c>
      <c r="BAL16" s="3">
        <v>0</v>
      </c>
      <c r="BAM16" s="3">
        <v>0</v>
      </c>
      <c r="BAN16" s="3">
        <v>100</v>
      </c>
      <c r="BAO16" s="3">
        <v>0</v>
      </c>
      <c r="BAP16" s="3">
        <v>0</v>
      </c>
      <c r="BAQ16" s="3">
        <v>0</v>
      </c>
      <c r="BAR16" s="3">
        <v>0</v>
      </c>
      <c r="BAS16" s="3">
        <v>33251</v>
      </c>
      <c r="BAT16" s="3">
        <v>0</v>
      </c>
      <c r="BAU16" s="3">
        <v>0</v>
      </c>
      <c r="BAV16" s="3">
        <v>11087</v>
      </c>
      <c r="BAW16" s="3">
        <v>0</v>
      </c>
      <c r="BAX16" s="3">
        <v>0</v>
      </c>
      <c r="BAY16" s="3">
        <v>0</v>
      </c>
      <c r="BAZ16" s="3">
        <v>0</v>
      </c>
      <c r="BBA16" s="3">
        <v>27000</v>
      </c>
      <c r="BBB16" s="3">
        <v>0</v>
      </c>
      <c r="BBC16" s="3">
        <v>0</v>
      </c>
      <c r="BBD16" s="3">
        <v>0</v>
      </c>
      <c r="BBE16" s="3">
        <v>75076</v>
      </c>
      <c r="BBF16" s="3">
        <v>0</v>
      </c>
      <c r="BBG16" s="3">
        <v>554692</v>
      </c>
      <c r="BBH16" s="3">
        <v>16829</v>
      </c>
      <c r="BBI16" s="3">
        <v>0</v>
      </c>
      <c r="BBJ16" s="3">
        <v>0</v>
      </c>
      <c r="BBK16" s="3">
        <v>0</v>
      </c>
      <c r="BBL16" s="3">
        <v>0</v>
      </c>
      <c r="BBM16" s="3">
        <v>49744</v>
      </c>
      <c r="BBN16" s="3">
        <v>14000</v>
      </c>
      <c r="BBO16" s="3">
        <v>9340</v>
      </c>
      <c r="BBP16" s="3">
        <v>50930</v>
      </c>
      <c r="BBQ16" s="3">
        <v>1500</v>
      </c>
      <c r="BBR16" s="3">
        <v>0</v>
      </c>
      <c r="BBS16" s="3">
        <v>0</v>
      </c>
      <c r="BBT16" s="3">
        <v>0</v>
      </c>
      <c r="BBU16" s="3">
        <v>0</v>
      </c>
      <c r="BBV16" s="3">
        <v>21044</v>
      </c>
      <c r="BBW16" s="3">
        <v>0</v>
      </c>
      <c r="BBX16" s="3">
        <v>0</v>
      </c>
      <c r="BBY16" s="3">
        <v>0</v>
      </c>
      <c r="BBZ16" s="3">
        <v>0</v>
      </c>
      <c r="BCA16" s="3">
        <v>0</v>
      </c>
      <c r="BCB16" s="3">
        <v>0</v>
      </c>
      <c r="BCC16" s="3">
        <v>0</v>
      </c>
      <c r="BCD16" s="3">
        <v>0</v>
      </c>
      <c r="BCE16" s="3">
        <v>10</v>
      </c>
      <c r="BCF16" s="3">
        <v>131650</v>
      </c>
      <c r="BCG16" s="3">
        <v>0</v>
      </c>
      <c r="BCH16" s="3">
        <v>0</v>
      </c>
      <c r="BCI16" s="3">
        <v>0</v>
      </c>
      <c r="BCJ16" s="3">
        <v>0</v>
      </c>
      <c r="BCK16" s="3">
        <v>0</v>
      </c>
      <c r="BCL16" s="3">
        <v>5500</v>
      </c>
      <c r="BCM16" s="3">
        <v>0</v>
      </c>
      <c r="BCN16" s="3">
        <v>369400</v>
      </c>
      <c r="BCO16" s="3">
        <v>0</v>
      </c>
      <c r="BCP16" s="3">
        <v>0</v>
      </c>
      <c r="BCQ16" s="3">
        <v>15319</v>
      </c>
      <c r="BCR16" s="3">
        <v>0</v>
      </c>
      <c r="BCS16" s="3">
        <v>0</v>
      </c>
      <c r="BCT16" s="3">
        <v>0</v>
      </c>
      <c r="BCU16" s="3">
        <v>587949</v>
      </c>
      <c r="BCV16" s="3">
        <v>16958</v>
      </c>
      <c r="BCW16" s="3">
        <v>36900</v>
      </c>
      <c r="BCX16" s="3">
        <v>38700</v>
      </c>
      <c r="BCY16" s="3">
        <v>0</v>
      </c>
      <c r="BCZ16" s="3">
        <v>44113</v>
      </c>
      <c r="BDA16" s="3">
        <v>0</v>
      </c>
      <c r="BDB16" s="3">
        <v>0</v>
      </c>
      <c r="BDC16" s="3">
        <v>13027</v>
      </c>
      <c r="BDD16" s="3">
        <v>44772</v>
      </c>
      <c r="BDE16" s="3">
        <v>33821</v>
      </c>
      <c r="BDF16" s="3">
        <v>10451</v>
      </c>
      <c r="BDG16" s="3">
        <v>200</v>
      </c>
      <c r="BDH16" s="3">
        <v>0</v>
      </c>
      <c r="BDI16" s="3">
        <v>0</v>
      </c>
      <c r="BDJ16" s="3">
        <v>6400</v>
      </c>
      <c r="BDK16" s="3">
        <v>0</v>
      </c>
      <c r="BDL16" s="3">
        <v>0</v>
      </c>
      <c r="BDM16" s="3">
        <v>64300</v>
      </c>
      <c r="BDN16" s="3">
        <v>1700</v>
      </c>
      <c r="BDO16" s="3">
        <v>300</v>
      </c>
      <c r="BDP16" s="3">
        <v>0</v>
      </c>
      <c r="BDQ16" s="3">
        <v>0</v>
      </c>
      <c r="BDR16" s="3">
        <v>0</v>
      </c>
      <c r="BDS16" s="3">
        <v>8572</v>
      </c>
      <c r="BDT16" s="3">
        <v>0</v>
      </c>
      <c r="BDU16" s="3">
        <v>0</v>
      </c>
      <c r="BDV16" s="3">
        <v>11637</v>
      </c>
      <c r="BDW16" s="3">
        <v>2854</v>
      </c>
      <c r="BDX16" s="3">
        <v>0</v>
      </c>
      <c r="BDY16" s="3">
        <v>0</v>
      </c>
      <c r="BDZ16" s="3">
        <v>0</v>
      </c>
      <c r="BEA16" s="3">
        <v>170340</v>
      </c>
      <c r="BEB16" s="3">
        <v>0</v>
      </c>
      <c r="BEC16" s="3">
        <v>0</v>
      </c>
      <c r="BED16" s="3">
        <v>44805</v>
      </c>
      <c r="BEE16" s="3">
        <v>0</v>
      </c>
      <c r="BEF16" s="3">
        <v>45956</v>
      </c>
      <c r="BEG16" s="3">
        <v>0</v>
      </c>
      <c r="BEH16" s="3">
        <v>0</v>
      </c>
      <c r="BEI16" s="3">
        <v>14600</v>
      </c>
      <c r="BEJ16" s="3">
        <v>1641</v>
      </c>
      <c r="BEK16" s="3">
        <v>0</v>
      </c>
      <c r="BEL16" s="3">
        <v>14</v>
      </c>
      <c r="BEM16" s="3">
        <v>0</v>
      </c>
      <c r="BEN16" s="3">
        <v>37066</v>
      </c>
      <c r="BEO16" s="3">
        <v>0</v>
      </c>
      <c r="BEP16" s="3">
        <v>0</v>
      </c>
      <c r="BEQ16" s="3">
        <v>172308</v>
      </c>
      <c r="BER16" s="3">
        <v>0</v>
      </c>
      <c r="BES16" s="3">
        <v>1120636</v>
      </c>
      <c r="BET16" s="3">
        <v>0</v>
      </c>
      <c r="BEU16" s="3">
        <v>15500</v>
      </c>
      <c r="BEV16" s="3">
        <v>133680</v>
      </c>
      <c r="BEW16" s="3">
        <v>36162</v>
      </c>
      <c r="BEX16" s="3">
        <v>0</v>
      </c>
      <c r="BEY16" s="3">
        <v>26000</v>
      </c>
      <c r="BEZ16" s="3">
        <v>0</v>
      </c>
      <c r="BFA16" s="3">
        <v>0</v>
      </c>
      <c r="BFB16" s="3">
        <v>0</v>
      </c>
      <c r="BFC16" s="3">
        <v>0</v>
      </c>
      <c r="BFD16" s="3">
        <v>0</v>
      </c>
      <c r="BFE16" s="3">
        <v>0</v>
      </c>
      <c r="BFF16" s="3">
        <v>61383</v>
      </c>
      <c r="BFG16" s="3">
        <v>0</v>
      </c>
      <c r="BFH16" s="3">
        <v>0</v>
      </c>
      <c r="BFI16" s="3">
        <v>14740</v>
      </c>
      <c r="BFJ16" s="3">
        <v>0</v>
      </c>
      <c r="BFK16" s="3">
        <v>2660</v>
      </c>
      <c r="BFL16" s="3">
        <v>126473</v>
      </c>
      <c r="BFM16" s="3">
        <v>0</v>
      </c>
      <c r="BFN16" s="3">
        <v>0</v>
      </c>
      <c r="BFO16" s="3">
        <v>0</v>
      </c>
      <c r="BFP16" s="3">
        <v>0</v>
      </c>
      <c r="BFQ16" s="3">
        <v>0</v>
      </c>
      <c r="BFR16" s="3">
        <v>13000</v>
      </c>
      <c r="BFS16" s="3">
        <v>0</v>
      </c>
      <c r="BFT16" s="3">
        <v>0</v>
      </c>
      <c r="BFU16" s="3">
        <v>0</v>
      </c>
      <c r="BFV16" s="3">
        <v>0</v>
      </c>
      <c r="BFW16" s="3">
        <v>0</v>
      </c>
      <c r="BFX16" s="3">
        <v>2200</v>
      </c>
      <c r="BFY16" s="3">
        <v>0</v>
      </c>
      <c r="BFZ16" s="3">
        <v>32457</v>
      </c>
      <c r="BGA16" s="3">
        <v>0</v>
      </c>
      <c r="BGB16" s="3">
        <v>0</v>
      </c>
      <c r="BGC16" s="3">
        <v>0</v>
      </c>
      <c r="BGD16" s="3">
        <v>0</v>
      </c>
      <c r="BGE16" s="3">
        <v>0</v>
      </c>
      <c r="BGF16" s="3">
        <v>35000</v>
      </c>
      <c r="BGG16" s="3">
        <v>0</v>
      </c>
      <c r="BGH16" s="3">
        <v>2869</v>
      </c>
      <c r="BGI16" s="3">
        <v>0</v>
      </c>
      <c r="BGJ16" s="3">
        <v>19471</v>
      </c>
      <c r="BGK16" s="3">
        <v>25459</v>
      </c>
      <c r="BGL16" s="3">
        <v>0</v>
      </c>
      <c r="BGM16" s="3">
        <v>45377.846896896554</v>
      </c>
      <c r="BGN16" s="7">
        <f t="shared" si="2"/>
        <v>44611.242256782105</v>
      </c>
      <c r="BGO16" s="8">
        <f t="shared" si="3"/>
        <v>3.6817454171742418E-2</v>
      </c>
    </row>
    <row r="17" spans="1:1549" s="3" customFormat="1" x14ac:dyDescent="0.3">
      <c r="A17" t="s">
        <v>1042</v>
      </c>
      <c r="B17" s="2" t="s">
        <v>24</v>
      </c>
      <c r="C17" s="3">
        <v>1827</v>
      </c>
      <c r="D17" s="3">
        <v>9092</v>
      </c>
      <c r="E17" s="3">
        <v>384</v>
      </c>
      <c r="F17" s="3">
        <v>24</v>
      </c>
      <c r="G17" s="3">
        <v>1092</v>
      </c>
      <c r="H17" s="3">
        <v>46219</v>
      </c>
      <c r="I17" s="3">
        <v>13</v>
      </c>
      <c r="J17" s="3">
        <v>2499</v>
      </c>
      <c r="K17" s="3">
        <v>2436</v>
      </c>
      <c r="L17" s="3">
        <v>7979</v>
      </c>
      <c r="M17" s="3">
        <v>761920</v>
      </c>
      <c r="N17" s="3">
        <v>281</v>
      </c>
      <c r="O17" s="3">
        <v>79058</v>
      </c>
      <c r="P17" s="3">
        <v>147309</v>
      </c>
      <c r="Q17" s="3">
        <v>36</v>
      </c>
      <c r="R17" s="3">
        <v>395865</v>
      </c>
      <c r="S17" s="3">
        <v>2143</v>
      </c>
      <c r="T17" s="3">
        <v>5</v>
      </c>
      <c r="U17" s="3">
        <v>8900</v>
      </c>
      <c r="V17" s="3">
        <v>2040</v>
      </c>
      <c r="W17" s="3">
        <v>4532</v>
      </c>
      <c r="X17" s="3">
        <v>39179</v>
      </c>
      <c r="Y17" s="3">
        <v>14121</v>
      </c>
      <c r="Z17" s="3">
        <v>107</v>
      </c>
      <c r="AA17" s="3">
        <v>24698</v>
      </c>
      <c r="AB17" s="3">
        <v>1506</v>
      </c>
      <c r="AC17" s="3">
        <v>53</v>
      </c>
      <c r="AD17" s="3">
        <v>20</v>
      </c>
      <c r="AE17" s="3">
        <v>654</v>
      </c>
      <c r="AF17" s="3">
        <v>3381</v>
      </c>
      <c r="AG17" s="3">
        <v>23250</v>
      </c>
      <c r="AH17" s="3">
        <v>696</v>
      </c>
      <c r="AI17" s="3">
        <v>3678</v>
      </c>
      <c r="AJ17" s="3">
        <v>3095</v>
      </c>
      <c r="AK17" s="3">
        <v>709888</v>
      </c>
      <c r="AL17" s="3">
        <v>126</v>
      </c>
      <c r="AM17" s="3">
        <v>0</v>
      </c>
      <c r="AN17" s="3">
        <v>2238</v>
      </c>
      <c r="AO17" s="3">
        <v>36610</v>
      </c>
      <c r="AP17" s="3">
        <v>2090</v>
      </c>
      <c r="AQ17" s="3">
        <v>0</v>
      </c>
      <c r="AR17" s="3">
        <v>409433</v>
      </c>
      <c r="AS17" s="3">
        <v>7205</v>
      </c>
      <c r="AT17" s="3">
        <v>19183</v>
      </c>
      <c r="AU17" s="3">
        <v>2431</v>
      </c>
      <c r="AV17" s="3">
        <v>0</v>
      </c>
      <c r="AW17" s="3">
        <v>379</v>
      </c>
      <c r="AX17" s="3">
        <v>7307</v>
      </c>
      <c r="AY17" s="3">
        <v>4220</v>
      </c>
      <c r="AZ17" s="3">
        <v>84869</v>
      </c>
      <c r="BA17" s="3">
        <v>2244</v>
      </c>
      <c r="BB17" s="3">
        <v>125622</v>
      </c>
      <c r="BC17" s="3">
        <v>168</v>
      </c>
      <c r="BD17" s="3">
        <v>23230</v>
      </c>
      <c r="BE17" s="3">
        <v>3252</v>
      </c>
      <c r="BF17" s="3">
        <v>2796</v>
      </c>
      <c r="BG17" s="3">
        <v>28</v>
      </c>
      <c r="BH17" s="3">
        <v>25631</v>
      </c>
      <c r="BI17" s="3">
        <v>30</v>
      </c>
      <c r="BJ17" s="3">
        <v>11710</v>
      </c>
      <c r="BK17" s="3">
        <v>1384</v>
      </c>
      <c r="BL17" s="3">
        <v>1718</v>
      </c>
      <c r="BM17" s="3">
        <v>12840</v>
      </c>
      <c r="BN17" s="3">
        <v>6465</v>
      </c>
      <c r="BO17" s="3">
        <v>2345</v>
      </c>
      <c r="BP17" s="3">
        <v>6542</v>
      </c>
      <c r="BQ17" s="3">
        <v>1550</v>
      </c>
      <c r="BR17" s="3">
        <v>145</v>
      </c>
      <c r="BS17" s="3">
        <v>5818</v>
      </c>
      <c r="BT17" s="3">
        <v>1820</v>
      </c>
      <c r="BU17" s="3">
        <v>34223</v>
      </c>
      <c r="BV17" s="3">
        <v>270</v>
      </c>
      <c r="BW17" s="3">
        <v>20</v>
      </c>
      <c r="BX17" s="3">
        <v>23568</v>
      </c>
      <c r="BY17" s="3">
        <v>6940</v>
      </c>
      <c r="BZ17" s="3">
        <v>1153</v>
      </c>
      <c r="CA17" s="3">
        <v>1560</v>
      </c>
      <c r="CB17" s="3">
        <v>71207</v>
      </c>
      <c r="CC17" s="3">
        <v>1283939</v>
      </c>
      <c r="CD17" s="3">
        <v>12982</v>
      </c>
      <c r="CE17" s="3">
        <v>6248</v>
      </c>
      <c r="CF17" s="3">
        <v>20</v>
      </c>
      <c r="CG17" s="3">
        <v>171123</v>
      </c>
      <c r="CH17" s="3">
        <v>35183</v>
      </c>
      <c r="CI17" s="3">
        <v>7633</v>
      </c>
      <c r="CJ17" s="3">
        <v>546</v>
      </c>
      <c r="CK17" s="3">
        <v>2000</v>
      </c>
      <c r="CL17" s="3">
        <v>27</v>
      </c>
      <c r="CM17" s="3">
        <v>175580</v>
      </c>
      <c r="CN17" s="3">
        <v>14092</v>
      </c>
      <c r="CO17" s="3">
        <v>598</v>
      </c>
      <c r="CP17" s="3">
        <v>2869</v>
      </c>
      <c r="CQ17" s="3">
        <v>84831</v>
      </c>
      <c r="CR17" s="3">
        <v>122520</v>
      </c>
      <c r="CS17" s="3">
        <v>40</v>
      </c>
      <c r="CT17" s="3">
        <v>99</v>
      </c>
      <c r="CU17" s="3">
        <v>352527</v>
      </c>
      <c r="CV17" s="3">
        <v>8658</v>
      </c>
      <c r="CW17" s="3">
        <v>4249</v>
      </c>
      <c r="CX17" s="3">
        <v>130482</v>
      </c>
      <c r="CY17" s="3">
        <v>782</v>
      </c>
      <c r="CZ17" s="3">
        <v>116327</v>
      </c>
      <c r="DA17" s="3">
        <v>1377</v>
      </c>
      <c r="DB17" s="3">
        <v>763</v>
      </c>
      <c r="DC17" s="3">
        <v>5022</v>
      </c>
      <c r="DD17" s="3">
        <v>35949</v>
      </c>
      <c r="DE17" s="3">
        <v>57418</v>
      </c>
      <c r="DF17" s="3">
        <v>37289</v>
      </c>
      <c r="DG17" s="3">
        <v>3424</v>
      </c>
      <c r="DH17" s="3">
        <v>460354</v>
      </c>
      <c r="DI17" s="3">
        <v>27278</v>
      </c>
      <c r="DJ17" s="3">
        <v>6189</v>
      </c>
      <c r="DK17" s="3">
        <v>6199</v>
      </c>
      <c r="DL17" s="3">
        <v>32</v>
      </c>
      <c r="DM17" s="3">
        <v>10</v>
      </c>
      <c r="DN17" s="3">
        <v>8020</v>
      </c>
      <c r="DO17" s="3">
        <v>32182</v>
      </c>
      <c r="DP17" s="3">
        <v>423795</v>
      </c>
      <c r="DQ17" s="3">
        <v>2144</v>
      </c>
      <c r="DR17" s="3">
        <v>64931</v>
      </c>
      <c r="DS17" s="3">
        <v>101</v>
      </c>
      <c r="DT17" s="3">
        <v>25338</v>
      </c>
      <c r="DU17" s="3">
        <v>305</v>
      </c>
      <c r="DV17" s="3">
        <v>3151</v>
      </c>
      <c r="DW17" s="3">
        <v>34090</v>
      </c>
      <c r="DX17" s="3">
        <v>824</v>
      </c>
      <c r="DY17" s="3">
        <v>21713</v>
      </c>
      <c r="DZ17" s="3">
        <v>213151</v>
      </c>
      <c r="EA17" s="3">
        <v>20</v>
      </c>
      <c r="EB17" s="3">
        <v>2074</v>
      </c>
      <c r="EC17" s="3">
        <v>28943</v>
      </c>
      <c r="ED17" s="3">
        <v>4432</v>
      </c>
      <c r="EE17" s="3">
        <v>6967</v>
      </c>
      <c r="EF17" s="3">
        <v>1217</v>
      </c>
      <c r="EG17" s="3">
        <v>57690</v>
      </c>
      <c r="EH17" s="3">
        <v>14422</v>
      </c>
      <c r="EI17" s="3">
        <v>4143</v>
      </c>
      <c r="EJ17" s="3">
        <v>8005</v>
      </c>
      <c r="EK17" s="3">
        <v>23490</v>
      </c>
      <c r="EL17" s="3">
        <v>26257</v>
      </c>
      <c r="EM17" s="3">
        <v>128</v>
      </c>
      <c r="EN17" s="3">
        <v>2936</v>
      </c>
      <c r="EO17" s="3">
        <v>1119</v>
      </c>
      <c r="EP17" s="3">
        <v>5867</v>
      </c>
      <c r="EQ17" s="3">
        <v>23057</v>
      </c>
      <c r="ER17" s="3">
        <v>16918</v>
      </c>
      <c r="ES17" s="3">
        <v>9382</v>
      </c>
      <c r="ET17" s="3">
        <v>24294</v>
      </c>
      <c r="EU17" s="3">
        <v>7669</v>
      </c>
      <c r="EV17" s="3">
        <v>3385</v>
      </c>
      <c r="EW17" s="3">
        <v>164600</v>
      </c>
      <c r="EX17" s="3">
        <v>44653</v>
      </c>
      <c r="EY17" s="3">
        <v>183</v>
      </c>
      <c r="EZ17" s="3">
        <v>2636</v>
      </c>
      <c r="FA17" s="3">
        <v>1273</v>
      </c>
      <c r="FB17" s="3">
        <v>1206</v>
      </c>
      <c r="FC17" s="3">
        <v>14</v>
      </c>
      <c r="FD17" s="3">
        <v>3476</v>
      </c>
      <c r="FE17" s="3">
        <v>17</v>
      </c>
      <c r="FF17" s="3">
        <v>40437</v>
      </c>
      <c r="FG17" s="3">
        <v>13136</v>
      </c>
      <c r="FH17" s="3">
        <v>4706</v>
      </c>
      <c r="FI17" s="3">
        <v>42208</v>
      </c>
      <c r="FJ17" s="3">
        <v>24394</v>
      </c>
      <c r="FK17" s="3">
        <v>1741</v>
      </c>
      <c r="FL17" s="3">
        <v>0</v>
      </c>
      <c r="FM17" s="3">
        <v>1412</v>
      </c>
      <c r="FN17" s="3">
        <v>11383</v>
      </c>
      <c r="FO17" s="3">
        <v>371</v>
      </c>
      <c r="FP17" s="3">
        <v>12318</v>
      </c>
      <c r="FQ17" s="3">
        <v>82397</v>
      </c>
      <c r="FR17" s="3">
        <v>3123</v>
      </c>
      <c r="FS17" s="3">
        <v>641</v>
      </c>
      <c r="FT17" s="3">
        <v>0</v>
      </c>
      <c r="FU17" s="3">
        <v>10453</v>
      </c>
      <c r="FV17" s="3">
        <v>13782</v>
      </c>
      <c r="FW17" s="3">
        <v>37612</v>
      </c>
      <c r="FX17" s="3">
        <v>123</v>
      </c>
      <c r="FY17" s="3">
        <v>378</v>
      </c>
      <c r="FZ17" s="3">
        <v>6199</v>
      </c>
      <c r="GA17" s="3">
        <v>2176</v>
      </c>
      <c r="GB17" s="3">
        <v>91</v>
      </c>
      <c r="GC17" s="3">
        <v>536</v>
      </c>
      <c r="GD17" s="3">
        <v>331</v>
      </c>
      <c r="GE17" s="3">
        <v>10056</v>
      </c>
      <c r="GF17" s="3">
        <v>82885</v>
      </c>
      <c r="GG17" s="3">
        <v>9467</v>
      </c>
      <c r="GH17" s="3">
        <v>3854</v>
      </c>
      <c r="GI17" s="3">
        <v>14719</v>
      </c>
      <c r="GJ17" s="3">
        <v>37584</v>
      </c>
      <c r="GK17" s="3">
        <v>800</v>
      </c>
      <c r="GL17" s="3">
        <v>48467</v>
      </c>
      <c r="GM17" s="3">
        <v>3038</v>
      </c>
      <c r="GN17" s="3">
        <v>3881</v>
      </c>
      <c r="GO17" s="3">
        <v>1778</v>
      </c>
      <c r="GP17" s="3">
        <v>4309</v>
      </c>
      <c r="GQ17" s="3">
        <v>319</v>
      </c>
      <c r="GR17" s="3">
        <v>4691</v>
      </c>
      <c r="GS17" s="3">
        <v>2396</v>
      </c>
      <c r="GT17" s="3">
        <v>960</v>
      </c>
      <c r="GU17" s="3">
        <v>1341</v>
      </c>
      <c r="GV17" s="3">
        <v>19255</v>
      </c>
      <c r="GW17" s="3">
        <v>10</v>
      </c>
      <c r="GX17" s="3">
        <v>30</v>
      </c>
      <c r="GY17" s="3">
        <v>174</v>
      </c>
      <c r="GZ17" s="3">
        <v>10</v>
      </c>
      <c r="HA17" s="3">
        <v>84864</v>
      </c>
      <c r="HB17" s="3">
        <v>12389</v>
      </c>
      <c r="HC17" s="3">
        <v>46124</v>
      </c>
      <c r="HD17" s="3">
        <v>104</v>
      </c>
      <c r="HE17" s="3">
        <v>819</v>
      </c>
      <c r="HF17" s="3">
        <v>30254</v>
      </c>
      <c r="HG17" s="3">
        <v>269578</v>
      </c>
      <c r="HH17" s="3">
        <v>114469</v>
      </c>
      <c r="HI17" s="3">
        <v>6719</v>
      </c>
      <c r="HJ17" s="3">
        <v>926</v>
      </c>
      <c r="HK17" s="3">
        <v>4637</v>
      </c>
      <c r="HL17" s="3">
        <v>10</v>
      </c>
      <c r="HM17" s="3">
        <v>201</v>
      </c>
      <c r="HN17" s="3">
        <v>1154</v>
      </c>
      <c r="HO17" s="3">
        <v>717</v>
      </c>
      <c r="HP17" s="3">
        <v>3780</v>
      </c>
      <c r="HQ17" s="3">
        <v>37</v>
      </c>
      <c r="HR17" s="3">
        <v>2682</v>
      </c>
      <c r="HS17" s="3">
        <v>845</v>
      </c>
      <c r="HT17" s="3">
        <v>24440</v>
      </c>
      <c r="HU17" s="3">
        <v>103566</v>
      </c>
      <c r="HV17" s="3">
        <v>51326</v>
      </c>
      <c r="HW17" s="3">
        <v>63007</v>
      </c>
      <c r="HX17" s="3">
        <v>17823</v>
      </c>
      <c r="HY17" s="3">
        <v>7060</v>
      </c>
      <c r="HZ17" s="3">
        <v>4254</v>
      </c>
      <c r="IA17" s="3">
        <v>44360</v>
      </c>
      <c r="IB17" s="3">
        <v>3420</v>
      </c>
      <c r="IC17" s="3">
        <v>11367</v>
      </c>
      <c r="ID17" s="3">
        <v>45074</v>
      </c>
      <c r="IE17" s="3">
        <v>75290</v>
      </c>
      <c r="IF17" s="3">
        <v>505826</v>
      </c>
      <c r="IG17" s="3">
        <v>12142</v>
      </c>
      <c r="IH17" s="3">
        <v>1305</v>
      </c>
      <c r="II17" s="3">
        <v>2332</v>
      </c>
      <c r="IJ17" s="3">
        <v>2018</v>
      </c>
      <c r="IK17" s="3">
        <v>76682</v>
      </c>
      <c r="IL17" s="3">
        <v>10</v>
      </c>
      <c r="IM17" s="3">
        <v>6271</v>
      </c>
      <c r="IN17" s="3">
        <v>713</v>
      </c>
      <c r="IO17" s="3">
        <v>7030</v>
      </c>
      <c r="IP17" s="3">
        <v>25849</v>
      </c>
      <c r="IQ17" s="3">
        <v>20</v>
      </c>
      <c r="IR17" s="3">
        <v>15625</v>
      </c>
      <c r="IS17" s="3">
        <v>10</v>
      </c>
      <c r="IT17" s="3">
        <v>5982</v>
      </c>
      <c r="IU17" s="3">
        <v>16</v>
      </c>
      <c r="IV17" s="3">
        <v>8553</v>
      </c>
      <c r="IW17" s="3">
        <v>10573</v>
      </c>
      <c r="IX17" s="3">
        <v>15677</v>
      </c>
      <c r="IY17" s="3">
        <v>0</v>
      </c>
      <c r="IZ17" s="3">
        <v>2297</v>
      </c>
      <c r="JA17" s="3">
        <v>395</v>
      </c>
      <c r="JB17" s="3">
        <v>2555</v>
      </c>
      <c r="JC17" s="3">
        <v>2630</v>
      </c>
      <c r="JD17" s="3">
        <v>16972</v>
      </c>
      <c r="JE17" s="3">
        <v>10</v>
      </c>
      <c r="JF17" s="3">
        <v>16381</v>
      </c>
      <c r="JG17" s="3">
        <v>3148</v>
      </c>
      <c r="JH17" s="3">
        <v>20</v>
      </c>
      <c r="JI17" s="3">
        <v>43</v>
      </c>
      <c r="JJ17" s="3">
        <v>40735</v>
      </c>
      <c r="JK17" s="3">
        <v>35398</v>
      </c>
      <c r="JL17" s="3">
        <v>5986</v>
      </c>
      <c r="JM17" s="3">
        <v>25931</v>
      </c>
      <c r="JN17" s="3">
        <v>20</v>
      </c>
      <c r="JO17" s="3">
        <v>10</v>
      </c>
      <c r="JP17" s="3">
        <v>20</v>
      </c>
      <c r="JQ17" s="3">
        <v>366183</v>
      </c>
      <c r="JR17" s="3">
        <v>29638</v>
      </c>
      <c r="JS17" s="3">
        <v>407</v>
      </c>
      <c r="JT17" s="3">
        <v>59405</v>
      </c>
      <c r="JU17" s="3">
        <v>6633</v>
      </c>
      <c r="JV17" s="3">
        <v>643</v>
      </c>
      <c r="JW17" s="3">
        <v>10</v>
      </c>
      <c r="JX17" s="3">
        <v>1741</v>
      </c>
      <c r="JY17" s="3">
        <v>5373</v>
      </c>
      <c r="JZ17" s="3">
        <v>24388</v>
      </c>
      <c r="KA17" s="3">
        <v>95111</v>
      </c>
      <c r="KB17" s="3">
        <v>8155</v>
      </c>
      <c r="KC17" s="3">
        <v>331</v>
      </c>
      <c r="KD17" s="3">
        <v>1834</v>
      </c>
      <c r="KE17" s="3">
        <v>4282</v>
      </c>
      <c r="KF17" s="3">
        <v>272</v>
      </c>
      <c r="KG17" s="3">
        <v>4147</v>
      </c>
      <c r="KH17" s="3">
        <v>1036</v>
      </c>
      <c r="KI17" s="3">
        <v>3863</v>
      </c>
      <c r="KJ17" s="3">
        <v>21814</v>
      </c>
      <c r="KK17" s="3">
        <v>125</v>
      </c>
      <c r="KL17" s="3">
        <v>131</v>
      </c>
      <c r="KM17" s="3">
        <v>2409</v>
      </c>
      <c r="KN17" s="3">
        <v>15481</v>
      </c>
      <c r="KO17" s="3">
        <v>5324</v>
      </c>
      <c r="KP17" s="3">
        <v>1738</v>
      </c>
      <c r="KQ17" s="3">
        <v>1021</v>
      </c>
      <c r="KR17" s="3">
        <v>241</v>
      </c>
      <c r="KS17" s="3">
        <v>569</v>
      </c>
      <c r="KT17" s="3">
        <v>0</v>
      </c>
      <c r="KU17" s="3">
        <v>10367</v>
      </c>
      <c r="KV17" s="3">
        <v>147096</v>
      </c>
      <c r="KW17" s="3">
        <v>21799</v>
      </c>
      <c r="KX17" s="3">
        <v>584</v>
      </c>
      <c r="KY17" s="3">
        <v>1121</v>
      </c>
      <c r="KZ17" s="3">
        <v>4470</v>
      </c>
      <c r="LA17" s="3">
        <v>10397</v>
      </c>
      <c r="LB17" s="3">
        <v>180</v>
      </c>
      <c r="LC17" s="3">
        <v>20</v>
      </c>
      <c r="LD17" s="3">
        <v>16</v>
      </c>
      <c r="LE17" s="3">
        <v>12433</v>
      </c>
      <c r="LF17" s="3">
        <v>11750</v>
      </c>
      <c r="LG17" s="3">
        <v>4907</v>
      </c>
      <c r="LH17" s="3">
        <v>48784</v>
      </c>
      <c r="LI17" s="3">
        <v>20103</v>
      </c>
      <c r="LJ17" s="3">
        <v>4528</v>
      </c>
      <c r="LK17" s="3">
        <v>6529</v>
      </c>
      <c r="LL17" s="3">
        <v>1543</v>
      </c>
      <c r="LM17" s="3">
        <v>5537</v>
      </c>
      <c r="LN17" s="3">
        <v>70598</v>
      </c>
      <c r="LO17" s="3">
        <v>41311</v>
      </c>
      <c r="LP17" s="3">
        <v>20</v>
      </c>
      <c r="LQ17" s="3">
        <v>8269</v>
      </c>
      <c r="LR17" s="3">
        <v>2301</v>
      </c>
      <c r="LS17" s="3">
        <v>54</v>
      </c>
      <c r="LT17" s="3">
        <v>7</v>
      </c>
      <c r="LU17" s="3">
        <v>28073</v>
      </c>
      <c r="LV17" s="3">
        <v>2315</v>
      </c>
      <c r="LW17" s="3">
        <v>0</v>
      </c>
      <c r="LX17" s="3">
        <v>625</v>
      </c>
      <c r="LY17" s="3">
        <v>1442</v>
      </c>
      <c r="LZ17" s="3">
        <v>147059</v>
      </c>
      <c r="MA17" s="3">
        <v>36816</v>
      </c>
      <c r="MB17" s="3">
        <v>59005</v>
      </c>
      <c r="MC17" s="3">
        <v>192</v>
      </c>
      <c r="MD17" s="3">
        <v>9214</v>
      </c>
      <c r="ME17" s="3">
        <v>13781</v>
      </c>
      <c r="MF17" s="3">
        <v>910</v>
      </c>
      <c r="MG17" s="3">
        <v>956</v>
      </c>
      <c r="MH17" s="3">
        <v>13320</v>
      </c>
      <c r="MI17" s="3">
        <v>10</v>
      </c>
      <c r="MJ17" s="3">
        <v>217707</v>
      </c>
      <c r="MK17" s="3">
        <v>3016</v>
      </c>
      <c r="ML17" s="3">
        <v>37870</v>
      </c>
      <c r="MM17" s="3">
        <v>3759</v>
      </c>
      <c r="MN17" s="3">
        <v>80</v>
      </c>
      <c r="MO17" s="3">
        <v>110563</v>
      </c>
      <c r="MP17" s="3">
        <v>5226</v>
      </c>
      <c r="MQ17" s="3">
        <v>190408</v>
      </c>
      <c r="MR17" s="3">
        <v>980</v>
      </c>
      <c r="MS17" s="3">
        <v>19390</v>
      </c>
      <c r="MT17" s="3">
        <v>139</v>
      </c>
      <c r="MU17" s="3">
        <v>136397</v>
      </c>
      <c r="MV17" s="3">
        <v>2898</v>
      </c>
      <c r="MW17" s="3">
        <v>45665</v>
      </c>
      <c r="MX17" s="3">
        <v>2339</v>
      </c>
      <c r="MY17" s="3">
        <v>21096</v>
      </c>
      <c r="MZ17" s="3">
        <v>32456</v>
      </c>
      <c r="NA17" s="3">
        <v>50188</v>
      </c>
      <c r="NB17" s="3">
        <v>44264</v>
      </c>
      <c r="NC17" s="3">
        <v>4461</v>
      </c>
      <c r="ND17" s="3">
        <v>5935</v>
      </c>
      <c r="NE17" s="3">
        <v>360</v>
      </c>
      <c r="NF17" s="3">
        <v>793</v>
      </c>
      <c r="NG17" s="3">
        <v>3015</v>
      </c>
      <c r="NH17" s="3">
        <v>259</v>
      </c>
      <c r="NI17" s="3">
        <v>712</v>
      </c>
      <c r="NJ17" s="3">
        <v>587</v>
      </c>
      <c r="NK17" s="3">
        <v>5215</v>
      </c>
      <c r="NL17" s="3">
        <v>27292</v>
      </c>
      <c r="NM17" s="3">
        <v>93278</v>
      </c>
      <c r="NN17" s="3">
        <v>1613</v>
      </c>
      <c r="NO17" s="3">
        <v>66</v>
      </c>
      <c r="NP17" s="3">
        <v>283</v>
      </c>
      <c r="NQ17" s="3">
        <v>1636</v>
      </c>
      <c r="NR17" s="3">
        <v>334126</v>
      </c>
      <c r="NS17" s="3">
        <v>85</v>
      </c>
      <c r="NT17" s="3">
        <v>1877</v>
      </c>
      <c r="NU17" s="3">
        <v>492</v>
      </c>
      <c r="NV17" s="3">
        <v>1759</v>
      </c>
      <c r="NW17" s="3">
        <v>23</v>
      </c>
      <c r="NX17" s="3">
        <v>2742</v>
      </c>
      <c r="NY17" s="3">
        <v>32863</v>
      </c>
      <c r="NZ17" s="3">
        <v>384</v>
      </c>
      <c r="OA17" s="3">
        <v>1699</v>
      </c>
      <c r="OB17" s="3">
        <v>8047</v>
      </c>
      <c r="OC17" s="3">
        <v>141</v>
      </c>
      <c r="OD17" s="3">
        <v>12354</v>
      </c>
      <c r="OE17" s="3">
        <v>6</v>
      </c>
      <c r="OF17" s="3">
        <v>74749</v>
      </c>
      <c r="OG17" s="3">
        <v>809</v>
      </c>
      <c r="OH17" s="3">
        <v>399</v>
      </c>
      <c r="OI17" s="3">
        <v>2268</v>
      </c>
      <c r="OJ17" s="3">
        <v>3240</v>
      </c>
      <c r="OK17" s="3">
        <v>24399</v>
      </c>
      <c r="OL17" s="3">
        <v>4055</v>
      </c>
      <c r="OM17" s="3">
        <v>586</v>
      </c>
      <c r="ON17" s="3">
        <v>57403</v>
      </c>
      <c r="OO17" s="3">
        <v>1513</v>
      </c>
      <c r="OP17" s="3">
        <v>13950</v>
      </c>
      <c r="OQ17" s="3">
        <v>667</v>
      </c>
      <c r="OR17" s="3">
        <v>3</v>
      </c>
      <c r="OS17" s="3">
        <v>506</v>
      </c>
      <c r="OT17" s="3">
        <v>97</v>
      </c>
      <c r="OU17" s="3">
        <v>1373</v>
      </c>
      <c r="OV17" s="3">
        <v>296</v>
      </c>
      <c r="OW17" s="3">
        <v>90114</v>
      </c>
      <c r="OX17" s="3">
        <v>42517</v>
      </c>
      <c r="OY17" s="3">
        <v>839</v>
      </c>
      <c r="OZ17" s="3">
        <v>1545</v>
      </c>
      <c r="PA17" s="3">
        <v>26640</v>
      </c>
      <c r="PB17" s="3">
        <v>0</v>
      </c>
      <c r="PC17" s="3">
        <v>1351</v>
      </c>
      <c r="PD17" s="3">
        <v>42372</v>
      </c>
      <c r="PE17" s="3">
        <v>1533</v>
      </c>
      <c r="PF17" s="3">
        <v>416</v>
      </c>
      <c r="PG17" s="3">
        <v>25089</v>
      </c>
      <c r="PH17" s="3">
        <v>60</v>
      </c>
      <c r="PI17" s="3">
        <v>19503</v>
      </c>
      <c r="PJ17" s="3">
        <v>41357</v>
      </c>
      <c r="PK17" s="3">
        <v>1902</v>
      </c>
      <c r="PL17" s="3">
        <v>87681</v>
      </c>
      <c r="PM17" s="3">
        <v>247</v>
      </c>
      <c r="PN17" s="3">
        <v>5252</v>
      </c>
      <c r="PO17" s="3">
        <v>20</v>
      </c>
      <c r="PP17" s="3">
        <v>20</v>
      </c>
      <c r="PQ17" s="3">
        <v>140033</v>
      </c>
      <c r="PR17" s="3">
        <v>15423</v>
      </c>
      <c r="PS17" s="3">
        <v>2034</v>
      </c>
      <c r="PT17" s="3">
        <v>108937</v>
      </c>
      <c r="PU17" s="3">
        <v>3461</v>
      </c>
      <c r="PV17" s="3">
        <v>4992</v>
      </c>
      <c r="PW17" s="3">
        <v>667</v>
      </c>
      <c r="PX17" s="3">
        <v>3079</v>
      </c>
      <c r="PY17" s="3">
        <v>320</v>
      </c>
      <c r="PZ17" s="3">
        <v>47329</v>
      </c>
      <c r="QA17" s="3">
        <v>259</v>
      </c>
      <c r="QB17" s="3">
        <v>255</v>
      </c>
      <c r="QC17" s="3">
        <v>137123</v>
      </c>
      <c r="QD17" s="3">
        <v>237</v>
      </c>
      <c r="QE17" s="3">
        <v>54584</v>
      </c>
      <c r="QF17" s="3">
        <v>319</v>
      </c>
      <c r="QG17" s="3">
        <v>437</v>
      </c>
      <c r="QH17" s="3">
        <v>1798</v>
      </c>
      <c r="QI17" s="3">
        <v>14674</v>
      </c>
      <c r="QJ17" s="3">
        <v>2395</v>
      </c>
      <c r="QK17" s="3">
        <v>49632</v>
      </c>
      <c r="QL17" s="3">
        <v>45622</v>
      </c>
      <c r="QM17" s="3">
        <v>93515</v>
      </c>
      <c r="QN17" s="3">
        <v>2489</v>
      </c>
      <c r="QO17" s="3">
        <v>15132</v>
      </c>
      <c r="QP17" s="3">
        <v>6212</v>
      </c>
      <c r="QQ17" s="3">
        <v>28695</v>
      </c>
      <c r="QR17" s="3">
        <v>1254</v>
      </c>
      <c r="QS17" s="3">
        <v>11610</v>
      </c>
      <c r="QT17" s="3">
        <v>4216</v>
      </c>
      <c r="QU17" s="3">
        <v>3034</v>
      </c>
      <c r="QV17" s="3">
        <v>58167</v>
      </c>
      <c r="QW17" s="3">
        <v>11163</v>
      </c>
      <c r="QX17" s="3">
        <v>2253</v>
      </c>
      <c r="QY17" s="3">
        <v>22848</v>
      </c>
      <c r="QZ17" s="3">
        <v>15159</v>
      </c>
      <c r="RA17" s="3">
        <v>73805</v>
      </c>
      <c r="RB17" s="3">
        <v>58</v>
      </c>
      <c r="RC17" s="3">
        <v>204749</v>
      </c>
      <c r="RD17" s="3">
        <v>3914</v>
      </c>
      <c r="RE17" s="3">
        <v>26411</v>
      </c>
      <c r="RF17" s="3">
        <v>52</v>
      </c>
      <c r="RG17" s="3">
        <v>112679</v>
      </c>
      <c r="RH17" s="3">
        <v>58485</v>
      </c>
      <c r="RI17" s="3">
        <v>1351</v>
      </c>
      <c r="RJ17" s="3">
        <v>2831</v>
      </c>
      <c r="RK17" s="3">
        <v>13675</v>
      </c>
      <c r="RL17" s="3">
        <v>3186</v>
      </c>
      <c r="RM17" s="3">
        <v>525920</v>
      </c>
      <c r="RN17" s="3">
        <v>814</v>
      </c>
      <c r="RO17" s="3">
        <v>10407</v>
      </c>
      <c r="RP17" s="3">
        <v>27579</v>
      </c>
      <c r="RQ17" s="3">
        <v>0</v>
      </c>
      <c r="RR17" s="3">
        <v>10</v>
      </c>
      <c r="RS17" s="3">
        <v>1573</v>
      </c>
      <c r="RT17" s="3">
        <v>8767</v>
      </c>
      <c r="RU17" s="3">
        <v>57455</v>
      </c>
      <c r="RV17" s="3">
        <v>3356</v>
      </c>
      <c r="RW17" s="3">
        <v>4799</v>
      </c>
      <c r="RX17" s="3">
        <v>10</v>
      </c>
      <c r="RY17" s="3">
        <v>12304</v>
      </c>
      <c r="RZ17" s="3">
        <v>3561</v>
      </c>
      <c r="SA17" s="3">
        <v>41363</v>
      </c>
      <c r="SB17" s="3">
        <v>1374</v>
      </c>
      <c r="SC17" s="3">
        <v>70364</v>
      </c>
      <c r="SD17" s="3">
        <v>11312</v>
      </c>
      <c r="SE17" s="3">
        <v>10</v>
      </c>
      <c r="SF17" s="3">
        <v>10</v>
      </c>
      <c r="SG17" s="3">
        <v>22340</v>
      </c>
      <c r="SH17" s="3">
        <v>7371</v>
      </c>
      <c r="SI17" s="3">
        <v>33</v>
      </c>
      <c r="SJ17" s="3">
        <v>18282</v>
      </c>
      <c r="SK17" s="3">
        <v>2620</v>
      </c>
      <c r="SL17" s="3">
        <v>146</v>
      </c>
      <c r="SM17" s="3">
        <v>5225</v>
      </c>
      <c r="SN17" s="3">
        <v>3005</v>
      </c>
      <c r="SO17" s="3">
        <v>4180</v>
      </c>
      <c r="SP17" s="3">
        <v>783</v>
      </c>
      <c r="SQ17" s="3">
        <v>32284</v>
      </c>
      <c r="SR17" s="3">
        <v>1293</v>
      </c>
      <c r="SS17" s="3">
        <v>237</v>
      </c>
      <c r="ST17" s="3">
        <v>0</v>
      </c>
      <c r="SU17" s="3">
        <v>10</v>
      </c>
      <c r="SV17" s="3">
        <v>7979</v>
      </c>
      <c r="SW17" s="3">
        <v>17167</v>
      </c>
      <c r="SX17" s="3">
        <v>318</v>
      </c>
      <c r="SY17" s="3">
        <v>369</v>
      </c>
      <c r="SZ17" s="3">
        <v>890</v>
      </c>
      <c r="TA17" s="3">
        <v>3143</v>
      </c>
      <c r="TB17" s="3">
        <v>1754</v>
      </c>
      <c r="TC17" s="3">
        <v>616</v>
      </c>
      <c r="TD17" s="3">
        <v>49711</v>
      </c>
      <c r="TE17" s="3">
        <v>1853</v>
      </c>
      <c r="TF17" s="3">
        <v>254</v>
      </c>
      <c r="TG17" s="3">
        <v>3964</v>
      </c>
      <c r="TH17" s="3">
        <v>7138</v>
      </c>
      <c r="TI17" s="3">
        <v>1252</v>
      </c>
      <c r="TJ17" s="3">
        <v>393</v>
      </c>
      <c r="TK17" s="3">
        <v>2438</v>
      </c>
      <c r="TL17" s="3">
        <v>44227</v>
      </c>
      <c r="TM17" s="3">
        <v>73</v>
      </c>
      <c r="TN17" s="3">
        <v>49926</v>
      </c>
      <c r="TO17" s="3">
        <v>308832</v>
      </c>
      <c r="TP17" s="3">
        <v>324</v>
      </c>
      <c r="TQ17" s="3">
        <v>365</v>
      </c>
      <c r="TR17" s="3">
        <v>2549</v>
      </c>
      <c r="TS17" s="3">
        <v>20</v>
      </c>
      <c r="TT17" s="3">
        <v>79</v>
      </c>
      <c r="TU17" s="3">
        <v>191</v>
      </c>
      <c r="TV17" s="3">
        <v>2035</v>
      </c>
      <c r="TW17" s="3">
        <v>58</v>
      </c>
      <c r="TX17" s="3">
        <v>8015</v>
      </c>
      <c r="TY17" s="3">
        <v>5913</v>
      </c>
      <c r="TZ17" s="3">
        <v>23224</v>
      </c>
      <c r="UA17" s="3">
        <v>162938</v>
      </c>
      <c r="UB17" s="3">
        <v>6380</v>
      </c>
      <c r="UC17" s="3">
        <v>366</v>
      </c>
      <c r="UD17" s="3">
        <v>1033</v>
      </c>
      <c r="UE17" s="3">
        <v>101</v>
      </c>
      <c r="UF17" s="3">
        <v>389</v>
      </c>
      <c r="UG17" s="3">
        <v>1929</v>
      </c>
      <c r="UH17" s="3">
        <v>7034</v>
      </c>
      <c r="UI17" s="3">
        <v>3680</v>
      </c>
      <c r="UJ17" s="3">
        <v>6748</v>
      </c>
      <c r="UK17" s="3">
        <v>549</v>
      </c>
      <c r="UL17" s="3">
        <v>4156</v>
      </c>
      <c r="UM17" s="3">
        <v>4454</v>
      </c>
      <c r="UN17" s="3">
        <v>1196</v>
      </c>
      <c r="UO17" s="3">
        <v>1367</v>
      </c>
      <c r="UP17" s="3">
        <v>25858</v>
      </c>
      <c r="UQ17" s="3">
        <v>90009</v>
      </c>
      <c r="UR17" s="3">
        <v>1790</v>
      </c>
      <c r="US17" s="3">
        <v>402</v>
      </c>
      <c r="UT17" s="3">
        <v>392</v>
      </c>
      <c r="UU17" s="3">
        <v>1471</v>
      </c>
      <c r="UV17" s="3">
        <v>13</v>
      </c>
      <c r="UW17" s="3">
        <v>1393</v>
      </c>
      <c r="UX17" s="3">
        <v>2986</v>
      </c>
      <c r="UY17" s="3">
        <v>472</v>
      </c>
      <c r="UZ17" s="3">
        <v>11</v>
      </c>
      <c r="VA17" s="3">
        <v>205</v>
      </c>
      <c r="VB17" s="3">
        <v>0</v>
      </c>
      <c r="VC17" s="3">
        <v>20</v>
      </c>
      <c r="VD17" s="3">
        <v>5550</v>
      </c>
      <c r="VE17" s="3">
        <v>10</v>
      </c>
      <c r="VF17" s="3">
        <v>829</v>
      </c>
      <c r="VG17" s="3">
        <v>6045</v>
      </c>
      <c r="VH17" s="3">
        <v>27630</v>
      </c>
      <c r="VI17" s="3">
        <v>5279</v>
      </c>
      <c r="VJ17" s="3">
        <v>1478</v>
      </c>
      <c r="VK17" s="3">
        <v>20565</v>
      </c>
      <c r="VL17" s="3">
        <v>20</v>
      </c>
      <c r="VM17" s="3">
        <v>9674</v>
      </c>
      <c r="VN17" s="3">
        <v>77917</v>
      </c>
      <c r="VO17" s="3">
        <v>0</v>
      </c>
      <c r="VP17" s="3">
        <v>22710</v>
      </c>
      <c r="VQ17" s="3">
        <v>4847</v>
      </c>
      <c r="VR17" s="3">
        <v>5415</v>
      </c>
      <c r="VS17" s="3">
        <v>20</v>
      </c>
      <c r="VT17" s="3">
        <v>5634</v>
      </c>
      <c r="VU17" s="3">
        <v>1348</v>
      </c>
      <c r="VV17" s="3">
        <v>1326</v>
      </c>
      <c r="VW17" s="3">
        <v>1727</v>
      </c>
      <c r="VX17" s="3">
        <v>15988</v>
      </c>
      <c r="VY17" s="3">
        <v>191813</v>
      </c>
      <c r="VZ17" s="3">
        <v>1076</v>
      </c>
      <c r="WA17" s="3">
        <v>59989</v>
      </c>
      <c r="WB17" s="3">
        <v>5545</v>
      </c>
      <c r="WC17" s="3">
        <v>230</v>
      </c>
      <c r="WD17" s="3">
        <v>890</v>
      </c>
      <c r="WE17" s="3">
        <v>20</v>
      </c>
      <c r="WF17" s="3">
        <v>3632</v>
      </c>
      <c r="WG17" s="3">
        <v>2604</v>
      </c>
      <c r="WH17" s="3">
        <v>20</v>
      </c>
      <c r="WI17" s="3">
        <v>68</v>
      </c>
      <c r="WJ17" s="3">
        <v>2</v>
      </c>
      <c r="WK17" s="3">
        <v>30115</v>
      </c>
      <c r="WL17" s="3">
        <v>18979</v>
      </c>
      <c r="WM17" s="3">
        <v>55099</v>
      </c>
      <c r="WN17" s="3">
        <v>45977</v>
      </c>
      <c r="WO17" s="3">
        <v>76361</v>
      </c>
      <c r="WP17" s="3">
        <v>159730</v>
      </c>
      <c r="WQ17" s="3">
        <v>19682</v>
      </c>
      <c r="WR17" s="3">
        <v>19712</v>
      </c>
      <c r="WS17" s="3">
        <v>223</v>
      </c>
      <c r="WT17" s="3">
        <v>5106</v>
      </c>
      <c r="WU17" s="3">
        <v>10</v>
      </c>
      <c r="WV17" s="3">
        <v>3708</v>
      </c>
      <c r="WW17" s="3">
        <v>30</v>
      </c>
      <c r="WX17" s="3">
        <v>19181</v>
      </c>
      <c r="WY17" s="3">
        <v>70</v>
      </c>
      <c r="WZ17" s="3">
        <v>1058</v>
      </c>
      <c r="XA17" s="3">
        <v>10</v>
      </c>
      <c r="XB17" s="3">
        <v>30</v>
      </c>
      <c r="XC17" s="3">
        <v>61944</v>
      </c>
      <c r="XD17" s="3">
        <v>492</v>
      </c>
      <c r="XE17" s="3">
        <v>26</v>
      </c>
      <c r="XF17" s="3">
        <v>5747</v>
      </c>
      <c r="XG17" s="3">
        <v>20</v>
      </c>
      <c r="XH17" s="3">
        <v>5026</v>
      </c>
      <c r="XI17" s="3">
        <v>315</v>
      </c>
      <c r="XJ17" s="3">
        <v>20</v>
      </c>
      <c r="XK17" s="3">
        <v>228364</v>
      </c>
      <c r="XL17" s="3">
        <v>80977</v>
      </c>
      <c r="XM17" s="3">
        <v>246732</v>
      </c>
      <c r="XN17" s="3">
        <v>1965</v>
      </c>
      <c r="XO17" s="3">
        <v>8644</v>
      </c>
      <c r="XP17" s="3">
        <v>3602</v>
      </c>
      <c r="XQ17" s="3">
        <v>1826</v>
      </c>
      <c r="XR17" s="3">
        <v>0</v>
      </c>
      <c r="XS17" s="3">
        <v>15685</v>
      </c>
      <c r="XT17" s="3">
        <v>1802</v>
      </c>
      <c r="XU17" s="3">
        <v>2365</v>
      </c>
      <c r="XV17" s="3">
        <v>44395</v>
      </c>
      <c r="XW17" s="3">
        <v>558</v>
      </c>
      <c r="XX17" s="3">
        <v>47</v>
      </c>
      <c r="XY17" s="3">
        <v>7261</v>
      </c>
      <c r="XZ17" s="3">
        <v>55718</v>
      </c>
      <c r="YA17" s="3">
        <v>91</v>
      </c>
      <c r="YB17" s="3">
        <v>46949</v>
      </c>
      <c r="YC17" s="3">
        <v>2089</v>
      </c>
      <c r="YD17" s="3">
        <v>162</v>
      </c>
      <c r="YE17" s="3">
        <v>83195</v>
      </c>
      <c r="YF17" s="3">
        <v>248270</v>
      </c>
      <c r="YG17" s="3">
        <v>2409</v>
      </c>
      <c r="YH17" s="3">
        <v>16</v>
      </c>
      <c r="YI17" s="3">
        <v>97535</v>
      </c>
      <c r="YJ17" s="3">
        <v>2993</v>
      </c>
      <c r="YK17" s="3">
        <v>9271</v>
      </c>
      <c r="YL17" s="3">
        <v>2650</v>
      </c>
      <c r="YM17" s="3">
        <v>8943</v>
      </c>
      <c r="YN17" s="3">
        <v>145233</v>
      </c>
      <c r="YO17" s="3">
        <v>117511</v>
      </c>
      <c r="YP17" s="3">
        <v>50</v>
      </c>
      <c r="YQ17" s="3">
        <v>7935</v>
      </c>
      <c r="YR17" s="3">
        <v>4021</v>
      </c>
      <c r="YS17" s="3">
        <v>40255</v>
      </c>
      <c r="YT17" s="3">
        <v>267</v>
      </c>
      <c r="YU17" s="3">
        <v>1066705</v>
      </c>
      <c r="YV17" s="3">
        <v>31870</v>
      </c>
      <c r="YW17" s="3">
        <v>10322</v>
      </c>
      <c r="YX17" s="3">
        <v>26768</v>
      </c>
      <c r="YY17" s="3">
        <v>2131</v>
      </c>
      <c r="YZ17" s="3">
        <v>3161</v>
      </c>
      <c r="ZA17" s="3">
        <v>67686</v>
      </c>
      <c r="ZB17" s="3">
        <v>510443</v>
      </c>
      <c r="ZC17" s="3">
        <v>98339</v>
      </c>
      <c r="ZD17" s="3">
        <v>2136</v>
      </c>
      <c r="ZE17" s="3">
        <v>50</v>
      </c>
      <c r="ZF17" s="3">
        <v>9111</v>
      </c>
      <c r="ZG17" s="3">
        <v>154137</v>
      </c>
      <c r="ZH17" s="3">
        <v>19387</v>
      </c>
      <c r="ZI17" s="3">
        <v>2487</v>
      </c>
      <c r="ZJ17" s="3">
        <v>6</v>
      </c>
      <c r="ZK17" s="3">
        <v>242</v>
      </c>
      <c r="ZL17" s="3">
        <v>181</v>
      </c>
      <c r="ZM17" s="3">
        <v>50</v>
      </c>
      <c r="ZN17" s="3">
        <v>10410</v>
      </c>
      <c r="ZO17" s="3">
        <v>91669</v>
      </c>
      <c r="ZP17" s="3">
        <v>13843</v>
      </c>
      <c r="ZQ17" s="3">
        <v>22268</v>
      </c>
      <c r="ZR17" s="3">
        <v>0</v>
      </c>
      <c r="ZS17" s="3">
        <v>7436</v>
      </c>
      <c r="ZT17" s="3">
        <v>262</v>
      </c>
      <c r="ZU17" s="3">
        <v>15499</v>
      </c>
      <c r="ZV17" s="3">
        <v>6270</v>
      </c>
      <c r="ZW17" s="3">
        <v>3752</v>
      </c>
      <c r="ZX17" s="3">
        <v>186</v>
      </c>
      <c r="ZY17" s="3">
        <v>81</v>
      </c>
      <c r="ZZ17" s="3">
        <v>27</v>
      </c>
      <c r="AAA17" s="3">
        <v>29206</v>
      </c>
      <c r="AAB17" s="3">
        <v>258</v>
      </c>
      <c r="AAC17" s="3">
        <v>144</v>
      </c>
      <c r="AAD17" s="3">
        <v>0</v>
      </c>
      <c r="AAE17" s="3">
        <v>14063</v>
      </c>
      <c r="AAF17" s="3">
        <v>2039</v>
      </c>
      <c r="AAG17" s="3">
        <v>1187</v>
      </c>
      <c r="AAH17" s="3">
        <v>6545</v>
      </c>
      <c r="AAI17" s="3">
        <v>10110</v>
      </c>
      <c r="AAJ17" s="3">
        <v>111</v>
      </c>
      <c r="AAK17" s="3">
        <v>2598</v>
      </c>
      <c r="AAL17" s="3">
        <v>1792</v>
      </c>
      <c r="AAM17" s="3">
        <v>1262</v>
      </c>
      <c r="AAN17" s="3">
        <v>3990</v>
      </c>
      <c r="AAO17" s="3">
        <v>103328</v>
      </c>
      <c r="AAP17" s="3">
        <v>768</v>
      </c>
      <c r="AAQ17" s="3">
        <v>32</v>
      </c>
      <c r="AAR17" s="3">
        <v>15409</v>
      </c>
      <c r="AAS17" s="3">
        <v>3324</v>
      </c>
      <c r="AAT17" s="3">
        <v>44793</v>
      </c>
      <c r="AAU17" s="3">
        <v>624</v>
      </c>
      <c r="AAV17" s="3">
        <v>10</v>
      </c>
      <c r="AAW17" s="3">
        <v>460</v>
      </c>
      <c r="AAX17" s="3">
        <v>79136</v>
      </c>
      <c r="AAY17" s="3">
        <v>2724</v>
      </c>
      <c r="AAZ17" s="3">
        <v>71236</v>
      </c>
      <c r="ABA17" s="3">
        <v>14484</v>
      </c>
      <c r="ABB17" s="3">
        <v>20469</v>
      </c>
      <c r="ABC17" s="3">
        <v>24391</v>
      </c>
      <c r="ABD17" s="3">
        <v>5976</v>
      </c>
      <c r="ABE17" s="3">
        <v>4086</v>
      </c>
      <c r="ABF17" s="3">
        <v>1402</v>
      </c>
      <c r="ABG17" s="3">
        <v>66</v>
      </c>
      <c r="ABH17" s="3">
        <v>13437</v>
      </c>
      <c r="ABI17" s="3">
        <v>225758</v>
      </c>
      <c r="ABJ17" s="3">
        <v>20</v>
      </c>
      <c r="ABK17" s="3">
        <v>7859</v>
      </c>
      <c r="ABL17" s="3">
        <v>137</v>
      </c>
      <c r="ABM17" s="3">
        <v>1</v>
      </c>
      <c r="ABN17" s="3">
        <v>1007</v>
      </c>
      <c r="ABO17" s="3">
        <v>98</v>
      </c>
      <c r="ABP17" s="3">
        <v>10</v>
      </c>
      <c r="ABQ17" s="3">
        <v>6333</v>
      </c>
      <c r="ABR17" s="3">
        <v>4294</v>
      </c>
      <c r="ABS17" s="3">
        <v>2606</v>
      </c>
      <c r="ABT17" s="3">
        <v>7887</v>
      </c>
      <c r="ABU17" s="3">
        <v>45524</v>
      </c>
      <c r="ABV17" s="3">
        <v>4308</v>
      </c>
      <c r="ABW17" s="3">
        <v>260934</v>
      </c>
      <c r="ABX17" s="3">
        <v>380</v>
      </c>
      <c r="ABY17" s="3">
        <v>1172</v>
      </c>
      <c r="ABZ17" s="3">
        <v>27152</v>
      </c>
      <c r="ACA17" s="3">
        <v>607</v>
      </c>
      <c r="ACB17" s="3">
        <v>4803</v>
      </c>
      <c r="ACC17" s="3">
        <v>76826</v>
      </c>
      <c r="ACD17" s="3">
        <v>3181</v>
      </c>
      <c r="ACE17" s="3">
        <v>0</v>
      </c>
      <c r="ACF17" s="3">
        <v>4059</v>
      </c>
      <c r="ACG17" s="3">
        <v>1868</v>
      </c>
      <c r="ACH17" s="3">
        <v>1936</v>
      </c>
      <c r="ACI17" s="3">
        <v>10</v>
      </c>
      <c r="ACJ17" s="3">
        <v>2080</v>
      </c>
      <c r="ACK17" s="3">
        <v>38224</v>
      </c>
      <c r="ACL17" s="3">
        <v>272</v>
      </c>
      <c r="ACM17" s="3">
        <v>31813</v>
      </c>
      <c r="ACN17" s="3">
        <v>0</v>
      </c>
      <c r="ACO17" s="3">
        <v>979</v>
      </c>
      <c r="ACP17" s="3">
        <v>323807</v>
      </c>
      <c r="ACQ17" s="3">
        <v>15611</v>
      </c>
      <c r="ACR17" s="3">
        <v>8833</v>
      </c>
      <c r="ACS17" s="3">
        <v>1</v>
      </c>
      <c r="ACT17" s="3">
        <v>7626</v>
      </c>
      <c r="ACU17" s="3">
        <v>7734</v>
      </c>
      <c r="ACV17" s="3">
        <v>17437</v>
      </c>
      <c r="ACW17" s="3">
        <v>148659</v>
      </c>
      <c r="ACX17" s="3">
        <v>20320</v>
      </c>
      <c r="ACY17" s="3">
        <v>6725</v>
      </c>
      <c r="ACZ17" s="3">
        <v>1443</v>
      </c>
      <c r="ADA17" s="3">
        <v>3264</v>
      </c>
      <c r="ADB17" s="3">
        <v>0</v>
      </c>
      <c r="ADC17" s="3">
        <v>48695</v>
      </c>
      <c r="ADD17" s="3">
        <v>21969</v>
      </c>
      <c r="ADE17" s="3">
        <v>1898</v>
      </c>
      <c r="ADF17" s="3">
        <v>981</v>
      </c>
      <c r="ADG17" s="3">
        <v>72729</v>
      </c>
      <c r="ADH17" s="3">
        <v>32828</v>
      </c>
      <c r="ADI17" s="3">
        <v>70</v>
      </c>
      <c r="ADJ17" s="3">
        <v>15</v>
      </c>
      <c r="ADK17" s="3">
        <v>6702</v>
      </c>
      <c r="ADL17" s="3">
        <v>21834</v>
      </c>
      <c r="ADM17" s="3">
        <v>633395</v>
      </c>
      <c r="ADN17" s="3">
        <v>43406</v>
      </c>
      <c r="ADO17" s="3">
        <v>17084</v>
      </c>
      <c r="ADP17" s="3">
        <v>10</v>
      </c>
      <c r="ADQ17" s="3">
        <v>3101</v>
      </c>
      <c r="ADR17" s="3">
        <v>6638</v>
      </c>
      <c r="ADS17" s="3">
        <v>30</v>
      </c>
      <c r="ADT17" s="3">
        <v>38753</v>
      </c>
      <c r="ADU17" s="3">
        <v>245</v>
      </c>
      <c r="ADV17" s="3">
        <v>7498</v>
      </c>
      <c r="ADW17" s="3">
        <v>2415</v>
      </c>
      <c r="ADX17" s="3">
        <v>52</v>
      </c>
      <c r="ADY17" s="3">
        <v>0</v>
      </c>
      <c r="ADZ17" s="3">
        <v>788</v>
      </c>
      <c r="AEA17" s="3">
        <v>24027</v>
      </c>
      <c r="AEB17" s="3">
        <v>27971</v>
      </c>
      <c r="AEC17" s="3">
        <v>79</v>
      </c>
      <c r="AED17" s="3">
        <v>8201</v>
      </c>
      <c r="AEE17" s="3">
        <v>3637</v>
      </c>
      <c r="AEF17" s="3">
        <v>19822</v>
      </c>
      <c r="AEG17" s="3">
        <v>98</v>
      </c>
      <c r="AEH17" s="3">
        <v>834</v>
      </c>
      <c r="AEI17" s="3">
        <v>4356</v>
      </c>
      <c r="AEJ17" s="3">
        <v>22692</v>
      </c>
      <c r="AEK17" s="3">
        <v>108340</v>
      </c>
      <c r="AEL17" s="3">
        <v>310</v>
      </c>
      <c r="AEM17" s="3">
        <v>21839</v>
      </c>
      <c r="AEN17" s="3">
        <v>7087</v>
      </c>
      <c r="AEO17" s="3">
        <v>1087</v>
      </c>
      <c r="AEP17" s="3">
        <v>124642</v>
      </c>
      <c r="AEQ17" s="3">
        <v>8236</v>
      </c>
      <c r="AER17" s="3">
        <v>6357</v>
      </c>
      <c r="AES17" s="3">
        <v>2066</v>
      </c>
      <c r="AET17" s="3">
        <v>3865</v>
      </c>
      <c r="AEU17" s="3">
        <v>19817</v>
      </c>
      <c r="AEV17" s="3">
        <v>11050</v>
      </c>
      <c r="AEW17" s="3">
        <v>0</v>
      </c>
      <c r="AEX17" s="3">
        <v>45411</v>
      </c>
      <c r="AEY17" s="3">
        <v>108021</v>
      </c>
      <c r="AEZ17" s="3">
        <v>13801</v>
      </c>
      <c r="AFA17" s="3">
        <v>132012</v>
      </c>
      <c r="AFB17" s="3">
        <v>10837</v>
      </c>
      <c r="AFC17" s="3">
        <v>2417</v>
      </c>
      <c r="AFD17" s="3">
        <v>48421</v>
      </c>
      <c r="AFE17" s="3">
        <v>16303</v>
      </c>
      <c r="AFF17" s="3">
        <v>20184</v>
      </c>
      <c r="AFG17" s="3">
        <v>12993</v>
      </c>
      <c r="AFH17" s="3">
        <v>67</v>
      </c>
      <c r="AFI17" s="3">
        <v>378</v>
      </c>
      <c r="AFJ17" s="3">
        <v>379</v>
      </c>
      <c r="AFK17" s="3">
        <v>9308</v>
      </c>
      <c r="AFL17" s="3">
        <v>26488</v>
      </c>
      <c r="AFM17" s="3">
        <v>8298</v>
      </c>
      <c r="AFN17" s="3">
        <v>44769</v>
      </c>
      <c r="AFO17" s="3">
        <v>1162</v>
      </c>
      <c r="AFP17" s="3">
        <v>67</v>
      </c>
      <c r="AFQ17" s="3">
        <v>6040</v>
      </c>
      <c r="AFR17" s="3">
        <v>3756</v>
      </c>
      <c r="AFS17" s="3">
        <v>50</v>
      </c>
      <c r="AFT17" s="3">
        <v>47949</v>
      </c>
      <c r="AFU17" s="3">
        <v>1075</v>
      </c>
      <c r="AFV17" s="3">
        <v>10</v>
      </c>
      <c r="AFW17" s="3">
        <v>14246</v>
      </c>
      <c r="AFX17" s="3">
        <v>16</v>
      </c>
      <c r="AFY17" s="3">
        <v>165</v>
      </c>
      <c r="AFZ17" s="3">
        <v>1798</v>
      </c>
      <c r="AGA17" s="3">
        <v>211786</v>
      </c>
      <c r="AGB17" s="3">
        <v>2005</v>
      </c>
      <c r="AGC17" s="3">
        <v>27650</v>
      </c>
      <c r="AGD17" s="3">
        <v>332</v>
      </c>
      <c r="AGE17" s="3">
        <v>8607</v>
      </c>
      <c r="AGF17" s="3">
        <v>2362</v>
      </c>
      <c r="AGG17" s="3">
        <v>18680</v>
      </c>
      <c r="AGH17" s="3">
        <v>5480</v>
      </c>
      <c r="AGI17" s="3">
        <v>2810</v>
      </c>
      <c r="AGJ17" s="3">
        <v>83</v>
      </c>
      <c r="AGK17" s="3">
        <v>4776</v>
      </c>
      <c r="AGL17" s="3">
        <v>4202</v>
      </c>
      <c r="AGM17" s="3">
        <v>1169</v>
      </c>
      <c r="AGN17" s="3">
        <v>417</v>
      </c>
      <c r="AGO17" s="3">
        <v>10</v>
      </c>
      <c r="AGP17" s="3">
        <v>11466</v>
      </c>
      <c r="AGQ17" s="3">
        <v>17059</v>
      </c>
      <c r="AGR17" s="3">
        <v>38448</v>
      </c>
      <c r="AGS17" s="3">
        <v>1315</v>
      </c>
      <c r="AGT17" s="3">
        <v>788</v>
      </c>
      <c r="AGU17" s="3">
        <v>349</v>
      </c>
      <c r="AGV17" s="3">
        <v>1881</v>
      </c>
      <c r="AGW17" s="3">
        <v>2755</v>
      </c>
      <c r="AGX17" s="3">
        <v>50</v>
      </c>
      <c r="AGY17" s="3">
        <v>70268</v>
      </c>
      <c r="AGZ17" s="3">
        <v>0</v>
      </c>
      <c r="AHA17" s="3">
        <v>23811</v>
      </c>
      <c r="AHB17" s="3">
        <v>1253</v>
      </c>
      <c r="AHC17" s="3">
        <v>48</v>
      </c>
      <c r="AHD17" s="3">
        <v>38754</v>
      </c>
      <c r="AHE17" s="3">
        <v>113880</v>
      </c>
      <c r="AHF17" s="3">
        <v>34790</v>
      </c>
      <c r="AHG17" s="3">
        <v>1393</v>
      </c>
      <c r="AHH17" s="3">
        <v>2812</v>
      </c>
      <c r="AHI17" s="3">
        <v>88099</v>
      </c>
      <c r="AHJ17" s="3">
        <v>1043</v>
      </c>
      <c r="AHK17" s="3">
        <v>36799</v>
      </c>
      <c r="AHL17" s="3">
        <v>771</v>
      </c>
      <c r="AHM17" s="3">
        <v>0</v>
      </c>
      <c r="AHN17" s="3">
        <v>10</v>
      </c>
      <c r="AHO17" s="3">
        <v>0</v>
      </c>
      <c r="AHP17" s="3">
        <v>65</v>
      </c>
      <c r="AHQ17" s="3">
        <v>24607</v>
      </c>
      <c r="AHR17" s="3">
        <v>180443</v>
      </c>
      <c r="AHS17" s="3">
        <v>113</v>
      </c>
      <c r="AHT17" s="3">
        <v>33817</v>
      </c>
      <c r="AHU17" s="3">
        <v>1288</v>
      </c>
      <c r="AHV17" s="3">
        <v>517</v>
      </c>
      <c r="AHW17" s="3">
        <v>6460</v>
      </c>
      <c r="AHX17" s="3">
        <v>23016</v>
      </c>
      <c r="AHY17" s="3">
        <v>1954</v>
      </c>
      <c r="AHZ17" s="3">
        <v>171544</v>
      </c>
      <c r="AIA17" s="3">
        <v>69297</v>
      </c>
      <c r="AIB17" s="3">
        <v>13867</v>
      </c>
      <c r="AIC17" s="3">
        <v>6678</v>
      </c>
      <c r="AID17" s="3">
        <v>14908</v>
      </c>
      <c r="AIE17" s="3">
        <v>298</v>
      </c>
      <c r="AIF17" s="3">
        <v>40223</v>
      </c>
      <c r="AIG17" s="3">
        <v>10042</v>
      </c>
      <c r="AIH17" s="3">
        <v>3118</v>
      </c>
      <c r="AII17" s="3">
        <v>116</v>
      </c>
      <c r="AIJ17" s="3">
        <v>2482</v>
      </c>
      <c r="AIK17" s="3">
        <v>15585</v>
      </c>
      <c r="AIL17" s="3">
        <v>229493</v>
      </c>
      <c r="AIM17" s="3">
        <v>577</v>
      </c>
      <c r="AIN17" s="3">
        <v>13100</v>
      </c>
      <c r="AIO17" s="3">
        <v>7964</v>
      </c>
      <c r="AIP17" s="3">
        <v>11813</v>
      </c>
      <c r="AIQ17" s="3">
        <v>253269</v>
      </c>
      <c r="AIR17" s="3">
        <v>766356</v>
      </c>
      <c r="AIS17" s="3">
        <v>94</v>
      </c>
      <c r="AIT17" s="3">
        <v>0</v>
      </c>
      <c r="AIU17" s="3">
        <v>1638825</v>
      </c>
      <c r="AIV17" s="3">
        <v>183453</v>
      </c>
      <c r="AIW17" s="3">
        <v>67642</v>
      </c>
      <c r="AIX17" s="3">
        <v>105</v>
      </c>
      <c r="AIY17" s="3">
        <v>50</v>
      </c>
      <c r="AIZ17" s="3">
        <v>268</v>
      </c>
      <c r="AJA17" s="3">
        <v>130</v>
      </c>
      <c r="AJB17" s="3">
        <v>47689</v>
      </c>
      <c r="AJC17" s="3">
        <v>6790</v>
      </c>
      <c r="AJD17" s="3">
        <v>55631</v>
      </c>
      <c r="AJE17" s="3">
        <v>5598</v>
      </c>
      <c r="AJF17" s="3">
        <v>140</v>
      </c>
      <c r="AJG17" s="3">
        <v>5391</v>
      </c>
      <c r="AJH17" s="3">
        <v>52774</v>
      </c>
      <c r="AJI17" s="3">
        <v>6165</v>
      </c>
      <c r="AJJ17" s="3">
        <v>677</v>
      </c>
      <c r="AJK17" s="3">
        <v>22024</v>
      </c>
      <c r="AJL17" s="3">
        <v>9454</v>
      </c>
      <c r="AJM17" s="3">
        <v>1178</v>
      </c>
      <c r="AJN17" s="3">
        <v>1207</v>
      </c>
      <c r="AJO17" s="3">
        <v>30</v>
      </c>
      <c r="AJP17" s="3">
        <v>24302</v>
      </c>
      <c r="AJQ17" s="3">
        <v>2603</v>
      </c>
      <c r="AJR17" s="3">
        <v>1097</v>
      </c>
      <c r="AJS17" s="3">
        <v>45565</v>
      </c>
      <c r="AJT17" s="3">
        <v>2849</v>
      </c>
      <c r="AJU17" s="3">
        <v>13625</v>
      </c>
      <c r="AJV17" s="3">
        <v>702589</v>
      </c>
      <c r="AJW17" s="3">
        <v>3380</v>
      </c>
      <c r="AJX17" s="3">
        <v>0</v>
      </c>
      <c r="AJY17" s="3">
        <v>18612</v>
      </c>
      <c r="AJZ17" s="3">
        <v>1797</v>
      </c>
      <c r="AKA17" s="3">
        <v>103700</v>
      </c>
      <c r="AKB17" s="3">
        <v>205</v>
      </c>
      <c r="AKC17" s="3">
        <v>914</v>
      </c>
      <c r="AKD17" s="3">
        <v>6935</v>
      </c>
      <c r="AKE17" s="3">
        <v>16055</v>
      </c>
      <c r="AKF17" s="3">
        <v>10</v>
      </c>
      <c r="AKG17" s="3">
        <v>40620</v>
      </c>
      <c r="AKH17" s="3">
        <v>117381</v>
      </c>
      <c r="AKI17" s="3">
        <v>43644</v>
      </c>
      <c r="AKJ17" s="3">
        <v>1516</v>
      </c>
      <c r="AKK17" s="3">
        <v>2044</v>
      </c>
      <c r="AKL17" s="3">
        <v>28137</v>
      </c>
      <c r="AKM17" s="3">
        <v>134755</v>
      </c>
      <c r="AKN17" s="3">
        <v>432</v>
      </c>
      <c r="AKO17" s="3">
        <v>665</v>
      </c>
      <c r="AKP17" s="3">
        <v>21</v>
      </c>
      <c r="AKQ17" s="3">
        <v>19140</v>
      </c>
      <c r="AKR17" s="3">
        <v>64013</v>
      </c>
      <c r="AKS17" s="3">
        <v>3758</v>
      </c>
      <c r="AKT17" s="3">
        <v>7661</v>
      </c>
      <c r="AKU17" s="3">
        <v>612</v>
      </c>
      <c r="AKV17" s="3">
        <v>30386</v>
      </c>
      <c r="AKW17" s="3">
        <v>0</v>
      </c>
      <c r="AKX17" s="3">
        <v>10</v>
      </c>
      <c r="AKY17" s="3">
        <v>12</v>
      </c>
      <c r="AKZ17" s="3">
        <v>1462</v>
      </c>
      <c r="ALA17" s="3">
        <v>18603</v>
      </c>
      <c r="ALB17" s="3">
        <v>27217</v>
      </c>
      <c r="ALC17" s="3">
        <v>2048</v>
      </c>
      <c r="ALD17" s="3">
        <v>966</v>
      </c>
      <c r="ALE17" s="3">
        <v>42</v>
      </c>
      <c r="ALF17" s="3">
        <v>20</v>
      </c>
      <c r="ALG17" s="3">
        <v>3785</v>
      </c>
      <c r="ALH17" s="3">
        <v>5153</v>
      </c>
      <c r="ALI17" s="3">
        <v>2066</v>
      </c>
      <c r="ALJ17" s="3">
        <v>833</v>
      </c>
      <c r="ALK17" s="3">
        <v>1</v>
      </c>
      <c r="ALL17" s="3">
        <v>90347</v>
      </c>
      <c r="ALM17" s="3">
        <v>81259</v>
      </c>
      <c r="ALN17" s="3">
        <v>337</v>
      </c>
      <c r="ALO17" s="3">
        <v>1612</v>
      </c>
      <c r="ALP17" s="3">
        <v>2026</v>
      </c>
      <c r="ALQ17" s="3">
        <v>542</v>
      </c>
      <c r="ALR17" s="3">
        <v>2289</v>
      </c>
      <c r="ALS17" s="3">
        <v>58</v>
      </c>
      <c r="ALT17" s="3">
        <v>114005</v>
      </c>
      <c r="ALU17" s="3">
        <v>690</v>
      </c>
      <c r="ALV17" s="3">
        <v>147</v>
      </c>
      <c r="ALW17" s="3">
        <v>131</v>
      </c>
      <c r="ALX17" s="3">
        <v>1</v>
      </c>
      <c r="ALY17" s="3">
        <v>48279</v>
      </c>
      <c r="ALZ17" s="3">
        <v>20</v>
      </c>
      <c r="AMA17" s="3">
        <v>253</v>
      </c>
      <c r="AMB17" s="3">
        <v>552</v>
      </c>
      <c r="AMC17" s="3">
        <v>7673</v>
      </c>
      <c r="AMD17" s="3">
        <v>4</v>
      </c>
      <c r="AME17" s="3">
        <v>3917</v>
      </c>
      <c r="AMF17" s="3">
        <v>120635</v>
      </c>
      <c r="AMG17" s="3">
        <v>69</v>
      </c>
      <c r="AMH17" s="3">
        <v>15</v>
      </c>
      <c r="AMI17" s="3">
        <v>70</v>
      </c>
      <c r="AMJ17" s="3">
        <v>416</v>
      </c>
      <c r="AMK17" s="3">
        <v>89753</v>
      </c>
      <c r="AML17" s="3">
        <v>348</v>
      </c>
      <c r="AMM17" s="3">
        <v>3305</v>
      </c>
      <c r="AMN17" s="3">
        <v>1909</v>
      </c>
      <c r="AMO17" s="3">
        <v>0</v>
      </c>
      <c r="AMP17" s="3">
        <v>37359</v>
      </c>
      <c r="AMQ17" s="3">
        <v>17600</v>
      </c>
      <c r="AMR17" s="3">
        <v>99978</v>
      </c>
      <c r="AMS17" s="3">
        <v>10</v>
      </c>
      <c r="AMT17" s="3">
        <v>39116</v>
      </c>
      <c r="AMU17" s="3">
        <v>23226</v>
      </c>
      <c r="AMV17" s="3">
        <v>4204</v>
      </c>
      <c r="AMW17" s="3">
        <v>8</v>
      </c>
      <c r="AMX17" s="3">
        <v>232900</v>
      </c>
      <c r="AMY17" s="3">
        <v>45214</v>
      </c>
      <c r="AMZ17" s="3">
        <v>5</v>
      </c>
      <c r="ANA17" s="3">
        <v>5062</v>
      </c>
      <c r="ANB17" s="3">
        <v>28726</v>
      </c>
      <c r="ANC17" s="3">
        <v>3440</v>
      </c>
      <c r="AND17" s="3">
        <v>29368</v>
      </c>
      <c r="ANE17" s="3">
        <v>0</v>
      </c>
      <c r="ANF17" s="3">
        <v>83</v>
      </c>
      <c r="ANG17" s="3">
        <v>2282</v>
      </c>
      <c r="ANH17" s="3">
        <v>55667</v>
      </c>
      <c r="ANI17" s="3">
        <v>30</v>
      </c>
      <c r="ANJ17" s="3">
        <v>10</v>
      </c>
      <c r="ANK17" s="3">
        <v>30</v>
      </c>
      <c r="ANL17" s="3">
        <v>20</v>
      </c>
      <c r="ANM17" s="3">
        <v>100</v>
      </c>
      <c r="ANN17" s="3">
        <v>2139</v>
      </c>
      <c r="ANO17" s="3">
        <v>272</v>
      </c>
      <c r="ANP17" s="3">
        <v>9119</v>
      </c>
      <c r="ANQ17" s="3">
        <v>35901</v>
      </c>
      <c r="ANR17" s="3">
        <v>10407</v>
      </c>
      <c r="ANS17" s="3">
        <v>26152</v>
      </c>
      <c r="ANT17" s="3">
        <v>1824</v>
      </c>
      <c r="ANU17" s="3">
        <v>0</v>
      </c>
      <c r="ANV17" s="3">
        <v>10</v>
      </c>
      <c r="ANW17" s="3">
        <v>1029</v>
      </c>
      <c r="ANX17" s="3">
        <v>19835</v>
      </c>
      <c r="ANY17" s="3">
        <v>3362</v>
      </c>
      <c r="ANZ17" s="3">
        <v>3684</v>
      </c>
      <c r="AOA17" s="3">
        <v>1201</v>
      </c>
      <c r="AOB17" s="3">
        <v>55</v>
      </c>
      <c r="AOC17" s="3">
        <v>13</v>
      </c>
      <c r="AOD17" s="3">
        <v>282</v>
      </c>
      <c r="AOE17" s="3">
        <v>42362</v>
      </c>
      <c r="AOF17" s="3">
        <v>15833</v>
      </c>
      <c r="AOG17" s="3">
        <v>5063</v>
      </c>
      <c r="AOH17" s="3">
        <v>17260</v>
      </c>
      <c r="AOI17" s="3">
        <v>617</v>
      </c>
      <c r="AOJ17" s="3">
        <v>9394</v>
      </c>
      <c r="AOK17" s="3">
        <v>14097</v>
      </c>
      <c r="AOL17" s="3">
        <v>127849</v>
      </c>
      <c r="AOM17" s="3">
        <v>959</v>
      </c>
      <c r="AON17" s="3">
        <v>20</v>
      </c>
      <c r="AOO17" s="3">
        <v>38093</v>
      </c>
      <c r="AOP17" s="3">
        <v>705</v>
      </c>
      <c r="AOQ17" s="3">
        <v>14633</v>
      </c>
      <c r="AOR17" s="3">
        <v>579</v>
      </c>
      <c r="AOS17" s="3">
        <v>14598</v>
      </c>
      <c r="AOT17" s="3">
        <v>396</v>
      </c>
      <c r="AOU17" s="3">
        <v>129</v>
      </c>
      <c r="AOV17" s="3">
        <v>27853</v>
      </c>
      <c r="AOW17" s="3">
        <v>310</v>
      </c>
      <c r="AOX17" s="3">
        <v>5172</v>
      </c>
      <c r="AOY17" s="3">
        <v>26008</v>
      </c>
      <c r="AOZ17" s="3">
        <v>1377</v>
      </c>
      <c r="APA17" s="3">
        <v>185</v>
      </c>
      <c r="APB17" s="3">
        <v>5229</v>
      </c>
      <c r="APC17" s="3">
        <v>1878</v>
      </c>
      <c r="APD17" s="3">
        <v>7604</v>
      </c>
      <c r="APE17" s="3">
        <v>16830</v>
      </c>
      <c r="APF17" s="3">
        <v>6730</v>
      </c>
      <c r="APG17" s="3">
        <v>9492</v>
      </c>
      <c r="APH17" s="3">
        <v>20</v>
      </c>
      <c r="API17" s="3">
        <v>11702</v>
      </c>
      <c r="APJ17" s="3">
        <v>0</v>
      </c>
      <c r="APK17" s="3">
        <v>10</v>
      </c>
      <c r="APL17" s="3">
        <v>0</v>
      </c>
      <c r="APM17" s="3">
        <v>20</v>
      </c>
      <c r="APN17" s="3">
        <v>0</v>
      </c>
      <c r="APO17" s="3">
        <v>0</v>
      </c>
      <c r="APP17" s="3">
        <v>4278</v>
      </c>
      <c r="APQ17" s="3">
        <v>4864</v>
      </c>
      <c r="APR17" s="3">
        <v>6047</v>
      </c>
      <c r="APS17" s="3">
        <v>0</v>
      </c>
      <c r="APT17" s="3">
        <v>5941</v>
      </c>
      <c r="APU17" s="3">
        <v>2668</v>
      </c>
      <c r="APV17" s="3">
        <v>517</v>
      </c>
      <c r="APW17" s="3">
        <v>2434</v>
      </c>
      <c r="APX17" s="3">
        <v>1694</v>
      </c>
      <c r="APY17" s="3">
        <v>2977</v>
      </c>
      <c r="APZ17" s="3">
        <v>11886</v>
      </c>
      <c r="AQA17" s="3">
        <v>33413</v>
      </c>
      <c r="AQB17" s="3">
        <v>2854</v>
      </c>
      <c r="AQC17" s="3">
        <v>1261</v>
      </c>
      <c r="AQD17" s="3">
        <v>73</v>
      </c>
      <c r="AQE17" s="3">
        <v>5349</v>
      </c>
      <c r="AQF17" s="3">
        <v>30</v>
      </c>
      <c r="AQG17" s="3">
        <v>262</v>
      </c>
      <c r="AQH17" s="3">
        <v>2223</v>
      </c>
      <c r="AQI17" s="3">
        <v>0</v>
      </c>
      <c r="AQJ17" s="3">
        <v>10</v>
      </c>
      <c r="AQK17" s="3">
        <v>30</v>
      </c>
      <c r="AQL17" s="3">
        <v>8494</v>
      </c>
      <c r="AQM17" s="3">
        <v>28480</v>
      </c>
      <c r="AQN17" s="3">
        <v>2318</v>
      </c>
      <c r="AQO17" s="3">
        <v>83024</v>
      </c>
      <c r="AQP17" s="3">
        <v>83535</v>
      </c>
      <c r="AQQ17" s="3">
        <v>3147</v>
      </c>
      <c r="AQR17" s="3">
        <v>1309</v>
      </c>
      <c r="AQS17" s="3">
        <v>16233</v>
      </c>
      <c r="AQT17" s="3">
        <v>8</v>
      </c>
      <c r="AQU17" s="3">
        <v>2747</v>
      </c>
      <c r="AQV17" s="3">
        <v>1089</v>
      </c>
      <c r="AQW17" s="3">
        <v>1185</v>
      </c>
      <c r="AQX17" s="3">
        <v>68149</v>
      </c>
      <c r="AQY17" s="3">
        <v>0</v>
      </c>
      <c r="AQZ17" s="3">
        <v>45</v>
      </c>
      <c r="ARA17" s="3">
        <v>209</v>
      </c>
      <c r="ARB17" s="3">
        <v>327</v>
      </c>
      <c r="ARC17" s="3">
        <v>35280</v>
      </c>
      <c r="ARD17" s="3">
        <v>3162</v>
      </c>
      <c r="ARE17" s="3">
        <v>20</v>
      </c>
      <c r="ARF17" s="3">
        <v>5794</v>
      </c>
      <c r="ARG17" s="3">
        <v>1420</v>
      </c>
      <c r="ARH17" s="3">
        <v>718</v>
      </c>
      <c r="ARI17" s="3">
        <v>26147</v>
      </c>
      <c r="ARJ17" s="3">
        <v>3725</v>
      </c>
      <c r="ARK17" s="3">
        <v>77130</v>
      </c>
      <c r="ARL17" s="3">
        <v>19947</v>
      </c>
      <c r="ARM17" s="3">
        <v>590</v>
      </c>
      <c r="ARN17" s="3">
        <v>1577</v>
      </c>
      <c r="ARO17" s="3">
        <v>1166</v>
      </c>
      <c r="ARP17" s="3">
        <v>2362</v>
      </c>
      <c r="ARQ17" s="3">
        <v>952</v>
      </c>
      <c r="ARR17" s="3">
        <v>38695</v>
      </c>
      <c r="ARS17" s="3">
        <v>6101</v>
      </c>
      <c r="ART17" s="3">
        <v>589</v>
      </c>
      <c r="ARU17" s="3">
        <v>263</v>
      </c>
      <c r="ARV17" s="3">
        <v>14356</v>
      </c>
      <c r="ARW17" s="3">
        <v>26990</v>
      </c>
      <c r="ARX17" s="3">
        <v>217</v>
      </c>
      <c r="ARY17" s="3">
        <v>15</v>
      </c>
      <c r="ARZ17" s="3">
        <v>6306</v>
      </c>
      <c r="ASA17" s="3">
        <v>940</v>
      </c>
      <c r="ASB17" s="3">
        <v>373</v>
      </c>
      <c r="ASC17" s="3">
        <v>8883</v>
      </c>
      <c r="ASD17" s="3">
        <v>934</v>
      </c>
      <c r="ASE17" s="3">
        <v>53416</v>
      </c>
      <c r="ASF17" s="3">
        <v>1299</v>
      </c>
      <c r="ASG17" s="3">
        <v>13204</v>
      </c>
      <c r="ASH17" s="3">
        <v>20337</v>
      </c>
      <c r="ASI17" s="3">
        <v>28</v>
      </c>
      <c r="ASJ17" s="3">
        <v>57472</v>
      </c>
      <c r="ASK17" s="3">
        <v>10</v>
      </c>
      <c r="ASL17" s="3">
        <v>30</v>
      </c>
      <c r="ASM17" s="3">
        <v>382</v>
      </c>
      <c r="ASN17" s="3">
        <v>353</v>
      </c>
      <c r="ASO17" s="3">
        <v>31884</v>
      </c>
      <c r="ASP17" s="3">
        <v>84189</v>
      </c>
      <c r="ASQ17" s="3">
        <v>11565</v>
      </c>
      <c r="ASR17" s="3">
        <v>114</v>
      </c>
      <c r="ASS17" s="3">
        <v>2866</v>
      </c>
      <c r="AST17" s="3">
        <v>1640</v>
      </c>
      <c r="ASU17" s="3">
        <v>33569</v>
      </c>
      <c r="ASV17" s="3">
        <v>523</v>
      </c>
      <c r="ASW17" s="3">
        <v>1267</v>
      </c>
      <c r="ASX17" s="3">
        <v>48</v>
      </c>
      <c r="ASY17" s="3">
        <v>3218</v>
      </c>
      <c r="ASZ17" s="3">
        <v>12915</v>
      </c>
      <c r="ATA17" s="3">
        <v>43</v>
      </c>
      <c r="ATB17" s="3">
        <v>1137</v>
      </c>
      <c r="ATC17" s="3">
        <v>29321</v>
      </c>
      <c r="ATD17" s="3">
        <v>1895</v>
      </c>
      <c r="ATE17" s="3">
        <v>989</v>
      </c>
      <c r="ATF17" s="3">
        <v>1065</v>
      </c>
      <c r="ATG17" s="3">
        <v>1693</v>
      </c>
      <c r="ATH17" s="3">
        <v>13058</v>
      </c>
      <c r="ATI17" s="3">
        <v>50</v>
      </c>
      <c r="ATJ17" s="3">
        <v>6098</v>
      </c>
      <c r="ATK17" s="3">
        <v>6371</v>
      </c>
      <c r="ATL17" s="3">
        <v>71911</v>
      </c>
      <c r="ATM17" s="3">
        <v>4796</v>
      </c>
      <c r="ATN17" s="3">
        <v>11772</v>
      </c>
      <c r="ATO17" s="3">
        <v>106538</v>
      </c>
      <c r="ATP17" s="3">
        <v>2525</v>
      </c>
      <c r="ATQ17" s="3">
        <v>215</v>
      </c>
      <c r="ATR17" s="3">
        <v>1662</v>
      </c>
      <c r="ATS17" s="3">
        <v>573</v>
      </c>
      <c r="ATT17" s="3">
        <v>30</v>
      </c>
      <c r="ATU17" s="3">
        <v>4362</v>
      </c>
      <c r="ATV17" s="3">
        <v>10</v>
      </c>
      <c r="ATW17" s="3">
        <v>1781</v>
      </c>
      <c r="ATX17" s="3">
        <v>199</v>
      </c>
      <c r="ATY17" s="3">
        <v>16687</v>
      </c>
      <c r="ATZ17" s="3">
        <v>32967</v>
      </c>
      <c r="AUA17" s="3">
        <v>433</v>
      </c>
      <c r="AUB17" s="3">
        <v>1254</v>
      </c>
      <c r="AUC17" s="3">
        <v>3115</v>
      </c>
      <c r="AUD17" s="3">
        <v>1457</v>
      </c>
      <c r="AUE17" s="3">
        <v>243115</v>
      </c>
      <c r="AUF17" s="3">
        <v>191</v>
      </c>
      <c r="AUG17" s="3">
        <v>16030</v>
      </c>
      <c r="AUH17" s="3">
        <v>502</v>
      </c>
      <c r="AUI17" s="3">
        <v>235</v>
      </c>
      <c r="AUJ17" s="3">
        <v>236209</v>
      </c>
      <c r="AUK17" s="3">
        <v>4794</v>
      </c>
      <c r="AUL17" s="3">
        <v>7838</v>
      </c>
      <c r="AUM17" s="3">
        <v>4254</v>
      </c>
      <c r="AUN17" s="3">
        <v>13702</v>
      </c>
      <c r="AUO17" s="3">
        <v>42895</v>
      </c>
      <c r="AUP17" s="3">
        <v>21997</v>
      </c>
      <c r="AUQ17" s="3">
        <v>1392</v>
      </c>
      <c r="AUR17" s="3">
        <v>25</v>
      </c>
      <c r="AUS17" s="3">
        <v>346</v>
      </c>
      <c r="AUT17" s="3">
        <v>56755</v>
      </c>
      <c r="AUU17" s="3">
        <v>35</v>
      </c>
      <c r="AUV17" s="3">
        <v>1055</v>
      </c>
      <c r="AUW17" s="3">
        <v>3212</v>
      </c>
      <c r="AUX17" s="3">
        <v>10</v>
      </c>
      <c r="AUY17" s="3">
        <v>0</v>
      </c>
      <c r="AUZ17" s="3">
        <v>591</v>
      </c>
      <c r="AVA17" s="3">
        <v>43</v>
      </c>
      <c r="AVB17" s="3">
        <v>1489</v>
      </c>
      <c r="AVC17" s="3">
        <v>4813</v>
      </c>
      <c r="AVD17" s="3">
        <v>1384</v>
      </c>
      <c r="AVE17" s="3">
        <v>786</v>
      </c>
      <c r="AVF17" s="3">
        <v>946</v>
      </c>
      <c r="AVG17" s="3">
        <v>10</v>
      </c>
      <c r="AVH17" s="3">
        <v>490</v>
      </c>
      <c r="AVI17" s="3">
        <v>83965</v>
      </c>
      <c r="AVJ17" s="3">
        <v>53</v>
      </c>
      <c r="AVK17" s="3">
        <v>523</v>
      </c>
      <c r="AVL17" s="3">
        <v>1896</v>
      </c>
      <c r="AVM17" s="3">
        <v>52978</v>
      </c>
      <c r="AVN17" s="3">
        <v>274</v>
      </c>
      <c r="AVO17" s="3">
        <v>1710</v>
      </c>
      <c r="AVP17" s="3">
        <v>19852</v>
      </c>
      <c r="AVQ17" s="3">
        <v>10</v>
      </c>
      <c r="AVR17" s="3">
        <v>325</v>
      </c>
      <c r="AVS17" s="3">
        <v>6595</v>
      </c>
      <c r="AVT17" s="3">
        <v>4175</v>
      </c>
      <c r="AVU17" s="3">
        <v>3163</v>
      </c>
      <c r="AVV17" s="3">
        <v>1225</v>
      </c>
      <c r="AVW17" s="3">
        <v>1094</v>
      </c>
      <c r="AVX17" s="3">
        <v>0</v>
      </c>
      <c r="AVY17" s="3">
        <v>784</v>
      </c>
      <c r="AVZ17" s="3">
        <v>1348</v>
      </c>
      <c r="AWA17" s="3">
        <v>10</v>
      </c>
      <c r="AWB17" s="3">
        <v>30</v>
      </c>
      <c r="AWC17" s="3">
        <v>10</v>
      </c>
      <c r="AWD17" s="3">
        <v>30</v>
      </c>
      <c r="AWE17" s="3">
        <v>976</v>
      </c>
      <c r="AWF17" s="3">
        <v>19023</v>
      </c>
      <c r="AWG17" s="3">
        <v>677</v>
      </c>
      <c r="AWH17" s="3">
        <v>2438</v>
      </c>
      <c r="AWI17" s="3">
        <v>1931</v>
      </c>
      <c r="AWJ17" s="3">
        <v>139245</v>
      </c>
      <c r="AWK17" s="3">
        <v>3863</v>
      </c>
      <c r="AWL17" s="3">
        <v>31019</v>
      </c>
      <c r="AWM17" s="3">
        <v>6887</v>
      </c>
      <c r="AWN17" s="3">
        <v>43389</v>
      </c>
      <c r="AWO17" s="3">
        <v>24553</v>
      </c>
      <c r="AWP17" s="3">
        <v>74</v>
      </c>
      <c r="AWQ17" s="3">
        <v>7386</v>
      </c>
      <c r="AWR17" s="3">
        <v>10</v>
      </c>
      <c r="AWS17" s="3">
        <v>0</v>
      </c>
      <c r="AWT17" s="3">
        <v>14994</v>
      </c>
      <c r="AWU17" s="3">
        <v>19485</v>
      </c>
      <c r="AWV17" s="3">
        <v>1362</v>
      </c>
      <c r="AWW17" s="3">
        <v>73745</v>
      </c>
      <c r="AWX17" s="3">
        <v>252</v>
      </c>
      <c r="AWY17" s="3">
        <v>23639</v>
      </c>
      <c r="AWZ17" s="3">
        <v>44596</v>
      </c>
      <c r="AXA17" s="3">
        <v>1269</v>
      </c>
      <c r="AXB17" s="3">
        <v>6052</v>
      </c>
      <c r="AXC17" s="3">
        <v>50</v>
      </c>
      <c r="AXD17" s="3">
        <v>4149</v>
      </c>
      <c r="AXE17" s="3">
        <v>0</v>
      </c>
      <c r="AXF17" s="3">
        <v>2158</v>
      </c>
      <c r="AXG17" s="3">
        <v>3623</v>
      </c>
      <c r="AXH17" s="3">
        <v>3569</v>
      </c>
      <c r="AXI17" s="3">
        <v>86</v>
      </c>
      <c r="AXJ17" s="3">
        <v>252</v>
      </c>
      <c r="AXK17" s="3">
        <v>10</v>
      </c>
      <c r="AXL17" s="3">
        <v>70</v>
      </c>
      <c r="AXM17" s="3">
        <v>6050</v>
      </c>
      <c r="AXN17" s="3">
        <v>4447</v>
      </c>
      <c r="AXO17" s="3">
        <v>1216</v>
      </c>
      <c r="AXP17" s="3">
        <v>1825</v>
      </c>
      <c r="AXQ17" s="3">
        <v>10</v>
      </c>
      <c r="AXR17" s="3">
        <v>330</v>
      </c>
      <c r="AXS17" s="3">
        <v>3659</v>
      </c>
      <c r="AXT17" s="3">
        <v>5583</v>
      </c>
      <c r="AXU17" s="3">
        <v>4154</v>
      </c>
      <c r="AXV17" s="3">
        <v>74558</v>
      </c>
      <c r="AXW17" s="3">
        <v>83476</v>
      </c>
      <c r="AXX17" s="3">
        <v>3519</v>
      </c>
      <c r="AXY17" s="3">
        <v>3628</v>
      </c>
      <c r="AXZ17" s="3">
        <v>32714</v>
      </c>
      <c r="AYA17" s="3">
        <v>16636</v>
      </c>
      <c r="AYB17" s="3">
        <v>151861</v>
      </c>
      <c r="AYC17" s="3">
        <v>5069</v>
      </c>
      <c r="AYD17" s="3">
        <v>2311</v>
      </c>
      <c r="AYE17" s="3">
        <v>27238</v>
      </c>
      <c r="AYF17" s="3">
        <v>16612</v>
      </c>
      <c r="AYG17" s="3">
        <v>11127</v>
      </c>
      <c r="AYH17" s="3">
        <v>150</v>
      </c>
      <c r="AYI17" s="3">
        <v>10747</v>
      </c>
      <c r="AYJ17" s="3">
        <v>3967</v>
      </c>
      <c r="AYK17" s="3">
        <v>61921</v>
      </c>
      <c r="AYL17" s="3">
        <v>56</v>
      </c>
      <c r="AYM17" s="3">
        <v>304963</v>
      </c>
      <c r="AYN17" s="3">
        <v>3183</v>
      </c>
      <c r="AYO17" s="3">
        <v>30</v>
      </c>
      <c r="AYP17" s="3">
        <v>3211</v>
      </c>
      <c r="AYQ17" s="3">
        <v>117</v>
      </c>
      <c r="AYR17" s="3">
        <v>338</v>
      </c>
      <c r="AYS17" s="3">
        <v>2785</v>
      </c>
      <c r="AYT17" s="3">
        <v>15758</v>
      </c>
      <c r="AYU17" s="3">
        <v>20</v>
      </c>
      <c r="AYV17" s="3">
        <v>3256</v>
      </c>
      <c r="AYW17" s="3">
        <v>44696</v>
      </c>
      <c r="AYX17" s="3">
        <v>25462</v>
      </c>
      <c r="AYY17" s="3">
        <v>1569</v>
      </c>
      <c r="AYZ17" s="3">
        <v>269</v>
      </c>
      <c r="AZA17" s="3">
        <v>1361</v>
      </c>
      <c r="AZB17" s="3">
        <v>1047615</v>
      </c>
      <c r="AZC17" s="3">
        <v>75879</v>
      </c>
      <c r="AZD17" s="3">
        <v>37579</v>
      </c>
      <c r="AZE17" s="3">
        <v>5794</v>
      </c>
      <c r="AZF17" s="3">
        <v>3156</v>
      </c>
      <c r="AZG17" s="3">
        <v>40378</v>
      </c>
      <c r="AZH17" s="3">
        <v>117190</v>
      </c>
      <c r="AZI17" s="3">
        <v>29106</v>
      </c>
      <c r="AZJ17" s="3">
        <v>3608</v>
      </c>
      <c r="AZK17" s="3">
        <v>18807</v>
      </c>
      <c r="AZL17" s="3">
        <v>19485</v>
      </c>
      <c r="AZM17" s="3">
        <v>247</v>
      </c>
      <c r="AZN17" s="3">
        <v>2237</v>
      </c>
      <c r="AZO17" s="3">
        <v>823</v>
      </c>
      <c r="AZP17" s="3">
        <v>0</v>
      </c>
      <c r="AZQ17" s="3">
        <v>545</v>
      </c>
      <c r="AZR17" s="3">
        <v>29318</v>
      </c>
      <c r="AZS17" s="3">
        <v>7012</v>
      </c>
      <c r="AZT17" s="3">
        <v>157014</v>
      </c>
      <c r="AZU17" s="3">
        <v>3627</v>
      </c>
      <c r="AZV17" s="3">
        <v>4759</v>
      </c>
      <c r="AZW17" s="3">
        <v>42295</v>
      </c>
      <c r="AZX17" s="3">
        <v>11</v>
      </c>
      <c r="AZY17" s="3">
        <v>1</v>
      </c>
      <c r="AZZ17" s="3">
        <v>43449</v>
      </c>
      <c r="BAA17" s="3">
        <v>10645</v>
      </c>
      <c r="BAB17" s="3">
        <v>87796</v>
      </c>
      <c r="BAC17" s="3">
        <v>4276</v>
      </c>
      <c r="BAD17" s="3">
        <v>10865</v>
      </c>
      <c r="BAE17" s="3">
        <v>7360</v>
      </c>
      <c r="BAF17" s="3">
        <v>9253</v>
      </c>
      <c r="BAG17" s="3">
        <v>145</v>
      </c>
      <c r="BAH17" s="3">
        <v>19228</v>
      </c>
      <c r="BAI17" s="3">
        <v>3080</v>
      </c>
      <c r="BAJ17" s="3">
        <v>1451</v>
      </c>
      <c r="BAK17" s="3">
        <v>10695</v>
      </c>
      <c r="BAL17" s="3">
        <v>14421</v>
      </c>
      <c r="BAM17" s="3">
        <v>2402</v>
      </c>
      <c r="BAN17" s="3">
        <v>4691</v>
      </c>
      <c r="BAO17" s="3">
        <v>55</v>
      </c>
      <c r="BAP17" s="3">
        <v>4827</v>
      </c>
      <c r="BAQ17" s="3">
        <v>14369</v>
      </c>
      <c r="BAR17" s="3">
        <v>3908</v>
      </c>
      <c r="BAS17" s="3">
        <v>95146</v>
      </c>
      <c r="BAT17" s="3">
        <v>17390</v>
      </c>
      <c r="BAU17" s="3">
        <v>20</v>
      </c>
      <c r="BAV17" s="3">
        <v>54699</v>
      </c>
      <c r="BAW17" s="3">
        <v>4015</v>
      </c>
      <c r="BAX17" s="3">
        <v>2362</v>
      </c>
      <c r="BAY17" s="3">
        <v>50</v>
      </c>
      <c r="BAZ17" s="3">
        <v>10460</v>
      </c>
      <c r="BBA17" s="3">
        <v>926</v>
      </c>
      <c r="BBB17" s="3">
        <v>10</v>
      </c>
      <c r="BBC17" s="3">
        <v>553</v>
      </c>
      <c r="BBD17" s="3">
        <v>2287</v>
      </c>
      <c r="BBE17" s="3">
        <v>3</v>
      </c>
      <c r="BBF17" s="3">
        <v>2637</v>
      </c>
      <c r="BBG17" s="3">
        <v>1153</v>
      </c>
      <c r="BBH17" s="3">
        <v>318</v>
      </c>
      <c r="BBI17" s="3">
        <v>4257</v>
      </c>
      <c r="BBJ17" s="3">
        <v>20</v>
      </c>
      <c r="BBK17" s="3">
        <v>256234</v>
      </c>
      <c r="BBL17" s="3">
        <v>81</v>
      </c>
      <c r="BBM17" s="3">
        <v>621</v>
      </c>
      <c r="BBN17" s="3">
        <v>93</v>
      </c>
      <c r="BBO17" s="3">
        <v>29927</v>
      </c>
      <c r="BBP17" s="3">
        <v>1368</v>
      </c>
      <c r="BBQ17" s="3">
        <v>253</v>
      </c>
      <c r="BBR17" s="3">
        <v>8761</v>
      </c>
      <c r="BBS17" s="3">
        <v>12333000</v>
      </c>
      <c r="BBT17" s="3">
        <v>1132</v>
      </c>
      <c r="BBU17" s="3">
        <v>11974</v>
      </c>
      <c r="BBV17" s="3">
        <v>1496</v>
      </c>
      <c r="BBW17" s="3">
        <v>106</v>
      </c>
      <c r="BBX17" s="3">
        <v>20</v>
      </c>
      <c r="BBY17" s="3">
        <v>13403</v>
      </c>
      <c r="BBZ17" s="3">
        <v>26560</v>
      </c>
      <c r="BCA17" s="3">
        <v>0</v>
      </c>
      <c r="BCB17" s="3">
        <v>30</v>
      </c>
      <c r="BCC17" s="3">
        <v>2936</v>
      </c>
      <c r="BCD17" s="3">
        <v>14052</v>
      </c>
      <c r="BCE17" s="3">
        <v>22112</v>
      </c>
      <c r="BCF17" s="3">
        <v>79307</v>
      </c>
      <c r="BCG17" s="3">
        <v>79292</v>
      </c>
      <c r="BCH17" s="3">
        <v>20</v>
      </c>
      <c r="BCI17" s="3">
        <v>0</v>
      </c>
      <c r="BCJ17" s="3">
        <v>0</v>
      </c>
      <c r="BCK17" s="3">
        <v>93481</v>
      </c>
      <c r="BCL17" s="3">
        <v>66172</v>
      </c>
      <c r="BCM17" s="3">
        <v>36671</v>
      </c>
      <c r="BCN17" s="3">
        <v>271</v>
      </c>
      <c r="BCO17" s="3">
        <v>950</v>
      </c>
      <c r="BCP17" s="3">
        <v>26962</v>
      </c>
      <c r="BCQ17" s="3">
        <v>18529</v>
      </c>
      <c r="BCR17" s="3">
        <v>5988</v>
      </c>
      <c r="BCS17" s="3">
        <v>41</v>
      </c>
      <c r="BCT17" s="3">
        <v>831</v>
      </c>
      <c r="BCU17" s="3">
        <v>0</v>
      </c>
      <c r="BCV17" s="3">
        <v>48974</v>
      </c>
      <c r="BCW17" s="3">
        <v>35877</v>
      </c>
      <c r="BCX17" s="3">
        <v>125522</v>
      </c>
      <c r="BCY17" s="3">
        <v>4830</v>
      </c>
      <c r="BCZ17" s="3">
        <v>20704</v>
      </c>
      <c r="BDA17" s="3">
        <v>918</v>
      </c>
      <c r="BDB17" s="3">
        <v>226</v>
      </c>
      <c r="BDC17" s="3">
        <v>1190</v>
      </c>
      <c r="BDD17" s="3">
        <v>2080</v>
      </c>
      <c r="BDE17" s="3">
        <v>21072</v>
      </c>
      <c r="BDF17" s="3">
        <v>7</v>
      </c>
      <c r="BDG17" s="3">
        <v>9089</v>
      </c>
      <c r="BDH17" s="3">
        <v>56979</v>
      </c>
      <c r="BDI17" s="3">
        <v>9206</v>
      </c>
      <c r="BDJ17" s="3">
        <v>3180</v>
      </c>
      <c r="BDK17" s="3">
        <v>393081</v>
      </c>
      <c r="BDL17" s="3">
        <v>7892</v>
      </c>
      <c r="BDM17" s="3">
        <v>0</v>
      </c>
      <c r="BDN17" s="3">
        <v>72460</v>
      </c>
      <c r="BDO17" s="3">
        <v>7363</v>
      </c>
      <c r="BDP17" s="3">
        <v>33716</v>
      </c>
      <c r="BDQ17" s="3">
        <v>78394</v>
      </c>
      <c r="BDR17" s="3">
        <v>1854000</v>
      </c>
      <c r="BDS17" s="3">
        <v>17684</v>
      </c>
      <c r="BDT17" s="3">
        <v>14900</v>
      </c>
      <c r="BDU17" s="3">
        <v>28961</v>
      </c>
      <c r="BDV17" s="3">
        <v>3754</v>
      </c>
      <c r="BDW17" s="3">
        <v>318</v>
      </c>
      <c r="BDX17" s="3">
        <v>14</v>
      </c>
      <c r="BDY17" s="3">
        <v>0</v>
      </c>
      <c r="BDZ17" s="3">
        <v>66176</v>
      </c>
      <c r="BEA17" s="3">
        <v>10532</v>
      </c>
      <c r="BEB17" s="3">
        <v>169</v>
      </c>
      <c r="BEC17" s="3">
        <v>370</v>
      </c>
      <c r="BED17" s="3">
        <v>0</v>
      </c>
      <c r="BEE17" s="3">
        <v>13</v>
      </c>
      <c r="BEF17" s="3">
        <v>929</v>
      </c>
      <c r="BEG17" s="3">
        <v>7179</v>
      </c>
      <c r="BEH17" s="3">
        <v>713</v>
      </c>
      <c r="BEI17" s="3">
        <v>238075</v>
      </c>
      <c r="BEJ17" s="3">
        <v>0</v>
      </c>
      <c r="BEK17" s="3">
        <v>13707</v>
      </c>
      <c r="BEL17" s="3">
        <v>2042</v>
      </c>
      <c r="BEM17" s="3">
        <v>28096</v>
      </c>
      <c r="BEN17" s="3">
        <v>23</v>
      </c>
      <c r="BEO17" s="3">
        <v>35628</v>
      </c>
      <c r="BEP17" s="3">
        <v>8130</v>
      </c>
      <c r="BEQ17" s="3">
        <v>32426</v>
      </c>
      <c r="BER17" s="3">
        <v>1715</v>
      </c>
      <c r="BES17" s="3">
        <v>211500</v>
      </c>
      <c r="BET17" s="3">
        <v>203569</v>
      </c>
      <c r="BEU17" s="3">
        <v>38583</v>
      </c>
      <c r="BEV17" s="3">
        <v>46492</v>
      </c>
      <c r="BEW17" s="3">
        <v>88522</v>
      </c>
      <c r="BEX17" s="3">
        <v>12547</v>
      </c>
      <c r="BEY17" s="3">
        <v>111028</v>
      </c>
      <c r="BEZ17" s="3">
        <v>70</v>
      </c>
      <c r="BFA17" s="3">
        <v>70</v>
      </c>
      <c r="BFB17" s="3">
        <v>10</v>
      </c>
      <c r="BFC17" s="3">
        <v>70</v>
      </c>
      <c r="BFD17" s="3">
        <v>70</v>
      </c>
      <c r="BFE17" s="3">
        <v>143920</v>
      </c>
      <c r="BFF17" s="3">
        <v>926</v>
      </c>
      <c r="BFG17" s="3">
        <v>0</v>
      </c>
      <c r="BFH17" s="3">
        <v>12934</v>
      </c>
      <c r="BFI17" s="3">
        <v>829</v>
      </c>
      <c r="BFJ17" s="3">
        <v>3630</v>
      </c>
      <c r="BFK17" s="3">
        <v>229</v>
      </c>
      <c r="BFL17" s="3">
        <v>31755</v>
      </c>
      <c r="BFM17" s="3">
        <v>20</v>
      </c>
      <c r="BFN17" s="3">
        <v>50</v>
      </c>
      <c r="BFO17" s="3">
        <v>19</v>
      </c>
      <c r="BFP17" s="3">
        <v>20</v>
      </c>
      <c r="BFQ17" s="3">
        <v>69</v>
      </c>
      <c r="BFR17" s="3">
        <v>1033</v>
      </c>
      <c r="BFS17" s="3">
        <v>282</v>
      </c>
      <c r="BFT17" s="3">
        <v>388</v>
      </c>
      <c r="BFU17" s="3">
        <v>2290</v>
      </c>
      <c r="BFV17" s="3">
        <v>26</v>
      </c>
      <c r="BFW17" s="3">
        <v>67707</v>
      </c>
      <c r="BFX17" s="3">
        <v>172</v>
      </c>
      <c r="BFY17" s="3">
        <v>3854</v>
      </c>
      <c r="BFZ17" s="3">
        <v>280</v>
      </c>
      <c r="BGA17" s="3">
        <v>84891</v>
      </c>
      <c r="BGB17" s="3">
        <v>3</v>
      </c>
      <c r="BGC17" s="3">
        <v>10</v>
      </c>
      <c r="BGD17" s="3">
        <v>325</v>
      </c>
      <c r="BGE17" s="3">
        <v>10</v>
      </c>
      <c r="BGF17" s="3">
        <v>12655</v>
      </c>
      <c r="BGG17" s="3">
        <v>18038</v>
      </c>
      <c r="BGH17" s="3">
        <v>1129538</v>
      </c>
      <c r="BGI17" s="3">
        <v>69</v>
      </c>
      <c r="BGJ17" s="3">
        <v>8216</v>
      </c>
      <c r="BGK17" s="3">
        <v>543</v>
      </c>
      <c r="BGL17" s="3">
        <v>13733</v>
      </c>
      <c r="BGM17" s="3">
        <v>41107.654735697593</v>
      </c>
      <c r="BGN17" s="7">
        <f t="shared" si="2"/>
        <v>40413.189902753656</v>
      </c>
      <c r="BGO17" s="8">
        <f t="shared" si="3"/>
        <v>3.3352820766885366E-2</v>
      </c>
    </row>
    <row r="18" spans="1:1549" s="3" customFormat="1" x14ac:dyDescent="0.3">
      <c r="A18" t="s">
        <v>1043</v>
      </c>
      <c r="B18" s="2" t="s">
        <v>25</v>
      </c>
      <c r="C18" s="3">
        <v>0</v>
      </c>
      <c r="D18" s="3">
        <v>51983</v>
      </c>
      <c r="E18" s="3">
        <v>904</v>
      </c>
      <c r="F18" s="3">
        <v>469</v>
      </c>
      <c r="G18" s="3">
        <v>172</v>
      </c>
      <c r="H18" s="3">
        <v>511445</v>
      </c>
      <c r="I18" s="3">
        <v>0</v>
      </c>
      <c r="J18" s="3">
        <v>5650</v>
      </c>
      <c r="K18" s="3">
        <v>2448</v>
      </c>
      <c r="L18" s="3">
        <v>271</v>
      </c>
      <c r="M18" s="3">
        <v>0</v>
      </c>
      <c r="N18" s="3">
        <v>5035</v>
      </c>
      <c r="O18" s="3">
        <v>1189</v>
      </c>
      <c r="P18" s="3">
        <v>3</v>
      </c>
      <c r="Q18" s="3">
        <v>0</v>
      </c>
      <c r="R18" s="3">
        <v>4029</v>
      </c>
      <c r="S18" s="3">
        <v>101</v>
      </c>
      <c r="T18" s="3">
        <v>28</v>
      </c>
      <c r="U18" s="3">
        <v>0</v>
      </c>
      <c r="V18" s="3">
        <v>0</v>
      </c>
      <c r="W18" s="3">
        <v>1329</v>
      </c>
      <c r="X18" s="3">
        <v>1172</v>
      </c>
      <c r="Y18" s="3">
        <v>6870</v>
      </c>
      <c r="Z18" s="3">
        <v>13480</v>
      </c>
      <c r="AA18" s="3">
        <v>0</v>
      </c>
      <c r="AB18" s="3">
        <v>123</v>
      </c>
      <c r="AC18" s="3">
        <v>1</v>
      </c>
      <c r="AD18" s="3">
        <v>0</v>
      </c>
      <c r="AE18" s="3">
        <v>35352</v>
      </c>
      <c r="AF18" s="3">
        <v>1781</v>
      </c>
      <c r="AG18" s="3">
        <v>0</v>
      </c>
      <c r="AH18" s="3">
        <v>0</v>
      </c>
      <c r="AI18" s="3">
        <v>25</v>
      </c>
      <c r="AJ18" s="3">
        <v>1906</v>
      </c>
      <c r="AK18" s="3">
        <v>254</v>
      </c>
      <c r="AL18" s="3">
        <v>0</v>
      </c>
      <c r="AM18" s="3">
        <v>0</v>
      </c>
      <c r="AN18" s="3">
        <v>1141</v>
      </c>
      <c r="AO18" s="3">
        <v>2741</v>
      </c>
      <c r="AP18" s="3">
        <v>0</v>
      </c>
      <c r="AQ18" s="3">
        <v>0</v>
      </c>
      <c r="AR18" s="3">
        <v>6254</v>
      </c>
      <c r="AS18" s="3">
        <v>0</v>
      </c>
      <c r="AT18" s="3">
        <v>91748</v>
      </c>
      <c r="AU18" s="3">
        <v>0</v>
      </c>
      <c r="AV18" s="3">
        <v>0</v>
      </c>
      <c r="AW18" s="3">
        <v>0</v>
      </c>
      <c r="AX18" s="3">
        <v>7077</v>
      </c>
      <c r="AY18" s="3">
        <v>0</v>
      </c>
      <c r="AZ18" s="3">
        <v>108</v>
      </c>
      <c r="BA18" s="3">
        <v>2814</v>
      </c>
      <c r="BB18" s="3">
        <v>0</v>
      </c>
      <c r="BC18" s="3">
        <v>0</v>
      </c>
      <c r="BD18" s="3">
        <v>0</v>
      </c>
      <c r="BE18" s="3">
        <v>3200</v>
      </c>
      <c r="BF18" s="3">
        <v>80773</v>
      </c>
      <c r="BG18" s="3">
        <v>0</v>
      </c>
      <c r="BH18" s="3">
        <v>600</v>
      </c>
      <c r="BI18" s="3">
        <v>0</v>
      </c>
      <c r="BJ18" s="3">
        <v>33</v>
      </c>
      <c r="BK18" s="3">
        <v>25804</v>
      </c>
      <c r="BL18" s="3">
        <v>8744</v>
      </c>
      <c r="BM18" s="3">
        <v>6422</v>
      </c>
      <c r="BN18" s="3">
        <v>363</v>
      </c>
      <c r="BO18" s="3">
        <v>1337</v>
      </c>
      <c r="BP18" s="3">
        <v>9855</v>
      </c>
      <c r="BQ18" s="3">
        <v>0</v>
      </c>
      <c r="BR18" s="3">
        <v>1</v>
      </c>
      <c r="BS18" s="3">
        <v>0</v>
      </c>
      <c r="BT18" s="3">
        <v>0</v>
      </c>
      <c r="BU18" s="3">
        <v>2420</v>
      </c>
      <c r="BV18" s="3">
        <v>0</v>
      </c>
      <c r="BW18" s="3">
        <v>0</v>
      </c>
      <c r="BX18" s="3">
        <v>0</v>
      </c>
      <c r="BY18" s="3">
        <v>202809</v>
      </c>
      <c r="BZ18" s="3">
        <v>3250</v>
      </c>
      <c r="CA18" s="3">
        <v>0</v>
      </c>
      <c r="CB18" s="3">
        <v>0</v>
      </c>
      <c r="CC18" s="3">
        <v>358</v>
      </c>
      <c r="CD18" s="3">
        <v>0</v>
      </c>
      <c r="CE18" s="3">
        <v>21063</v>
      </c>
      <c r="CF18" s="3">
        <v>0</v>
      </c>
      <c r="CG18" s="3">
        <v>0</v>
      </c>
      <c r="CH18" s="3">
        <v>4360</v>
      </c>
      <c r="CI18" s="3">
        <v>0</v>
      </c>
      <c r="CJ18" s="3">
        <v>11765</v>
      </c>
      <c r="CK18" s="3">
        <v>1777</v>
      </c>
      <c r="CL18" s="3">
        <v>3248</v>
      </c>
      <c r="CM18" s="3">
        <v>3159</v>
      </c>
      <c r="CN18" s="3">
        <v>2194</v>
      </c>
      <c r="CO18" s="3">
        <v>0</v>
      </c>
      <c r="CP18" s="3">
        <v>6910</v>
      </c>
      <c r="CQ18" s="3">
        <v>1401</v>
      </c>
      <c r="CR18" s="3">
        <v>621</v>
      </c>
      <c r="CS18" s="3">
        <v>0</v>
      </c>
      <c r="CT18" s="3">
        <v>0</v>
      </c>
      <c r="CU18" s="3">
        <v>1</v>
      </c>
      <c r="CV18" s="3">
        <v>987770</v>
      </c>
      <c r="CW18" s="3">
        <v>0</v>
      </c>
      <c r="CX18" s="3">
        <v>2048</v>
      </c>
      <c r="CY18" s="3">
        <v>0</v>
      </c>
      <c r="CZ18" s="3">
        <v>1794</v>
      </c>
      <c r="DA18" s="3">
        <v>0</v>
      </c>
      <c r="DB18" s="3">
        <v>4911</v>
      </c>
      <c r="DC18" s="3">
        <v>0</v>
      </c>
      <c r="DD18" s="3">
        <v>207</v>
      </c>
      <c r="DE18" s="3">
        <v>92</v>
      </c>
      <c r="DF18" s="3">
        <v>2847</v>
      </c>
      <c r="DG18" s="3">
        <v>0</v>
      </c>
      <c r="DH18" s="3">
        <v>0</v>
      </c>
      <c r="DI18" s="3">
        <v>11166</v>
      </c>
      <c r="DJ18" s="3">
        <v>0</v>
      </c>
      <c r="DK18" s="3">
        <v>0</v>
      </c>
      <c r="DL18" s="3">
        <v>1523</v>
      </c>
      <c r="DM18" s="3">
        <v>0</v>
      </c>
      <c r="DN18" s="3">
        <v>1182</v>
      </c>
      <c r="DO18" s="3">
        <v>32579</v>
      </c>
      <c r="DP18" s="3">
        <v>0</v>
      </c>
      <c r="DQ18" s="3">
        <v>487</v>
      </c>
      <c r="DR18" s="3">
        <v>4836</v>
      </c>
      <c r="DS18" s="3">
        <v>17</v>
      </c>
      <c r="DT18" s="3">
        <v>1343</v>
      </c>
      <c r="DU18" s="3">
        <v>0</v>
      </c>
      <c r="DV18" s="3">
        <v>345</v>
      </c>
      <c r="DW18" s="3">
        <v>3904</v>
      </c>
      <c r="DX18" s="3">
        <v>0</v>
      </c>
      <c r="DY18" s="3">
        <v>798126</v>
      </c>
      <c r="DZ18" s="3">
        <v>170</v>
      </c>
      <c r="EA18" s="3">
        <v>0</v>
      </c>
      <c r="EB18" s="3">
        <v>1557</v>
      </c>
      <c r="EC18" s="3">
        <v>0</v>
      </c>
      <c r="ED18" s="3">
        <v>1655</v>
      </c>
      <c r="EE18" s="3">
        <v>95</v>
      </c>
      <c r="EF18" s="3">
        <v>4910</v>
      </c>
      <c r="EG18" s="3">
        <v>2</v>
      </c>
      <c r="EH18" s="3">
        <v>79</v>
      </c>
      <c r="EI18" s="3">
        <v>1182</v>
      </c>
      <c r="EJ18" s="3">
        <v>0</v>
      </c>
      <c r="EK18" s="3">
        <v>349734</v>
      </c>
      <c r="EL18" s="3">
        <v>11578</v>
      </c>
      <c r="EM18" s="3">
        <v>5592</v>
      </c>
      <c r="EN18" s="3">
        <v>0</v>
      </c>
      <c r="EO18" s="3">
        <v>444</v>
      </c>
      <c r="EP18" s="3">
        <v>0</v>
      </c>
      <c r="EQ18" s="3">
        <v>275</v>
      </c>
      <c r="ER18" s="3">
        <v>0</v>
      </c>
      <c r="ES18" s="3">
        <v>528</v>
      </c>
      <c r="ET18" s="3">
        <v>0</v>
      </c>
      <c r="EU18" s="3">
        <v>232</v>
      </c>
      <c r="EV18" s="3">
        <v>47403</v>
      </c>
      <c r="EW18" s="3">
        <v>0</v>
      </c>
      <c r="EX18" s="3">
        <v>0</v>
      </c>
      <c r="EY18" s="3">
        <v>4414</v>
      </c>
      <c r="EZ18" s="3">
        <v>0</v>
      </c>
      <c r="FA18" s="3">
        <v>3049</v>
      </c>
      <c r="FB18" s="3">
        <v>319</v>
      </c>
      <c r="FC18" s="3">
        <v>0</v>
      </c>
      <c r="FD18" s="3">
        <v>2882</v>
      </c>
      <c r="FE18" s="3">
        <v>0</v>
      </c>
      <c r="FF18" s="3">
        <v>0</v>
      </c>
      <c r="FG18" s="3">
        <v>137</v>
      </c>
      <c r="FH18" s="3">
        <v>811</v>
      </c>
      <c r="FI18" s="3">
        <v>2500</v>
      </c>
      <c r="FJ18" s="3">
        <v>426</v>
      </c>
      <c r="FK18" s="3">
        <v>661</v>
      </c>
      <c r="FL18" s="3">
        <v>0</v>
      </c>
      <c r="FM18" s="3">
        <v>2387</v>
      </c>
      <c r="FN18" s="3">
        <v>528</v>
      </c>
      <c r="FO18" s="3">
        <v>0</v>
      </c>
      <c r="FP18" s="3">
        <v>0</v>
      </c>
      <c r="FQ18" s="3">
        <v>214</v>
      </c>
      <c r="FR18" s="3">
        <v>312530</v>
      </c>
      <c r="FS18" s="3">
        <v>10085</v>
      </c>
      <c r="FT18" s="3">
        <v>2180</v>
      </c>
      <c r="FU18" s="3">
        <v>974</v>
      </c>
      <c r="FV18" s="3">
        <v>0</v>
      </c>
      <c r="FW18" s="3">
        <v>1950</v>
      </c>
      <c r="FX18" s="3">
        <v>0</v>
      </c>
      <c r="FY18" s="3">
        <v>74</v>
      </c>
      <c r="FZ18" s="3">
        <v>3152</v>
      </c>
      <c r="GA18" s="3">
        <v>55939</v>
      </c>
      <c r="GB18" s="3">
        <v>0</v>
      </c>
      <c r="GC18" s="3">
        <v>0</v>
      </c>
      <c r="GD18" s="3">
        <v>63</v>
      </c>
      <c r="GE18" s="3">
        <v>26</v>
      </c>
      <c r="GF18" s="3">
        <v>0</v>
      </c>
      <c r="GG18" s="3">
        <v>53760</v>
      </c>
      <c r="GH18" s="3">
        <v>0</v>
      </c>
      <c r="GI18" s="3">
        <v>0</v>
      </c>
      <c r="GJ18" s="3">
        <v>3471</v>
      </c>
      <c r="GK18" s="3">
        <v>3329</v>
      </c>
      <c r="GL18" s="3">
        <v>3007</v>
      </c>
      <c r="GM18" s="3">
        <v>0</v>
      </c>
      <c r="GN18" s="3">
        <v>0</v>
      </c>
      <c r="GO18" s="3">
        <v>1240</v>
      </c>
      <c r="GP18" s="3">
        <v>4832</v>
      </c>
      <c r="GQ18" s="3">
        <v>5</v>
      </c>
      <c r="GR18" s="3">
        <v>2552</v>
      </c>
      <c r="GS18" s="3">
        <v>0</v>
      </c>
      <c r="GT18" s="3">
        <v>14375</v>
      </c>
      <c r="GU18" s="3">
        <v>0</v>
      </c>
      <c r="GV18" s="3">
        <v>871</v>
      </c>
      <c r="GW18" s="3">
        <v>0</v>
      </c>
      <c r="GX18" s="3">
        <v>0</v>
      </c>
      <c r="GY18" s="3">
        <v>170</v>
      </c>
      <c r="GZ18" s="3">
        <v>410</v>
      </c>
      <c r="HA18" s="3">
        <v>848</v>
      </c>
      <c r="HB18" s="3">
        <v>5519</v>
      </c>
      <c r="HC18" s="3">
        <v>0</v>
      </c>
      <c r="HD18" s="3">
        <v>879</v>
      </c>
      <c r="HE18" s="3">
        <v>5194</v>
      </c>
      <c r="HF18" s="3">
        <v>0</v>
      </c>
      <c r="HG18" s="3">
        <v>5218</v>
      </c>
      <c r="HH18" s="3">
        <v>1131</v>
      </c>
      <c r="HI18" s="3">
        <v>5018</v>
      </c>
      <c r="HJ18" s="3">
        <v>336</v>
      </c>
      <c r="HK18" s="3">
        <v>0</v>
      </c>
      <c r="HL18" s="3">
        <v>0</v>
      </c>
      <c r="HM18" s="3">
        <v>1100</v>
      </c>
      <c r="HN18" s="3">
        <v>0</v>
      </c>
      <c r="HO18" s="3">
        <v>0</v>
      </c>
      <c r="HP18" s="3">
        <v>379</v>
      </c>
      <c r="HQ18" s="3">
        <v>0</v>
      </c>
      <c r="HR18" s="3">
        <v>18717</v>
      </c>
      <c r="HS18" s="3">
        <v>0</v>
      </c>
      <c r="HT18" s="3">
        <v>0</v>
      </c>
      <c r="HU18" s="3">
        <v>0</v>
      </c>
      <c r="HV18" s="3">
        <v>95</v>
      </c>
      <c r="HW18" s="3">
        <v>3044</v>
      </c>
      <c r="HX18" s="3">
        <v>1826</v>
      </c>
      <c r="HY18" s="3">
        <v>2035</v>
      </c>
      <c r="HZ18" s="3">
        <v>0</v>
      </c>
      <c r="IA18" s="3">
        <v>0</v>
      </c>
      <c r="IB18" s="3">
        <v>858</v>
      </c>
      <c r="IC18" s="3">
        <v>0</v>
      </c>
      <c r="ID18" s="3">
        <v>72</v>
      </c>
      <c r="IE18" s="3">
        <v>0</v>
      </c>
      <c r="IF18" s="3">
        <v>0</v>
      </c>
      <c r="IG18" s="3">
        <v>1824</v>
      </c>
      <c r="IH18" s="3">
        <v>14495</v>
      </c>
      <c r="II18" s="3">
        <v>931</v>
      </c>
      <c r="IJ18" s="3">
        <v>0</v>
      </c>
      <c r="IK18" s="3">
        <v>429</v>
      </c>
      <c r="IL18" s="3">
        <v>0</v>
      </c>
      <c r="IM18" s="3">
        <v>2813</v>
      </c>
      <c r="IN18" s="3">
        <v>0</v>
      </c>
      <c r="IO18" s="3">
        <v>1454</v>
      </c>
      <c r="IP18" s="3">
        <v>2759</v>
      </c>
      <c r="IQ18" s="3">
        <v>0</v>
      </c>
      <c r="IR18" s="3">
        <v>0</v>
      </c>
      <c r="IS18" s="3">
        <v>0</v>
      </c>
      <c r="IT18" s="3">
        <v>0</v>
      </c>
      <c r="IU18" s="3">
        <v>30312</v>
      </c>
      <c r="IV18" s="3">
        <v>0</v>
      </c>
      <c r="IW18" s="3">
        <v>9115</v>
      </c>
      <c r="IX18" s="3">
        <v>1</v>
      </c>
      <c r="IY18" s="3">
        <v>0</v>
      </c>
      <c r="IZ18" s="3">
        <v>4</v>
      </c>
      <c r="JA18" s="3">
        <v>0</v>
      </c>
      <c r="JB18" s="3">
        <v>3411</v>
      </c>
      <c r="JC18" s="3">
        <v>1902</v>
      </c>
      <c r="JD18" s="3">
        <v>1137</v>
      </c>
      <c r="JE18" s="3">
        <v>0</v>
      </c>
      <c r="JF18" s="3">
        <v>5595</v>
      </c>
      <c r="JG18" s="3">
        <v>676</v>
      </c>
      <c r="JH18" s="3">
        <v>0</v>
      </c>
      <c r="JI18" s="3">
        <v>4949</v>
      </c>
      <c r="JJ18" s="3">
        <v>0</v>
      </c>
      <c r="JK18" s="3">
        <v>1641</v>
      </c>
      <c r="JL18" s="3">
        <v>0</v>
      </c>
      <c r="JM18" s="3">
        <v>573</v>
      </c>
      <c r="JN18" s="3">
        <v>0</v>
      </c>
      <c r="JO18" s="3">
        <v>0</v>
      </c>
      <c r="JP18" s="3">
        <v>0</v>
      </c>
      <c r="JQ18" s="3">
        <v>396</v>
      </c>
      <c r="JR18" s="3">
        <v>0</v>
      </c>
      <c r="JS18" s="3">
        <v>7034</v>
      </c>
      <c r="JT18" s="3">
        <v>419</v>
      </c>
      <c r="JU18" s="3">
        <v>1140</v>
      </c>
      <c r="JV18" s="3">
        <v>3609</v>
      </c>
      <c r="JW18" s="3">
        <v>0</v>
      </c>
      <c r="JX18" s="3">
        <v>0</v>
      </c>
      <c r="JY18" s="3">
        <v>500</v>
      </c>
      <c r="JZ18" s="3">
        <v>6529</v>
      </c>
      <c r="KA18" s="3">
        <v>248</v>
      </c>
      <c r="KB18" s="3">
        <v>39</v>
      </c>
      <c r="KC18" s="3">
        <v>1108</v>
      </c>
      <c r="KD18" s="3">
        <v>464</v>
      </c>
      <c r="KE18" s="3">
        <v>835</v>
      </c>
      <c r="KF18" s="3">
        <v>0</v>
      </c>
      <c r="KG18" s="3">
        <v>100</v>
      </c>
      <c r="KH18" s="3">
        <v>1200</v>
      </c>
      <c r="KI18" s="3">
        <v>596</v>
      </c>
      <c r="KJ18" s="3">
        <v>0</v>
      </c>
      <c r="KK18" s="3">
        <v>0</v>
      </c>
      <c r="KL18" s="3">
        <v>0</v>
      </c>
      <c r="KM18" s="3">
        <v>28698</v>
      </c>
      <c r="KN18" s="3">
        <v>1480</v>
      </c>
      <c r="KO18" s="3">
        <v>165</v>
      </c>
      <c r="KP18" s="3">
        <v>49</v>
      </c>
      <c r="KQ18" s="3">
        <v>0</v>
      </c>
      <c r="KR18" s="3">
        <v>0</v>
      </c>
      <c r="KS18" s="3">
        <v>231</v>
      </c>
      <c r="KT18" s="3">
        <v>0</v>
      </c>
      <c r="KU18" s="3">
        <v>10098</v>
      </c>
      <c r="KV18" s="3">
        <v>1252</v>
      </c>
      <c r="KW18" s="3">
        <v>0</v>
      </c>
      <c r="KX18" s="3">
        <v>117</v>
      </c>
      <c r="KY18" s="3">
        <v>1078</v>
      </c>
      <c r="KZ18" s="3">
        <v>10930</v>
      </c>
      <c r="LA18" s="3">
        <v>0</v>
      </c>
      <c r="LB18" s="3">
        <v>0</v>
      </c>
      <c r="LC18" s="3">
        <v>0</v>
      </c>
      <c r="LD18" s="3">
        <v>0</v>
      </c>
      <c r="LE18" s="3">
        <v>12528</v>
      </c>
      <c r="LF18" s="3">
        <v>0</v>
      </c>
      <c r="LG18" s="3">
        <v>1464</v>
      </c>
      <c r="LH18" s="3">
        <v>0</v>
      </c>
      <c r="LI18" s="3">
        <v>2534</v>
      </c>
      <c r="LJ18" s="3">
        <v>0</v>
      </c>
      <c r="LK18" s="3">
        <v>1167</v>
      </c>
      <c r="LL18" s="3">
        <v>0</v>
      </c>
      <c r="LM18" s="3">
        <v>0</v>
      </c>
      <c r="LN18" s="3">
        <v>3609</v>
      </c>
      <c r="LO18" s="3">
        <v>925</v>
      </c>
      <c r="LP18" s="3">
        <v>0</v>
      </c>
      <c r="LQ18" s="3">
        <v>0</v>
      </c>
      <c r="LR18" s="3">
        <v>6907</v>
      </c>
      <c r="LS18" s="3">
        <v>2177</v>
      </c>
      <c r="LT18" s="3">
        <v>1057</v>
      </c>
      <c r="LU18" s="3">
        <v>235</v>
      </c>
      <c r="LV18" s="3">
        <v>208</v>
      </c>
      <c r="LW18" s="3">
        <v>0</v>
      </c>
      <c r="LX18" s="3">
        <v>4097</v>
      </c>
      <c r="LY18" s="3">
        <v>34</v>
      </c>
      <c r="LZ18" s="3">
        <v>936</v>
      </c>
      <c r="MA18" s="3">
        <v>0</v>
      </c>
      <c r="MB18" s="3">
        <v>3722</v>
      </c>
      <c r="MC18" s="3">
        <v>0</v>
      </c>
      <c r="MD18" s="3">
        <v>0</v>
      </c>
      <c r="ME18" s="3">
        <v>40</v>
      </c>
      <c r="MF18" s="3">
        <v>0</v>
      </c>
      <c r="MG18" s="3">
        <v>285</v>
      </c>
      <c r="MH18" s="3">
        <v>5669</v>
      </c>
      <c r="MI18" s="3">
        <v>0</v>
      </c>
      <c r="MJ18" s="3">
        <v>1238</v>
      </c>
      <c r="MK18" s="3">
        <v>0</v>
      </c>
      <c r="ML18" s="3">
        <v>815</v>
      </c>
      <c r="MM18" s="3">
        <v>15657</v>
      </c>
      <c r="MN18" s="3">
        <v>240</v>
      </c>
      <c r="MO18" s="3">
        <v>125</v>
      </c>
      <c r="MP18" s="3">
        <v>1</v>
      </c>
      <c r="MQ18" s="3">
        <v>979</v>
      </c>
      <c r="MR18" s="3">
        <v>0</v>
      </c>
      <c r="MS18" s="3">
        <v>3743</v>
      </c>
      <c r="MT18" s="3">
        <v>2675</v>
      </c>
      <c r="MU18" s="3">
        <v>14745</v>
      </c>
      <c r="MV18" s="3">
        <v>0</v>
      </c>
      <c r="MW18" s="3">
        <v>0</v>
      </c>
      <c r="MX18" s="3">
        <v>5176</v>
      </c>
      <c r="MY18" s="3">
        <v>0</v>
      </c>
      <c r="MZ18" s="3">
        <v>1598</v>
      </c>
      <c r="NA18" s="3">
        <v>0</v>
      </c>
      <c r="NB18" s="3">
        <v>0</v>
      </c>
      <c r="NC18" s="3">
        <v>366</v>
      </c>
      <c r="ND18" s="3">
        <v>415</v>
      </c>
      <c r="NE18" s="3">
        <v>3350</v>
      </c>
      <c r="NF18" s="3">
        <v>71156</v>
      </c>
      <c r="NG18" s="3">
        <v>32674</v>
      </c>
      <c r="NH18" s="3">
        <v>0</v>
      </c>
      <c r="NI18" s="3">
        <v>1064</v>
      </c>
      <c r="NJ18" s="3">
        <v>12</v>
      </c>
      <c r="NK18" s="3">
        <v>0</v>
      </c>
      <c r="NL18" s="3">
        <v>25345</v>
      </c>
      <c r="NM18" s="3">
        <v>1029</v>
      </c>
      <c r="NN18" s="3">
        <v>0</v>
      </c>
      <c r="NO18" s="3">
        <v>23449</v>
      </c>
      <c r="NP18" s="3">
        <v>0</v>
      </c>
      <c r="NQ18" s="3">
        <v>404</v>
      </c>
      <c r="NR18" s="3">
        <v>4380</v>
      </c>
      <c r="NS18" s="3">
        <v>998</v>
      </c>
      <c r="NT18" s="3">
        <v>0</v>
      </c>
      <c r="NU18" s="3">
        <v>10</v>
      </c>
      <c r="NV18" s="3">
        <v>0</v>
      </c>
      <c r="NW18" s="3">
        <v>211950</v>
      </c>
      <c r="NX18" s="3">
        <v>0</v>
      </c>
      <c r="NY18" s="3">
        <v>1592731</v>
      </c>
      <c r="NZ18" s="3">
        <v>40</v>
      </c>
      <c r="OA18" s="3">
        <v>0</v>
      </c>
      <c r="OB18" s="3">
        <v>3314</v>
      </c>
      <c r="OC18" s="3">
        <v>0</v>
      </c>
      <c r="OD18" s="3">
        <v>0</v>
      </c>
      <c r="OE18" s="3">
        <v>0</v>
      </c>
      <c r="OF18" s="3">
        <v>6310</v>
      </c>
      <c r="OG18" s="3">
        <v>65467</v>
      </c>
      <c r="OH18" s="3">
        <v>4783</v>
      </c>
      <c r="OI18" s="3">
        <v>203</v>
      </c>
      <c r="OJ18" s="3">
        <v>0</v>
      </c>
      <c r="OK18" s="3">
        <v>15254</v>
      </c>
      <c r="OL18" s="3">
        <v>3119</v>
      </c>
      <c r="OM18" s="3">
        <v>0</v>
      </c>
      <c r="ON18" s="3">
        <v>43336</v>
      </c>
      <c r="OO18" s="3">
        <v>2450</v>
      </c>
      <c r="OP18" s="3">
        <v>0</v>
      </c>
      <c r="OQ18" s="3">
        <v>6614</v>
      </c>
      <c r="OR18" s="3">
        <v>0</v>
      </c>
      <c r="OS18" s="3">
        <v>0</v>
      </c>
      <c r="OT18" s="3">
        <v>12</v>
      </c>
      <c r="OU18" s="3">
        <v>0</v>
      </c>
      <c r="OV18" s="3">
        <v>0</v>
      </c>
      <c r="OW18" s="3">
        <v>1598</v>
      </c>
      <c r="OX18" s="3">
        <v>0</v>
      </c>
      <c r="OY18" s="3">
        <v>16980</v>
      </c>
      <c r="OZ18" s="3">
        <v>21</v>
      </c>
      <c r="PA18" s="3">
        <v>427</v>
      </c>
      <c r="PB18" s="3">
        <v>0</v>
      </c>
      <c r="PC18" s="3">
        <v>0</v>
      </c>
      <c r="PD18" s="3">
        <v>228323</v>
      </c>
      <c r="PE18" s="3">
        <v>0</v>
      </c>
      <c r="PF18" s="3">
        <v>0</v>
      </c>
      <c r="PG18" s="3">
        <v>0</v>
      </c>
      <c r="PH18" s="3">
        <v>0</v>
      </c>
      <c r="PI18" s="3">
        <v>1286</v>
      </c>
      <c r="PJ18" s="3">
        <v>1579</v>
      </c>
      <c r="PK18" s="3">
        <v>0</v>
      </c>
      <c r="PL18" s="3">
        <v>1347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405142</v>
      </c>
      <c r="PU18" s="3">
        <v>4060</v>
      </c>
      <c r="PV18" s="3">
        <v>4689</v>
      </c>
      <c r="PW18" s="3">
        <v>0</v>
      </c>
      <c r="PX18" s="3">
        <v>0</v>
      </c>
      <c r="PY18" s="3">
        <v>904</v>
      </c>
      <c r="PZ18" s="3">
        <v>2900</v>
      </c>
      <c r="QA18" s="3">
        <v>0</v>
      </c>
      <c r="QB18" s="3">
        <v>0</v>
      </c>
      <c r="QC18" s="3">
        <v>4445</v>
      </c>
      <c r="QD18" s="3">
        <v>0</v>
      </c>
      <c r="QE18" s="3">
        <v>0</v>
      </c>
      <c r="QF18" s="3">
        <v>4025</v>
      </c>
      <c r="QG18" s="3">
        <v>3321</v>
      </c>
      <c r="QH18" s="3">
        <v>0</v>
      </c>
      <c r="QI18" s="3">
        <v>710</v>
      </c>
      <c r="QJ18" s="3">
        <v>2798</v>
      </c>
      <c r="QK18" s="3">
        <v>16705</v>
      </c>
      <c r="QL18" s="3">
        <v>4</v>
      </c>
      <c r="QM18" s="3">
        <v>0</v>
      </c>
      <c r="QN18" s="3">
        <v>317</v>
      </c>
      <c r="QO18" s="3">
        <v>3416</v>
      </c>
      <c r="QP18" s="3">
        <v>4926</v>
      </c>
      <c r="QQ18" s="3">
        <v>255</v>
      </c>
      <c r="QR18" s="3">
        <v>2184</v>
      </c>
      <c r="QS18" s="3">
        <v>0</v>
      </c>
      <c r="QT18" s="3">
        <v>0</v>
      </c>
      <c r="QU18" s="3">
        <v>0</v>
      </c>
      <c r="QV18" s="3">
        <v>613</v>
      </c>
      <c r="QW18" s="3">
        <v>499</v>
      </c>
      <c r="QX18" s="3">
        <v>4259</v>
      </c>
      <c r="QY18" s="3">
        <v>5447</v>
      </c>
      <c r="QZ18" s="3">
        <v>454</v>
      </c>
      <c r="RA18" s="3">
        <v>2642</v>
      </c>
      <c r="RB18" s="3">
        <v>0</v>
      </c>
      <c r="RC18" s="3">
        <v>0</v>
      </c>
      <c r="RD18" s="3">
        <v>69467</v>
      </c>
      <c r="RE18" s="3">
        <v>0</v>
      </c>
      <c r="RF18" s="3">
        <v>0</v>
      </c>
      <c r="RG18" s="3">
        <v>157</v>
      </c>
      <c r="RH18" s="3">
        <v>1324</v>
      </c>
      <c r="RI18" s="3">
        <v>6628</v>
      </c>
      <c r="RJ18" s="3">
        <v>0</v>
      </c>
      <c r="RK18" s="3">
        <v>0</v>
      </c>
      <c r="RL18" s="3">
        <v>201</v>
      </c>
      <c r="RM18" s="3">
        <v>45707</v>
      </c>
      <c r="RN18" s="3">
        <v>59694</v>
      </c>
      <c r="RO18" s="3">
        <v>159</v>
      </c>
      <c r="RP18" s="3">
        <v>11</v>
      </c>
      <c r="RQ18" s="3">
        <v>0</v>
      </c>
      <c r="RR18" s="3">
        <v>24</v>
      </c>
      <c r="RS18" s="3">
        <v>524</v>
      </c>
      <c r="RT18" s="3">
        <v>48920</v>
      </c>
      <c r="RU18" s="3">
        <v>0</v>
      </c>
      <c r="RV18" s="3">
        <v>378</v>
      </c>
      <c r="RW18" s="3">
        <v>9847</v>
      </c>
      <c r="RX18" s="3">
        <v>0</v>
      </c>
      <c r="RY18" s="3">
        <v>0</v>
      </c>
      <c r="RZ18" s="3">
        <v>1141</v>
      </c>
      <c r="SA18" s="3">
        <v>21862</v>
      </c>
      <c r="SB18" s="3">
        <v>0</v>
      </c>
      <c r="SC18" s="3">
        <v>2246</v>
      </c>
      <c r="SD18" s="3">
        <v>0</v>
      </c>
      <c r="SE18" s="3">
        <v>0</v>
      </c>
      <c r="SF18" s="3">
        <v>0</v>
      </c>
      <c r="SG18" s="3">
        <v>0</v>
      </c>
      <c r="SH18" s="3">
        <v>3471</v>
      </c>
      <c r="SI18" s="3">
        <v>782</v>
      </c>
      <c r="SJ18" s="3">
        <v>171</v>
      </c>
      <c r="SK18" s="3">
        <v>10462</v>
      </c>
      <c r="SL18" s="3">
        <v>2925</v>
      </c>
      <c r="SM18" s="3">
        <v>5251</v>
      </c>
      <c r="SN18" s="3">
        <v>568</v>
      </c>
      <c r="SO18" s="3">
        <v>0</v>
      </c>
      <c r="SP18" s="3">
        <v>2420</v>
      </c>
      <c r="SQ18" s="3">
        <v>0</v>
      </c>
      <c r="SR18" s="3">
        <v>2</v>
      </c>
      <c r="SS18" s="3">
        <v>4</v>
      </c>
      <c r="ST18" s="3">
        <v>0</v>
      </c>
      <c r="SU18" s="3">
        <v>0</v>
      </c>
      <c r="SV18" s="3">
        <v>0</v>
      </c>
      <c r="SW18" s="3">
        <v>158</v>
      </c>
      <c r="SX18" s="3">
        <v>0</v>
      </c>
      <c r="SY18" s="3">
        <v>0</v>
      </c>
      <c r="SZ18" s="3">
        <v>10128</v>
      </c>
      <c r="TA18" s="3">
        <v>15600</v>
      </c>
      <c r="TB18" s="3">
        <v>6930</v>
      </c>
      <c r="TC18" s="3">
        <v>286</v>
      </c>
      <c r="TD18" s="3">
        <v>8964</v>
      </c>
      <c r="TE18" s="3">
        <v>845</v>
      </c>
      <c r="TF18" s="3">
        <v>130</v>
      </c>
      <c r="TG18" s="3">
        <v>2030</v>
      </c>
      <c r="TH18" s="3">
        <v>4</v>
      </c>
      <c r="TI18" s="3">
        <v>36379</v>
      </c>
      <c r="TJ18" s="3">
        <v>4946</v>
      </c>
      <c r="TK18" s="3">
        <v>241954</v>
      </c>
      <c r="TL18" s="3">
        <v>0</v>
      </c>
      <c r="TM18" s="3">
        <v>0</v>
      </c>
      <c r="TN18" s="3">
        <v>0</v>
      </c>
      <c r="TO18" s="3">
        <v>2440</v>
      </c>
      <c r="TP18" s="3">
        <v>817</v>
      </c>
      <c r="TQ18" s="3">
        <v>0</v>
      </c>
      <c r="TR18" s="3">
        <v>0</v>
      </c>
      <c r="TS18" s="3">
        <v>0</v>
      </c>
      <c r="TT18" s="3">
        <v>1148</v>
      </c>
      <c r="TU18" s="3">
        <v>56</v>
      </c>
      <c r="TV18" s="3">
        <v>0</v>
      </c>
      <c r="TW18" s="3">
        <v>253</v>
      </c>
      <c r="TX18" s="3">
        <v>694</v>
      </c>
      <c r="TY18" s="3">
        <v>6967</v>
      </c>
      <c r="TZ18" s="3">
        <v>0</v>
      </c>
      <c r="UA18" s="3">
        <v>799</v>
      </c>
      <c r="UB18" s="3">
        <v>33442</v>
      </c>
      <c r="UC18" s="3">
        <v>0</v>
      </c>
      <c r="UD18" s="3">
        <v>11062</v>
      </c>
      <c r="UE18" s="3">
        <v>11347</v>
      </c>
      <c r="UF18" s="3">
        <v>6277</v>
      </c>
      <c r="UG18" s="3">
        <v>7500</v>
      </c>
      <c r="UH18" s="3">
        <v>208</v>
      </c>
      <c r="UI18" s="3">
        <v>4719</v>
      </c>
      <c r="UJ18" s="3">
        <v>0</v>
      </c>
      <c r="UK18" s="3">
        <v>9</v>
      </c>
      <c r="UL18" s="3">
        <v>22884</v>
      </c>
      <c r="UM18" s="3">
        <v>152258</v>
      </c>
      <c r="UN18" s="3">
        <v>1767</v>
      </c>
      <c r="UO18" s="3">
        <v>1715</v>
      </c>
      <c r="UP18" s="3">
        <v>13345</v>
      </c>
      <c r="UQ18" s="3">
        <v>212</v>
      </c>
      <c r="UR18" s="3">
        <v>0</v>
      </c>
      <c r="US18" s="3">
        <v>1759</v>
      </c>
      <c r="UT18" s="3">
        <v>0</v>
      </c>
      <c r="UU18" s="3">
        <v>235</v>
      </c>
      <c r="UV18" s="3">
        <v>10417</v>
      </c>
      <c r="UW18" s="3">
        <v>4114</v>
      </c>
      <c r="UX18" s="3">
        <v>0</v>
      </c>
      <c r="UY18" s="3">
        <v>0</v>
      </c>
      <c r="UZ18" s="3">
        <v>0</v>
      </c>
      <c r="VA18" s="3">
        <v>372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3374</v>
      </c>
      <c r="VI18" s="3">
        <v>9587</v>
      </c>
      <c r="VJ18" s="3">
        <v>602710</v>
      </c>
      <c r="VK18" s="3">
        <v>5848</v>
      </c>
      <c r="VL18" s="3">
        <v>0</v>
      </c>
      <c r="VM18" s="3">
        <v>14050</v>
      </c>
      <c r="VN18" s="3">
        <v>0</v>
      </c>
      <c r="VO18" s="3">
        <v>4492</v>
      </c>
      <c r="VP18" s="3">
        <v>10118</v>
      </c>
      <c r="VQ18" s="3">
        <v>3007</v>
      </c>
      <c r="VR18" s="3">
        <v>0</v>
      </c>
      <c r="VS18" s="3">
        <v>0</v>
      </c>
      <c r="VT18" s="3">
        <v>2648</v>
      </c>
      <c r="VU18" s="3">
        <v>0</v>
      </c>
      <c r="VV18" s="3">
        <v>0</v>
      </c>
      <c r="VW18" s="3">
        <v>0</v>
      </c>
      <c r="VX18" s="3">
        <v>50338</v>
      </c>
      <c r="VY18" s="3">
        <v>2237</v>
      </c>
      <c r="VZ18" s="3">
        <v>0</v>
      </c>
      <c r="WA18" s="3">
        <v>116</v>
      </c>
      <c r="WB18" s="3">
        <v>1447</v>
      </c>
      <c r="WC18" s="3">
        <v>0</v>
      </c>
      <c r="WD18" s="3">
        <v>0</v>
      </c>
      <c r="WE18" s="3">
        <v>0</v>
      </c>
      <c r="WF18" s="3">
        <v>0</v>
      </c>
      <c r="WG18" s="3">
        <v>876</v>
      </c>
      <c r="WH18" s="3">
        <v>0</v>
      </c>
      <c r="WI18" s="3">
        <v>344</v>
      </c>
      <c r="WJ18" s="3">
        <v>4</v>
      </c>
      <c r="WK18" s="3">
        <v>850</v>
      </c>
      <c r="WL18" s="3">
        <v>0</v>
      </c>
      <c r="WM18" s="3">
        <v>150</v>
      </c>
      <c r="WN18" s="3">
        <v>2508</v>
      </c>
      <c r="WO18" s="3">
        <v>46015</v>
      </c>
      <c r="WP18" s="3">
        <v>941</v>
      </c>
      <c r="WQ18" s="3">
        <v>9241</v>
      </c>
      <c r="WR18" s="3">
        <v>48</v>
      </c>
      <c r="WS18" s="3">
        <v>0</v>
      </c>
      <c r="WT18" s="3">
        <v>429</v>
      </c>
      <c r="WU18" s="3">
        <v>0</v>
      </c>
      <c r="WV18" s="3">
        <v>1455</v>
      </c>
      <c r="WW18" s="3">
        <v>0</v>
      </c>
      <c r="WX18" s="3">
        <v>10500</v>
      </c>
      <c r="WY18" s="3">
        <v>0</v>
      </c>
      <c r="WZ18" s="3">
        <v>0</v>
      </c>
      <c r="XA18" s="3">
        <v>0</v>
      </c>
      <c r="XB18" s="3">
        <v>0</v>
      </c>
      <c r="XC18" s="3">
        <v>3</v>
      </c>
      <c r="XD18" s="3">
        <v>0</v>
      </c>
      <c r="XE18" s="3">
        <v>8055</v>
      </c>
      <c r="XF18" s="3">
        <v>1272</v>
      </c>
      <c r="XG18" s="3">
        <v>0</v>
      </c>
      <c r="XH18" s="3">
        <v>54</v>
      </c>
      <c r="XI18" s="3">
        <v>3</v>
      </c>
      <c r="XJ18" s="3">
        <v>0</v>
      </c>
      <c r="XK18" s="3">
        <v>24</v>
      </c>
      <c r="XL18" s="3">
        <v>4126</v>
      </c>
      <c r="XM18" s="3">
        <v>373</v>
      </c>
      <c r="XN18" s="3">
        <v>38</v>
      </c>
      <c r="XO18" s="3">
        <v>2227</v>
      </c>
      <c r="XP18" s="3">
        <v>0</v>
      </c>
      <c r="XQ18" s="3">
        <v>1810</v>
      </c>
      <c r="XR18" s="3">
        <v>0</v>
      </c>
      <c r="XS18" s="3">
        <v>0</v>
      </c>
      <c r="XT18" s="3">
        <v>0</v>
      </c>
      <c r="XU18" s="3">
        <v>0</v>
      </c>
      <c r="XV18" s="3">
        <v>1426</v>
      </c>
      <c r="XW18" s="3">
        <v>4928</v>
      </c>
      <c r="XX18" s="3">
        <v>0</v>
      </c>
      <c r="XY18" s="3">
        <v>2213</v>
      </c>
      <c r="XZ18" s="3">
        <v>0</v>
      </c>
      <c r="YA18" s="3">
        <v>0</v>
      </c>
      <c r="YB18" s="3">
        <v>741</v>
      </c>
      <c r="YC18" s="3">
        <v>5</v>
      </c>
      <c r="YD18" s="3">
        <v>5787</v>
      </c>
      <c r="YE18" s="3">
        <v>4010</v>
      </c>
      <c r="YF18" s="3">
        <v>2136</v>
      </c>
      <c r="YG18" s="3">
        <v>0</v>
      </c>
      <c r="YH18" s="3">
        <v>0</v>
      </c>
      <c r="YI18" s="3">
        <v>2119</v>
      </c>
      <c r="YJ18" s="3">
        <v>0</v>
      </c>
      <c r="YK18" s="3">
        <v>41376</v>
      </c>
      <c r="YL18" s="3">
        <v>0</v>
      </c>
      <c r="YM18" s="3">
        <v>3249</v>
      </c>
      <c r="YN18" s="3">
        <v>661</v>
      </c>
      <c r="YO18" s="3">
        <v>0</v>
      </c>
      <c r="YP18" s="3">
        <v>1353</v>
      </c>
      <c r="YQ18" s="3">
        <v>0</v>
      </c>
      <c r="YR18" s="3">
        <v>0</v>
      </c>
      <c r="YS18" s="3">
        <v>829</v>
      </c>
      <c r="YT18" s="3">
        <v>0</v>
      </c>
      <c r="YU18" s="3">
        <v>2855</v>
      </c>
      <c r="YV18" s="3">
        <v>0</v>
      </c>
      <c r="YW18" s="3">
        <v>0</v>
      </c>
      <c r="YX18" s="3">
        <v>3752</v>
      </c>
      <c r="YY18" s="3">
        <v>9031</v>
      </c>
      <c r="YZ18" s="3">
        <v>0</v>
      </c>
      <c r="ZA18" s="3">
        <v>316</v>
      </c>
      <c r="ZB18" s="3">
        <v>925</v>
      </c>
      <c r="ZC18" s="3">
        <v>585</v>
      </c>
      <c r="ZD18" s="3">
        <v>0</v>
      </c>
      <c r="ZE18" s="3">
        <v>0</v>
      </c>
      <c r="ZF18" s="3">
        <v>3359</v>
      </c>
      <c r="ZG18" s="3">
        <v>1539</v>
      </c>
      <c r="ZH18" s="3">
        <v>691</v>
      </c>
      <c r="ZI18" s="3">
        <v>1744</v>
      </c>
      <c r="ZJ18" s="3">
        <v>20386</v>
      </c>
      <c r="ZK18" s="3">
        <v>0</v>
      </c>
      <c r="ZL18" s="3">
        <v>9091</v>
      </c>
      <c r="ZM18" s="3">
        <v>41</v>
      </c>
      <c r="ZN18" s="3">
        <v>5206</v>
      </c>
      <c r="ZO18" s="3">
        <v>159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812</v>
      </c>
      <c r="ZV18" s="3">
        <v>0</v>
      </c>
      <c r="ZW18" s="3">
        <v>86</v>
      </c>
      <c r="ZX18" s="3">
        <v>3</v>
      </c>
      <c r="ZY18" s="3">
        <v>0</v>
      </c>
      <c r="ZZ18" s="3">
        <v>3760</v>
      </c>
      <c r="AAA18" s="3">
        <v>0</v>
      </c>
      <c r="AAB18" s="3">
        <v>3527</v>
      </c>
      <c r="AAC18" s="3">
        <v>0</v>
      </c>
      <c r="AAD18" s="3">
        <v>0</v>
      </c>
      <c r="AAE18" s="3">
        <v>313</v>
      </c>
      <c r="AAF18" s="3">
        <v>0</v>
      </c>
      <c r="AAG18" s="3">
        <v>0</v>
      </c>
      <c r="AAH18" s="3">
        <v>170</v>
      </c>
      <c r="AAI18" s="3">
        <v>160</v>
      </c>
      <c r="AAJ18" s="3">
        <v>3</v>
      </c>
      <c r="AAK18" s="3">
        <v>17445</v>
      </c>
      <c r="AAL18" s="3">
        <v>785</v>
      </c>
      <c r="AAM18" s="3">
        <v>0</v>
      </c>
      <c r="AAN18" s="3">
        <v>0</v>
      </c>
      <c r="AAO18" s="3">
        <v>663</v>
      </c>
      <c r="AAP18" s="3">
        <v>107</v>
      </c>
      <c r="AAQ18" s="3">
        <v>2077</v>
      </c>
      <c r="AAR18" s="3">
        <v>538</v>
      </c>
      <c r="AAS18" s="3">
        <v>38</v>
      </c>
      <c r="AAT18" s="3">
        <v>0</v>
      </c>
      <c r="AAU18" s="3">
        <v>174</v>
      </c>
      <c r="AAV18" s="3">
        <v>0</v>
      </c>
      <c r="AAW18" s="3">
        <v>3850</v>
      </c>
      <c r="AAX18" s="3">
        <v>10816</v>
      </c>
      <c r="AAY18" s="3">
        <v>121</v>
      </c>
      <c r="AAZ18" s="3">
        <v>82</v>
      </c>
      <c r="ABA18" s="3">
        <v>0</v>
      </c>
      <c r="ABB18" s="3">
        <v>86</v>
      </c>
      <c r="ABC18" s="3">
        <v>0</v>
      </c>
      <c r="ABD18" s="3">
        <v>0</v>
      </c>
      <c r="ABE18" s="3">
        <v>1084</v>
      </c>
      <c r="ABF18" s="3">
        <v>15486</v>
      </c>
      <c r="ABG18" s="3">
        <v>7805</v>
      </c>
      <c r="ABH18" s="3">
        <v>326</v>
      </c>
      <c r="ABI18" s="3">
        <v>24230</v>
      </c>
      <c r="ABJ18" s="3">
        <v>0</v>
      </c>
      <c r="ABK18" s="3">
        <v>0</v>
      </c>
      <c r="ABL18" s="3">
        <v>3490</v>
      </c>
      <c r="ABM18" s="3">
        <v>123</v>
      </c>
      <c r="ABN18" s="3">
        <v>11</v>
      </c>
      <c r="ABO18" s="3">
        <v>11</v>
      </c>
      <c r="ABP18" s="3">
        <v>0</v>
      </c>
      <c r="ABQ18" s="3">
        <v>2351</v>
      </c>
      <c r="ABR18" s="3">
        <v>3</v>
      </c>
      <c r="ABS18" s="3">
        <v>0</v>
      </c>
      <c r="ABT18" s="3">
        <v>1837</v>
      </c>
      <c r="ABU18" s="3">
        <v>0</v>
      </c>
      <c r="ABV18" s="3">
        <v>708</v>
      </c>
      <c r="ABW18" s="3">
        <v>76787</v>
      </c>
      <c r="ABX18" s="3">
        <v>1405</v>
      </c>
      <c r="ABY18" s="3">
        <v>27697</v>
      </c>
      <c r="ABZ18" s="3">
        <v>0</v>
      </c>
      <c r="ACA18" s="3">
        <v>30812</v>
      </c>
      <c r="ACB18" s="3">
        <v>0</v>
      </c>
      <c r="ACC18" s="3">
        <v>2902</v>
      </c>
      <c r="ACD18" s="3">
        <v>0</v>
      </c>
      <c r="ACE18" s="3">
        <v>0</v>
      </c>
      <c r="ACF18" s="3">
        <v>1079</v>
      </c>
      <c r="ACG18" s="3">
        <v>92286</v>
      </c>
      <c r="ACH18" s="3">
        <v>10</v>
      </c>
      <c r="ACI18" s="3">
        <v>0</v>
      </c>
      <c r="ACJ18" s="3">
        <v>1190</v>
      </c>
      <c r="ACK18" s="3">
        <v>0</v>
      </c>
      <c r="ACL18" s="3">
        <v>0</v>
      </c>
      <c r="ACM18" s="3">
        <v>3002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1009</v>
      </c>
      <c r="ACT18" s="3">
        <v>5608</v>
      </c>
      <c r="ACU18" s="3">
        <v>521</v>
      </c>
      <c r="ACV18" s="3">
        <v>0</v>
      </c>
      <c r="ACW18" s="3">
        <v>0</v>
      </c>
      <c r="ACX18" s="3">
        <v>3738</v>
      </c>
      <c r="ACY18" s="3">
        <v>15427</v>
      </c>
      <c r="ACZ18" s="3">
        <v>255</v>
      </c>
      <c r="ADA18" s="3">
        <v>2163</v>
      </c>
      <c r="ADB18" s="3">
        <v>0</v>
      </c>
      <c r="ADC18" s="3">
        <v>402</v>
      </c>
      <c r="ADD18" s="3">
        <v>0</v>
      </c>
      <c r="ADE18" s="3">
        <v>2265</v>
      </c>
      <c r="ADF18" s="3">
        <v>0</v>
      </c>
      <c r="ADG18" s="3">
        <v>1109</v>
      </c>
      <c r="ADH18" s="3">
        <v>3135</v>
      </c>
      <c r="ADI18" s="3">
        <v>0</v>
      </c>
      <c r="ADJ18" s="3">
        <v>5206</v>
      </c>
      <c r="ADK18" s="3">
        <v>4800</v>
      </c>
      <c r="ADL18" s="3">
        <v>1155</v>
      </c>
      <c r="ADM18" s="3">
        <v>9730</v>
      </c>
      <c r="ADN18" s="3">
        <v>4369</v>
      </c>
      <c r="ADO18" s="3">
        <v>8072</v>
      </c>
      <c r="ADP18" s="3">
        <v>0</v>
      </c>
      <c r="ADQ18" s="3">
        <v>1741</v>
      </c>
      <c r="ADR18" s="3">
        <v>24</v>
      </c>
      <c r="ADS18" s="3">
        <v>0</v>
      </c>
      <c r="ADT18" s="3">
        <v>880</v>
      </c>
      <c r="ADU18" s="3">
        <v>0</v>
      </c>
      <c r="ADV18" s="3">
        <v>1910</v>
      </c>
      <c r="ADW18" s="3">
        <v>87</v>
      </c>
      <c r="ADX18" s="3">
        <v>9803</v>
      </c>
      <c r="ADY18" s="3">
        <v>0</v>
      </c>
      <c r="ADZ18" s="3">
        <v>0</v>
      </c>
      <c r="AEA18" s="3">
        <v>6326</v>
      </c>
      <c r="AEB18" s="3">
        <v>7395</v>
      </c>
      <c r="AEC18" s="3">
        <v>0</v>
      </c>
      <c r="AED18" s="3">
        <v>0</v>
      </c>
      <c r="AEE18" s="3">
        <v>52</v>
      </c>
      <c r="AEF18" s="3">
        <v>796</v>
      </c>
      <c r="AEG18" s="3">
        <v>0</v>
      </c>
      <c r="AEH18" s="3">
        <v>0</v>
      </c>
      <c r="AEI18" s="3">
        <v>1430</v>
      </c>
      <c r="AEJ18" s="3">
        <v>0</v>
      </c>
      <c r="AEK18" s="3">
        <v>3255</v>
      </c>
      <c r="AEL18" s="3">
        <v>0</v>
      </c>
      <c r="AEM18" s="3">
        <v>0</v>
      </c>
      <c r="AEN18" s="3">
        <v>0</v>
      </c>
      <c r="AEO18" s="3">
        <v>0</v>
      </c>
      <c r="AEP18" s="3">
        <v>506</v>
      </c>
      <c r="AEQ18" s="3">
        <v>0</v>
      </c>
      <c r="AER18" s="3">
        <v>200</v>
      </c>
      <c r="AES18" s="3">
        <v>0</v>
      </c>
      <c r="AET18" s="3">
        <v>16</v>
      </c>
      <c r="AEU18" s="3">
        <v>14872</v>
      </c>
      <c r="AEV18" s="3">
        <v>0</v>
      </c>
      <c r="AEW18" s="3">
        <v>0</v>
      </c>
      <c r="AEX18" s="3">
        <v>20752</v>
      </c>
      <c r="AEY18" s="3">
        <v>143</v>
      </c>
      <c r="AEZ18" s="3">
        <v>0</v>
      </c>
      <c r="AFA18" s="3">
        <v>2024</v>
      </c>
      <c r="AFB18" s="3">
        <v>231</v>
      </c>
      <c r="AFC18" s="3">
        <v>145</v>
      </c>
      <c r="AFD18" s="3">
        <v>390</v>
      </c>
      <c r="AFE18" s="3">
        <v>7585</v>
      </c>
      <c r="AFF18" s="3">
        <v>420</v>
      </c>
      <c r="AFG18" s="3">
        <v>0</v>
      </c>
      <c r="AFH18" s="3">
        <v>6454</v>
      </c>
      <c r="AFI18" s="3">
        <v>2930</v>
      </c>
      <c r="AFJ18" s="3">
        <v>0</v>
      </c>
      <c r="AFK18" s="3">
        <v>1670</v>
      </c>
      <c r="AFL18" s="3">
        <v>3840</v>
      </c>
      <c r="AFM18" s="3">
        <v>72</v>
      </c>
      <c r="AFN18" s="3">
        <v>0</v>
      </c>
      <c r="AFO18" s="3">
        <v>0</v>
      </c>
      <c r="AFP18" s="3">
        <v>0</v>
      </c>
      <c r="AFQ18" s="3">
        <v>1867</v>
      </c>
      <c r="AFR18" s="3">
        <v>34529</v>
      </c>
      <c r="AFS18" s="3">
        <v>0</v>
      </c>
      <c r="AFT18" s="3">
        <v>2230</v>
      </c>
      <c r="AFU18" s="3">
        <v>0</v>
      </c>
      <c r="AFV18" s="3">
        <v>0</v>
      </c>
      <c r="AFW18" s="3">
        <v>7</v>
      </c>
      <c r="AFX18" s="3">
        <v>0</v>
      </c>
      <c r="AFY18" s="3">
        <v>8747</v>
      </c>
      <c r="AFZ18" s="3">
        <v>48513</v>
      </c>
      <c r="AGA18" s="3">
        <v>2575</v>
      </c>
      <c r="AGB18" s="3">
        <v>129</v>
      </c>
      <c r="AGC18" s="3">
        <v>0</v>
      </c>
      <c r="AGD18" s="3">
        <v>170702</v>
      </c>
      <c r="AGE18" s="3">
        <v>419</v>
      </c>
      <c r="AGF18" s="3">
        <v>0</v>
      </c>
      <c r="AGG18" s="3">
        <v>0</v>
      </c>
      <c r="AGH18" s="3">
        <v>0</v>
      </c>
      <c r="AGI18" s="3">
        <v>2118</v>
      </c>
      <c r="AGJ18" s="3">
        <v>0</v>
      </c>
      <c r="AGK18" s="3">
        <v>5376</v>
      </c>
      <c r="AGL18" s="3">
        <v>8018</v>
      </c>
      <c r="AGM18" s="3">
        <v>219</v>
      </c>
      <c r="AGN18" s="3">
        <v>2694</v>
      </c>
      <c r="AGO18" s="3">
        <v>0</v>
      </c>
      <c r="AGP18" s="3">
        <v>0</v>
      </c>
      <c r="AGQ18" s="3">
        <v>2977</v>
      </c>
      <c r="AGR18" s="3">
        <v>27207</v>
      </c>
      <c r="AGS18" s="3">
        <v>61</v>
      </c>
      <c r="AGT18" s="3">
        <v>83</v>
      </c>
      <c r="AGU18" s="3">
        <v>217</v>
      </c>
      <c r="AGV18" s="3">
        <v>6828</v>
      </c>
      <c r="AGW18" s="3">
        <v>16630</v>
      </c>
      <c r="AGX18" s="3">
        <v>0</v>
      </c>
      <c r="AGY18" s="3">
        <v>0</v>
      </c>
      <c r="AGZ18" s="3">
        <v>0</v>
      </c>
      <c r="AHA18" s="3">
        <v>57</v>
      </c>
      <c r="AHB18" s="3">
        <v>0</v>
      </c>
      <c r="AHC18" s="3">
        <v>0</v>
      </c>
      <c r="AHD18" s="3">
        <v>0</v>
      </c>
      <c r="AHE18" s="3">
        <v>2427</v>
      </c>
      <c r="AHF18" s="3">
        <v>5235</v>
      </c>
      <c r="AHG18" s="3">
        <v>3709</v>
      </c>
      <c r="AHH18" s="3">
        <v>3</v>
      </c>
      <c r="AHI18" s="3">
        <v>7105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6123</v>
      </c>
      <c r="AHQ18" s="3">
        <v>1195</v>
      </c>
      <c r="AHR18" s="3">
        <v>4844</v>
      </c>
      <c r="AHS18" s="3">
        <v>0</v>
      </c>
      <c r="AHT18" s="3">
        <v>1934</v>
      </c>
      <c r="AHU18" s="3">
        <v>696</v>
      </c>
      <c r="AHV18" s="3">
        <v>0</v>
      </c>
      <c r="AHW18" s="3">
        <v>1551</v>
      </c>
      <c r="AHX18" s="3">
        <v>0</v>
      </c>
      <c r="AHY18" s="3">
        <v>476</v>
      </c>
      <c r="AHZ18" s="3">
        <v>94000</v>
      </c>
      <c r="AIA18" s="3">
        <v>5456</v>
      </c>
      <c r="AIB18" s="3">
        <v>60</v>
      </c>
      <c r="AIC18" s="3">
        <v>1093</v>
      </c>
      <c r="AID18" s="3">
        <v>0</v>
      </c>
      <c r="AIE18" s="3">
        <v>0</v>
      </c>
      <c r="AIF18" s="3">
        <v>0</v>
      </c>
      <c r="AIG18" s="3">
        <v>654</v>
      </c>
      <c r="AIH18" s="3">
        <v>0</v>
      </c>
      <c r="AII18" s="3">
        <v>180</v>
      </c>
      <c r="AIJ18" s="3">
        <v>4916</v>
      </c>
      <c r="AIK18" s="3">
        <v>0</v>
      </c>
      <c r="AIL18" s="3">
        <v>1316</v>
      </c>
      <c r="AIM18" s="3">
        <v>2998</v>
      </c>
      <c r="AIN18" s="3">
        <v>5048</v>
      </c>
      <c r="AIO18" s="3">
        <v>12326</v>
      </c>
      <c r="AIP18" s="3">
        <v>0</v>
      </c>
      <c r="AIQ18" s="3">
        <v>2332</v>
      </c>
      <c r="AIR18" s="3">
        <v>7379</v>
      </c>
      <c r="AIS18" s="3">
        <v>8610</v>
      </c>
      <c r="AIT18" s="3">
        <v>0</v>
      </c>
      <c r="AIU18" s="3">
        <v>138247</v>
      </c>
      <c r="AIV18" s="3">
        <v>256</v>
      </c>
      <c r="AIW18" s="3">
        <v>1339</v>
      </c>
      <c r="AIX18" s="3">
        <v>8092</v>
      </c>
      <c r="AIY18" s="3">
        <v>0</v>
      </c>
      <c r="AIZ18" s="3">
        <v>281</v>
      </c>
      <c r="AJA18" s="3">
        <v>3378</v>
      </c>
      <c r="AJB18" s="3">
        <v>0</v>
      </c>
      <c r="AJC18" s="3">
        <v>0</v>
      </c>
      <c r="AJD18" s="3">
        <v>101</v>
      </c>
      <c r="AJE18" s="3">
        <v>0</v>
      </c>
      <c r="AJF18" s="3">
        <v>123</v>
      </c>
      <c r="AJG18" s="3">
        <v>0</v>
      </c>
      <c r="AJH18" s="3">
        <v>622</v>
      </c>
      <c r="AJI18" s="3">
        <v>5664</v>
      </c>
      <c r="AJJ18" s="3">
        <v>35254</v>
      </c>
      <c r="AJK18" s="3">
        <v>0</v>
      </c>
      <c r="AJL18" s="3">
        <v>412</v>
      </c>
      <c r="AJM18" s="3">
        <v>297</v>
      </c>
      <c r="AJN18" s="3">
        <v>0</v>
      </c>
      <c r="AJO18" s="3">
        <v>0</v>
      </c>
      <c r="AJP18" s="3">
        <v>0</v>
      </c>
      <c r="AJQ18" s="3">
        <v>0</v>
      </c>
      <c r="AJR18" s="3">
        <v>2752</v>
      </c>
      <c r="AJS18" s="3">
        <v>0</v>
      </c>
      <c r="AJT18" s="3">
        <v>0</v>
      </c>
      <c r="AJU18" s="3">
        <v>0</v>
      </c>
      <c r="AJV18" s="3">
        <v>3129</v>
      </c>
      <c r="AJW18" s="3">
        <v>1241</v>
      </c>
      <c r="AJX18" s="3">
        <v>2038968</v>
      </c>
      <c r="AJY18" s="3">
        <v>22459</v>
      </c>
      <c r="AJZ18" s="3">
        <v>131</v>
      </c>
      <c r="AKA18" s="3">
        <v>125</v>
      </c>
      <c r="AKB18" s="3">
        <v>53249</v>
      </c>
      <c r="AKC18" s="3">
        <v>3995</v>
      </c>
      <c r="AKD18" s="3">
        <v>278</v>
      </c>
      <c r="AKE18" s="3">
        <v>302</v>
      </c>
      <c r="AKF18" s="3">
        <v>0</v>
      </c>
      <c r="AKG18" s="3">
        <v>1096199</v>
      </c>
      <c r="AKH18" s="3">
        <v>0</v>
      </c>
      <c r="AKI18" s="3">
        <v>162232</v>
      </c>
      <c r="AKJ18" s="3">
        <v>26</v>
      </c>
      <c r="AKK18" s="3">
        <v>23482</v>
      </c>
      <c r="AKL18" s="3">
        <v>0</v>
      </c>
      <c r="AKM18" s="3">
        <v>55</v>
      </c>
      <c r="AKN18" s="3">
        <v>2039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3191</v>
      </c>
      <c r="AKV18" s="3">
        <v>0</v>
      </c>
      <c r="AKW18" s="3">
        <v>0</v>
      </c>
      <c r="AKX18" s="3">
        <v>0</v>
      </c>
      <c r="AKY18" s="3">
        <v>34329</v>
      </c>
      <c r="AKZ18" s="3">
        <v>84</v>
      </c>
      <c r="ALA18" s="3">
        <v>76</v>
      </c>
      <c r="ALB18" s="3">
        <v>0</v>
      </c>
      <c r="ALC18" s="3">
        <v>0</v>
      </c>
      <c r="ALD18" s="3">
        <v>6989</v>
      </c>
      <c r="ALE18" s="3">
        <v>4822</v>
      </c>
      <c r="ALF18" s="3">
        <v>7500</v>
      </c>
      <c r="ALG18" s="3">
        <v>0</v>
      </c>
      <c r="ALH18" s="3">
        <v>0</v>
      </c>
      <c r="ALI18" s="3">
        <v>3374</v>
      </c>
      <c r="ALJ18" s="3">
        <v>0</v>
      </c>
      <c r="ALK18" s="3">
        <v>1020</v>
      </c>
      <c r="ALL18" s="3">
        <v>18093</v>
      </c>
      <c r="ALM18" s="3">
        <v>127</v>
      </c>
      <c r="ALN18" s="3">
        <v>0</v>
      </c>
      <c r="ALO18" s="3">
        <v>106</v>
      </c>
      <c r="ALP18" s="3">
        <v>13165</v>
      </c>
      <c r="ALQ18" s="3">
        <v>0</v>
      </c>
      <c r="ALR18" s="3">
        <v>0</v>
      </c>
      <c r="ALS18" s="3">
        <v>0</v>
      </c>
      <c r="ALT18" s="3">
        <v>2554</v>
      </c>
      <c r="ALU18" s="3">
        <v>0</v>
      </c>
      <c r="ALV18" s="3">
        <v>534</v>
      </c>
      <c r="ALW18" s="3">
        <v>71</v>
      </c>
      <c r="ALX18" s="3">
        <v>42</v>
      </c>
      <c r="ALY18" s="3">
        <v>1515</v>
      </c>
      <c r="ALZ18" s="3">
        <v>0</v>
      </c>
      <c r="AMA18" s="3">
        <v>2093</v>
      </c>
      <c r="AMB18" s="3">
        <v>0</v>
      </c>
      <c r="AMC18" s="3">
        <v>2</v>
      </c>
      <c r="AMD18" s="3">
        <v>23</v>
      </c>
      <c r="AME18" s="3">
        <v>1745</v>
      </c>
      <c r="AMF18" s="3">
        <v>0</v>
      </c>
      <c r="AMG18" s="3">
        <v>3568</v>
      </c>
      <c r="AMH18" s="3">
        <v>55889</v>
      </c>
      <c r="AMI18" s="3">
        <v>0</v>
      </c>
      <c r="AMJ18" s="3">
        <v>1918</v>
      </c>
      <c r="AMK18" s="3">
        <v>5977</v>
      </c>
      <c r="AML18" s="3">
        <v>0</v>
      </c>
      <c r="AMM18" s="3">
        <v>0</v>
      </c>
      <c r="AMN18" s="3">
        <v>0</v>
      </c>
      <c r="AMO18" s="3">
        <v>0</v>
      </c>
      <c r="AMP18" s="3">
        <v>23</v>
      </c>
      <c r="AMQ18" s="3">
        <v>12339</v>
      </c>
      <c r="AMR18" s="3">
        <v>0</v>
      </c>
      <c r="AMS18" s="3">
        <v>0</v>
      </c>
      <c r="AMT18" s="3">
        <v>4492</v>
      </c>
      <c r="AMU18" s="3">
        <v>18684</v>
      </c>
      <c r="AMV18" s="3">
        <v>8168</v>
      </c>
      <c r="AMW18" s="3">
        <v>0</v>
      </c>
      <c r="AMX18" s="3">
        <v>20363</v>
      </c>
      <c r="AMY18" s="3">
        <v>0</v>
      </c>
      <c r="AMZ18" s="3">
        <v>157</v>
      </c>
      <c r="ANA18" s="3">
        <v>67734</v>
      </c>
      <c r="ANB18" s="3">
        <v>19193</v>
      </c>
      <c r="ANC18" s="3">
        <v>105205</v>
      </c>
      <c r="AND18" s="3">
        <v>0</v>
      </c>
      <c r="ANE18" s="3">
        <v>7170</v>
      </c>
      <c r="ANF18" s="3">
        <v>0</v>
      </c>
      <c r="ANG18" s="3">
        <v>27511</v>
      </c>
      <c r="ANH18" s="3">
        <v>2072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52</v>
      </c>
      <c r="ANR18" s="3">
        <v>252</v>
      </c>
      <c r="ANS18" s="3">
        <v>61083</v>
      </c>
      <c r="ANT18" s="3">
        <v>695</v>
      </c>
      <c r="ANU18" s="3">
        <v>0</v>
      </c>
      <c r="ANV18" s="3">
        <v>0</v>
      </c>
      <c r="ANW18" s="3">
        <v>0</v>
      </c>
      <c r="ANX18" s="3">
        <v>484</v>
      </c>
      <c r="ANY18" s="3">
        <v>5361</v>
      </c>
      <c r="ANZ18" s="3">
        <v>10587</v>
      </c>
      <c r="AOA18" s="3">
        <v>0</v>
      </c>
      <c r="AOB18" s="3">
        <v>6228</v>
      </c>
      <c r="AOC18" s="3">
        <v>0</v>
      </c>
      <c r="AOD18" s="3">
        <v>0</v>
      </c>
      <c r="AOE18" s="3">
        <v>0</v>
      </c>
      <c r="AOF18" s="3">
        <v>34756</v>
      </c>
      <c r="AOG18" s="3">
        <v>32</v>
      </c>
      <c r="AOH18" s="3">
        <v>0</v>
      </c>
      <c r="AOI18" s="3">
        <v>23385</v>
      </c>
      <c r="AOJ18" s="3">
        <v>8290</v>
      </c>
      <c r="AOK18" s="3">
        <v>0</v>
      </c>
      <c r="AOL18" s="3">
        <v>205</v>
      </c>
      <c r="AOM18" s="3">
        <v>0</v>
      </c>
      <c r="AON18" s="3">
        <v>0</v>
      </c>
      <c r="AOO18" s="3">
        <v>52966</v>
      </c>
      <c r="AOP18" s="3">
        <v>0</v>
      </c>
      <c r="AOQ18" s="3">
        <v>7548</v>
      </c>
      <c r="AOR18" s="3">
        <v>0</v>
      </c>
      <c r="AOS18" s="3">
        <v>0</v>
      </c>
      <c r="AOT18" s="3">
        <v>0</v>
      </c>
      <c r="AOU18" s="3">
        <v>55018</v>
      </c>
      <c r="AOV18" s="3">
        <v>3585</v>
      </c>
      <c r="AOW18" s="3">
        <v>0</v>
      </c>
      <c r="AOX18" s="3">
        <v>304</v>
      </c>
      <c r="AOY18" s="3">
        <v>483</v>
      </c>
      <c r="AOZ18" s="3">
        <v>8711</v>
      </c>
      <c r="APA18" s="3">
        <v>0</v>
      </c>
      <c r="APB18" s="3">
        <v>0</v>
      </c>
      <c r="APC18" s="3">
        <v>0</v>
      </c>
      <c r="APD18" s="3">
        <v>0</v>
      </c>
      <c r="APE18" s="3">
        <v>10150</v>
      </c>
      <c r="APF18" s="3">
        <v>2049</v>
      </c>
      <c r="APG18" s="3">
        <v>80</v>
      </c>
      <c r="APH18" s="3">
        <v>0</v>
      </c>
      <c r="API18" s="3">
        <v>812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43</v>
      </c>
      <c r="APR18" s="3">
        <v>0</v>
      </c>
      <c r="APS18" s="3">
        <v>0</v>
      </c>
      <c r="APT18" s="3">
        <v>8687</v>
      </c>
      <c r="APU18" s="3">
        <v>53823</v>
      </c>
      <c r="APV18" s="3">
        <v>2924</v>
      </c>
      <c r="APW18" s="3">
        <v>0</v>
      </c>
      <c r="APX18" s="3">
        <v>8265</v>
      </c>
      <c r="APY18" s="3">
        <v>20308</v>
      </c>
      <c r="APZ18" s="3">
        <v>0</v>
      </c>
      <c r="AQA18" s="3">
        <v>427</v>
      </c>
      <c r="AQB18" s="3">
        <v>6706</v>
      </c>
      <c r="AQC18" s="3">
        <v>0</v>
      </c>
      <c r="AQD18" s="3">
        <v>0</v>
      </c>
      <c r="AQE18" s="3">
        <v>5798</v>
      </c>
      <c r="AQF18" s="3">
        <v>0</v>
      </c>
      <c r="AQG18" s="3">
        <v>22356</v>
      </c>
      <c r="AQH18" s="3">
        <v>0</v>
      </c>
      <c r="AQI18" s="3">
        <v>0</v>
      </c>
      <c r="AQJ18" s="3">
        <v>0</v>
      </c>
      <c r="AQK18" s="3">
        <v>0</v>
      </c>
      <c r="AQL18" s="3">
        <v>1</v>
      </c>
      <c r="AQM18" s="3">
        <v>157</v>
      </c>
      <c r="AQN18" s="3">
        <v>20</v>
      </c>
      <c r="AQO18" s="3">
        <v>947</v>
      </c>
      <c r="AQP18" s="3">
        <v>417</v>
      </c>
      <c r="AQQ18" s="3">
        <v>709</v>
      </c>
      <c r="AQR18" s="3">
        <v>6437</v>
      </c>
      <c r="AQS18" s="3">
        <v>6483</v>
      </c>
      <c r="AQT18" s="3">
        <v>0</v>
      </c>
      <c r="AQU18" s="3">
        <v>207</v>
      </c>
      <c r="AQV18" s="3">
        <v>2150</v>
      </c>
      <c r="AQW18" s="3">
        <v>38</v>
      </c>
      <c r="AQX18" s="3">
        <v>218</v>
      </c>
      <c r="AQY18" s="3">
        <v>0</v>
      </c>
      <c r="AQZ18" s="3">
        <v>0</v>
      </c>
      <c r="ARA18" s="3">
        <v>0</v>
      </c>
      <c r="ARB18" s="3">
        <v>0</v>
      </c>
      <c r="ARC18" s="3">
        <v>23</v>
      </c>
      <c r="ARD18" s="3">
        <v>0</v>
      </c>
      <c r="ARE18" s="3">
        <v>0</v>
      </c>
      <c r="ARF18" s="3">
        <v>872</v>
      </c>
      <c r="ARG18" s="3">
        <v>0</v>
      </c>
      <c r="ARH18" s="3">
        <v>4</v>
      </c>
      <c r="ARI18" s="3">
        <v>0</v>
      </c>
      <c r="ARJ18" s="3">
        <v>0</v>
      </c>
      <c r="ARK18" s="3">
        <v>252</v>
      </c>
      <c r="ARL18" s="3">
        <v>0</v>
      </c>
      <c r="ARM18" s="3">
        <v>0</v>
      </c>
      <c r="ARN18" s="3">
        <v>0</v>
      </c>
      <c r="ARO18" s="3">
        <v>0</v>
      </c>
      <c r="ARP18" s="3">
        <v>9053</v>
      </c>
      <c r="ARQ18" s="3">
        <v>0</v>
      </c>
      <c r="ARR18" s="3">
        <v>0</v>
      </c>
      <c r="ARS18" s="3">
        <v>0</v>
      </c>
      <c r="ART18" s="3">
        <v>15</v>
      </c>
      <c r="ARU18" s="3">
        <v>139</v>
      </c>
      <c r="ARV18" s="3">
        <v>883</v>
      </c>
      <c r="ARW18" s="3">
        <v>52</v>
      </c>
      <c r="ARX18" s="3">
        <v>2275</v>
      </c>
      <c r="ARY18" s="3">
        <v>0</v>
      </c>
      <c r="ARZ18" s="3">
        <v>1686</v>
      </c>
      <c r="ASA18" s="3">
        <v>11626</v>
      </c>
      <c r="ASB18" s="3">
        <v>404</v>
      </c>
      <c r="ASC18" s="3">
        <v>0</v>
      </c>
      <c r="ASD18" s="3">
        <v>946</v>
      </c>
      <c r="ASE18" s="3">
        <v>3840</v>
      </c>
      <c r="ASF18" s="3">
        <v>63908</v>
      </c>
      <c r="ASG18" s="3">
        <v>26800</v>
      </c>
      <c r="ASH18" s="3">
        <v>0</v>
      </c>
      <c r="ASI18" s="3">
        <v>27586</v>
      </c>
      <c r="ASJ18" s="3">
        <v>1676</v>
      </c>
      <c r="ASK18" s="3">
        <v>0</v>
      </c>
      <c r="ASL18" s="3">
        <v>0</v>
      </c>
      <c r="ASM18" s="3">
        <v>1376</v>
      </c>
      <c r="ASN18" s="3">
        <v>3697</v>
      </c>
      <c r="ASO18" s="3">
        <v>1057</v>
      </c>
      <c r="ASP18" s="3">
        <v>0</v>
      </c>
      <c r="ASQ18" s="3">
        <v>0</v>
      </c>
      <c r="ASR18" s="3">
        <v>123</v>
      </c>
      <c r="ASS18" s="3">
        <v>647</v>
      </c>
      <c r="AST18" s="3">
        <v>1958</v>
      </c>
      <c r="ASU18" s="3">
        <v>2332</v>
      </c>
      <c r="ASV18" s="3">
        <v>2679</v>
      </c>
      <c r="ASW18" s="3">
        <v>1062</v>
      </c>
      <c r="ASX18" s="3">
        <v>0</v>
      </c>
      <c r="ASY18" s="3">
        <v>0</v>
      </c>
      <c r="ASZ18" s="3">
        <v>10504</v>
      </c>
      <c r="ATA18" s="3">
        <v>0</v>
      </c>
      <c r="ATB18" s="3">
        <v>17265</v>
      </c>
      <c r="ATC18" s="3">
        <v>3621</v>
      </c>
      <c r="ATD18" s="3">
        <v>36838</v>
      </c>
      <c r="ATE18" s="3">
        <v>1672</v>
      </c>
      <c r="ATF18" s="3">
        <v>3150</v>
      </c>
      <c r="ATG18" s="3">
        <v>715</v>
      </c>
      <c r="ATH18" s="3">
        <v>27</v>
      </c>
      <c r="ATI18" s="3">
        <v>0</v>
      </c>
      <c r="ATJ18" s="3">
        <v>0</v>
      </c>
      <c r="ATK18" s="3">
        <v>0</v>
      </c>
      <c r="ATL18" s="3">
        <v>0</v>
      </c>
      <c r="ATM18" s="3">
        <v>14776</v>
      </c>
      <c r="ATN18" s="3">
        <v>126562</v>
      </c>
      <c r="ATO18" s="3">
        <v>0</v>
      </c>
      <c r="ATP18" s="3">
        <v>0</v>
      </c>
      <c r="ATQ18" s="3">
        <v>0</v>
      </c>
      <c r="ATR18" s="3">
        <v>23</v>
      </c>
      <c r="ATS18" s="3">
        <v>0</v>
      </c>
      <c r="ATT18" s="3">
        <v>0</v>
      </c>
      <c r="ATU18" s="3">
        <v>0</v>
      </c>
      <c r="ATV18" s="3">
        <v>0</v>
      </c>
      <c r="ATW18" s="3">
        <v>4539</v>
      </c>
      <c r="ATX18" s="3">
        <v>10789</v>
      </c>
      <c r="ATY18" s="3">
        <v>10651</v>
      </c>
      <c r="ATZ18" s="3">
        <v>0</v>
      </c>
      <c r="AUA18" s="3">
        <v>159</v>
      </c>
      <c r="AUB18" s="3">
        <v>502</v>
      </c>
      <c r="AUC18" s="3">
        <v>7916</v>
      </c>
      <c r="AUD18" s="3">
        <v>0</v>
      </c>
      <c r="AUE18" s="3">
        <v>0</v>
      </c>
      <c r="AUF18" s="3">
        <v>0</v>
      </c>
      <c r="AUG18" s="3">
        <v>352</v>
      </c>
      <c r="AUH18" s="3">
        <v>0</v>
      </c>
      <c r="AUI18" s="3">
        <v>43</v>
      </c>
      <c r="AUJ18" s="3">
        <v>550</v>
      </c>
      <c r="AUK18" s="3">
        <v>1783</v>
      </c>
      <c r="AUL18" s="3">
        <v>0</v>
      </c>
      <c r="AUM18" s="3">
        <v>0</v>
      </c>
      <c r="AUN18" s="3">
        <v>0</v>
      </c>
      <c r="AUO18" s="3">
        <v>4032</v>
      </c>
      <c r="AUP18" s="3">
        <v>4778442</v>
      </c>
      <c r="AUQ18" s="3">
        <v>3212</v>
      </c>
      <c r="AUR18" s="3">
        <v>0</v>
      </c>
      <c r="AUS18" s="3">
        <v>281</v>
      </c>
      <c r="AUT18" s="3">
        <v>891</v>
      </c>
      <c r="AUU18" s="3">
        <v>1406</v>
      </c>
      <c r="AUV18" s="3">
        <v>0</v>
      </c>
      <c r="AUW18" s="3">
        <v>4482</v>
      </c>
      <c r="AUX18" s="3">
        <v>0</v>
      </c>
      <c r="AUY18" s="3">
        <v>0</v>
      </c>
      <c r="AUZ18" s="3">
        <v>0</v>
      </c>
      <c r="AVA18" s="3">
        <v>43296</v>
      </c>
      <c r="AVB18" s="3">
        <v>0</v>
      </c>
      <c r="AVC18" s="3">
        <v>0</v>
      </c>
      <c r="AVD18" s="3">
        <v>0</v>
      </c>
      <c r="AVE18" s="3">
        <v>2920</v>
      </c>
      <c r="AVF18" s="3">
        <v>3777</v>
      </c>
      <c r="AVG18" s="3">
        <v>0</v>
      </c>
      <c r="AVH18" s="3">
        <v>0</v>
      </c>
      <c r="AVI18" s="3">
        <v>57969</v>
      </c>
      <c r="AVJ18" s="3">
        <v>5355</v>
      </c>
      <c r="AVK18" s="3">
        <v>1422</v>
      </c>
      <c r="AVL18" s="3">
        <v>83</v>
      </c>
      <c r="AVM18" s="3">
        <v>0</v>
      </c>
      <c r="AVN18" s="3">
        <v>208</v>
      </c>
      <c r="AVO18" s="3">
        <v>51</v>
      </c>
      <c r="AVP18" s="3">
        <v>0</v>
      </c>
      <c r="AVQ18" s="3">
        <v>0</v>
      </c>
      <c r="AVR18" s="3">
        <v>0</v>
      </c>
      <c r="AVS18" s="3">
        <v>0</v>
      </c>
      <c r="AVT18" s="3">
        <v>7901</v>
      </c>
      <c r="AVU18" s="3">
        <v>1535</v>
      </c>
      <c r="AVV18" s="3">
        <v>0</v>
      </c>
      <c r="AVW18" s="3">
        <v>441</v>
      </c>
      <c r="AVX18" s="3">
        <v>0</v>
      </c>
      <c r="AVY18" s="3">
        <v>1960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16999</v>
      </c>
      <c r="AWF18" s="3">
        <v>0</v>
      </c>
      <c r="AWG18" s="3">
        <v>13543</v>
      </c>
      <c r="AWH18" s="3">
        <v>0</v>
      </c>
      <c r="AWI18" s="3">
        <v>0</v>
      </c>
      <c r="AWJ18" s="3">
        <v>9412</v>
      </c>
      <c r="AWK18" s="3">
        <v>0</v>
      </c>
      <c r="AWL18" s="3">
        <v>36642</v>
      </c>
      <c r="AWM18" s="3">
        <v>181637</v>
      </c>
      <c r="AWN18" s="3">
        <v>306</v>
      </c>
      <c r="AWO18" s="3">
        <v>0</v>
      </c>
      <c r="AWP18" s="3">
        <v>12447</v>
      </c>
      <c r="AWQ18" s="3">
        <v>1569</v>
      </c>
      <c r="AWR18" s="3">
        <v>0</v>
      </c>
      <c r="AWS18" s="3">
        <v>0</v>
      </c>
      <c r="AWT18" s="3">
        <v>0</v>
      </c>
      <c r="AWU18" s="3">
        <v>0</v>
      </c>
      <c r="AWV18" s="3">
        <v>313</v>
      </c>
      <c r="AWW18" s="3">
        <v>1670</v>
      </c>
      <c r="AWX18" s="3">
        <v>7598</v>
      </c>
      <c r="AWY18" s="3">
        <v>0</v>
      </c>
      <c r="AWZ18" s="3">
        <v>718</v>
      </c>
      <c r="AXA18" s="3">
        <v>73</v>
      </c>
      <c r="AXB18" s="3">
        <v>19636</v>
      </c>
      <c r="AXC18" s="3">
        <v>0</v>
      </c>
      <c r="AXD18" s="3">
        <v>9920</v>
      </c>
      <c r="AXE18" s="3">
        <v>0</v>
      </c>
      <c r="AXF18" s="3">
        <v>1149</v>
      </c>
      <c r="AXG18" s="3">
        <v>26645</v>
      </c>
      <c r="AXH18" s="3">
        <v>24341</v>
      </c>
      <c r="AXI18" s="3">
        <v>1914</v>
      </c>
      <c r="AXJ18" s="3">
        <v>0</v>
      </c>
      <c r="AXK18" s="3">
        <v>0</v>
      </c>
      <c r="AXL18" s="3">
        <v>0</v>
      </c>
      <c r="AXM18" s="3">
        <v>0</v>
      </c>
      <c r="AXN18" s="3">
        <v>4302</v>
      </c>
      <c r="AXO18" s="3">
        <v>670</v>
      </c>
      <c r="AXP18" s="3">
        <v>229</v>
      </c>
      <c r="AXQ18" s="3">
        <v>0</v>
      </c>
      <c r="AXR18" s="3">
        <v>0</v>
      </c>
      <c r="AXS18" s="3">
        <v>111</v>
      </c>
      <c r="AXT18" s="3">
        <v>1189</v>
      </c>
      <c r="AXU18" s="3">
        <v>0</v>
      </c>
      <c r="AXV18" s="3">
        <v>4868</v>
      </c>
      <c r="AXW18" s="3">
        <v>0</v>
      </c>
      <c r="AXX18" s="3">
        <v>0</v>
      </c>
      <c r="AXY18" s="3">
        <v>114</v>
      </c>
      <c r="AXZ18" s="3">
        <v>1372</v>
      </c>
      <c r="AYA18" s="3">
        <v>53416</v>
      </c>
      <c r="AYB18" s="3">
        <v>2378</v>
      </c>
      <c r="AYC18" s="3">
        <v>1885</v>
      </c>
      <c r="AYD18" s="3">
        <v>0</v>
      </c>
      <c r="AYE18" s="3">
        <v>39</v>
      </c>
      <c r="AYF18" s="3">
        <v>10729</v>
      </c>
      <c r="AYG18" s="3">
        <v>44158</v>
      </c>
      <c r="AYH18" s="3">
        <v>0</v>
      </c>
      <c r="AYI18" s="3">
        <v>19</v>
      </c>
      <c r="AYJ18" s="3">
        <v>0</v>
      </c>
      <c r="AYK18" s="3">
        <v>15777</v>
      </c>
      <c r="AYL18" s="3">
        <v>0</v>
      </c>
      <c r="AYM18" s="3">
        <v>0</v>
      </c>
      <c r="AYN18" s="3">
        <v>4658</v>
      </c>
      <c r="AYO18" s="3">
        <v>0</v>
      </c>
      <c r="AYP18" s="3">
        <v>0</v>
      </c>
      <c r="AYQ18" s="3">
        <v>10</v>
      </c>
      <c r="AYR18" s="3">
        <v>5714</v>
      </c>
      <c r="AYS18" s="3">
        <v>11149</v>
      </c>
      <c r="AYT18" s="3">
        <v>121</v>
      </c>
      <c r="AYU18" s="3">
        <v>0</v>
      </c>
      <c r="AYV18" s="3">
        <v>771</v>
      </c>
      <c r="AYW18" s="3">
        <v>1954</v>
      </c>
      <c r="AYX18" s="3">
        <v>35733</v>
      </c>
      <c r="AYY18" s="3">
        <v>559</v>
      </c>
      <c r="AYZ18" s="3">
        <v>2289</v>
      </c>
      <c r="AZA18" s="3">
        <v>4712</v>
      </c>
      <c r="AZB18" s="3">
        <v>4343</v>
      </c>
      <c r="AZC18" s="3">
        <v>3767</v>
      </c>
      <c r="AZD18" s="3">
        <v>0</v>
      </c>
      <c r="AZE18" s="3">
        <v>0</v>
      </c>
      <c r="AZF18" s="3">
        <v>5274</v>
      </c>
      <c r="AZG18" s="3">
        <v>173</v>
      </c>
      <c r="AZH18" s="3">
        <v>5696</v>
      </c>
      <c r="AZI18" s="3">
        <v>873</v>
      </c>
      <c r="AZJ18" s="3">
        <v>137</v>
      </c>
      <c r="AZK18" s="3">
        <v>6074</v>
      </c>
      <c r="AZL18" s="3">
        <v>0</v>
      </c>
      <c r="AZM18" s="3">
        <v>5152</v>
      </c>
      <c r="AZN18" s="3">
        <v>5387</v>
      </c>
      <c r="AZO18" s="3">
        <v>3308</v>
      </c>
      <c r="AZP18" s="3">
        <v>0</v>
      </c>
      <c r="AZQ18" s="3">
        <v>91</v>
      </c>
      <c r="AZR18" s="3">
        <v>38418</v>
      </c>
      <c r="AZS18" s="3">
        <v>0</v>
      </c>
      <c r="AZT18" s="3">
        <v>0</v>
      </c>
      <c r="AZU18" s="3">
        <v>8265</v>
      </c>
      <c r="AZV18" s="3">
        <v>0</v>
      </c>
      <c r="AZW18" s="3">
        <v>46</v>
      </c>
      <c r="AZX18" s="3">
        <v>5383</v>
      </c>
      <c r="AZY18" s="3">
        <v>0</v>
      </c>
      <c r="AZZ18" s="3">
        <v>0</v>
      </c>
      <c r="BAA18" s="3">
        <v>0</v>
      </c>
      <c r="BAB18" s="3">
        <v>1775</v>
      </c>
      <c r="BAC18" s="3">
        <v>190</v>
      </c>
      <c r="BAD18" s="3">
        <v>0</v>
      </c>
      <c r="BAE18" s="3">
        <v>190</v>
      </c>
      <c r="BAF18" s="3">
        <v>0</v>
      </c>
      <c r="BAG18" s="3">
        <v>456</v>
      </c>
      <c r="BAH18" s="3">
        <v>0</v>
      </c>
      <c r="BAI18" s="3">
        <v>992</v>
      </c>
      <c r="BAJ18" s="3">
        <v>0</v>
      </c>
      <c r="BAK18" s="3">
        <v>0</v>
      </c>
      <c r="BAL18" s="3">
        <v>663</v>
      </c>
      <c r="BAM18" s="3">
        <v>40</v>
      </c>
      <c r="BAN18" s="3">
        <v>15533</v>
      </c>
      <c r="BAO18" s="3">
        <v>0</v>
      </c>
      <c r="BAP18" s="3">
        <v>0</v>
      </c>
      <c r="BAQ18" s="3">
        <v>0</v>
      </c>
      <c r="BAR18" s="3">
        <v>0</v>
      </c>
      <c r="BAS18" s="3">
        <v>28339</v>
      </c>
      <c r="BAT18" s="3">
        <v>5302</v>
      </c>
      <c r="BAU18" s="3">
        <v>0</v>
      </c>
      <c r="BAV18" s="3">
        <v>401</v>
      </c>
      <c r="BAW18" s="3">
        <v>0</v>
      </c>
      <c r="BAX18" s="3">
        <v>14128</v>
      </c>
      <c r="BAY18" s="3">
        <v>0</v>
      </c>
      <c r="BAZ18" s="3">
        <v>46380</v>
      </c>
      <c r="BBA18" s="3">
        <v>0</v>
      </c>
      <c r="BBB18" s="3">
        <v>0</v>
      </c>
      <c r="BBC18" s="3">
        <v>0</v>
      </c>
      <c r="BBD18" s="3">
        <v>1886</v>
      </c>
      <c r="BBE18" s="3">
        <v>579</v>
      </c>
      <c r="BBF18" s="3">
        <v>0</v>
      </c>
      <c r="BBG18" s="3">
        <v>15004</v>
      </c>
      <c r="BBH18" s="3">
        <v>3202</v>
      </c>
      <c r="BBI18" s="3">
        <v>0</v>
      </c>
      <c r="BBJ18" s="3">
        <v>0</v>
      </c>
      <c r="BBK18" s="3">
        <v>15196</v>
      </c>
      <c r="BBL18" s="3">
        <v>0</v>
      </c>
      <c r="BBM18" s="3">
        <v>77816</v>
      </c>
      <c r="BBN18" s="3">
        <v>0</v>
      </c>
      <c r="BBO18" s="3">
        <v>0</v>
      </c>
      <c r="BBP18" s="3">
        <v>17754</v>
      </c>
      <c r="BBQ18" s="3">
        <v>723</v>
      </c>
      <c r="BBR18" s="3">
        <v>1147</v>
      </c>
      <c r="BBS18" s="3">
        <v>0</v>
      </c>
      <c r="BBT18" s="3">
        <v>0</v>
      </c>
      <c r="BBU18" s="3">
        <v>16987</v>
      </c>
      <c r="BBV18" s="3">
        <v>1838</v>
      </c>
      <c r="BBW18" s="3">
        <v>10239</v>
      </c>
      <c r="BBX18" s="3">
        <v>0</v>
      </c>
      <c r="BBY18" s="3">
        <v>514</v>
      </c>
      <c r="BBZ18" s="3">
        <v>622</v>
      </c>
      <c r="BCA18" s="3">
        <v>0</v>
      </c>
      <c r="BCB18" s="3">
        <v>0</v>
      </c>
      <c r="BCC18" s="3">
        <v>0</v>
      </c>
      <c r="BCD18" s="3">
        <v>31</v>
      </c>
      <c r="BCE18" s="3">
        <v>431</v>
      </c>
      <c r="BCF18" s="3">
        <v>18819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20907</v>
      </c>
      <c r="BCM18" s="3">
        <v>1715</v>
      </c>
      <c r="BCN18" s="3">
        <v>0</v>
      </c>
      <c r="BCO18" s="3">
        <v>0</v>
      </c>
      <c r="BCP18" s="3">
        <v>0</v>
      </c>
      <c r="BCQ18" s="3">
        <v>0</v>
      </c>
      <c r="BCR18" s="3">
        <v>135149</v>
      </c>
      <c r="BCS18" s="3">
        <v>0</v>
      </c>
      <c r="BCT18" s="3">
        <v>0</v>
      </c>
      <c r="BCU18" s="3">
        <v>11217</v>
      </c>
      <c r="BCV18" s="3">
        <v>2175</v>
      </c>
      <c r="BCW18" s="3">
        <v>1734</v>
      </c>
      <c r="BCX18" s="3">
        <v>0</v>
      </c>
      <c r="BCY18" s="3">
        <v>53826</v>
      </c>
      <c r="BCZ18" s="3">
        <v>4245</v>
      </c>
      <c r="BDA18" s="3">
        <v>1667</v>
      </c>
      <c r="BDB18" s="3">
        <v>1926</v>
      </c>
      <c r="BDC18" s="3">
        <v>1620</v>
      </c>
      <c r="BDD18" s="3">
        <v>723</v>
      </c>
      <c r="BDE18" s="3">
        <v>2302</v>
      </c>
      <c r="BDF18" s="3">
        <v>556</v>
      </c>
      <c r="BDG18" s="3">
        <v>2622</v>
      </c>
      <c r="BDH18" s="3">
        <v>0</v>
      </c>
      <c r="BDI18" s="3">
        <v>0</v>
      </c>
      <c r="BDJ18" s="3">
        <v>8737</v>
      </c>
      <c r="BDK18" s="3">
        <v>230</v>
      </c>
      <c r="BDL18" s="3">
        <v>0</v>
      </c>
      <c r="BDM18" s="3">
        <v>4</v>
      </c>
      <c r="BDN18" s="3">
        <v>2390</v>
      </c>
      <c r="BDO18" s="3">
        <v>21</v>
      </c>
      <c r="BDP18" s="3">
        <v>25524</v>
      </c>
      <c r="BDQ18" s="3">
        <v>1394</v>
      </c>
      <c r="BDR18" s="3">
        <v>0</v>
      </c>
      <c r="BDS18" s="3">
        <v>5867</v>
      </c>
      <c r="BDT18" s="3">
        <v>0</v>
      </c>
      <c r="BDU18" s="3">
        <v>328</v>
      </c>
      <c r="BDV18" s="3">
        <v>120</v>
      </c>
      <c r="BDW18" s="3">
        <v>931</v>
      </c>
      <c r="BDX18" s="3">
        <v>0</v>
      </c>
      <c r="BDY18" s="3">
        <v>0</v>
      </c>
      <c r="BDZ18" s="3">
        <v>53</v>
      </c>
      <c r="BEA18" s="3">
        <v>16906</v>
      </c>
      <c r="BEB18" s="3">
        <v>442</v>
      </c>
      <c r="BEC18" s="3">
        <v>33468</v>
      </c>
      <c r="BED18" s="3">
        <v>68310</v>
      </c>
      <c r="BEE18" s="3">
        <v>2346</v>
      </c>
      <c r="BEF18" s="3">
        <v>494256</v>
      </c>
      <c r="BEG18" s="3">
        <v>29542</v>
      </c>
      <c r="BEH18" s="3">
        <v>5068</v>
      </c>
      <c r="BEI18" s="3">
        <v>183</v>
      </c>
      <c r="BEJ18" s="3">
        <v>1159</v>
      </c>
      <c r="BEK18" s="3">
        <v>673</v>
      </c>
      <c r="BEL18" s="3">
        <v>0</v>
      </c>
      <c r="BEM18" s="3">
        <v>0</v>
      </c>
      <c r="BEN18" s="3">
        <v>1904</v>
      </c>
      <c r="BEO18" s="3">
        <v>0</v>
      </c>
      <c r="BEP18" s="3">
        <v>4812</v>
      </c>
      <c r="BEQ18" s="3">
        <v>1402</v>
      </c>
      <c r="BER18" s="3">
        <v>0</v>
      </c>
      <c r="BES18" s="3">
        <v>177</v>
      </c>
      <c r="BET18" s="3">
        <v>0</v>
      </c>
      <c r="BEU18" s="3">
        <v>41328</v>
      </c>
      <c r="BEV18" s="3">
        <v>120134</v>
      </c>
      <c r="BEW18" s="3">
        <v>7601</v>
      </c>
      <c r="BEX18" s="3">
        <v>6255</v>
      </c>
      <c r="BEY18" s="3">
        <v>5697</v>
      </c>
      <c r="BEZ18" s="3">
        <v>0</v>
      </c>
      <c r="BFA18" s="3">
        <v>0</v>
      </c>
      <c r="BFB18" s="3">
        <v>0</v>
      </c>
      <c r="BFC18" s="3">
        <v>0</v>
      </c>
      <c r="BFD18" s="3">
        <v>0</v>
      </c>
      <c r="BFE18" s="3">
        <v>40788</v>
      </c>
      <c r="BFF18" s="3">
        <v>0</v>
      </c>
      <c r="BFG18" s="3">
        <v>0</v>
      </c>
      <c r="BFH18" s="3">
        <v>1543</v>
      </c>
      <c r="BFI18" s="3">
        <v>5508</v>
      </c>
      <c r="BFJ18" s="3">
        <v>8443</v>
      </c>
      <c r="BFK18" s="3">
        <v>21835</v>
      </c>
      <c r="BFL18" s="3">
        <v>42</v>
      </c>
      <c r="BFM18" s="3">
        <v>0</v>
      </c>
      <c r="BFN18" s="3">
        <v>0</v>
      </c>
      <c r="BFO18" s="3">
        <v>0</v>
      </c>
      <c r="BFP18" s="3">
        <v>0</v>
      </c>
      <c r="BFQ18" s="3">
        <v>0</v>
      </c>
      <c r="BFR18" s="3">
        <v>1355</v>
      </c>
      <c r="BFS18" s="3">
        <v>0</v>
      </c>
      <c r="BFT18" s="3">
        <v>0</v>
      </c>
      <c r="BFU18" s="3">
        <v>0</v>
      </c>
      <c r="BFV18" s="3">
        <v>0</v>
      </c>
      <c r="BFW18" s="3">
        <v>0</v>
      </c>
      <c r="BFX18" s="3">
        <v>2276</v>
      </c>
      <c r="BFY18" s="3">
        <v>179</v>
      </c>
      <c r="BFZ18" s="3">
        <v>1157</v>
      </c>
      <c r="BGA18" s="3">
        <v>3677</v>
      </c>
      <c r="BGB18" s="3">
        <v>0</v>
      </c>
      <c r="BGC18" s="3">
        <v>0</v>
      </c>
      <c r="BGD18" s="3">
        <v>0</v>
      </c>
      <c r="BGE18" s="3">
        <v>0</v>
      </c>
      <c r="BGF18" s="3">
        <v>3115</v>
      </c>
      <c r="BGG18" s="3">
        <v>0</v>
      </c>
      <c r="BGH18" s="3">
        <v>584</v>
      </c>
      <c r="BGI18" s="3">
        <v>0</v>
      </c>
      <c r="BGJ18" s="3">
        <v>143</v>
      </c>
      <c r="BGK18" s="3">
        <v>4</v>
      </c>
      <c r="BGL18" s="3">
        <v>0</v>
      </c>
      <c r="BGM18" s="3">
        <v>16239.92300296653</v>
      </c>
      <c r="BGN18" s="7">
        <f t="shared" si="2"/>
        <v>15965.568859248287</v>
      </c>
      <c r="BGO18" s="8">
        <f t="shared" si="3"/>
        <v>1.3176310949104059E-2</v>
      </c>
    </row>
    <row r="19" spans="1:1549" s="4" customFormat="1" x14ac:dyDescent="0.3">
      <c r="A19" s="5" t="s">
        <v>1044</v>
      </c>
      <c r="B19" s="2" t="s">
        <v>26</v>
      </c>
      <c r="C19" s="4">
        <v>759625</v>
      </c>
      <c r="D19" s="4">
        <v>664421</v>
      </c>
      <c r="E19" s="4">
        <v>3513413</v>
      </c>
      <c r="F19" s="4">
        <v>72178</v>
      </c>
      <c r="G19" s="4">
        <v>415282</v>
      </c>
      <c r="H19" s="4">
        <v>1688417</v>
      </c>
      <c r="I19" s="4">
        <v>844944</v>
      </c>
      <c r="J19" s="4">
        <v>353548</v>
      </c>
      <c r="K19" s="4">
        <v>225582</v>
      </c>
      <c r="L19" s="4">
        <v>106481</v>
      </c>
      <c r="M19" s="4">
        <v>768080</v>
      </c>
      <c r="N19" s="4">
        <v>886002</v>
      </c>
      <c r="O19" s="4">
        <v>218798</v>
      </c>
      <c r="P19" s="4">
        <v>398703</v>
      </c>
      <c r="Q19" s="4">
        <v>163680</v>
      </c>
      <c r="R19" s="4">
        <v>756107</v>
      </c>
      <c r="S19" s="4">
        <v>104850</v>
      </c>
      <c r="T19" s="4">
        <v>380490</v>
      </c>
      <c r="U19" s="4">
        <v>900002</v>
      </c>
      <c r="V19" s="4">
        <v>69059</v>
      </c>
      <c r="W19" s="4">
        <v>491737</v>
      </c>
      <c r="X19" s="4">
        <v>627451</v>
      </c>
      <c r="Y19" s="4">
        <v>294607</v>
      </c>
      <c r="Z19" s="4">
        <v>551633</v>
      </c>
      <c r="AA19" s="4">
        <v>163069</v>
      </c>
      <c r="AB19" s="4">
        <v>138929</v>
      </c>
      <c r="AC19" s="4">
        <v>240023</v>
      </c>
      <c r="AD19" s="4">
        <v>47</v>
      </c>
      <c r="AE19" s="4">
        <v>268517</v>
      </c>
      <c r="AF19" s="4">
        <v>427171</v>
      </c>
      <c r="AG19" s="4">
        <v>339865</v>
      </c>
      <c r="AH19" s="4">
        <v>226740</v>
      </c>
      <c r="AI19" s="4">
        <v>108795</v>
      </c>
      <c r="AJ19" s="4">
        <v>251013</v>
      </c>
      <c r="AK19" s="4">
        <v>858929</v>
      </c>
      <c r="AL19" s="4">
        <v>331983</v>
      </c>
      <c r="AM19" s="4">
        <v>0</v>
      </c>
      <c r="AN19" s="4">
        <v>410707</v>
      </c>
      <c r="AO19" s="4">
        <v>998092</v>
      </c>
      <c r="AP19" s="4">
        <v>305798</v>
      </c>
      <c r="AQ19" s="4">
        <v>558704</v>
      </c>
      <c r="AR19" s="4">
        <v>1010474</v>
      </c>
      <c r="AS19" s="4">
        <v>382089</v>
      </c>
      <c r="AT19" s="4">
        <v>269544</v>
      </c>
      <c r="AU19" s="4">
        <v>307689</v>
      </c>
      <c r="AV19" s="4">
        <v>516160</v>
      </c>
      <c r="AW19" s="4">
        <v>326571</v>
      </c>
      <c r="AX19" s="4">
        <v>491948</v>
      </c>
      <c r="AY19" s="4">
        <v>255811</v>
      </c>
      <c r="AZ19" s="4">
        <v>235021</v>
      </c>
      <c r="BA19" s="4">
        <v>272813</v>
      </c>
      <c r="BB19" s="4">
        <v>729214</v>
      </c>
      <c r="BC19" s="4">
        <v>337226</v>
      </c>
      <c r="BD19" s="4">
        <v>506125</v>
      </c>
      <c r="BE19" s="4">
        <v>475976</v>
      </c>
      <c r="BF19" s="4">
        <v>389284</v>
      </c>
      <c r="BG19" s="4">
        <v>96586</v>
      </c>
      <c r="BH19" s="4">
        <v>495615</v>
      </c>
      <c r="BI19" s="4">
        <v>73</v>
      </c>
      <c r="BJ19" s="4">
        <v>253531</v>
      </c>
      <c r="BK19" s="4">
        <v>267190</v>
      </c>
      <c r="BL19" s="4">
        <v>342643</v>
      </c>
      <c r="BM19" s="4">
        <v>164191</v>
      </c>
      <c r="BN19" s="4">
        <v>120756</v>
      </c>
      <c r="BO19" s="4">
        <v>474891</v>
      </c>
      <c r="BP19" s="4">
        <v>405081</v>
      </c>
      <c r="BQ19" s="4">
        <v>543625</v>
      </c>
      <c r="BR19" s="4">
        <v>505701</v>
      </c>
      <c r="BS19" s="4">
        <v>438711</v>
      </c>
      <c r="BT19" s="4">
        <v>183232</v>
      </c>
      <c r="BU19" s="4">
        <v>1791085</v>
      </c>
      <c r="BV19" s="4">
        <v>404674</v>
      </c>
      <c r="BW19" s="4">
        <v>47</v>
      </c>
      <c r="BX19" s="4">
        <v>526296</v>
      </c>
      <c r="BY19" s="4">
        <v>1052102</v>
      </c>
      <c r="BZ19" s="4">
        <v>365500</v>
      </c>
      <c r="CA19" s="4">
        <v>132949</v>
      </c>
      <c r="CB19" s="4">
        <v>1122306</v>
      </c>
      <c r="CC19" s="4">
        <v>5358032</v>
      </c>
      <c r="CD19" s="4">
        <v>292583</v>
      </c>
      <c r="CE19" s="4">
        <v>555876</v>
      </c>
      <c r="CF19" s="4">
        <v>45</v>
      </c>
      <c r="CG19" s="4">
        <v>1071780</v>
      </c>
      <c r="CH19" s="4">
        <v>478260</v>
      </c>
      <c r="CI19" s="4">
        <v>428975</v>
      </c>
      <c r="CJ19" s="4">
        <v>341064</v>
      </c>
      <c r="CK19" s="4">
        <v>429580</v>
      </c>
      <c r="CL19" s="4">
        <v>54208</v>
      </c>
      <c r="CM19" s="4">
        <v>549649</v>
      </c>
      <c r="CN19" s="4">
        <v>1099097</v>
      </c>
      <c r="CO19" s="4">
        <v>84843</v>
      </c>
      <c r="CP19" s="4">
        <v>295284</v>
      </c>
      <c r="CQ19" s="4">
        <v>255933</v>
      </c>
      <c r="CR19" s="4">
        <v>1778018</v>
      </c>
      <c r="CS19" s="4">
        <v>852459</v>
      </c>
      <c r="CT19" s="4">
        <v>58003</v>
      </c>
      <c r="CU19" s="4">
        <v>1057855</v>
      </c>
      <c r="CV19" s="4">
        <v>7982743</v>
      </c>
      <c r="CW19" s="4">
        <v>219228</v>
      </c>
      <c r="CX19" s="4">
        <v>3014205</v>
      </c>
      <c r="CY19" s="4">
        <v>140722</v>
      </c>
      <c r="CZ19" s="4">
        <v>3509717</v>
      </c>
      <c r="DA19" s="4">
        <v>161262</v>
      </c>
      <c r="DB19" s="4">
        <v>246460</v>
      </c>
      <c r="DC19" s="4">
        <v>190970</v>
      </c>
      <c r="DD19" s="4">
        <v>356511</v>
      </c>
      <c r="DE19" s="4">
        <v>607251</v>
      </c>
      <c r="DF19" s="4">
        <v>443091</v>
      </c>
      <c r="DG19" s="4">
        <v>435091</v>
      </c>
      <c r="DH19" s="4">
        <v>1331313</v>
      </c>
      <c r="DI19" s="4">
        <v>1244409</v>
      </c>
      <c r="DJ19" s="4">
        <v>704251</v>
      </c>
      <c r="DK19" s="4">
        <v>1376816</v>
      </c>
      <c r="DL19" s="4">
        <v>570023</v>
      </c>
      <c r="DM19" s="4">
        <v>203147</v>
      </c>
      <c r="DN19" s="4">
        <v>341729</v>
      </c>
      <c r="DO19" s="4">
        <v>2732485</v>
      </c>
      <c r="DP19" s="4">
        <v>911336</v>
      </c>
      <c r="DQ19" s="4">
        <v>466695</v>
      </c>
      <c r="DR19" s="4">
        <v>410809</v>
      </c>
      <c r="DS19" s="4">
        <v>115122</v>
      </c>
      <c r="DT19" s="4">
        <v>469025</v>
      </c>
      <c r="DU19" s="4">
        <v>449722</v>
      </c>
      <c r="DV19" s="4">
        <v>227820</v>
      </c>
      <c r="DW19" s="4">
        <v>629897</v>
      </c>
      <c r="DX19" s="4">
        <v>283687</v>
      </c>
      <c r="DY19" s="4">
        <v>1377139</v>
      </c>
      <c r="DZ19" s="4">
        <v>461044</v>
      </c>
      <c r="EA19" s="4">
        <v>48</v>
      </c>
      <c r="EB19" s="4">
        <v>462871</v>
      </c>
      <c r="EC19" s="4">
        <v>730092</v>
      </c>
      <c r="ED19" s="4">
        <v>189909</v>
      </c>
      <c r="EE19" s="4">
        <v>95415</v>
      </c>
      <c r="EF19" s="4">
        <v>196310</v>
      </c>
      <c r="EG19" s="4">
        <v>3833242</v>
      </c>
      <c r="EH19" s="4">
        <v>329074</v>
      </c>
      <c r="EI19" s="4">
        <v>320484</v>
      </c>
      <c r="EJ19" s="4">
        <v>519857</v>
      </c>
      <c r="EK19" s="4">
        <v>3399762</v>
      </c>
      <c r="EL19" s="4">
        <v>148672</v>
      </c>
      <c r="EM19" s="4">
        <v>262760</v>
      </c>
      <c r="EN19" s="4">
        <v>336621</v>
      </c>
      <c r="EO19" s="4">
        <v>635329</v>
      </c>
      <c r="EP19" s="4">
        <v>336485</v>
      </c>
      <c r="EQ19" s="4">
        <v>863402</v>
      </c>
      <c r="ER19" s="4">
        <v>558784</v>
      </c>
      <c r="ES19" s="4">
        <v>805109</v>
      </c>
      <c r="ET19" s="4">
        <v>230090</v>
      </c>
      <c r="EU19" s="4">
        <v>724741</v>
      </c>
      <c r="EV19" s="4">
        <v>193637</v>
      </c>
      <c r="EW19" s="4">
        <v>932071</v>
      </c>
      <c r="EX19" s="4">
        <v>162857</v>
      </c>
      <c r="EY19" s="4">
        <v>115262</v>
      </c>
      <c r="EZ19" s="4">
        <v>181802</v>
      </c>
      <c r="FA19" s="4">
        <v>373763</v>
      </c>
      <c r="FB19" s="4">
        <v>82236</v>
      </c>
      <c r="FC19" s="4">
        <v>1627647</v>
      </c>
      <c r="FD19" s="4">
        <v>148926</v>
      </c>
      <c r="FE19" s="4">
        <v>478230</v>
      </c>
      <c r="FF19" s="4">
        <v>56485</v>
      </c>
      <c r="FG19" s="4">
        <v>231904</v>
      </c>
      <c r="FH19" s="4">
        <v>273677</v>
      </c>
      <c r="FI19" s="4">
        <v>297113</v>
      </c>
      <c r="FJ19" s="4">
        <v>3017140</v>
      </c>
      <c r="FK19" s="4">
        <v>323796</v>
      </c>
      <c r="FL19" s="4">
        <v>9146</v>
      </c>
      <c r="FM19" s="4">
        <v>234436</v>
      </c>
      <c r="FN19" s="4">
        <v>397749</v>
      </c>
      <c r="FO19" s="4">
        <v>403395</v>
      </c>
      <c r="FP19" s="4">
        <v>66353</v>
      </c>
      <c r="FQ19" s="4">
        <v>322451</v>
      </c>
      <c r="FR19" s="4">
        <v>3363342</v>
      </c>
      <c r="FS19" s="4">
        <v>417530</v>
      </c>
      <c r="FT19" s="4">
        <v>136872</v>
      </c>
      <c r="FU19" s="4">
        <v>152275</v>
      </c>
      <c r="FV19" s="4">
        <v>141136</v>
      </c>
      <c r="FW19" s="4">
        <v>443254</v>
      </c>
      <c r="FX19" s="4">
        <v>182088</v>
      </c>
      <c r="FY19" s="4">
        <v>333105</v>
      </c>
      <c r="FZ19" s="4">
        <v>434202</v>
      </c>
      <c r="GA19" s="4">
        <v>237423</v>
      </c>
      <c r="GB19" s="4">
        <v>151833</v>
      </c>
      <c r="GC19" s="4">
        <v>66378</v>
      </c>
      <c r="GD19" s="4">
        <v>302111</v>
      </c>
      <c r="GE19" s="4">
        <v>279808</v>
      </c>
      <c r="GF19" s="4">
        <v>1328276</v>
      </c>
      <c r="GG19" s="4">
        <v>1026844</v>
      </c>
      <c r="GH19" s="4">
        <v>426740</v>
      </c>
      <c r="GI19" s="4">
        <v>156628</v>
      </c>
      <c r="GJ19" s="4">
        <v>354328</v>
      </c>
      <c r="GK19" s="4">
        <v>94380</v>
      </c>
      <c r="GL19" s="4">
        <v>601735</v>
      </c>
      <c r="GM19" s="4">
        <v>572479</v>
      </c>
      <c r="GN19" s="4">
        <v>271820</v>
      </c>
      <c r="GO19" s="4">
        <v>159120</v>
      </c>
      <c r="GP19" s="4">
        <v>317731</v>
      </c>
      <c r="GQ19" s="4">
        <v>402738</v>
      </c>
      <c r="GR19" s="4">
        <v>358499</v>
      </c>
      <c r="GS19" s="4">
        <v>335948</v>
      </c>
      <c r="GT19" s="4">
        <v>193261</v>
      </c>
      <c r="GU19" s="4">
        <v>473418</v>
      </c>
      <c r="GV19" s="4">
        <v>301963</v>
      </c>
      <c r="GW19" s="4">
        <v>54</v>
      </c>
      <c r="GX19" s="4">
        <v>77</v>
      </c>
      <c r="GY19" s="4">
        <v>488892</v>
      </c>
      <c r="GZ19" s="4">
        <v>420</v>
      </c>
      <c r="HA19" s="4">
        <v>878909</v>
      </c>
      <c r="HB19" s="4">
        <v>2081914</v>
      </c>
      <c r="HC19" s="4">
        <v>487715</v>
      </c>
      <c r="HD19" s="4">
        <v>427106</v>
      </c>
      <c r="HE19" s="4">
        <v>156602</v>
      </c>
      <c r="HF19" s="4">
        <v>254996</v>
      </c>
      <c r="HG19" s="4">
        <v>2024314</v>
      </c>
      <c r="HH19" s="4">
        <v>797895</v>
      </c>
      <c r="HI19" s="4">
        <v>359083</v>
      </c>
      <c r="HJ19" s="4">
        <v>346620</v>
      </c>
      <c r="HK19" s="4">
        <v>640894</v>
      </c>
      <c r="HL19" s="4">
        <v>35</v>
      </c>
      <c r="HM19" s="4">
        <v>215435</v>
      </c>
      <c r="HN19" s="4">
        <v>72924</v>
      </c>
      <c r="HO19" s="4">
        <v>301986</v>
      </c>
      <c r="HP19" s="4">
        <v>1563604</v>
      </c>
      <c r="HQ19" s="4">
        <v>374330</v>
      </c>
      <c r="HR19" s="4">
        <v>155136</v>
      </c>
      <c r="HS19" s="4">
        <v>272388</v>
      </c>
      <c r="HT19" s="4">
        <v>496834</v>
      </c>
      <c r="HU19" s="4">
        <v>328212</v>
      </c>
      <c r="HV19" s="4">
        <v>136232</v>
      </c>
      <c r="HW19" s="4">
        <v>912297</v>
      </c>
      <c r="HX19" s="4">
        <v>459022</v>
      </c>
      <c r="HY19" s="4">
        <v>105630</v>
      </c>
      <c r="HZ19" s="4">
        <v>72382</v>
      </c>
      <c r="IA19" s="4">
        <v>931085</v>
      </c>
      <c r="IB19" s="4">
        <v>450172</v>
      </c>
      <c r="IC19" s="4">
        <v>155106</v>
      </c>
      <c r="ID19" s="4">
        <v>661366</v>
      </c>
      <c r="IE19" s="4">
        <v>999965</v>
      </c>
      <c r="IF19" s="4">
        <v>811289</v>
      </c>
      <c r="IG19" s="4">
        <v>165083</v>
      </c>
      <c r="IH19" s="4">
        <v>666552</v>
      </c>
      <c r="II19" s="4">
        <v>89844</v>
      </c>
      <c r="IJ19" s="4">
        <v>113621</v>
      </c>
      <c r="IK19" s="4">
        <v>103787</v>
      </c>
      <c r="IL19" s="4">
        <v>82</v>
      </c>
      <c r="IM19" s="4">
        <v>386929</v>
      </c>
      <c r="IN19" s="4">
        <v>368066</v>
      </c>
      <c r="IO19" s="4">
        <v>461257</v>
      </c>
      <c r="IP19" s="4">
        <v>896364</v>
      </c>
      <c r="IQ19" s="4">
        <v>45</v>
      </c>
      <c r="IR19" s="4">
        <v>119468</v>
      </c>
      <c r="IS19" s="4">
        <v>35</v>
      </c>
      <c r="IT19" s="4">
        <v>74838</v>
      </c>
      <c r="IU19" s="4">
        <v>406080</v>
      </c>
      <c r="IV19" s="4">
        <v>91593</v>
      </c>
      <c r="IW19" s="4">
        <v>1196465</v>
      </c>
      <c r="IX19" s="4">
        <v>498002</v>
      </c>
      <c r="IY19" s="4">
        <v>1000000</v>
      </c>
      <c r="IZ19" s="4">
        <v>439556</v>
      </c>
      <c r="JA19" s="4">
        <v>452027</v>
      </c>
      <c r="JB19" s="4">
        <v>286065</v>
      </c>
      <c r="JC19" s="4">
        <v>607736</v>
      </c>
      <c r="JD19" s="4">
        <v>151237</v>
      </c>
      <c r="JE19" s="4">
        <v>36</v>
      </c>
      <c r="JF19" s="4">
        <v>607556</v>
      </c>
      <c r="JG19" s="4">
        <v>578481</v>
      </c>
      <c r="JH19" s="4">
        <v>69</v>
      </c>
      <c r="JI19" s="4">
        <v>342880</v>
      </c>
      <c r="JJ19" s="4">
        <v>1595234</v>
      </c>
      <c r="JK19" s="4">
        <v>191682</v>
      </c>
      <c r="JL19" s="4">
        <v>820085</v>
      </c>
      <c r="JM19" s="4">
        <v>643022</v>
      </c>
      <c r="JN19" s="4">
        <v>45</v>
      </c>
      <c r="JO19" s="4">
        <v>44</v>
      </c>
      <c r="JP19" s="4">
        <v>45</v>
      </c>
      <c r="JQ19" s="4">
        <v>409074</v>
      </c>
      <c r="JR19" s="4">
        <v>1654309</v>
      </c>
      <c r="JS19" s="4">
        <v>296582</v>
      </c>
      <c r="JT19" s="4">
        <v>478622</v>
      </c>
      <c r="JU19" s="4">
        <v>76430</v>
      </c>
      <c r="JV19" s="4">
        <v>216415</v>
      </c>
      <c r="JW19" s="4">
        <v>36</v>
      </c>
      <c r="JX19" s="4">
        <v>96681</v>
      </c>
      <c r="JY19" s="4">
        <v>740057</v>
      </c>
      <c r="JZ19" s="4">
        <v>975168</v>
      </c>
      <c r="KA19" s="4">
        <v>853893</v>
      </c>
      <c r="KB19" s="4">
        <v>958309</v>
      </c>
      <c r="KC19" s="4">
        <v>279852</v>
      </c>
      <c r="KD19" s="4">
        <v>454335</v>
      </c>
      <c r="KE19" s="4">
        <v>375204</v>
      </c>
      <c r="KF19" s="4">
        <v>412048</v>
      </c>
      <c r="KG19" s="4">
        <v>684715</v>
      </c>
      <c r="KH19" s="4">
        <v>43072</v>
      </c>
      <c r="KI19" s="4">
        <v>546105</v>
      </c>
      <c r="KJ19" s="4">
        <v>156262</v>
      </c>
      <c r="KK19" s="4">
        <v>285613</v>
      </c>
      <c r="KL19" s="4">
        <v>437426</v>
      </c>
      <c r="KM19" s="4">
        <v>367623</v>
      </c>
      <c r="KN19" s="4">
        <v>80060</v>
      </c>
      <c r="KO19" s="4">
        <v>172549</v>
      </c>
      <c r="KP19" s="4">
        <v>337726</v>
      </c>
      <c r="KQ19" s="4">
        <v>177239</v>
      </c>
      <c r="KR19" s="4">
        <v>1048375</v>
      </c>
      <c r="KS19" s="4">
        <v>93018</v>
      </c>
      <c r="KT19" s="4">
        <v>0</v>
      </c>
      <c r="KU19" s="4">
        <v>681510</v>
      </c>
      <c r="KV19" s="4">
        <v>355733</v>
      </c>
      <c r="KW19" s="4">
        <v>159853</v>
      </c>
      <c r="KX19" s="4">
        <v>670774</v>
      </c>
      <c r="KY19" s="4">
        <v>451196</v>
      </c>
      <c r="KZ19" s="4">
        <v>655648</v>
      </c>
      <c r="LA19" s="4">
        <v>498577</v>
      </c>
      <c r="LB19" s="4">
        <v>545834</v>
      </c>
      <c r="LC19" s="4">
        <v>68</v>
      </c>
      <c r="LD19" s="4">
        <v>341677</v>
      </c>
      <c r="LE19" s="4">
        <v>133063</v>
      </c>
      <c r="LF19" s="4">
        <v>271958</v>
      </c>
      <c r="LG19" s="4">
        <v>191960</v>
      </c>
      <c r="LH19" s="4">
        <v>322003</v>
      </c>
      <c r="LI19" s="4">
        <v>224452</v>
      </c>
      <c r="LJ19" s="4">
        <v>582770</v>
      </c>
      <c r="LK19" s="4">
        <v>350509</v>
      </c>
      <c r="LL19" s="4">
        <v>857013</v>
      </c>
      <c r="LM19" s="4">
        <v>87575</v>
      </c>
      <c r="LN19" s="4">
        <v>275894</v>
      </c>
      <c r="LO19" s="4">
        <v>1279756</v>
      </c>
      <c r="LP19" s="4">
        <v>87</v>
      </c>
      <c r="LQ19" s="4">
        <v>483305</v>
      </c>
      <c r="LR19" s="4">
        <v>60760</v>
      </c>
      <c r="LS19" s="4">
        <v>128619</v>
      </c>
      <c r="LT19" s="4">
        <v>355143</v>
      </c>
      <c r="LU19" s="4">
        <v>529296</v>
      </c>
      <c r="LV19" s="4">
        <v>253390</v>
      </c>
      <c r="LW19" s="4">
        <v>12135</v>
      </c>
      <c r="LX19" s="4">
        <v>192183</v>
      </c>
      <c r="LY19" s="4">
        <v>310295</v>
      </c>
      <c r="LZ19" s="4">
        <v>291325</v>
      </c>
      <c r="MA19" s="4">
        <v>964307</v>
      </c>
      <c r="MB19" s="4">
        <v>463278</v>
      </c>
      <c r="MC19" s="4">
        <v>262843</v>
      </c>
      <c r="MD19" s="4">
        <v>565851</v>
      </c>
      <c r="ME19" s="4">
        <v>324329</v>
      </c>
      <c r="MF19" s="4">
        <v>567843</v>
      </c>
      <c r="MG19" s="4">
        <v>696335</v>
      </c>
      <c r="MH19" s="4">
        <v>117396</v>
      </c>
      <c r="MI19" s="4">
        <v>58</v>
      </c>
      <c r="MJ19" s="4">
        <v>728350</v>
      </c>
      <c r="MK19" s="4">
        <v>44811</v>
      </c>
      <c r="ML19" s="4">
        <v>430323</v>
      </c>
      <c r="MM19" s="4">
        <v>303424</v>
      </c>
      <c r="MN19" s="4">
        <v>254106</v>
      </c>
      <c r="MO19" s="4">
        <v>395353</v>
      </c>
      <c r="MP19" s="4">
        <v>55785</v>
      </c>
      <c r="MQ19" s="4">
        <v>410209</v>
      </c>
      <c r="MR19" s="4">
        <v>335087</v>
      </c>
      <c r="MS19" s="4">
        <v>643918</v>
      </c>
      <c r="MT19" s="4">
        <v>752462</v>
      </c>
      <c r="MU19" s="4">
        <v>2645552</v>
      </c>
      <c r="MV19" s="4">
        <v>314511</v>
      </c>
      <c r="MW19" s="4">
        <v>467012</v>
      </c>
      <c r="MX19" s="4">
        <v>221695</v>
      </c>
      <c r="MY19" s="4">
        <v>1441282</v>
      </c>
      <c r="MZ19" s="4">
        <v>440666</v>
      </c>
      <c r="NA19" s="4">
        <v>76575</v>
      </c>
      <c r="NB19" s="4">
        <v>537309</v>
      </c>
      <c r="NC19" s="4">
        <v>169838</v>
      </c>
      <c r="ND19" s="4">
        <v>425915</v>
      </c>
      <c r="NE19" s="4">
        <v>861501</v>
      </c>
      <c r="NF19" s="4">
        <v>366527</v>
      </c>
      <c r="NG19" s="4">
        <v>311655</v>
      </c>
      <c r="NH19" s="4">
        <v>322504</v>
      </c>
      <c r="NI19" s="4">
        <v>138133</v>
      </c>
      <c r="NJ19" s="4">
        <v>327371</v>
      </c>
      <c r="NK19" s="4">
        <v>152898</v>
      </c>
      <c r="NL19" s="4">
        <v>681528</v>
      </c>
      <c r="NM19" s="4">
        <v>1653132</v>
      </c>
      <c r="NN19" s="4">
        <v>161369</v>
      </c>
      <c r="NO19" s="4">
        <v>952848</v>
      </c>
      <c r="NP19" s="4">
        <v>51731</v>
      </c>
      <c r="NQ19" s="4">
        <v>412498</v>
      </c>
      <c r="NR19" s="4">
        <v>3084517</v>
      </c>
      <c r="NS19" s="4">
        <v>186792</v>
      </c>
      <c r="NT19" s="4">
        <v>271687</v>
      </c>
      <c r="NU19" s="4">
        <v>183982</v>
      </c>
      <c r="NV19" s="4">
        <v>308539</v>
      </c>
      <c r="NW19" s="4">
        <v>556460</v>
      </c>
      <c r="NX19" s="4">
        <v>2396818</v>
      </c>
      <c r="NY19" s="4">
        <v>3188169</v>
      </c>
      <c r="NZ19" s="4">
        <v>211413</v>
      </c>
      <c r="OA19" s="4">
        <v>104918</v>
      </c>
      <c r="OB19" s="4">
        <v>138848</v>
      </c>
      <c r="OC19" s="4">
        <v>682423</v>
      </c>
      <c r="OD19" s="4">
        <v>151777</v>
      </c>
      <c r="OE19" s="4">
        <v>390749</v>
      </c>
      <c r="OF19" s="4">
        <v>749095</v>
      </c>
      <c r="OG19" s="4">
        <v>2114503</v>
      </c>
      <c r="OH19" s="4">
        <v>1288381</v>
      </c>
      <c r="OI19" s="4">
        <v>8414542</v>
      </c>
      <c r="OJ19" s="4">
        <v>211735</v>
      </c>
      <c r="OK19" s="4">
        <v>647051</v>
      </c>
      <c r="OL19" s="4">
        <v>352300</v>
      </c>
      <c r="OM19" s="4">
        <v>195845</v>
      </c>
      <c r="ON19" s="4">
        <v>1054240</v>
      </c>
      <c r="OO19" s="4">
        <v>381347</v>
      </c>
      <c r="OP19" s="4">
        <v>167096</v>
      </c>
      <c r="OQ19" s="4">
        <v>261707</v>
      </c>
      <c r="OR19" s="4">
        <v>366138</v>
      </c>
      <c r="OS19" s="4">
        <v>167715</v>
      </c>
      <c r="OT19" s="4">
        <v>878893</v>
      </c>
      <c r="OU19" s="4">
        <v>835361</v>
      </c>
      <c r="OV19" s="4">
        <v>68178</v>
      </c>
      <c r="OW19" s="4">
        <v>281099</v>
      </c>
      <c r="OX19" s="4">
        <v>586130</v>
      </c>
      <c r="OY19" s="4">
        <v>129289</v>
      </c>
      <c r="OZ19" s="4">
        <v>281234</v>
      </c>
      <c r="PA19" s="4">
        <v>630788</v>
      </c>
      <c r="PB19" s="4">
        <v>10</v>
      </c>
      <c r="PC19" s="4">
        <v>286716</v>
      </c>
      <c r="PD19" s="4">
        <v>999797</v>
      </c>
      <c r="PE19" s="4">
        <v>151289</v>
      </c>
      <c r="PF19" s="4">
        <v>392522</v>
      </c>
      <c r="PG19" s="4">
        <v>580549</v>
      </c>
      <c r="PH19" s="4">
        <v>89</v>
      </c>
      <c r="PI19" s="4">
        <v>140732</v>
      </c>
      <c r="PJ19" s="4">
        <v>6358471</v>
      </c>
      <c r="PK19" s="4">
        <v>87179</v>
      </c>
      <c r="PL19" s="4">
        <v>197517</v>
      </c>
      <c r="PM19" s="4">
        <v>369354</v>
      </c>
      <c r="PN19" s="4">
        <v>277537</v>
      </c>
      <c r="PO19" s="4">
        <v>65</v>
      </c>
      <c r="PP19" s="4">
        <v>67</v>
      </c>
      <c r="PQ19" s="4">
        <v>10874267</v>
      </c>
      <c r="PR19" s="4">
        <v>417014</v>
      </c>
      <c r="PS19" s="4">
        <v>1970495</v>
      </c>
      <c r="PT19" s="4">
        <v>3827083</v>
      </c>
      <c r="PU19" s="4">
        <v>721800</v>
      </c>
      <c r="PV19" s="4">
        <v>68997</v>
      </c>
      <c r="PW19" s="4">
        <v>526041</v>
      </c>
      <c r="PX19" s="4">
        <v>172548</v>
      </c>
      <c r="PY19" s="4">
        <v>192857</v>
      </c>
      <c r="PZ19" s="4">
        <v>478414</v>
      </c>
      <c r="QA19" s="4">
        <v>125571</v>
      </c>
      <c r="QB19" s="4">
        <v>261134</v>
      </c>
      <c r="QC19" s="4">
        <v>273906</v>
      </c>
      <c r="QD19" s="4">
        <v>39171</v>
      </c>
      <c r="QE19" s="4">
        <v>145396</v>
      </c>
      <c r="QF19" s="4">
        <v>340246</v>
      </c>
      <c r="QG19" s="4">
        <v>43220</v>
      </c>
      <c r="QH19" s="4">
        <v>266032</v>
      </c>
      <c r="QI19" s="4">
        <v>186564</v>
      </c>
      <c r="QJ19" s="4">
        <v>77996</v>
      </c>
      <c r="QK19" s="4">
        <v>283824</v>
      </c>
      <c r="QL19" s="4">
        <v>930598</v>
      </c>
      <c r="QM19" s="4">
        <v>249477</v>
      </c>
      <c r="QN19" s="4">
        <v>327421</v>
      </c>
      <c r="QO19" s="4">
        <v>125496</v>
      </c>
      <c r="QP19" s="4">
        <v>435491</v>
      </c>
      <c r="QQ19" s="4">
        <v>396625</v>
      </c>
      <c r="QR19" s="4">
        <v>104236</v>
      </c>
      <c r="QS19" s="4">
        <v>1366070</v>
      </c>
      <c r="QT19" s="4">
        <v>297701</v>
      </c>
      <c r="QU19" s="4">
        <v>97840</v>
      </c>
      <c r="QV19" s="4">
        <v>1913253</v>
      </c>
      <c r="QW19" s="4">
        <v>550484</v>
      </c>
      <c r="QX19" s="4">
        <v>135525</v>
      </c>
      <c r="QY19" s="4">
        <v>335558</v>
      </c>
      <c r="QZ19" s="4">
        <v>606967</v>
      </c>
      <c r="RA19" s="4">
        <v>1003599</v>
      </c>
      <c r="RB19" s="4">
        <v>187031</v>
      </c>
      <c r="RC19" s="4">
        <v>463705</v>
      </c>
      <c r="RD19" s="4">
        <v>288265</v>
      </c>
      <c r="RE19" s="4">
        <v>2441906</v>
      </c>
      <c r="RF19" s="4">
        <v>65221</v>
      </c>
      <c r="RG19" s="4">
        <v>201343</v>
      </c>
      <c r="RH19" s="4">
        <v>179402</v>
      </c>
      <c r="RI19" s="4">
        <v>371762</v>
      </c>
      <c r="RJ19" s="4">
        <v>476146</v>
      </c>
      <c r="RK19" s="4">
        <v>468291</v>
      </c>
      <c r="RL19" s="4">
        <v>78774</v>
      </c>
      <c r="RM19" s="4">
        <v>1395347</v>
      </c>
      <c r="RN19" s="4">
        <v>896336</v>
      </c>
      <c r="RO19" s="4">
        <v>463521</v>
      </c>
      <c r="RP19" s="4">
        <v>2270078</v>
      </c>
      <c r="RQ19" s="4">
        <v>409535</v>
      </c>
      <c r="RR19" s="4">
        <v>158028</v>
      </c>
      <c r="RS19" s="4">
        <v>84046</v>
      </c>
      <c r="RT19" s="4">
        <v>4173729</v>
      </c>
      <c r="RU19" s="4">
        <v>868939</v>
      </c>
      <c r="RV19" s="4">
        <v>260716</v>
      </c>
      <c r="RW19" s="4">
        <v>405140</v>
      </c>
      <c r="RX19" s="4">
        <v>56</v>
      </c>
      <c r="RY19" s="4">
        <v>457971</v>
      </c>
      <c r="RZ19" s="4">
        <v>270142</v>
      </c>
      <c r="SA19" s="4">
        <v>285462</v>
      </c>
      <c r="SB19" s="4">
        <v>1605820</v>
      </c>
      <c r="SC19" s="4">
        <v>2281397</v>
      </c>
      <c r="SD19" s="4">
        <v>193841</v>
      </c>
      <c r="SE19" s="4">
        <v>58</v>
      </c>
      <c r="SF19" s="4">
        <v>59</v>
      </c>
      <c r="SG19" s="4">
        <v>225306</v>
      </c>
      <c r="SH19" s="4">
        <v>440662</v>
      </c>
      <c r="SI19" s="4">
        <v>74196</v>
      </c>
      <c r="SJ19" s="4">
        <v>638930</v>
      </c>
      <c r="SK19" s="4">
        <v>385654</v>
      </c>
      <c r="SL19" s="4">
        <v>69345</v>
      </c>
      <c r="SM19" s="4">
        <v>1001559</v>
      </c>
      <c r="SN19" s="4">
        <v>666363</v>
      </c>
      <c r="SO19" s="4">
        <v>84049</v>
      </c>
      <c r="SP19" s="4">
        <v>545598</v>
      </c>
      <c r="SQ19" s="4">
        <v>1531809</v>
      </c>
      <c r="SR19" s="4">
        <v>5758352</v>
      </c>
      <c r="SS19" s="4">
        <v>344882</v>
      </c>
      <c r="ST19" s="4">
        <v>351</v>
      </c>
      <c r="SU19" s="4">
        <v>56</v>
      </c>
      <c r="SV19" s="4">
        <v>281601</v>
      </c>
      <c r="SW19" s="4">
        <v>2194426</v>
      </c>
      <c r="SX19" s="4">
        <v>475412</v>
      </c>
      <c r="SY19" s="4">
        <v>103601</v>
      </c>
      <c r="SZ19" s="4">
        <v>869571</v>
      </c>
      <c r="TA19" s="4">
        <v>579557</v>
      </c>
      <c r="TB19" s="4">
        <v>707936</v>
      </c>
      <c r="TC19" s="4">
        <v>467963</v>
      </c>
      <c r="TD19" s="4">
        <v>322120</v>
      </c>
      <c r="TE19" s="4">
        <v>70065</v>
      </c>
      <c r="TF19" s="4">
        <v>70982</v>
      </c>
      <c r="TG19" s="4">
        <v>164925</v>
      </c>
      <c r="TH19" s="4">
        <v>74060</v>
      </c>
      <c r="TI19" s="4">
        <v>288865</v>
      </c>
      <c r="TJ19" s="4">
        <v>125154</v>
      </c>
      <c r="TK19" s="4">
        <v>275424</v>
      </c>
      <c r="TL19" s="4">
        <v>374891</v>
      </c>
      <c r="TM19" s="4">
        <v>326504</v>
      </c>
      <c r="TN19" s="4">
        <v>428491</v>
      </c>
      <c r="TO19" s="4">
        <v>842339</v>
      </c>
      <c r="TP19" s="4">
        <v>51706</v>
      </c>
      <c r="TQ19" s="4">
        <v>494318</v>
      </c>
      <c r="TR19" s="4">
        <v>469391</v>
      </c>
      <c r="TS19" s="4">
        <v>46</v>
      </c>
      <c r="TT19" s="4">
        <v>265262</v>
      </c>
      <c r="TU19" s="4">
        <v>510539</v>
      </c>
      <c r="TV19" s="4">
        <v>28729</v>
      </c>
      <c r="TW19" s="4">
        <v>19394</v>
      </c>
      <c r="TX19" s="4">
        <v>128008</v>
      </c>
      <c r="TY19" s="4">
        <v>724756</v>
      </c>
      <c r="TZ19" s="4">
        <v>169856</v>
      </c>
      <c r="UA19" s="4">
        <v>905537</v>
      </c>
      <c r="UB19" s="4">
        <v>941079</v>
      </c>
      <c r="UC19" s="4">
        <v>191433</v>
      </c>
      <c r="UD19" s="4">
        <v>255420</v>
      </c>
      <c r="UE19" s="4">
        <v>94504</v>
      </c>
      <c r="UF19" s="4">
        <v>477699</v>
      </c>
      <c r="UG19" s="4">
        <v>82371</v>
      </c>
      <c r="UH19" s="4">
        <v>286762</v>
      </c>
      <c r="UI19" s="4">
        <v>233424</v>
      </c>
      <c r="UJ19" s="4">
        <v>129857</v>
      </c>
      <c r="UK19" s="4">
        <v>531991</v>
      </c>
      <c r="UL19" s="4">
        <v>511165</v>
      </c>
      <c r="UM19" s="4">
        <v>414329</v>
      </c>
      <c r="UN19" s="4">
        <v>85121</v>
      </c>
      <c r="UO19" s="4">
        <v>106958</v>
      </c>
      <c r="UP19" s="4">
        <v>453043</v>
      </c>
      <c r="UQ19" s="4">
        <v>202282</v>
      </c>
      <c r="UR19" s="4">
        <v>291089</v>
      </c>
      <c r="US19" s="4">
        <v>202599</v>
      </c>
      <c r="UT19" s="4">
        <v>516913</v>
      </c>
      <c r="UU19" s="4">
        <v>710758</v>
      </c>
      <c r="UV19" s="4">
        <v>66265</v>
      </c>
      <c r="UW19" s="4">
        <v>576680</v>
      </c>
      <c r="UX19" s="4">
        <v>365430</v>
      </c>
      <c r="UY19" s="4">
        <v>472</v>
      </c>
      <c r="UZ19" s="4">
        <v>1399499</v>
      </c>
      <c r="VA19" s="4">
        <v>482430</v>
      </c>
      <c r="VB19" s="4">
        <v>678830</v>
      </c>
      <c r="VC19" s="4">
        <v>171642</v>
      </c>
      <c r="VD19" s="4">
        <v>186234</v>
      </c>
      <c r="VE19" s="4">
        <v>46</v>
      </c>
      <c r="VF19" s="4">
        <v>170835</v>
      </c>
      <c r="VG19" s="4">
        <v>205106</v>
      </c>
      <c r="VH19" s="4">
        <v>1278097</v>
      </c>
      <c r="VI19" s="4">
        <v>883183</v>
      </c>
      <c r="VJ19" s="4">
        <v>2005626</v>
      </c>
      <c r="VK19" s="4">
        <v>274274</v>
      </c>
      <c r="VL19" s="4">
        <v>46</v>
      </c>
      <c r="VM19" s="4">
        <v>352072</v>
      </c>
      <c r="VN19" s="4">
        <v>356717</v>
      </c>
      <c r="VO19" s="4">
        <v>101828</v>
      </c>
      <c r="VP19" s="4">
        <v>792759</v>
      </c>
      <c r="VQ19" s="4">
        <v>824045</v>
      </c>
      <c r="VR19" s="4">
        <v>93994</v>
      </c>
      <c r="VS19" s="4">
        <v>52</v>
      </c>
      <c r="VT19" s="4">
        <v>158157</v>
      </c>
      <c r="VU19" s="4">
        <v>486254</v>
      </c>
      <c r="VV19" s="4">
        <v>703015</v>
      </c>
      <c r="VW19" s="4">
        <v>1033293</v>
      </c>
      <c r="VX19" s="4">
        <v>995787</v>
      </c>
      <c r="VY19" s="4">
        <v>241712</v>
      </c>
      <c r="VZ19" s="4">
        <v>184645</v>
      </c>
      <c r="WA19" s="4">
        <v>414938</v>
      </c>
      <c r="WB19" s="4">
        <v>925663</v>
      </c>
      <c r="WC19" s="4">
        <v>163190</v>
      </c>
      <c r="WD19" s="4">
        <v>224020</v>
      </c>
      <c r="WE19" s="4">
        <v>52</v>
      </c>
      <c r="WF19" s="4">
        <v>226226</v>
      </c>
      <c r="WG19" s="4">
        <v>207338</v>
      </c>
      <c r="WH19" s="4">
        <v>47</v>
      </c>
      <c r="WI19" s="4">
        <v>158650</v>
      </c>
      <c r="WJ19" s="4">
        <v>91161</v>
      </c>
      <c r="WK19" s="4">
        <v>629974</v>
      </c>
      <c r="WL19" s="4">
        <v>1016729</v>
      </c>
      <c r="WM19" s="4">
        <v>414222</v>
      </c>
      <c r="WN19" s="4">
        <v>496359</v>
      </c>
      <c r="WO19" s="4">
        <v>1384752</v>
      </c>
      <c r="WP19" s="4">
        <v>460170</v>
      </c>
      <c r="WQ19" s="4">
        <v>6030638</v>
      </c>
      <c r="WR19" s="4">
        <v>1018179</v>
      </c>
      <c r="WS19" s="4">
        <v>413323</v>
      </c>
      <c r="WT19" s="4">
        <v>244017</v>
      </c>
      <c r="WU19" s="4">
        <v>68</v>
      </c>
      <c r="WV19" s="4">
        <v>166753</v>
      </c>
      <c r="WW19" s="4">
        <v>83</v>
      </c>
      <c r="WX19" s="4">
        <v>380572</v>
      </c>
      <c r="WY19" s="4">
        <v>148</v>
      </c>
      <c r="WZ19" s="4">
        <v>81705</v>
      </c>
      <c r="XA19" s="4">
        <v>57</v>
      </c>
      <c r="XB19" s="4">
        <v>110</v>
      </c>
      <c r="XC19" s="4">
        <v>1442741</v>
      </c>
      <c r="XD19" s="4">
        <v>231128</v>
      </c>
      <c r="XE19" s="4">
        <v>104106</v>
      </c>
      <c r="XF19" s="4">
        <v>652200</v>
      </c>
      <c r="XG19" s="4">
        <v>64</v>
      </c>
      <c r="XH19" s="4">
        <v>566596</v>
      </c>
      <c r="XI19" s="4">
        <v>270866</v>
      </c>
      <c r="XJ19" s="4">
        <v>68</v>
      </c>
      <c r="XK19" s="4">
        <v>1078722</v>
      </c>
      <c r="XL19" s="4">
        <v>1703450</v>
      </c>
      <c r="XM19" s="4">
        <v>1547830</v>
      </c>
      <c r="XN19" s="4">
        <v>196774</v>
      </c>
      <c r="XO19" s="4">
        <v>907177</v>
      </c>
      <c r="XP19" s="4">
        <v>173729</v>
      </c>
      <c r="XQ19" s="4">
        <v>40812</v>
      </c>
      <c r="XR19" s="4">
        <v>1635078</v>
      </c>
      <c r="XS19" s="4">
        <v>449281</v>
      </c>
      <c r="XT19" s="4">
        <v>63055</v>
      </c>
      <c r="XU19" s="4">
        <v>597394</v>
      </c>
      <c r="XV19" s="4">
        <v>313882</v>
      </c>
      <c r="XW19" s="4">
        <v>407963</v>
      </c>
      <c r="XX19" s="4">
        <v>1881744</v>
      </c>
      <c r="XY19" s="4">
        <v>452463</v>
      </c>
      <c r="XZ19" s="4">
        <v>820104</v>
      </c>
      <c r="YA19" s="4">
        <v>351715</v>
      </c>
      <c r="YB19" s="4">
        <v>269653</v>
      </c>
      <c r="YC19" s="4">
        <v>680525</v>
      </c>
      <c r="YD19" s="4">
        <v>288641</v>
      </c>
      <c r="YE19" s="4">
        <v>971105</v>
      </c>
      <c r="YF19" s="4">
        <v>624903</v>
      </c>
      <c r="YG19" s="4">
        <v>359729</v>
      </c>
      <c r="YH19" s="4">
        <v>3007465</v>
      </c>
      <c r="YI19" s="4">
        <v>547893</v>
      </c>
      <c r="YJ19" s="4">
        <v>384171</v>
      </c>
      <c r="YK19" s="4">
        <v>195384</v>
      </c>
      <c r="YL19" s="4">
        <v>593862</v>
      </c>
      <c r="YM19" s="4">
        <v>587714</v>
      </c>
      <c r="YN19" s="4">
        <v>467515</v>
      </c>
      <c r="YO19" s="4">
        <v>2920685</v>
      </c>
      <c r="YP19" s="4">
        <v>232224</v>
      </c>
      <c r="YQ19" s="4">
        <v>926112</v>
      </c>
      <c r="YR19" s="4">
        <v>607737</v>
      </c>
      <c r="YS19" s="4">
        <v>650572</v>
      </c>
      <c r="YT19" s="4">
        <v>57301</v>
      </c>
      <c r="YU19" s="4">
        <v>2770035</v>
      </c>
      <c r="YV19" s="4">
        <v>550495</v>
      </c>
      <c r="YW19" s="4">
        <v>166546</v>
      </c>
      <c r="YX19" s="4">
        <v>705464</v>
      </c>
      <c r="YY19" s="4">
        <v>46330</v>
      </c>
      <c r="YZ19" s="4">
        <v>141849</v>
      </c>
      <c r="ZA19" s="4">
        <v>436080</v>
      </c>
      <c r="ZB19" s="4">
        <v>4986191</v>
      </c>
      <c r="ZC19" s="4">
        <v>311337</v>
      </c>
      <c r="ZD19" s="4">
        <v>110177</v>
      </c>
      <c r="ZE19" s="4">
        <v>179599</v>
      </c>
      <c r="ZF19" s="4">
        <v>98504</v>
      </c>
      <c r="ZG19" s="4">
        <v>4072796</v>
      </c>
      <c r="ZH19" s="4">
        <v>769606</v>
      </c>
      <c r="ZI19" s="4">
        <v>660495</v>
      </c>
      <c r="ZJ19" s="4">
        <v>218491</v>
      </c>
      <c r="ZK19" s="4">
        <v>638933</v>
      </c>
      <c r="ZL19" s="4">
        <v>254524</v>
      </c>
      <c r="ZM19" s="4">
        <v>901031</v>
      </c>
      <c r="ZN19" s="4">
        <v>27988</v>
      </c>
      <c r="ZO19" s="4">
        <v>311103</v>
      </c>
      <c r="ZP19" s="4">
        <v>228143</v>
      </c>
      <c r="ZQ19" s="4">
        <v>311218</v>
      </c>
      <c r="ZR19" s="4">
        <v>685540</v>
      </c>
      <c r="ZS19" s="4">
        <v>123726</v>
      </c>
      <c r="ZT19" s="4">
        <v>105954</v>
      </c>
      <c r="ZU19" s="4">
        <v>376648</v>
      </c>
      <c r="ZV19" s="4">
        <v>76600</v>
      </c>
      <c r="ZW19" s="4">
        <v>340676</v>
      </c>
      <c r="ZX19" s="4">
        <v>476188</v>
      </c>
      <c r="ZY19" s="4">
        <v>656859</v>
      </c>
      <c r="ZZ19" s="4">
        <v>172360</v>
      </c>
      <c r="AAA19" s="4">
        <v>561518</v>
      </c>
      <c r="AAB19" s="4">
        <v>161509</v>
      </c>
      <c r="AAC19" s="4">
        <v>166472</v>
      </c>
      <c r="AAD19" s="4">
        <v>0</v>
      </c>
      <c r="AAE19" s="4">
        <v>357842</v>
      </c>
      <c r="AAF19" s="4">
        <v>59694</v>
      </c>
      <c r="AAG19" s="4">
        <v>843369</v>
      </c>
      <c r="AAH19" s="4">
        <v>740690</v>
      </c>
      <c r="AAI19" s="4">
        <v>977102</v>
      </c>
      <c r="AAJ19" s="4">
        <v>317853</v>
      </c>
      <c r="AAK19" s="4">
        <v>469167</v>
      </c>
      <c r="AAL19" s="4">
        <v>174514</v>
      </c>
      <c r="AAM19" s="4">
        <v>3175</v>
      </c>
      <c r="AAN19" s="4">
        <v>210201</v>
      </c>
      <c r="AAO19" s="4">
        <v>1918044</v>
      </c>
      <c r="AAP19" s="4">
        <v>537769</v>
      </c>
      <c r="AAQ19" s="4">
        <v>381068</v>
      </c>
      <c r="AAR19" s="4">
        <v>319779</v>
      </c>
      <c r="AAS19" s="4">
        <v>306602</v>
      </c>
      <c r="AAT19" s="4">
        <v>191144</v>
      </c>
      <c r="AAU19" s="4">
        <v>510788</v>
      </c>
      <c r="AAV19" s="4">
        <v>111</v>
      </c>
      <c r="AAW19" s="4">
        <v>43506</v>
      </c>
      <c r="AAX19" s="4">
        <v>860478</v>
      </c>
      <c r="AAY19" s="4">
        <v>324367</v>
      </c>
      <c r="AAZ19" s="4">
        <v>771175</v>
      </c>
      <c r="ABA19" s="4">
        <v>333345</v>
      </c>
      <c r="ABB19" s="4">
        <v>85225</v>
      </c>
      <c r="ABC19" s="4">
        <v>76742</v>
      </c>
      <c r="ABD19" s="4">
        <v>61939</v>
      </c>
      <c r="ABE19" s="4">
        <v>314631</v>
      </c>
      <c r="ABF19" s="4">
        <v>175914</v>
      </c>
      <c r="ABG19" s="4">
        <v>719675</v>
      </c>
      <c r="ABH19" s="4">
        <v>373692</v>
      </c>
      <c r="ABI19" s="4">
        <v>1022888</v>
      </c>
      <c r="ABJ19" s="4">
        <v>65</v>
      </c>
      <c r="ABK19" s="4">
        <v>262758</v>
      </c>
      <c r="ABL19" s="4">
        <v>453715</v>
      </c>
      <c r="ABM19" s="4">
        <v>297424</v>
      </c>
      <c r="ABN19" s="4">
        <v>1445269</v>
      </c>
      <c r="ABO19" s="4">
        <v>398269</v>
      </c>
      <c r="ABP19" s="4">
        <v>57</v>
      </c>
      <c r="ABQ19" s="4">
        <v>622690</v>
      </c>
      <c r="ABR19" s="4">
        <v>384633</v>
      </c>
      <c r="ABS19" s="4">
        <v>433635</v>
      </c>
      <c r="ABT19" s="4">
        <v>481258</v>
      </c>
      <c r="ABU19" s="4">
        <v>1556435</v>
      </c>
      <c r="ABV19" s="4">
        <v>181511</v>
      </c>
      <c r="ABW19" s="4">
        <v>1231414</v>
      </c>
      <c r="ABX19" s="4">
        <v>802357</v>
      </c>
      <c r="ABY19" s="4">
        <v>210444</v>
      </c>
      <c r="ABZ19" s="4">
        <v>432763</v>
      </c>
      <c r="ACA19" s="4">
        <v>71634</v>
      </c>
      <c r="ACB19" s="4">
        <v>388414</v>
      </c>
      <c r="ACC19" s="4">
        <v>721907</v>
      </c>
      <c r="ACD19" s="4">
        <v>180428</v>
      </c>
      <c r="ACE19" s="4">
        <v>7262</v>
      </c>
      <c r="ACF19" s="4">
        <v>142485</v>
      </c>
      <c r="ACG19" s="4">
        <v>1098241</v>
      </c>
      <c r="ACH19" s="4">
        <v>795460</v>
      </c>
      <c r="ACI19" s="4">
        <v>55</v>
      </c>
      <c r="ACJ19" s="4">
        <v>311941</v>
      </c>
      <c r="ACK19" s="4">
        <v>741634</v>
      </c>
      <c r="ACL19" s="4">
        <v>409050</v>
      </c>
      <c r="ACM19" s="4">
        <v>387880</v>
      </c>
      <c r="ACN19" s="4">
        <v>628343</v>
      </c>
      <c r="ACO19" s="4">
        <v>296240</v>
      </c>
      <c r="ACP19" s="4">
        <v>1431214</v>
      </c>
      <c r="ACQ19" s="4">
        <v>1737225</v>
      </c>
      <c r="ACR19" s="4">
        <v>242007</v>
      </c>
      <c r="ACS19" s="4">
        <v>907004</v>
      </c>
      <c r="ACT19" s="4">
        <v>986898</v>
      </c>
      <c r="ACU19" s="4">
        <v>2861051</v>
      </c>
      <c r="ACV19" s="4">
        <v>263646</v>
      </c>
      <c r="ACW19" s="4">
        <v>438964</v>
      </c>
      <c r="ACX19" s="4">
        <v>409703</v>
      </c>
      <c r="ACY19" s="4">
        <v>209546</v>
      </c>
      <c r="ACZ19" s="4">
        <v>216394</v>
      </c>
      <c r="ADA19" s="4">
        <v>275410</v>
      </c>
      <c r="ADB19" s="4">
        <v>810193</v>
      </c>
      <c r="ADC19" s="4">
        <v>263683</v>
      </c>
      <c r="ADD19" s="4">
        <v>270910</v>
      </c>
      <c r="ADE19" s="4">
        <v>350435</v>
      </c>
      <c r="ADF19" s="4">
        <v>264120</v>
      </c>
      <c r="ADG19" s="4">
        <v>386484</v>
      </c>
      <c r="ADH19" s="4">
        <v>393764</v>
      </c>
      <c r="ADI19" s="4">
        <v>118</v>
      </c>
      <c r="ADJ19" s="4">
        <v>751988</v>
      </c>
      <c r="ADK19" s="4">
        <v>1030434</v>
      </c>
      <c r="ADL19" s="4">
        <v>256402</v>
      </c>
      <c r="ADM19" s="4">
        <v>6368762</v>
      </c>
      <c r="ADN19" s="4">
        <v>303226</v>
      </c>
      <c r="ADO19" s="4">
        <v>400021</v>
      </c>
      <c r="ADP19" s="4">
        <v>38</v>
      </c>
      <c r="ADQ19" s="4">
        <v>194980</v>
      </c>
      <c r="ADR19" s="4">
        <v>128395</v>
      </c>
      <c r="ADS19" s="4">
        <v>75</v>
      </c>
      <c r="ADT19" s="4">
        <v>812748</v>
      </c>
      <c r="ADU19" s="4">
        <v>29317</v>
      </c>
      <c r="ADV19" s="4">
        <v>320129</v>
      </c>
      <c r="ADW19" s="4">
        <v>132560</v>
      </c>
      <c r="ADX19" s="4">
        <v>49698</v>
      </c>
      <c r="ADY19" s="4">
        <v>1406000</v>
      </c>
      <c r="ADZ19" s="4">
        <v>1053904</v>
      </c>
      <c r="AEA19" s="4">
        <v>597673</v>
      </c>
      <c r="AEB19" s="4">
        <v>458039</v>
      </c>
      <c r="AEC19" s="4">
        <v>895539</v>
      </c>
      <c r="AED19" s="4">
        <v>387800</v>
      </c>
      <c r="AEE19" s="4">
        <v>989005</v>
      </c>
      <c r="AEF19" s="4">
        <v>231971</v>
      </c>
      <c r="AEG19" s="4">
        <v>756588</v>
      </c>
      <c r="AEH19" s="4">
        <v>186535</v>
      </c>
      <c r="AEI19" s="4">
        <v>277900</v>
      </c>
      <c r="AEJ19" s="4">
        <v>598801</v>
      </c>
      <c r="AEK19" s="4">
        <v>431316</v>
      </c>
      <c r="AEL19" s="4">
        <v>63617</v>
      </c>
      <c r="AEM19" s="4">
        <v>979021</v>
      </c>
      <c r="AEN19" s="4">
        <v>224281</v>
      </c>
      <c r="AEO19" s="4">
        <v>274864</v>
      </c>
      <c r="AEP19" s="4">
        <v>413259</v>
      </c>
      <c r="AEQ19" s="4">
        <v>201504</v>
      </c>
      <c r="AER19" s="4">
        <v>161031</v>
      </c>
      <c r="AES19" s="4">
        <v>594369</v>
      </c>
      <c r="AET19" s="4">
        <v>320204</v>
      </c>
      <c r="AEU19" s="4">
        <v>780365</v>
      </c>
      <c r="AEV19" s="4">
        <v>192880</v>
      </c>
      <c r="AEW19" s="4">
        <v>554839</v>
      </c>
      <c r="AEX19" s="4">
        <v>798779</v>
      </c>
      <c r="AEY19" s="4">
        <v>404997</v>
      </c>
      <c r="AEZ19" s="4">
        <v>73948</v>
      </c>
      <c r="AFA19" s="4">
        <v>274032</v>
      </c>
      <c r="AFB19" s="4">
        <v>2007248</v>
      </c>
      <c r="AFC19" s="4">
        <v>3369259</v>
      </c>
      <c r="AFD19" s="4">
        <v>1439511</v>
      </c>
      <c r="AFE19" s="4">
        <v>377579</v>
      </c>
      <c r="AFF19" s="4">
        <v>387235</v>
      </c>
      <c r="AFG19" s="4">
        <v>126997</v>
      </c>
      <c r="AFH19" s="4">
        <v>130042</v>
      </c>
      <c r="AFI19" s="4">
        <v>1768055</v>
      </c>
      <c r="AFJ19" s="4">
        <v>210843</v>
      </c>
      <c r="AFK19" s="4">
        <v>969649</v>
      </c>
      <c r="AFL19" s="4">
        <v>319108</v>
      </c>
      <c r="AFM19" s="4">
        <v>90192</v>
      </c>
      <c r="AFN19" s="4">
        <v>359769</v>
      </c>
      <c r="AFO19" s="4">
        <v>195878</v>
      </c>
      <c r="AFP19" s="4">
        <v>97662</v>
      </c>
      <c r="AFQ19" s="4">
        <v>251883</v>
      </c>
      <c r="AFR19" s="4">
        <v>1794410</v>
      </c>
      <c r="AFS19" s="4">
        <v>492851</v>
      </c>
      <c r="AFT19" s="4">
        <v>203643</v>
      </c>
      <c r="AFU19" s="4">
        <v>254680</v>
      </c>
      <c r="AFV19" s="4">
        <v>54</v>
      </c>
      <c r="AFW19" s="4">
        <v>448449</v>
      </c>
      <c r="AFX19" s="4">
        <v>2223816</v>
      </c>
      <c r="AFY19" s="4">
        <v>651253</v>
      </c>
      <c r="AFZ19" s="4">
        <v>323967</v>
      </c>
      <c r="AGA19" s="4">
        <v>603898</v>
      </c>
      <c r="AGB19" s="4">
        <v>346422</v>
      </c>
      <c r="AGC19" s="4">
        <v>555595</v>
      </c>
      <c r="AGD19" s="4">
        <v>1916643</v>
      </c>
      <c r="AGE19" s="4">
        <v>544386</v>
      </c>
      <c r="AGF19" s="4">
        <v>683468</v>
      </c>
      <c r="AGG19" s="4">
        <v>641747</v>
      </c>
      <c r="AGH19" s="4">
        <v>695484</v>
      </c>
      <c r="AGI19" s="4">
        <v>58627</v>
      </c>
      <c r="AGJ19" s="4">
        <v>438949</v>
      </c>
      <c r="AGK19" s="4">
        <v>478034</v>
      </c>
      <c r="AGL19" s="4">
        <v>358469</v>
      </c>
      <c r="AGM19" s="4">
        <v>280957</v>
      </c>
      <c r="AGN19" s="4">
        <v>302928</v>
      </c>
      <c r="AGO19" s="4">
        <v>10</v>
      </c>
      <c r="AGP19" s="4">
        <v>213716</v>
      </c>
      <c r="AGQ19" s="4">
        <v>236156</v>
      </c>
      <c r="AGR19" s="4">
        <v>980855</v>
      </c>
      <c r="AGS19" s="4">
        <v>442504</v>
      </c>
      <c r="AGT19" s="4">
        <v>625820</v>
      </c>
      <c r="AGU19" s="4">
        <v>240077</v>
      </c>
      <c r="AGV19" s="4">
        <v>866829</v>
      </c>
      <c r="AGW19" s="4">
        <v>319644</v>
      </c>
      <c r="AGX19" s="4">
        <v>115</v>
      </c>
      <c r="AGY19" s="4">
        <v>403894</v>
      </c>
      <c r="AGZ19" s="4">
        <v>173309</v>
      </c>
      <c r="AHA19" s="4">
        <v>46775</v>
      </c>
      <c r="AHB19" s="4">
        <v>416150</v>
      </c>
      <c r="AHC19" s="4">
        <v>172276</v>
      </c>
      <c r="AHD19" s="4">
        <v>314868</v>
      </c>
      <c r="AHE19" s="4">
        <v>510041</v>
      </c>
      <c r="AHF19" s="4">
        <v>686801</v>
      </c>
      <c r="AHG19" s="4">
        <v>118396</v>
      </c>
      <c r="AHH19" s="4">
        <v>801309</v>
      </c>
      <c r="AHI19" s="4">
        <v>1564703</v>
      </c>
      <c r="AHJ19" s="4">
        <v>728375</v>
      </c>
      <c r="AHK19" s="4">
        <v>92845</v>
      </c>
      <c r="AHL19" s="4">
        <v>465045</v>
      </c>
      <c r="AHM19" s="4">
        <v>7849</v>
      </c>
      <c r="AHN19" s="4">
        <v>61</v>
      </c>
      <c r="AHO19" s="4">
        <v>5229</v>
      </c>
      <c r="AHP19" s="4">
        <v>349521</v>
      </c>
      <c r="AHQ19" s="4">
        <v>1451613</v>
      </c>
      <c r="AHR19" s="4">
        <v>833694</v>
      </c>
      <c r="AHS19" s="4">
        <v>113</v>
      </c>
      <c r="AHT19" s="4">
        <v>310752</v>
      </c>
      <c r="AHU19" s="4">
        <v>305013</v>
      </c>
      <c r="AHV19" s="4">
        <v>946912</v>
      </c>
      <c r="AHW19" s="4">
        <v>794250</v>
      </c>
      <c r="AHX19" s="4">
        <v>23016</v>
      </c>
      <c r="AHY19" s="4">
        <v>373084</v>
      </c>
      <c r="AHZ19" s="4">
        <v>1003928</v>
      </c>
      <c r="AIA19" s="4">
        <v>1045395</v>
      </c>
      <c r="AIB19" s="4">
        <v>489721</v>
      </c>
      <c r="AIC19" s="4">
        <v>553620</v>
      </c>
      <c r="AID19" s="4">
        <v>231302</v>
      </c>
      <c r="AIE19" s="4">
        <v>259092</v>
      </c>
      <c r="AIF19" s="4">
        <v>201901</v>
      </c>
      <c r="AIG19" s="4">
        <v>162854</v>
      </c>
      <c r="AIH19" s="4">
        <v>964113</v>
      </c>
      <c r="AII19" s="4">
        <v>265647</v>
      </c>
      <c r="AIJ19" s="4">
        <v>281020</v>
      </c>
      <c r="AIK19" s="4">
        <v>100713</v>
      </c>
      <c r="AIL19" s="4">
        <v>331038</v>
      </c>
      <c r="AIM19" s="4">
        <v>2799292</v>
      </c>
      <c r="AIN19" s="4">
        <v>1132008</v>
      </c>
      <c r="AIO19" s="4">
        <v>444776</v>
      </c>
      <c r="AIP19" s="4">
        <v>558429</v>
      </c>
      <c r="AIQ19" s="4">
        <v>463927</v>
      </c>
      <c r="AIR19" s="4">
        <v>3575627</v>
      </c>
      <c r="AIS19" s="4">
        <v>22108</v>
      </c>
      <c r="AIT19" s="4">
        <v>717912</v>
      </c>
      <c r="AIU19" s="4">
        <v>4294204</v>
      </c>
      <c r="AIV19" s="4">
        <v>312497</v>
      </c>
      <c r="AIW19" s="4">
        <v>1198453</v>
      </c>
      <c r="AIX19" s="4">
        <v>59252</v>
      </c>
      <c r="AIY19" s="4">
        <v>289018</v>
      </c>
      <c r="AIZ19" s="4">
        <v>521307</v>
      </c>
      <c r="AJA19" s="4">
        <v>9904</v>
      </c>
      <c r="AJB19" s="4">
        <v>108253</v>
      </c>
      <c r="AJC19" s="4">
        <v>221025</v>
      </c>
      <c r="AJD19" s="4">
        <v>1598358</v>
      </c>
      <c r="AJE19" s="4">
        <v>97472</v>
      </c>
      <c r="AJF19" s="4">
        <v>299983</v>
      </c>
      <c r="AJG19" s="4">
        <v>418772</v>
      </c>
      <c r="AJH19" s="4">
        <v>163230</v>
      </c>
      <c r="AJI19" s="4">
        <v>337545</v>
      </c>
      <c r="AJJ19" s="4">
        <v>435294</v>
      </c>
      <c r="AJK19" s="4">
        <v>182843</v>
      </c>
      <c r="AJL19" s="4">
        <v>315692</v>
      </c>
      <c r="AJM19" s="4">
        <v>327996</v>
      </c>
      <c r="AJN19" s="4">
        <v>307193</v>
      </c>
      <c r="AJO19" s="4">
        <v>84</v>
      </c>
      <c r="AJP19" s="4">
        <v>108420</v>
      </c>
      <c r="AJQ19" s="4">
        <v>81063</v>
      </c>
      <c r="AJR19" s="4">
        <v>104808</v>
      </c>
      <c r="AJS19" s="4">
        <v>111438</v>
      </c>
      <c r="AJT19" s="4">
        <v>931287</v>
      </c>
      <c r="AJU19" s="4">
        <v>79447</v>
      </c>
      <c r="AJV19" s="4">
        <v>1536732</v>
      </c>
      <c r="AJW19" s="4">
        <v>1126202</v>
      </c>
      <c r="AJX19" s="4">
        <v>2772574</v>
      </c>
      <c r="AJY19" s="4">
        <v>693567</v>
      </c>
      <c r="AJZ19" s="4">
        <v>130976</v>
      </c>
      <c r="AKA19" s="4">
        <v>425770</v>
      </c>
      <c r="AKB19" s="4">
        <v>1432183</v>
      </c>
      <c r="AKC19" s="4">
        <v>383584</v>
      </c>
      <c r="AKD19" s="4">
        <v>629826</v>
      </c>
      <c r="AKE19" s="4">
        <v>542950</v>
      </c>
      <c r="AKF19" s="4">
        <v>34</v>
      </c>
      <c r="AKG19" s="4">
        <v>1831386</v>
      </c>
      <c r="AKH19" s="4">
        <v>240361</v>
      </c>
      <c r="AKI19" s="4">
        <v>858009</v>
      </c>
      <c r="AKJ19" s="4">
        <v>363754</v>
      </c>
      <c r="AKK19" s="4">
        <v>546853</v>
      </c>
      <c r="AKL19" s="4">
        <v>998026</v>
      </c>
      <c r="AKM19" s="4">
        <v>325354</v>
      </c>
      <c r="AKN19" s="4">
        <v>56959</v>
      </c>
      <c r="AKO19" s="4">
        <v>122719</v>
      </c>
      <c r="AKP19" s="4">
        <v>674924</v>
      </c>
      <c r="AKQ19" s="4">
        <v>281447</v>
      </c>
      <c r="AKR19" s="4">
        <v>679670</v>
      </c>
      <c r="AKS19" s="4">
        <v>415860</v>
      </c>
      <c r="AKT19" s="4">
        <v>255265</v>
      </c>
      <c r="AKU19" s="4">
        <v>1631170</v>
      </c>
      <c r="AKV19" s="4">
        <v>197293</v>
      </c>
      <c r="AKW19" s="4">
        <v>3311691</v>
      </c>
      <c r="AKX19" s="4">
        <v>78097</v>
      </c>
      <c r="AKY19" s="4">
        <v>144794</v>
      </c>
      <c r="AKZ19" s="4">
        <v>311511</v>
      </c>
      <c r="ALA19" s="4">
        <v>758219</v>
      </c>
      <c r="ALB19" s="4">
        <v>632877</v>
      </c>
      <c r="ALC19" s="4">
        <v>170430</v>
      </c>
      <c r="ALD19" s="4">
        <v>536898</v>
      </c>
      <c r="ALE19" s="4">
        <v>166151</v>
      </c>
      <c r="ALF19" s="4">
        <v>191382</v>
      </c>
      <c r="ALG19" s="4">
        <v>197029</v>
      </c>
      <c r="ALH19" s="4">
        <v>252088</v>
      </c>
      <c r="ALI19" s="4">
        <v>396026</v>
      </c>
      <c r="ALJ19" s="4">
        <v>833</v>
      </c>
      <c r="ALK19" s="4">
        <v>198594</v>
      </c>
      <c r="ALL19" s="4">
        <v>387656</v>
      </c>
      <c r="ALM19" s="4">
        <v>349473</v>
      </c>
      <c r="ALN19" s="4">
        <v>230872</v>
      </c>
      <c r="ALO19" s="4">
        <v>384976</v>
      </c>
      <c r="ALP19" s="4">
        <v>729406</v>
      </c>
      <c r="ALQ19" s="4">
        <v>300191</v>
      </c>
      <c r="ALR19" s="4">
        <v>739556</v>
      </c>
      <c r="ALS19" s="4">
        <v>681749</v>
      </c>
      <c r="ALT19" s="4">
        <v>1602509</v>
      </c>
      <c r="ALU19" s="4">
        <v>141876</v>
      </c>
      <c r="ALV19" s="4">
        <v>1351752</v>
      </c>
      <c r="ALW19" s="4">
        <v>1970079</v>
      </c>
      <c r="ALX19" s="4">
        <v>158935</v>
      </c>
      <c r="ALY19" s="4">
        <v>351329</v>
      </c>
      <c r="ALZ19" s="4">
        <v>478706</v>
      </c>
      <c r="AMA19" s="4">
        <v>90561</v>
      </c>
      <c r="AMB19" s="4">
        <v>216807</v>
      </c>
      <c r="AMC19" s="4">
        <v>300924</v>
      </c>
      <c r="AMD19" s="4">
        <v>980367</v>
      </c>
      <c r="AME19" s="4">
        <v>1493933</v>
      </c>
      <c r="AMF19" s="4">
        <v>1320720</v>
      </c>
      <c r="AMG19" s="4">
        <v>106190</v>
      </c>
      <c r="AMH19" s="4">
        <v>465923</v>
      </c>
      <c r="AMI19" s="4">
        <v>96</v>
      </c>
      <c r="AMJ19" s="4">
        <v>199033</v>
      </c>
      <c r="AMK19" s="4">
        <v>734205</v>
      </c>
      <c r="AML19" s="4">
        <v>379373</v>
      </c>
      <c r="AMM19" s="4">
        <v>160696</v>
      </c>
      <c r="AMN19" s="4">
        <v>824716</v>
      </c>
      <c r="AMO19" s="4">
        <v>17863</v>
      </c>
      <c r="AMP19" s="4">
        <v>331085</v>
      </c>
      <c r="AMQ19" s="4">
        <v>293116</v>
      </c>
      <c r="AMR19" s="4">
        <v>467672</v>
      </c>
      <c r="AMS19" s="4">
        <v>39</v>
      </c>
      <c r="AMT19" s="4">
        <v>452439</v>
      </c>
      <c r="AMU19" s="4">
        <v>391518</v>
      </c>
      <c r="AMV19" s="4">
        <v>243533</v>
      </c>
      <c r="AMW19" s="4">
        <v>807787</v>
      </c>
      <c r="AMX19" s="4">
        <v>573573</v>
      </c>
      <c r="AMY19" s="4">
        <v>482515</v>
      </c>
      <c r="AMZ19" s="4">
        <v>951120</v>
      </c>
      <c r="ANA19" s="4">
        <v>1659809</v>
      </c>
      <c r="ANB19" s="4">
        <v>298891</v>
      </c>
      <c r="ANC19" s="4">
        <v>487251</v>
      </c>
      <c r="AND19" s="4">
        <v>237607</v>
      </c>
      <c r="ANE19" s="4">
        <v>298193</v>
      </c>
      <c r="ANF19" s="4">
        <v>663760</v>
      </c>
      <c r="ANG19" s="4">
        <v>820945</v>
      </c>
      <c r="ANH19" s="4">
        <v>226642</v>
      </c>
      <c r="ANI19" s="4">
        <v>54</v>
      </c>
      <c r="ANJ19" s="4">
        <v>58</v>
      </c>
      <c r="ANK19" s="4">
        <v>55</v>
      </c>
      <c r="ANL19" s="4">
        <v>46</v>
      </c>
      <c r="ANM19" s="4">
        <v>126</v>
      </c>
      <c r="ANN19" s="4">
        <v>432170</v>
      </c>
      <c r="ANO19" s="4">
        <v>455824</v>
      </c>
      <c r="ANP19" s="4">
        <v>760174</v>
      </c>
      <c r="ANQ19" s="4">
        <v>535775</v>
      </c>
      <c r="ANR19" s="4">
        <v>329071</v>
      </c>
      <c r="ANS19" s="4">
        <v>754062</v>
      </c>
      <c r="ANT19" s="4">
        <v>44178</v>
      </c>
      <c r="ANU19" s="4">
        <v>595773</v>
      </c>
      <c r="ANV19" s="4">
        <v>60</v>
      </c>
      <c r="ANW19" s="4">
        <v>403147</v>
      </c>
      <c r="ANX19" s="4">
        <v>1078151</v>
      </c>
      <c r="ANY19" s="4">
        <v>2368275</v>
      </c>
      <c r="ANZ19" s="4">
        <v>434937</v>
      </c>
      <c r="AOA19" s="4">
        <v>284812</v>
      </c>
      <c r="AOB19" s="4">
        <v>282554</v>
      </c>
      <c r="AOC19" s="4">
        <v>610774</v>
      </c>
      <c r="AOD19" s="4">
        <v>108425</v>
      </c>
      <c r="AOE19" s="4">
        <v>1312090</v>
      </c>
      <c r="AOF19" s="4">
        <v>2164328</v>
      </c>
      <c r="AOG19" s="4">
        <v>2458349</v>
      </c>
      <c r="AOH19" s="4">
        <v>314590</v>
      </c>
      <c r="AOI19" s="4">
        <v>913003</v>
      </c>
      <c r="AOJ19" s="4">
        <v>424433</v>
      </c>
      <c r="AOK19" s="4">
        <v>343312</v>
      </c>
      <c r="AOL19" s="4">
        <v>346305</v>
      </c>
      <c r="AOM19" s="4">
        <v>2104334</v>
      </c>
      <c r="AON19" s="4">
        <v>48</v>
      </c>
      <c r="AOO19" s="4">
        <v>644549</v>
      </c>
      <c r="AOP19" s="4">
        <v>347415</v>
      </c>
      <c r="AOQ19" s="4">
        <v>590235</v>
      </c>
      <c r="AOR19" s="4">
        <v>467668</v>
      </c>
      <c r="AOS19" s="4">
        <v>112533</v>
      </c>
      <c r="AOT19" s="4">
        <v>295722</v>
      </c>
      <c r="AOU19" s="4">
        <v>4631198</v>
      </c>
      <c r="AOV19" s="4">
        <v>971571</v>
      </c>
      <c r="AOW19" s="4">
        <v>734849</v>
      </c>
      <c r="AOX19" s="4">
        <v>125408</v>
      </c>
      <c r="AOY19" s="4">
        <v>244285</v>
      </c>
      <c r="AOZ19" s="4">
        <v>236417</v>
      </c>
      <c r="APA19" s="4">
        <v>84607</v>
      </c>
      <c r="APB19" s="4">
        <v>302418</v>
      </c>
      <c r="APC19" s="4">
        <v>358144</v>
      </c>
      <c r="APD19" s="4">
        <v>376640</v>
      </c>
      <c r="APE19" s="4">
        <v>154297</v>
      </c>
      <c r="APF19" s="4">
        <v>644223</v>
      </c>
      <c r="APG19" s="4">
        <v>201521</v>
      </c>
      <c r="APH19" s="4">
        <v>66</v>
      </c>
      <c r="API19" s="4">
        <v>529584</v>
      </c>
      <c r="APJ19" s="4">
        <v>6778</v>
      </c>
      <c r="APK19" s="4">
        <v>76</v>
      </c>
      <c r="APL19" s="4">
        <v>4955</v>
      </c>
      <c r="APM19" s="4">
        <v>65</v>
      </c>
      <c r="APN19" s="4">
        <v>7974</v>
      </c>
      <c r="APO19" s="4">
        <v>5734</v>
      </c>
      <c r="APP19" s="4">
        <v>377983</v>
      </c>
      <c r="APQ19" s="4">
        <v>123978</v>
      </c>
      <c r="APR19" s="4">
        <v>1772365</v>
      </c>
      <c r="APS19" s="4">
        <v>0</v>
      </c>
      <c r="APT19" s="4">
        <v>182292</v>
      </c>
      <c r="APU19" s="4">
        <v>123792</v>
      </c>
      <c r="APV19" s="4">
        <v>117092</v>
      </c>
      <c r="APW19" s="4">
        <v>383107</v>
      </c>
      <c r="APX19" s="4">
        <v>237033</v>
      </c>
      <c r="APY19" s="4">
        <v>91403</v>
      </c>
      <c r="APZ19" s="4">
        <v>793785</v>
      </c>
      <c r="AQA19" s="4">
        <v>589030</v>
      </c>
      <c r="AQB19" s="4">
        <v>453366</v>
      </c>
      <c r="AQC19" s="4">
        <v>581050</v>
      </c>
      <c r="AQD19" s="4">
        <v>291468</v>
      </c>
      <c r="AQE19" s="4">
        <v>313216</v>
      </c>
      <c r="AQF19" s="4">
        <v>56</v>
      </c>
      <c r="AQG19" s="4">
        <v>331587</v>
      </c>
      <c r="AQH19" s="4">
        <v>344791</v>
      </c>
      <c r="AQI19" s="4">
        <v>0</v>
      </c>
      <c r="AQJ19" s="4">
        <v>59</v>
      </c>
      <c r="AQK19" s="4">
        <v>75</v>
      </c>
      <c r="AQL19" s="4">
        <v>578404</v>
      </c>
      <c r="AQM19" s="4">
        <v>351134</v>
      </c>
      <c r="AQN19" s="4">
        <v>1842727</v>
      </c>
      <c r="AQO19" s="4">
        <v>563932</v>
      </c>
      <c r="AQP19" s="4">
        <v>346281</v>
      </c>
      <c r="AQQ19" s="4">
        <v>390715</v>
      </c>
      <c r="AQR19" s="4">
        <v>297953</v>
      </c>
      <c r="AQS19" s="4">
        <v>215360</v>
      </c>
      <c r="AQT19" s="4">
        <v>50154</v>
      </c>
      <c r="AQU19" s="4">
        <v>66044</v>
      </c>
      <c r="AQV19" s="4">
        <v>455803</v>
      </c>
      <c r="AQW19" s="4">
        <v>118118</v>
      </c>
      <c r="AQX19" s="4">
        <v>482135</v>
      </c>
      <c r="AQY19" s="4">
        <v>0</v>
      </c>
      <c r="AQZ19" s="4">
        <v>93</v>
      </c>
      <c r="ARA19" s="4">
        <v>780459</v>
      </c>
      <c r="ARB19" s="4">
        <v>168584</v>
      </c>
      <c r="ARC19" s="4">
        <v>320826</v>
      </c>
      <c r="ARD19" s="4">
        <v>350985</v>
      </c>
      <c r="ARE19" s="4">
        <v>71</v>
      </c>
      <c r="ARF19" s="4">
        <v>444718</v>
      </c>
      <c r="ARG19" s="4">
        <v>290023</v>
      </c>
      <c r="ARH19" s="4">
        <v>247729</v>
      </c>
      <c r="ARI19" s="4">
        <v>314724</v>
      </c>
      <c r="ARJ19" s="4">
        <v>38650</v>
      </c>
      <c r="ARK19" s="4">
        <v>2224962</v>
      </c>
      <c r="ARL19" s="4">
        <v>1010063</v>
      </c>
      <c r="ARM19" s="4">
        <v>189079</v>
      </c>
      <c r="ARN19" s="4">
        <v>71731</v>
      </c>
      <c r="ARO19" s="4">
        <v>364847</v>
      </c>
      <c r="ARP19" s="4">
        <v>343247</v>
      </c>
      <c r="ARQ19" s="4">
        <v>27476</v>
      </c>
      <c r="ARR19" s="4">
        <v>693375</v>
      </c>
      <c r="ARS19" s="4">
        <v>168278</v>
      </c>
      <c r="ART19" s="4">
        <v>100513</v>
      </c>
      <c r="ARU19" s="4">
        <v>437563</v>
      </c>
      <c r="ARV19" s="4">
        <v>1217848</v>
      </c>
      <c r="ARW19" s="4">
        <v>281248</v>
      </c>
      <c r="ARX19" s="4">
        <v>964716</v>
      </c>
      <c r="ARY19" s="4">
        <v>1441</v>
      </c>
      <c r="ARZ19" s="4">
        <v>184985</v>
      </c>
      <c r="ASA19" s="4">
        <v>287507</v>
      </c>
      <c r="ASB19" s="4">
        <v>188639</v>
      </c>
      <c r="ASC19" s="4">
        <v>249318</v>
      </c>
      <c r="ASD19" s="4">
        <v>263532</v>
      </c>
      <c r="ASE19" s="4">
        <v>591210</v>
      </c>
      <c r="ASF19" s="4">
        <v>132979</v>
      </c>
      <c r="ASG19" s="4">
        <v>17143831</v>
      </c>
      <c r="ASH19" s="4">
        <v>85493</v>
      </c>
      <c r="ASI19" s="4">
        <v>573487</v>
      </c>
      <c r="ASJ19" s="4">
        <v>1076326</v>
      </c>
      <c r="ASK19" s="4">
        <v>40</v>
      </c>
      <c r="ASL19" s="4">
        <v>57</v>
      </c>
      <c r="ASM19" s="4">
        <v>136072</v>
      </c>
      <c r="ASN19" s="4">
        <v>140216</v>
      </c>
      <c r="ASO19" s="4">
        <v>596398</v>
      </c>
      <c r="ASP19" s="4">
        <v>447500</v>
      </c>
      <c r="ASQ19" s="4">
        <v>6046520</v>
      </c>
      <c r="ASR19" s="4">
        <v>204118</v>
      </c>
      <c r="ASS19" s="4">
        <v>186852</v>
      </c>
      <c r="AST19" s="4">
        <v>581647</v>
      </c>
      <c r="ASU19" s="4">
        <v>1188369</v>
      </c>
      <c r="ASV19" s="4">
        <v>276831</v>
      </c>
      <c r="ASW19" s="4">
        <v>133038</v>
      </c>
      <c r="ASX19" s="4">
        <v>365083</v>
      </c>
      <c r="ASY19" s="4">
        <v>160910</v>
      </c>
      <c r="ASZ19" s="4">
        <v>537587</v>
      </c>
      <c r="ATA19" s="4">
        <v>894222</v>
      </c>
      <c r="ATB19" s="4">
        <v>504184</v>
      </c>
      <c r="ATC19" s="4">
        <v>473794</v>
      </c>
      <c r="ATD19" s="4">
        <v>195420</v>
      </c>
      <c r="ATE19" s="4">
        <v>86400</v>
      </c>
      <c r="ATF19" s="4">
        <v>435519</v>
      </c>
      <c r="ATG19" s="4">
        <v>361598</v>
      </c>
      <c r="ATH19" s="4">
        <v>172587</v>
      </c>
      <c r="ATI19" s="4">
        <v>94</v>
      </c>
      <c r="ATJ19" s="4">
        <v>376324</v>
      </c>
      <c r="ATK19" s="4">
        <v>550125</v>
      </c>
      <c r="ATL19" s="4">
        <v>334308</v>
      </c>
      <c r="ATM19" s="4">
        <v>97917</v>
      </c>
      <c r="ATN19" s="4">
        <v>556667</v>
      </c>
      <c r="ATO19" s="4">
        <v>361101</v>
      </c>
      <c r="ATP19" s="4">
        <v>471656</v>
      </c>
      <c r="ATQ19" s="4">
        <v>226167</v>
      </c>
      <c r="ATR19" s="4">
        <v>317390</v>
      </c>
      <c r="ATS19" s="4">
        <v>155238</v>
      </c>
      <c r="ATT19" s="4">
        <v>78</v>
      </c>
      <c r="ATU19" s="4">
        <v>584111</v>
      </c>
      <c r="ATV19" s="4">
        <v>36</v>
      </c>
      <c r="ATW19" s="4">
        <v>199275</v>
      </c>
      <c r="ATX19" s="4">
        <v>286046</v>
      </c>
      <c r="ATY19" s="4">
        <v>424936</v>
      </c>
      <c r="ATZ19" s="4">
        <v>293749</v>
      </c>
      <c r="AUA19" s="4">
        <v>180925</v>
      </c>
      <c r="AUB19" s="4">
        <v>134440</v>
      </c>
      <c r="AUC19" s="4">
        <v>147931</v>
      </c>
      <c r="AUD19" s="4">
        <v>300924</v>
      </c>
      <c r="AUE19" s="4">
        <v>919236</v>
      </c>
      <c r="AUF19" s="4">
        <v>101770</v>
      </c>
      <c r="AUG19" s="4">
        <v>90957</v>
      </c>
      <c r="AUH19" s="4">
        <v>520817</v>
      </c>
      <c r="AUI19" s="4">
        <v>61621</v>
      </c>
      <c r="AUJ19" s="4">
        <v>590829</v>
      </c>
      <c r="AUK19" s="4">
        <v>102023</v>
      </c>
      <c r="AUL19" s="4">
        <v>2342445</v>
      </c>
      <c r="AUM19" s="4">
        <v>615891</v>
      </c>
      <c r="AUN19" s="4">
        <v>619280</v>
      </c>
      <c r="AUO19" s="4">
        <v>252861</v>
      </c>
      <c r="AUP19" s="4">
        <v>6923223</v>
      </c>
      <c r="AUQ19" s="4">
        <v>525885</v>
      </c>
      <c r="AUR19" s="4">
        <v>338437</v>
      </c>
      <c r="AUS19" s="4">
        <v>262498</v>
      </c>
      <c r="AUT19" s="4">
        <v>336058</v>
      </c>
      <c r="AUU19" s="4">
        <v>225740</v>
      </c>
      <c r="AUV19" s="4">
        <v>307544</v>
      </c>
      <c r="AUW19" s="4">
        <v>604906</v>
      </c>
      <c r="AUX19" s="4">
        <v>36</v>
      </c>
      <c r="AUY19" s="4">
        <v>40693</v>
      </c>
      <c r="AUZ19" s="4">
        <v>492807</v>
      </c>
      <c r="AVA19" s="4">
        <v>989112</v>
      </c>
      <c r="AVB19" s="4">
        <v>634018</v>
      </c>
      <c r="AVC19" s="4">
        <v>425312</v>
      </c>
      <c r="AVD19" s="4">
        <v>54670</v>
      </c>
      <c r="AVE19" s="4">
        <v>340717</v>
      </c>
      <c r="AVF19" s="4">
        <v>1044617</v>
      </c>
      <c r="AVG19" s="4">
        <v>37</v>
      </c>
      <c r="AVH19" s="4">
        <v>808288</v>
      </c>
      <c r="AVI19" s="4">
        <v>1250999</v>
      </c>
      <c r="AVJ19" s="4">
        <v>264645</v>
      </c>
      <c r="AVK19" s="4">
        <v>897675</v>
      </c>
      <c r="AVL19" s="4">
        <v>558078</v>
      </c>
      <c r="AVM19" s="4">
        <v>241379</v>
      </c>
      <c r="AVN19" s="4">
        <v>1143750</v>
      </c>
      <c r="AVO19" s="4">
        <v>282112</v>
      </c>
      <c r="AVP19" s="4">
        <v>322374</v>
      </c>
      <c r="AVQ19" s="4">
        <v>87</v>
      </c>
      <c r="AVR19" s="4">
        <v>139804</v>
      </c>
      <c r="AVS19" s="4">
        <v>574672</v>
      </c>
      <c r="AVT19" s="4">
        <v>73828</v>
      </c>
      <c r="AVU19" s="4">
        <v>240053</v>
      </c>
      <c r="AVV19" s="4">
        <v>20460</v>
      </c>
      <c r="AVW19" s="4">
        <v>228941</v>
      </c>
      <c r="AVX19" s="4">
        <v>0</v>
      </c>
      <c r="AVY19" s="4">
        <v>318008</v>
      </c>
      <c r="AVZ19" s="4">
        <v>723512</v>
      </c>
      <c r="AWA19" s="4">
        <v>57</v>
      </c>
      <c r="AWB19" s="4">
        <v>81</v>
      </c>
      <c r="AWC19" s="4">
        <v>41</v>
      </c>
      <c r="AWD19" s="4">
        <v>55</v>
      </c>
      <c r="AWE19" s="4">
        <v>110560</v>
      </c>
      <c r="AWF19" s="4">
        <v>198129</v>
      </c>
      <c r="AWG19" s="4">
        <v>443963</v>
      </c>
      <c r="AWH19" s="4">
        <v>185061</v>
      </c>
      <c r="AWI19" s="4">
        <v>270442</v>
      </c>
      <c r="AWJ19" s="4">
        <v>750399</v>
      </c>
      <c r="AWK19" s="4">
        <v>431026</v>
      </c>
      <c r="AWL19" s="4">
        <v>1301554</v>
      </c>
      <c r="AWM19" s="4">
        <v>485632</v>
      </c>
      <c r="AWN19" s="4">
        <v>613649</v>
      </c>
      <c r="AWO19" s="4">
        <v>230867</v>
      </c>
      <c r="AWP19" s="4">
        <v>115231</v>
      </c>
      <c r="AWQ19" s="4">
        <v>337371</v>
      </c>
      <c r="AWR19" s="4">
        <v>56</v>
      </c>
      <c r="AWS19" s="4">
        <v>1001283</v>
      </c>
      <c r="AWT19" s="4">
        <v>194178</v>
      </c>
      <c r="AWU19" s="4">
        <v>497476</v>
      </c>
      <c r="AWV19" s="4">
        <v>245135</v>
      </c>
      <c r="AWW19" s="4">
        <v>354209</v>
      </c>
      <c r="AWX19" s="4">
        <v>64792</v>
      </c>
      <c r="AWY19" s="4">
        <v>1489769</v>
      </c>
      <c r="AWZ19" s="4">
        <v>230969</v>
      </c>
      <c r="AXA19" s="4">
        <v>64435</v>
      </c>
      <c r="AXB19" s="4">
        <v>573309</v>
      </c>
      <c r="AXC19" s="4">
        <v>104</v>
      </c>
      <c r="AXD19" s="4">
        <v>138074</v>
      </c>
      <c r="AXE19" s="4">
        <v>188</v>
      </c>
      <c r="AXF19" s="4">
        <v>573776</v>
      </c>
      <c r="AXG19" s="4">
        <v>247825</v>
      </c>
      <c r="AXH19" s="4">
        <v>1200221</v>
      </c>
      <c r="AXI19" s="4">
        <v>1373595</v>
      </c>
      <c r="AXJ19" s="4">
        <v>703019</v>
      </c>
      <c r="AXK19" s="4">
        <v>61</v>
      </c>
      <c r="AXL19" s="4">
        <v>118</v>
      </c>
      <c r="AXM19" s="4">
        <v>563897</v>
      </c>
      <c r="AXN19" s="4">
        <v>313483</v>
      </c>
      <c r="AXO19" s="4">
        <v>111405</v>
      </c>
      <c r="AXP19" s="4">
        <v>260701</v>
      </c>
      <c r="AXQ19" s="4">
        <v>54</v>
      </c>
      <c r="AXR19" s="4">
        <v>440234</v>
      </c>
      <c r="AXS19" s="4">
        <v>145304</v>
      </c>
      <c r="AXT19" s="4">
        <v>23017</v>
      </c>
      <c r="AXU19" s="4">
        <v>569502</v>
      </c>
      <c r="AXV19" s="4">
        <v>4712439</v>
      </c>
      <c r="AXW19" s="4">
        <v>174265</v>
      </c>
      <c r="AXX19" s="4">
        <v>796097</v>
      </c>
      <c r="AXY19" s="4">
        <v>167532</v>
      </c>
      <c r="AXZ19" s="4">
        <v>451146</v>
      </c>
      <c r="AYA19" s="4">
        <v>1170856</v>
      </c>
      <c r="AYB19" s="4">
        <v>504459</v>
      </c>
      <c r="AYC19" s="4">
        <v>63315</v>
      </c>
      <c r="AYD19" s="4">
        <v>458147</v>
      </c>
      <c r="AYE19" s="4">
        <v>163873</v>
      </c>
      <c r="AYF19" s="4">
        <v>224838</v>
      </c>
      <c r="AYG19" s="4">
        <v>628625</v>
      </c>
      <c r="AYH19" s="4">
        <v>133712</v>
      </c>
      <c r="AYI19" s="4">
        <v>266200</v>
      </c>
      <c r="AYJ19" s="4">
        <v>878832</v>
      </c>
      <c r="AYK19" s="4">
        <v>297878</v>
      </c>
      <c r="AYL19" s="4">
        <v>206490</v>
      </c>
      <c r="AYM19" s="4">
        <v>412998</v>
      </c>
      <c r="AYN19" s="4">
        <v>330856</v>
      </c>
      <c r="AYO19" s="4">
        <v>56</v>
      </c>
      <c r="AYP19" s="4">
        <v>588134</v>
      </c>
      <c r="AYQ19" s="4">
        <v>50629</v>
      </c>
      <c r="AYR19" s="4">
        <v>150368</v>
      </c>
      <c r="AYS19" s="4">
        <v>265165</v>
      </c>
      <c r="AYT19" s="4">
        <v>205908</v>
      </c>
      <c r="AYU19" s="4">
        <v>46</v>
      </c>
      <c r="AYV19" s="4">
        <v>562732</v>
      </c>
      <c r="AYW19" s="4">
        <v>362060</v>
      </c>
      <c r="AYX19" s="4">
        <v>8417515</v>
      </c>
      <c r="AYY19" s="4">
        <v>191570</v>
      </c>
      <c r="AYZ19" s="4">
        <v>158290</v>
      </c>
      <c r="AZA19" s="4">
        <v>542701</v>
      </c>
      <c r="AZB19" s="4">
        <v>1571067</v>
      </c>
      <c r="AZC19" s="4">
        <v>372610</v>
      </c>
      <c r="AZD19" s="4">
        <v>235914</v>
      </c>
      <c r="AZE19" s="4">
        <v>100000</v>
      </c>
      <c r="AZF19" s="4">
        <v>721413</v>
      </c>
      <c r="AZG19" s="4">
        <v>335411</v>
      </c>
      <c r="AZH19" s="4">
        <v>925474</v>
      </c>
      <c r="AZI19" s="4">
        <v>168215</v>
      </c>
      <c r="AZJ19" s="4">
        <v>758703</v>
      </c>
      <c r="AZK19" s="4">
        <v>552132</v>
      </c>
      <c r="AZL19" s="4">
        <v>1760532</v>
      </c>
      <c r="AZM19" s="4">
        <v>548471</v>
      </c>
      <c r="AZN19" s="4">
        <v>936187</v>
      </c>
      <c r="AZO19" s="4">
        <v>333470</v>
      </c>
      <c r="AZP19" s="4">
        <v>28410</v>
      </c>
      <c r="AZQ19" s="4">
        <v>84579</v>
      </c>
      <c r="AZR19" s="4">
        <v>424893</v>
      </c>
      <c r="AZS19" s="4">
        <v>438636</v>
      </c>
      <c r="AZT19" s="4">
        <v>1237273</v>
      </c>
      <c r="AZU19" s="4">
        <v>228622</v>
      </c>
      <c r="AZV19" s="4">
        <v>61657</v>
      </c>
      <c r="AZW19" s="4">
        <v>158229</v>
      </c>
      <c r="AZX19" s="4">
        <v>446523</v>
      </c>
      <c r="AZY19" s="4">
        <v>496960</v>
      </c>
      <c r="AZZ19" s="4">
        <v>188913</v>
      </c>
      <c r="BAA19" s="4">
        <v>280690</v>
      </c>
      <c r="BAB19" s="4">
        <v>323584</v>
      </c>
      <c r="BAC19" s="4">
        <v>193351</v>
      </c>
      <c r="BAD19" s="4">
        <v>119343</v>
      </c>
      <c r="BAE19" s="4">
        <v>506049</v>
      </c>
      <c r="BAF19" s="4">
        <v>507343</v>
      </c>
      <c r="BAG19" s="4">
        <v>277400</v>
      </c>
      <c r="BAH19" s="4">
        <v>125750</v>
      </c>
      <c r="BAI19" s="4">
        <v>362834</v>
      </c>
      <c r="BAJ19" s="4">
        <v>191015</v>
      </c>
      <c r="BAK19" s="4">
        <v>89409</v>
      </c>
      <c r="BAL19" s="4">
        <v>56776</v>
      </c>
      <c r="BAM19" s="4">
        <v>5274</v>
      </c>
      <c r="BAN19" s="4">
        <v>550628</v>
      </c>
      <c r="BAO19" s="4">
        <v>180802</v>
      </c>
      <c r="BAP19" s="4">
        <v>175828</v>
      </c>
      <c r="BAQ19" s="4">
        <v>273609</v>
      </c>
      <c r="BAR19" s="4">
        <v>64905</v>
      </c>
      <c r="BAS19" s="4">
        <v>3966426</v>
      </c>
      <c r="BAT19" s="4">
        <v>1072437</v>
      </c>
      <c r="BAU19" s="4">
        <v>68</v>
      </c>
      <c r="BAV19" s="4">
        <v>463004</v>
      </c>
      <c r="BAW19" s="4">
        <v>884629</v>
      </c>
      <c r="BAX19" s="4">
        <v>151756</v>
      </c>
      <c r="BAY19" s="4">
        <v>94</v>
      </c>
      <c r="BAZ19" s="4">
        <v>1732740</v>
      </c>
      <c r="BBA19" s="4">
        <v>314289</v>
      </c>
      <c r="BBB19" s="4">
        <v>54</v>
      </c>
      <c r="BBC19" s="4">
        <v>4443</v>
      </c>
      <c r="BBD19" s="4">
        <v>121692</v>
      </c>
      <c r="BBE19" s="4">
        <v>124923</v>
      </c>
      <c r="BBF19" s="4">
        <v>223370</v>
      </c>
      <c r="BBG19" s="4">
        <v>1201084</v>
      </c>
      <c r="BBH19" s="4">
        <v>42638</v>
      </c>
      <c r="BBI19" s="4">
        <v>27747</v>
      </c>
      <c r="BBJ19" s="4">
        <v>53</v>
      </c>
      <c r="BBK19" s="4">
        <v>1896453</v>
      </c>
      <c r="BBL19" s="4">
        <v>434886</v>
      </c>
      <c r="BBM19" s="4">
        <v>777035</v>
      </c>
      <c r="BBN19" s="4">
        <v>231264</v>
      </c>
      <c r="BBO19" s="4">
        <v>300850</v>
      </c>
      <c r="BBP19" s="4">
        <v>479454</v>
      </c>
      <c r="BBQ19" s="4">
        <v>669218</v>
      </c>
      <c r="BBR19" s="4">
        <v>226426</v>
      </c>
      <c r="BBS19" s="4">
        <v>12700000</v>
      </c>
      <c r="BBT19" s="4">
        <v>480003</v>
      </c>
      <c r="BBU19" s="4">
        <v>300747</v>
      </c>
      <c r="BBV19" s="4">
        <v>294827</v>
      </c>
      <c r="BBW19" s="4">
        <v>103174</v>
      </c>
      <c r="BBX19" s="4">
        <v>65</v>
      </c>
      <c r="BBY19" s="4">
        <v>161684</v>
      </c>
      <c r="BBZ19" s="4">
        <v>129660</v>
      </c>
      <c r="BCA19" s="4">
        <v>0</v>
      </c>
      <c r="BCB19" s="4">
        <v>57</v>
      </c>
      <c r="BCC19" s="4">
        <v>156267</v>
      </c>
      <c r="BCD19" s="4">
        <v>280900</v>
      </c>
      <c r="BCE19" s="4">
        <v>894524</v>
      </c>
      <c r="BCF19" s="4">
        <v>944455</v>
      </c>
      <c r="BCG19" s="4">
        <v>320514</v>
      </c>
      <c r="BCH19" s="4">
        <v>471049</v>
      </c>
      <c r="BCI19" s="4">
        <v>1094510</v>
      </c>
      <c r="BCJ19" s="4">
        <v>485197</v>
      </c>
      <c r="BCK19" s="4">
        <v>437814</v>
      </c>
      <c r="BCL19" s="4">
        <v>1938768</v>
      </c>
      <c r="BCM19" s="4">
        <v>1717371</v>
      </c>
      <c r="BCN19" s="4">
        <v>690193</v>
      </c>
      <c r="BCO19" s="4">
        <v>211978</v>
      </c>
      <c r="BCP19" s="4">
        <v>808875</v>
      </c>
      <c r="BCQ19" s="4">
        <v>330837</v>
      </c>
      <c r="BCR19" s="4">
        <v>3138208</v>
      </c>
      <c r="BCS19" s="4">
        <v>356663</v>
      </c>
      <c r="BCT19" s="4">
        <v>343634</v>
      </c>
      <c r="BCU19" s="4">
        <v>1043527</v>
      </c>
      <c r="BCV19" s="4">
        <v>1898801</v>
      </c>
      <c r="BCW19" s="4">
        <v>389815</v>
      </c>
      <c r="BCX19" s="4">
        <v>757279</v>
      </c>
      <c r="BCY19" s="4">
        <v>213923</v>
      </c>
      <c r="BCZ19" s="4">
        <v>400316</v>
      </c>
      <c r="BDA19" s="4">
        <v>501466</v>
      </c>
      <c r="BDB19" s="4">
        <v>154948</v>
      </c>
      <c r="BDC19" s="4">
        <v>105026</v>
      </c>
      <c r="BDD19" s="4">
        <v>325080</v>
      </c>
      <c r="BDE19" s="4">
        <v>411692</v>
      </c>
      <c r="BDF19" s="4">
        <v>578361</v>
      </c>
      <c r="BDG19" s="4">
        <v>336450</v>
      </c>
      <c r="BDH19" s="4">
        <v>605814</v>
      </c>
      <c r="BDI19" s="4">
        <v>318911</v>
      </c>
      <c r="BDJ19" s="4">
        <v>366867</v>
      </c>
      <c r="BDK19" s="4">
        <v>977399</v>
      </c>
      <c r="BDL19" s="4">
        <v>426127</v>
      </c>
      <c r="BDM19" s="4">
        <v>448009</v>
      </c>
      <c r="BDN19" s="4">
        <v>269136</v>
      </c>
      <c r="BDO19" s="4">
        <v>250579</v>
      </c>
      <c r="BDP19" s="4">
        <v>681503</v>
      </c>
      <c r="BDQ19" s="4">
        <v>195815</v>
      </c>
      <c r="BDR19" s="4">
        <v>2174000</v>
      </c>
      <c r="BDS19" s="4">
        <v>260602</v>
      </c>
      <c r="BDT19" s="4">
        <v>333216</v>
      </c>
      <c r="BDU19" s="4">
        <v>192664</v>
      </c>
      <c r="BDV19" s="4">
        <v>650013</v>
      </c>
      <c r="BDW19" s="4">
        <v>491536</v>
      </c>
      <c r="BDX19" s="4">
        <v>61792</v>
      </c>
      <c r="BDY19" s="4">
        <v>382116</v>
      </c>
      <c r="BDZ19" s="4">
        <v>408789</v>
      </c>
      <c r="BEA19" s="4">
        <v>624728</v>
      </c>
      <c r="BEB19" s="4">
        <v>119317</v>
      </c>
      <c r="BEC19" s="4">
        <v>235108</v>
      </c>
      <c r="BED19" s="4">
        <v>486501</v>
      </c>
      <c r="BEE19" s="4">
        <v>27866</v>
      </c>
      <c r="BEF19" s="4">
        <v>678280</v>
      </c>
      <c r="BEG19" s="4">
        <v>209390</v>
      </c>
      <c r="BEH19" s="4">
        <v>476467</v>
      </c>
      <c r="BEI19" s="4">
        <v>654247</v>
      </c>
      <c r="BEJ19" s="4">
        <v>14030</v>
      </c>
      <c r="BEK19" s="4">
        <v>209917</v>
      </c>
      <c r="BEL19" s="4">
        <v>26547</v>
      </c>
      <c r="BEM19" s="4">
        <v>440055</v>
      </c>
      <c r="BEN19" s="4">
        <v>202913</v>
      </c>
      <c r="BEO19" s="4">
        <v>210842</v>
      </c>
      <c r="BEP19" s="4">
        <v>1105052</v>
      </c>
      <c r="BEQ19" s="4">
        <v>778918</v>
      </c>
      <c r="BER19" s="4">
        <v>125011</v>
      </c>
      <c r="BES19" s="4">
        <v>2751046</v>
      </c>
      <c r="BET19" s="4">
        <v>370443</v>
      </c>
      <c r="BEU19" s="4">
        <v>823181</v>
      </c>
      <c r="BEV19" s="4">
        <v>4640829</v>
      </c>
      <c r="BEW19" s="4">
        <v>986792</v>
      </c>
      <c r="BEX19" s="4">
        <v>1754932</v>
      </c>
      <c r="BEY19" s="4">
        <v>1269466</v>
      </c>
      <c r="BEZ19" s="4">
        <v>100</v>
      </c>
      <c r="BFA19" s="4">
        <v>116</v>
      </c>
      <c r="BFB19" s="4">
        <v>82</v>
      </c>
      <c r="BFC19" s="4">
        <v>136</v>
      </c>
      <c r="BFD19" s="4">
        <v>96</v>
      </c>
      <c r="BFE19" s="4">
        <v>10043631</v>
      </c>
      <c r="BFF19" s="4">
        <v>356659</v>
      </c>
      <c r="BFG19" s="4">
        <v>103095</v>
      </c>
      <c r="BFH19" s="4">
        <v>372363</v>
      </c>
      <c r="BFI19" s="4">
        <v>364926</v>
      </c>
      <c r="BFJ19" s="4">
        <v>554716</v>
      </c>
      <c r="BFK19" s="4">
        <v>485148</v>
      </c>
      <c r="BFL19" s="4">
        <v>1893699</v>
      </c>
      <c r="BFM19" s="4">
        <v>67</v>
      </c>
      <c r="BFN19" s="4">
        <v>98</v>
      </c>
      <c r="BFO19" s="4">
        <v>71</v>
      </c>
      <c r="BFP19" s="4">
        <v>51</v>
      </c>
      <c r="BFQ19" s="4">
        <v>439198</v>
      </c>
      <c r="BFR19" s="4">
        <v>850822</v>
      </c>
      <c r="BFS19" s="4">
        <v>183948</v>
      </c>
      <c r="BFT19" s="4">
        <v>894191</v>
      </c>
      <c r="BFU19" s="4">
        <v>160425</v>
      </c>
      <c r="BFV19" s="4">
        <v>52</v>
      </c>
      <c r="BFW19" s="4">
        <v>2002990</v>
      </c>
      <c r="BFX19" s="4">
        <v>368679</v>
      </c>
      <c r="BFY19" s="4">
        <v>919045</v>
      </c>
      <c r="BFZ19" s="4">
        <v>502986</v>
      </c>
      <c r="BGA19" s="4">
        <v>419189</v>
      </c>
      <c r="BGB19" s="4">
        <v>428308</v>
      </c>
      <c r="BGC19" s="4">
        <v>75</v>
      </c>
      <c r="BGD19" s="4">
        <v>6295</v>
      </c>
      <c r="BGE19" s="4">
        <v>574102</v>
      </c>
      <c r="BGF19" s="4">
        <v>219831</v>
      </c>
      <c r="BGG19" s="4">
        <v>1482628</v>
      </c>
      <c r="BGH19" s="4">
        <v>1230956</v>
      </c>
      <c r="BGI19" s="4">
        <v>59799</v>
      </c>
      <c r="BGJ19" s="4">
        <v>2955477</v>
      </c>
      <c r="BGK19" s="4">
        <v>844880</v>
      </c>
      <c r="BGL19" s="4">
        <v>650693</v>
      </c>
      <c r="BGM19" s="4">
        <v>578015.75229200779</v>
      </c>
      <c r="BGN19" s="9">
        <f>BGM$42*(BGM19/SUM(BGM$11,BGM$19))</f>
        <v>575755.02676489053</v>
      </c>
      <c r="BGO19" s="10">
        <f t="shared" si="3"/>
        <v>0.47516798994415016</v>
      </c>
    </row>
    <row r="20" spans="1:1549" s="3" customFormat="1" x14ac:dyDescent="0.3">
      <c r="A20" s="5"/>
      <c r="B20" s="2"/>
      <c r="BGN20" s="5"/>
    </row>
    <row r="21" spans="1:1549" s="3" customFormat="1" x14ac:dyDescent="0.3">
      <c r="A21" t="s">
        <v>1045</v>
      </c>
      <c r="B21" s="2" t="s">
        <v>27</v>
      </c>
      <c r="C21" s="3">
        <v>0</v>
      </c>
      <c r="D21" s="3">
        <v>10</v>
      </c>
      <c r="E21" s="3">
        <v>10</v>
      </c>
      <c r="F21" s="3">
        <v>10</v>
      </c>
      <c r="G21" s="3">
        <v>10</v>
      </c>
      <c r="H21" s="3">
        <v>100</v>
      </c>
      <c r="I21" s="3">
        <v>0</v>
      </c>
      <c r="J21" s="3">
        <v>10</v>
      </c>
      <c r="K21" s="3">
        <v>29</v>
      </c>
      <c r="L21" s="3">
        <v>10</v>
      </c>
      <c r="M21" s="3">
        <v>0</v>
      </c>
      <c r="N21" s="3">
        <v>50439</v>
      </c>
      <c r="O21" s="3">
        <v>89</v>
      </c>
      <c r="P21" s="3">
        <v>10</v>
      </c>
      <c r="Q21" s="3">
        <v>33</v>
      </c>
      <c r="R21" s="3">
        <v>12108</v>
      </c>
      <c r="S21" s="3">
        <v>110</v>
      </c>
      <c r="T21" s="3">
        <v>10</v>
      </c>
      <c r="U21" s="3">
        <v>20</v>
      </c>
      <c r="V21" s="3">
        <v>0</v>
      </c>
      <c r="W21" s="3">
        <v>10</v>
      </c>
      <c r="X21" s="3">
        <v>10</v>
      </c>
      <c r="Y21" s="3">
        <v>100</v>
      </c>
      <c r="Z21" s="3">
        <v>10</v>
      </c>
      <c r="AA21" s="3">
        <v>0</v>
      </c>
      <c r="AB21" s="3">
        <v>15</v>
      </c>
      <c r="AC21" s="3">
        <v>9</v>
      </c>
      <c r="AD21" s="3">
        <v>20</v>
      </c>
      <c r="AE21" s="3">
        <v>503</v>
      </c>
      <c r="AF21" s="3">
        <v>10</v>
      </c>
      <c r="AG21" s="3">
        <v>10</v>
      </c>
      <c r="AH21" s="3">
        <v>0</v>
      </c>
      <c r="AI21" s="3">
        <v>16</v>
      </c>
      <c r="AJ21" s="3">
        <v>150</v>
      </c>
      <c r="AK21" s="3">
        <v>0</v>
      </c>
      <c r="AL21" s="3">
        <v>10</v>
      </c>
      <c r="AM21" s="3">
        <v>0</v>
      </c>
      <c r="AN21" s="3">
        <v>303030</v>
      </c>
      <c r="AO21" s="3">
        <v>10000</v>
      </c>
      <c r="AP21" s="3">
        <v>0</v>
      </c>
      <c r="AQ21" s="3">
        <v>0</v>
      </c>
      <c r="AR21" s="3">
        <v>10</v>
      </c>
      <c r="AS21" s="3">
        <v>0</v>
      </c>
      <c r="AT21" s="3">
        <v>6599</v>
      </c>
      <c r="AU21" s="3">
        <v>0</v>
      </c>
      <c r="AV21" s="3">
        <v>0</v>
      </c>
      <c r="AW21" s="3">
        <v>0</v>
      </c>
      <c r="AX21" s="3">
        <v>589</v>
      </c>
      <c r="AY21" s="3">
        <v>10</v>
      </c>
      <c r="AZ21" s="3">
        <v>100</v>
      </c>
      <c r="BA21" s="3">
        <v>10</v>
      </c>
      <c r="BB21" s="3">
        <v>0</v>
      </c>
      <c r="BC21" s="3">
        <v>10</v>
      </c>
      <c r="BD21" s="3">
        <v>10</v>
      </c>
      <c r="BE21" s="3">
        <v>20200</v>
      </c>
      <c r="BF21" s="3">
        <v>3000</v>
      </c>
      <c r="BG21" s="3">
        <v>0</v>
      </c>
      <c r="BH21" s="3">
        <v>10000</v>
      </c>
      <c r="BI21" s="3">
        <v>30</v>
      </c>
      <c r="BJ21" s="3">
        <v>138708</v>
      </c>
      <c r="BK21" s="3">
        <v>1000</v>
      </c>
      <c r="BL21" s="3">
        <v>10</v>
      </c>
      <c r="BM21" s="3">
        <v>50</v>
      </c>
      <c r="BN21" s="3">
        <v>50</v>
      </c>
      <c r="BO21" s="3">
        <v>100</v>
      </c>
      <c r="BP21" s="3">
        <v>2020</v>
      </c>
      <c r="BQ21" s="3">
        <v>10</v>
      </c>
      <c r="BR21" s="3">
        <v>17323</v>
      </c>
      <c r="BS21" s="3">
        <v>0</v>
      </c>
      <c r="BT21" s="3">
        <v>10</v>
      </c>
      <c r="BU21" s="3">
        <v>5005</v>
      </c>
      <c r="BV21" s="3">
        <v>500</v>
      </c>
      <c r="BW21" s="3">
        <v>20</v>
      </c>
      <c r="BX21" s="3">
        <v>0</v>
      </c>
      <c r="BY21" s="3">
        <v>10</v>
      </c>
      <c r="BZ21" s="3">
        <v>51</v>
      </c>
      <c r="CA21" s="3">
        <v>10</v>
      </c>
      <c r="CB21" s="3">
        <v>10</v>
      </c>
      <c r="CC21" s="3">
        <v>4000</v>
      </c>
      <c r="CD21" s="3">
        <v>0</v>
      </c>
      <c r="CE21" s="3">
        <v>25</v>
      </c>
      <c r="CF21" s="3">
        <v>20</v>
      </c>
      <c r="CG21" s="3">
        <v>0</v>
      </c>
      <c r="CH21" s="3">
        <v>10</v>
      </c>
      <c r="CI21" s="3">
        <v>0</v>
      </c>
      <c r="CJ21" s="3">
        <v>10</v>
      </c>
      <c r="CK21" s="3">
        <v>1000</v>
      </c>
      <c r="CL21" s="3">
        <v>10</v>
      </c>
      <c r="CM21" s="3">
        <v>301</v>
      </c>
      <c r="CN21" s="3">
        <v>6100</v>
      </c>
      <c r="CO21" s="3">
        <v>0</v>
      </c>
      <c r="CP21" s="3">
        <v>7601</v>
      </c>
      <c r="CQ21" s="3">
        <v>15</v>
      </c>
      <c r="CR21" s="3">
        <v>10000</v>
      </c>
      <c r="CS21" s="3">
        <v>10</v>
      </c>
      <c r="CT21" s="3">
        <v>0</v>
      </c>
      <c r="CU21" s="3">
        <v>17392</v>
      </c>
      <c r="CV21" s="3">
        <v>1000000</v>
      </c>
      <c r="CW21" s="3">
        <v>0</v>
      </c>
      <c r="CX21" s="3">
        <v>507910</v>
      </c>
      <c r="CY21" s="3">
        <v>0</v>
      </c>
      <c r="CZ21" s="3">
        <v>168930</v>
      </c>
      <c r="DA21" s="3">
        <v>0</v>
      </c>
      <c r="DB21" s="3">
        <v>11</v>
      </c>
      <c r="DC21" s="3">
        <v>0</v>
      </c>
      <c r="DD21" s="3">
        <v>33930</v>
      </c>
      <c r="DE21" s="3">
        <v>4009</v>
      </c>
      <c r="DF21" s="3">
        <v>6933</v>
      </c>
      <c r="DG21" s="3">
        <v>0</v>
      </c>
      <c r="DH21" s="3">
        <v>447893</v>
      </c>
      <c r="DI21" s="3">
        <v>7870</v>
      </c>
      <c r="DJ21" s="3">
        <v>100</v>
      </c>
      <c r="DK21" s="3">
        <v>0</v>
      </c>
      <c r="DL21" s="3">
        <v>1000</v>
      </c>
      <c r="DM21" s="3">
        <v>0</v>
      </c>
      <c r="DN21" s="3">
        <v>30</v>
      </c>
      <c r="DO21" s="3">
        <v>12000</v>
      </c>
      <c r="DP21" s="3">
        <v>10</v>
      </c>
      <c r="DQ21" s="3">
        <v>10</v>
      </c>
      <c r="DR21" s="3">
        <v>2150</v>
      </c>
      <c r="DS21" s="3">
        <v>10</v>
      </c>
      <c r="DT21" s="3">
        <v>205063</v>
      </c>
      <c r="DU21" s="3">
        <v>0</v>
      </c>
      <c r="DV21" s="3">
        <v>10</v>
      </c>
      <c r="DW21" s="3">
        <v>1000</v>
      </c>
      <c r="DX21" s="3">
        <v>0</v>
      </c>
      <c r="DY21" s="3">
        <v>300</v>
      </c>
      <c r="DZ21" s="3">
        <v>16</v>
      </c>
      <c r="EA21" s="3">
        <v>20</v>
      </c>
      <c r="EB21" s="3">
        <v>10</v>
      </c>
      <c r="EC21" s="3">
        <v>13</v>
      </c>
      <c r="ED21" s="3">
        <v>63</v>
      </c>
      <c r="EE21" s="3">
        <v>10</v>
      </c>
      <c r="EF21" s="3">
        <v>50</v>
      </c>
      <c r="EG21" s="3">
        <v>304685</v>
      </c>
      <c r="EH21" s="3">
        <v>20</v>
      </c>
      <c r="EI21" s="3">
        <v>6999</v>
      </c>
      <c r="EJ21" s="3">
        <v>0</v>
      </c>
      <c r="EK21" s="3">
        <v>347</v>
      </c>
      <c r="EL21" s="3">
        <v>10</v>
      </c>
      <c r="EM21" s="3">
        <v>20</v>
      </c>
      <c r="EN21" s="3">
        <v>0</v>
      </c>
      <c r="EO21" s="3">
        <v>200</v>
      </c>
      <c r="EP21" s="3">
        <v>0</v>
      </c>
      <c r="EQ21" s="3">
        <v>0</v>
      </c>
      <c r="ER21" s="3">
        <v>10000</v>
      </c>
      <c r="ES21" s="3">
        <v>10</v>
      </c>
      <c r="ET21" s="3">
        <v>0</v>
      </c>
      <c r="EU21" s="3">
        <v>10</v>
      </c>
      <c r="EV21" s="3">
        <v>200</v>
      </c>
      <c r="EW21" s="3">
        <v>10</v>
      </c>
      <c r="EX21" s="3">
        <v>565</v>
      </c>
      <c r="EY21" s="3">
        <v>90048</v>
      </c>
      <c r="EZ21" s="3">
        <v>10</v>
      </c>
      <c r="FA21" s="3">
        <v>20</v>
      </c>
      <c r="FB21" s="3">
        <v>10</v>
      </c>
      <c r="FC21" s="3">
        <v>0</v>
      </c>
      <c r="FD21" s="3">
        <v>10</v>
      </c>
      <c r="FE21" s="3">
        <v>10</v>
      </c>
      <c r="FF21" s="3">
        <v>10</v>
      </c>
      <c r="FG21" s="3">
        <v>302797</v>
      </c>
      <c r="FH21" s="3">
        <v>10</v>
      </c>
      <c r="FI21" s="3">
        <v>35</v>
      </c>
      <c r="FJ21" s="3">
        <v>300410</v>
      </c>
      <c r="FK21" s="3">
        <v>10</v>
      </c>
      <c r="FL21" s="3">
        <v>10</v>
      </c>
      <c r="FM21" s="3">
        <v>15</v>
      </c>
      <c r="FN21" s="3">
        <v>66011</v>
      </c>
      <c r="FO21" s="3">
        <v>10</v>
      </c>
      <c r="FP21" s="3">
        <v>200</v>
      </c>
      <c r="FQ21" s="3">
        <v>3930</v>
      </c>
      <c r="FR21" s="3">
        <v>10000</v>
      </c>
      <c r="FS21" s="3">
        <v>10</v>
      </c>
      <c r="FT21" s="3">
        <v>10</v>
      </c>
      <c r="FU21" s="3">
        <v>20</v>
      </c>
      <c r="FV21" s="3">
        <v>0</v>
      </c>
      <c r="FW21" s="3">
        <v>10</v>
      </c>
      <c r="FX21" s="3">
        <v>0</v>
      </c>
      <c r="FY21" s="3">
        <v>410</v>
      </c>
      <c r="FZ21" s="3">
        <v>70000</v>
      </c>
      <c r="GA21" s="3">
        <v>310</v>
      </c>
      <c r="GB21" s="3">
        <v>0</v>
      </c>
      <c r="GC21" s="3">
        <v>10</v>
      </c>
      <c r="GD21" s="3">
        <v>15</v>
      </c>
      <c r="GE21" s="3">
        <v>2000</v>
      </c>
      <c r="GF21" s="3">
        <v>13</v>
      </c>
      <c r="GG21" s="3">
        <v>540</v>
      </c>
      <c r="GH21" s="3">
        <v>200</v>
      </c>
      <c r="GI21" s="3">
        <v>110000</v>
      </c>
      <c r="GJ21" s="3">
        <v>10</v>
      </c>
      <c r="GK21" s="3">
        <v>10</v>
      </c>
      <c r="GL21" s="3">
        <v>20</v>
      </c>
      <c r="GM21" s="3">
        <v>0</v>
      </c>
      <c r="GN21" s="3">
        <v>10</v>
      </c>
      <c r="GO21" s="3">
        <v>10</v>
      </c>
      <c r="GP21" s="3">
        <v>10</v>
      </c>
      <c r="GQ21" s="3">
        <v>8074</v>
      </c>
      <c r="GR21" s="3">
        <v>50</v>
      </c>
      <c r="GS21" s="3">
        <v>0</v>
      </c>
      <c r="GT21" s="3">
        <v>1000</v>
      </c>
      <c r="GU21" s="3">
        <v>0</v>
      </c>
      <c r="GV21" s="3">
        <v>20</v>
      </c>
      <c r="GW21" s="3">
        <v>10</v>
      </c>
      <c r="GX21" s="3">
        <v>30</v>
      </c>
      <c r="GY21" s="3">
        <v>10</v>
      </c>
      <c r="GZ21" s="3">
        <v>10</v>
      </c>
      <c r="HA21" s="3">
        <v>10</v>
      </c>
      <c r="HB21" s="3">
        <v>10</v>
      </c>
      <c r="HC21" s="3">
        <v>10</v>
      </c>
      <c r="HD21" s="3">
        <v>40100</v>
      </c>
      <c r="HE21" s="3">
        <v>10</v>
      </c>
      <c r="HF21" s="3">
        <v>0</v>
      </c>
      <c r="HG21" s="3">
        <v>373669</v>
      </c>
      <c r="HH21" s="3">
        <v>100</v>
      </c>
      <c r="HI21" s="3">
        <v>10</v>
      </c>
      <c r="HJ21" s="3">
        <v>10</v>
      </c>
      <c r="HK21" s="3">
        <v>15</v>
      </c>
      <c r="HL21" s="3">
        <v>10</v>
      </c>
      <c r="HM21" s="3">
        <v>10</v>
      </c>
      <c r="HN21" s="3">
        <v>0</v>
      </c>
      <c r="HO21" s="3">
        <v>0</v>
      </c>
      <c r="HP21" s="3">
        <v>14</v>
      </c>
      <c r="HQ21" s="3">
        <v>0</v>
      </c>
      <c r="HR21" s="3">
        <v>10</v>
      </c>
      <c r="HS21" s="3">
        <v>0</v>
      </c>
      <c r="HT21" s="3">
        <v>10</v>
      </c>
      <c r="HU21" s="3">
        <v>10</v>
      </c>
      <c r="HV21" s="3">
        <v>15</v>
      </c>
      <c r="HW21" s="3">
        <v>10</v>
      </c>
      <c r="HX21" s="3">
        <v>300</v>
      </c>
      <c r="HY21" s="3">
        <v>15</v>
      </c>
      <c r="HZ21" s="3">
        <v>0</v>
      </c>
      <c r="IA21" s="3">
        <v>958961</v>
      </c>
      <c r="IB21" s="3">
        <v>10</v>
      </c>
      <c r="IC21" s="3">
        <v>100</v>
      </c>
      <c r="ID21" s="3">
        <v>100</v>
      </c>
      <c r="IE21" s="3">
        <v>0</v>
      </c>
      <c r="IF21" s="3">
        <v>16</v>
      </c>
      <c r="IG21" s="3">
        <v>30</v>
      </c>
      <c r="IH21" s="3">
        <v>10</v>
      </c>
      <c r="II21" s="3">
        <v>10</v>
      </c>
      <c r="IJ21" s="3">
        <v>30</v>
      </c>
      <c r="IK21" s="3">
        <v>10</v>
      </c>
      <c r="IL21" s="3">
        <v>10</v>
      </c>
      <c r="IM21" s="3">
        <v>10</v>
      </c>
      <c r="IN21" s="3">
        <v>0</v>
      </c>
      <c r="IO21" s="3">
        <v>10</v>
      </c>
      <c r="IP21" s="3">
        <v>10</v>
      </c>
      <c r="IQ21" s="3">
        <v>20</v>
      </c>
      <c r="IR21" s="3">
        <v>1000</v>
      </c>
      <c r="IS21" s="3">
        <v>10</v>
      </c>
      <c r="IT21" s="3">
        <v>2100</v>
      </c>
      <c r="IU21" s="3">
        <v>40</v>
      </c>
      <c r="IV21" s="3">
        <v>0</v>
      </c>
      <c r="IW21" s="3">
        <v>10</v>
      </c>
      <c r="IX21" s="3">
        <v>10</v>
      </c>
      <c r="IY21" s="3">
        <v>1000000</v>
      </c>
      <c r="IZ21" s="3">
        <v>10</v>
      </c>
      <c r="JA21" s="3">
        <v>10</v>
      </c>
      <c r="JB21" s="3">
        <v>10</v>
      </c>
      <c r="JC21" s="3">
        <v>25</v>
      </c>
      <c r="JD21" s="3">
        <v>10</v>
      </c>
      <c r="JE21" s="3">
        <v>10</v>
      </c>
      <c r="JF21" s="3">
        <v>10</v>
      </c>
      <c r="JG21" s="3">
        <v>10</v>
      </c>
      <c r="JH21" s="3">
        <v>20</v>
      </c>
      <c r="JI21" s="3">
        <v>11</v>
      </c>
      <c r="JJ21" s="3">
        <v>6105</v>
      </c>
      <c r="JK21" s="3">
        <v>450</v>
      </c>
      <c r="JL21" s="3">
        <v>0</v>
      </c>
      <c r="JM21" s="3">
        <v>10</v>
      </c>
      <c r="JN21" s="3">
        <v>20</v>
      </c>
      <c r="JO21" s="3">
        <v>10</v>
      </c>
      <c r="JP21" s="3">
        <v>20</v>
      </c>
      <c r="JQ21" s="3">
        <v>10</v>
      </c>
      <c r="JR21" s="3">
        <v>10</v>
      </c>
      <c r="JS21" s="3">
        <v>10</v>
      </c>
      <c r="JT21" s="3">
        <v>10</v>
      </c>
      <c r="JU21" s="3">
        <v>10</v>
      </c>
      <c r="JV21" s="3">
        <v>10</v>
      </c>
      <c r="JW21" s="3">
        <v>10</v>
      </c>
      <c r="JX21" s="3">
        <v>0</v>
      </c>
      <c r="JY21" s="3">
        <v>10</v>
      </c>
      <c r="JZ21" s="3">
        <v>10</v>
      </c>
      <c r="KA21" s="3">
        <v>700258</v>
      </c>
      <c r="KB21" s="3">
        <v>10</v>
      </c>
      <c r="KC21" s="3">
        <v>757480</v>
      </c>
      <c r="KD21" s="3">
        <v>10</v>
      </c>
      <c r="KE21" s="3">
        <v>10</v>
      </c>
      <c r="KF21" s="3">
        <v>0</v>
      </c>
      <c r="KG21" s="3">
        <v>10</v>
      </c>
      <c r="KH21" s="3">
        <v>50</v>
      </c>
      <c r="KI21" s="3">
        <v>10</v>
      </c>
      <c r="KJ21" s="3">
        <v>0</v>
      </c>
      <c r="KK21" s="3">
        <v>10</v>
      </c>
      <c r="KL21" s="3">
        <v>0</v>
      </c>
      <c r="KM21" s="3">
        <v>1000</v>
      </c>
      <c r="KN21" s="3">
        <v>185000</v>
      </c>
      <c r="KO21" s="3">
        <v>10</v>
      </c>
      <c r="KP21" s="3">
        <v>10000</v>
      </c>
      <c r="KQ21" s="3">
        <v>10</v>
      </c>
      <c r="KR21" s="3">
        <v>20</v>
      </c>
      <c r="KS21" s="3">
        <v>10</v>
      </c>
      <c r="KT21" s="3">
        <v>0</v>
      </c>
      <c r="KU21" s="3">
        <v>76</v>
      </c>
      <c r="KV21" s="3">
        <v>150476</v>
      </c>
      <c r="KW21" s="3">
        <v>0</v>
      </c>
      <c r="KX21" s="3">
        <v>80</v>
      </c>
      <c r="KY21" s="3">
        <v>500</v>
      </c>
      <c r="KZ21" s="3">
        <v>10</v>
      </c>
      <c r="LA21" s="3">
        <v>0</v>
      </c>
      <c r="LB21" s="3">
        <v>0</v>
      </c>
      <c r="LC21" s="3">
        <v>20</v>
      </c>
      <c r="LD21" s="3">
        <v>0</v>
      </c>
      <c r="LE21" s="3">
        <v>10</v>
      </c>
      <c r="LF21" s="3">
        <v>0</v>
      </c>
      <c r="LG21" s="3">
        <v>10</v>
      </c>
      <c r="LH21" s="3">
        <v>0</v>
      </c>
      <c r="LI21" s="3">
        <v>10</v>
      </c>
      <c r="LJ21" s="3">
        <v>1105</v>
      </c>
      <c r="LK21" s="3">
        <v>10</v>
      </c>
      <c r="LL21" s="3">
        <v>100</v>
      </c>
      <c r="LM21" s="3">
        <v>0</v>
      </c>
      <c r="LN21" s="3">
        <v>10</v>
      </c>
      <c r="LO21" s="3">
        <v>500</v>
      </c>
      <c r="LP21" s="3">
        <v>20</v>
      </c>
      <c r="LQ21" s="3">
        <v>0</v>
      </c>
      <c r="LR21" s="3">
        <v>10</v>
      </c>
      <c r="LS21" s="3">
        <v>40</v>
      </c>
      <c r="LT21" s="3">
        <v>1000</v>
      </c>
      <c r="LU21" s="3">
        <v>500</v>
      </c>
      <c r="LV21" s="3">
        <v>10</v>
      </c>
      <c r="LW21" s="3">
        <v>10</v>
      </c>
      <c r="LX21" s="3">
        <v>10</v>
      </c>
      <c r="LY21" s="3">
        <v>50</v>
      </c>
      <c r="LZ21" s="3">
        <v>10</v>
      </c>
      <c r="MA21" s="3">
        <v>15</v>
      </c>
      <c r="MB21" s="3">
        <v>716</v>
      </c>
      <c r="MC21" s="3">
        <v>0</v>
      </c>
      <c r="MD21" s="3">
        <v>0</v>
      </c>
      <c r="ME21" s="3">
        <v>102000</v>
      </c>
      <c r="MF21" s="3">
        <v>10</v>
      </c>
      <c r="MG21" s="3">
        <v>700</v>
      </c>
      <c r="MH21" s="3">
        <v>12</v>
      </c>
      <c r="MI21" s="3">
        <v>10</v>
      </c>
      <c r="MJ21" s="3">
        <v>490000</v>
      </c>
      <c r="MK21" s="3">
        <v>0</v>
      </c>
      <c r="ML21" s="3">
        <v>20</v>
      </c>
      <c r="MM21" s="3">
        <v>10</v>
      </c>
      <c r="MN21" s="3">
        <v>10</v>
      </c>
      <c r="MO21" s="3">
        <v>21</v>
      </c>
      <c r="MP21" s="3">
        <v>100000</v>
      </c>
      <c r="MQ21" s="3">
        <v>125000</v>
      </c>
      <c r="MR21" s="3">
        <v>10</v>
      </c>
      <c r="MS21" s="3">
        <v>1000</v>
      </c>
      <c r="MT21" s="3">
        <v>45</v>
      </c>
      <c r="MU21" s="3">
        <v>100</v>
      </c>
      <c r="MV21" s="3">
        <v>0</v>
      </c>
      <c r="MW21" s="3">
        <v>0</v>
      </c>
      <c r="MX21" s="3">
        <v>20</v>
      </c>
      <c r="MY21" s="3">
        <v>10</v>
      </c>
      <c r="MZ21" s="3">
        <v>10000</v>
      </c>
      <c r="NA21" s="3">
        <v>0</v>
      </c>
      <c r="NB21" s="3">
        <v>0</v>
      </c>
      <c r="NC21" s="3">
        <v>60</v>
      </c>
      <c r="ND21" s="3">
        <v>10</v>
      </c>
      <c r="NE21" s="3">
        <v>15</v>
      </c>
      <c r="NF21" s="3">
        <v>10</v>
      </c>
      <c r="NG21" s="3">
        <v>10</v>
      </c>
      <c r="NH21" s="3">
        <v>10</v>
      </c>
      <c r="NI21" s="3">
        <v>10</v>
      </c>
      <c r="NJ21" s="3">
        <v>500</v>
      </c>
      <c r="NK21" s="3">
        <v>0</v>
      </c>
      <c r="NL21" s="3">
        <v>80</v>
      </c>
      <c r="NM21" s="3">
        <v>10</v>
      </c>
      <c r="NN21" s="3">
        <v>0</v>
      </c>
      <c r="NO21" s="3">
        <v>45100</v>
      </c>
      <c r="NP21" s="3">
        <v>0</v>
      </c>
      <c r="NQ21" s="3">
        <v>10000</v>
      </c>
      <c r="NR21" s="3">
        <v>161200</v>
      </c>
      <c r="NS21" s="3">
        <v>10</v>
      </c>
      <c r="NT21" s="3">
        <v>10</v>
      </c>
      <c r="NU21" s="3">
        <v>10</v>
      </c>
      <c r="NV21" s="3">
        <v>0</v>
      </c>
      <c r="NW21" s="3">
        <v>10</v>
      </c>
      <c r="NX21" s="3">
        <v>0</v>
      </c>
      <c r="NY21" s="3">
        <v>531671</v>
      </c>
      <c r="NZ21" s="3">
        <v>10</v>
      </c>
      <c r="OA21" s="3">
        <v>0</v>
      </c>
      <c r="OB21" s="3">
        <v>50</v>
      </c>
      <c r="OC21" s="3">
        <v>0</v>
      </c>
      <c r="OD21" s="3">
        <v>0</v>
      </c>
      <c r="OE21" s="3">
        <v>10</v>
      </c>
      <c r="OF21" s="3">
        <v>20100</v>
      </c>
      <c r="OG21" s="3">
        <v>1000</v>
      </c>
      <c r="OH21" s="3">
        <v>2000</v>
      </c>
      <c r="OI21" s="3">
        <v>1000</v>
      </c>
      <c r="OJ21" s="3">
        <v>0</v>
      </c>
      <c r="OK21" s="3">
        <v>10</v>
      </c>
      <c r="OL21" s="3">
        <v>28000</v>
      </c>
      <c r="OM21" s="3">
        <v>0</v>
      </c>
      <c r="ON21" s="3">
        <v>1500</v>
      </c>
      <c r="OO21" s="3">
        <v>10</v>
      </c>
      <c r="OP21" s="3">
        <v>0</v>
      </c>
      <c r="OQ21" s="3">
        <v>10</v>
      </c>
      <c r="OR21" s="3">
        <v>0</v>
      </c>
      <c r="OS21" s="3">
        <v>0</v>
      </c>
      <c r="OT21" s="3">
        <v>10</v>
      </c>
      <c r="OU21" s="3">
        <v>0</v>
      </c>
      <c r="OV21" s="3">
        <v>500</v>
      </c>
      <c r="OW21" s="3">
        <v>200</v>
      </c>
      <c r="OX21" s="3">
        <v>10</v>
      </c>
      <c r="OY21" s="3">
        <v>6117</v>
      </c>
      <c r="OZ21" s="3">
        <v>15</v>
      </c>
      <c r="PA21" s="3">
        <v>62000</v>
      </c>
      <c r="PB21" s="3">
        <v>10</v>
      </c>
      <c r="PC21" s="3">
        <v>0</v>
      </c>
      <c r="PD21" s="3">
        <v>100</v>
      </c>
      <c r="PE21" s="3">
        <v>0</v>
      </c>
      <c r="PF21" s="3">
        <v>10</v>
      </c>
      <c r="PG21" s="3">
        <v>0</v>
      </c>
      <c r="PH21" s="3">
        <v>60</v>
      </c>
      <c r="PI21" s="3">
        <v>3010</v>
      </c>
      <c r="PJ21" s="3">
        <v>25916020</v>
      </c>
      <c r="PK21" s="3">
        <v>10000</v>
      </c>
      <c r="PL21" s="3">
        <v>10</v>
      </c>
      <c r="PM21" s="3">
        <v>20</v>
      </c>
      <c r="PN21" s="3">
        <v>1000</v>
      </c>
      <c r="PO21" s="3">
        <v>20</v>
      </c>
      <c r="PP21" s="3">
        <v>20</v>
      </c>
      <c r="PQ21" s="3">
        <v>25</v>
      </c>
      <c r="PR21" s="3">
        <v>30</v>
      </c>
      <c r="PS21" s="3">
        <v>10</v>
      </c>
      <c r="PT21" s="3">
        <v>1522185</v>
      </c>
      <c r="PU21" s="3">
        <v>10</v>
      </c>
      <c r="PV21" s="3">
        <v>10</v>
      </c>
      <c r="PW21" s="3">
        <v>0</v>
      </c>
      <c r="PX21" s="3">
        <v>10</v>
      </c>
      <c r="PY21" s="3">
        <v>10</v>
      </c>
      <c r="PZ21" s="3">
        <v>20</v>
      </c>
      <c r="QA21" s="3">
        <v>0</v>
      </c>
      <c r="QB21" s="3">
        <v>10</v>
      </c>
      <c r="QC21" s="3">
        <v>30</v>
      </c>
      <c r="QD21" s="3">
        <v>0</v>
      </c>
      <c r="QE21" s="3">
        <v>100</v>
      </c>
      <c r="QF21" s="3">
        <v>10</v>
      </c>
      <c r="QG21" s="3">
        <v>10000</v>
      </c>
      <c r="QH21" s="3">
        <v>5391</v>
      </c>
      <c r="QI21" s="3">
        <v>1000</v>
      </c>
      <c r="QJ21" s="3">
        <v>3110</v>
      </c>
      <c r="QK21" s="3">
        <v>2064</v>
      </c>
      <c r="QL21" s="3">
        <v>10</v>
      </c>
      <c r="QM21" s="3">
        <v>20</v>
      </c>
      <c r="QN21" s="3">
        <v>10</v>
      </c>
      <c r="QO21" s="3">
        <v>3260</v>
      </c>
      <c r="QP21" s="3">
        <v>10000</v>
      </c>
      <c r="QQ21" s="3">
        <v>10</v>
      </c>
      <c r="QR21" s="3">
        <v>10</v>
      </c>
      <c r="QS21" s="3">
        <v>0</v>
      </c>
      <c r="QT21" s="3">
        <v>96</v>
      </c>
      <c r="QU21" s="3">
        <v>15</v>
      </c>
      <c r="QV21" s="3">
        <v>210</v>
      </c>
      <c r="QW21" s="3">
        <v>500</v>
      </c>
      <c r="QX21" s="3">
        <v>10</v>
      </c>
      <c r="QY21" s="3">
        <v>50000</v>
      </c>
      <c r="QZ21" s="3">
        <v>10</v>
      </c>
      <c r="RA21" s="3">
        <v>10</v>
      </c>
      <c r="RB21" s="3">
        <v>31</v>
      </c>
      <c r="RC21" s="3">
        <v>0</v>
      </c>
      <c r="RD21" s="3">
        <v>100</v>
      </c>
      <c r="RE21" s="3">
        <v>0</v>
      </c>
      <c r="RF21" s="3">
        <v>100</v>
      </c>
      <c r="RG21" s="3">
        <v>25</v>
      </c>
      <c r="RH21" s="3">
        <v>80</v>
      </c>
      <c r="RI21" s="3">
        <v>10</v>
      </c>
      <c r="RJ21" s="3">
        <v>200</v>
      </c>
      <c r="RK21" s="3">
        <v>10</v>
      </c>
      <c r="RL21" s="3">
        <v>10</v>
      </c>
      <c r="RM21" s="3">
        <v>2010</v>
      </c>
      <c r="RN21" s="3">
        <v>10</v>
      </c>
      <c r="RO21" s="3">
        <v>122400</v>
      </c>
      <c r="RP21" s="3">
        <v>10</v>
      </c>
      <c r="RQ21" s="3">
        <v>10</v>
      </c>
      <c r="RR21" s="3">
        <v>10</v>
      </c>
      <c r="RS21" s="3">
        <v>580622</v>
      </c>
      <c r="RT21" s="3">
        <v>435</v>
      </c>
      <c r="RU21" s="3">
        <v>10</v>
      </c>
      <c r="RV21" s="3">
        <v>1000</v>
      </c>
      <c r="RW21" s="3">
        <v>100</v>
      </c>
      <c r="RX21" s="3">
        <v>10</v>
      </c>
      <c r="RY21" s="3">
        <v>0</v>
      </c>
      <c r="RZ21" s="3">
        <v>400</v>
      </c>
      <c r="SA21" s="3">
        <v>3000</v>
      </c>
      <c r="SB21" s="3">
        <v>20</v>
      </c>
      <c r="SC21" s="3">
        <v>10</v>
      </c>
      <c r="SD21" s="3">
        <v>10</v>
      </c>
      <c r="SE21" s="3">
        <v>10</v>
      </c>
      <c r="SF21" s="3">
        <v>10</v>
      </c>
      <c r="SG21" s="3">
        <v>10</v>
      </c>
      <c r="SH21" s="3">
        <v>5356</v>
      </c>
      <c r="SI21" s="3">
        <v>1000</v>
      </c>
      <c r="SJ21" s="3">
        <v>0</v>
      </c>
      <c r="SK21" s="3">
        <v>500</v>
      </c>
      <c r="SL21" s="3">
        <v>100</v>
      </c>
      <c r="SM21" s="3">
        <v>20</v>
      </c>
      <c r="SN21" s="3">
        <v>10</v>
      </c>
      <c r="SO21" s="3">
        <v>0</v>
      </c>
      <c r="SP21" s="3">
        <v>10</v>
      </c>
      <c r="SQ21" s="3">
        <v>10</v>
      </c>
      <c r="SR21" s="3">
        <v>10</v>
      </c>
      <c r="SS21" s="3">
        <v>10</v>
      </c>
      <c r="ST21" s="3">
        <v>0</v>
      </c>
      <c r="SU21" s="3">
        <v>10</v>
      </c>
      <c r="SV21" s="3">
        <v>100</v>
      </c>
      <c r="SW21" s="3">
        <v>10</v>
      </c>
      <c r="SX21" s="3">
        <v>0</v>
      </c>
      <c r="SY21" s="3">
        <v>10</v>
      </c>
      <c r="SZ21" s="3">
        <v>1010</v>
      </c>
      <c r="TA21" s="3">
        <v>50000</v>
      </c>
      <c r="TB21" s="3">
        <v>28500</v>
      </c>
      <c r="TC21" s="3">
        <v>82991</v>
      </c>
      <c r="TD21" s="3">
        <v>11</v>
      </c>
      <c r="TE21" s="3">
        <v>200</v>
      </c>
      <c r="TF21" s="3">
        <v>538980</v>
      </c>
      <c r="TG21" s="3">
        <v>1000</v>
      </c>
      <c r="TH21" s="3">
        <v>10</v>
      </c>
      <c r="TI21" s="3">
        <v>30</v>
      </c>
      <c r="TJ21" s="3">
        <v>500</v>
      </c>
      <c r="TK21" s="3">
        <v>10</v>
      </c>
      <c r="TL21" s="3">
        <v>0</v>
      </c>
      <c r="TM21" s="3">
        <v>0</v>
      </c>
      <c r="TN21" s="3">
        <v>0</v>
      </c>
      <c r="TO21" s="3">
        <v>10</v>
      </c>
      <c r="TP21" s="3">
        <v>251082</v>
      </c>
      <c r="TQ21" s="3">
        <v>0</v>
      </c>
      <c r="TR21" s="3">
        <v>0</v>
      </c>
      <c r="TS21" s="3">
        <v>20</v>
      </c>
      <c r="TT21" s="3">
        <v>20</v>
      </c>
      <c r="TU21" s="3">
        <v>13</v>
      </c>
      <c r="TV21" s="3">
        <v>0</v>
      </c>
      <c r="TW21" s="3">
        <v>13303</v>
      </c>
      <c r="TX21" s="3">
        <v>10</v>
      </c>
      <c r="TY21" s="3">
        <v>10</v>
      </c>
      <c r="TZ21" s="3">
        <v>1000</v>
      </c>
      <c r="UA21" s="3">
        <v>10000</v>
      </c>
      <c r="UB21" s="3">
        <v>10</v>
      </c>
      <c r="UC21" s="3">
        <v>0</v>
      </c>
      <c r="UD21" s="3">
        <v>10</v>
      </c>
      <c r="UE21" s="3">
        <v>1000</v>
      </c>
      <c r="UF21" s="3">
        <v>10</v>
      </c>
      <c r="UG21" s="3">
        <v>10</v>
      </c>
      <c r="UH21" s="3">
        <v>10</v>
      </c>
      <c r="UI21" s="3">
        <v>100</v>
      </c>
      <c r="UJ21" s="3">
        <v>10</v>
      </c>
      <c r="UK21" s="3">
        <v>10</v>
      </c>
      <c r="UL21" s="3">
        <v>2000</v>
      </c>
      <c r="UM21" s="3">
        <v>20</v>
      </c>
      <c r="UN21" s="3">
        <v>1000</v>
      </c>
      <c r="UO21" s="3">
        <v>12</v>
      </c>
      <c r="UP21" s="3">
        <v>100</v>
      </c>
      <c r="UQ21" s="3">
        <v>1278</v>
      </c>
      <c r="UR21" s="3">
        <v>11510</v>
      </c>
      <c r="US21" s="3">
        <v>10</v>
      </c>
      <c r="UT21" s="3">
        <v>0</v>
      </c>
      <c r="UU21" s="3">
        <v>20100</v>
      </c>
      <c r="UV21" s="3">
        <v>10</v>
      </c>
      <c r="UW21" s="3">
        <v>10</v>
      </c>
      <c r="UX21" s="3">
        <v>1000</v>
      </c>
      <c r="UY21" s="3">
        <v>0</v>
      </c>
      <c r="UZ21" s="3">
        <v>0</v>
      </c>
      <c r="VA21" s="3">
        <v>10</v>
      </c>
      <c r="VB21" s="3">
        <v>0</v>
      </c>
      <c r="VC21" s="3">
        <v>0</v>
      </c>
      <c r="VD21" s="3">
        <v>25</v>
      </c>
      <c r="VE21" s="3">
        <v>10</v>
      </c>
      <c r="VF21" s="3">
        <v>0</v>
      </c>
      <c r="VG21" s="3">
        <v>10</v>
      </c>
      <c r="VH21" s="3">
        <v>1000</v>
      </c>
      <c r="VI21" s="3">
        <v>40</v>
      </c>
      <c r="VJ21" s="3">
        <v>50</v>
      </c>
      <c r="VK21" s="3">
        <v>10</v>
      </c>
      <c r="VL21" s="3">
        <v>20</v>
      </c>
      <c r="VM21" s="3">
        <v>10</v>
      </c>
      <c r="VN21" s="3">
        <v>10</v>
      </c>
      <c r="VO21" s="3">
        <v>1000</v>
      </c>
      <c r="VP21" s="3">
        <v>5000</v>
      </c>
      <c r="VQ21" s="3">
        <v>10</v>
      </c>
      <c r="VR21" s="3">
        <v>10</v>
      </c>
      <c r="VS21" s="3">
        <v>20</v>
      </c>
      <c r="VT21" s="3">
        <v>13781</v>
      </c>
      <c r="VU21" s="3">
        <v>0</v>
      </c>
      <c r="VV21" s="3">
        <v>0</v>
      </c>
      <c r="VW21" s="3">
        <v>0</v>
      </c>
      <c r="VX21" s="3">
        <v>12</v>
      </c>
      <c r="VY21" s="3">
        <v>1000</v>
      </c>
      <c r="VZ21" s="3">
        <v>0</v>
      </c>
      <c r="WA21" s="3">
        <v>21880</v>
      </c>
      <c r="WB21" s="3">
        <v>12893</v>
      </c>
      <c r="WC21" s="3">
        <v>0</v>
      </c>
      <c r="WD21" s="3">
        <v>10</v>
      </c>
      <c r="WE21" s="3">
        <v>20</v>
      </c>
      <c r="WF21" s="3">
        <v>10</v>
      </c>
      <c r="WG21" s="3">
        <v>10</v>
      </c>
      <c r="WH21" s="3">
        <v>20</v>
      </c>
      <c r="WI21" s="3">
        <v>105184</v>
      </c>
      <c r="WJ21" s="3">
        <v>10</v>
      </c>
      <c r="WK21" s="3">
        <v>101</v>
      </c>
      <c r="WL21" s="3">
        <v>1000000</v>
      </c>
      <c r="WM21" s="3">
        <v>30</v>
      </c>
      <c r="WN21" s="3">
        <v>20</v>
      </c>
      <c r="WO21" s="3">
        <v>160</v>
      </c>
      <c r="WP21" s="3">
        <v>10</v>
      </c>
      <c r="WQ21" s="3">
        <v>3248267</v>
      </c>
      <c r="WR21" s="3">
        <v>10</v>
      </c>
      <c r="WS21" s="3">
        <v>0</v>
      </c>
      <c r="WT21" s="3">
        <v>65000</v>
      </c>
      <c r="WU21" s="3">
        <v>10</v>
      </c>
      <c r="WV21" s="3">
        <v>15</v>
      </c>
      <c r="WW21" s="3">
        <v>30</v>
      </c>
      <c r="WX21" s="3">
        <v>162</v>
      </c>
      <c r="WY21" s="3">
        <v>70</v>
      </c>
      <c r="WZ21" s="3">
        <v>123</v>
      </c>
      <c r="XA21" s="3">
        <v>10</v>
      </c>
      <c r="XB21" s="3">
        <v>30</v>
      </c>
      <c r="XC21" s="3">
        <v>10</v>
      </c>
      <c r="XD21" s="3">
        <v>0</v>
      </c>
      <c r="XE21" s="3">
        <v>10</v>
      </c>
      <c r="XF21" s="3">
        <v>10</v>
      </c>
      <c r="XG21" s="3">
        <v>20</v>
      </c>
      <c r="XH21" s="3">
        <v>5000</v>
      </c>
      <c r="XI21" s="3">
        <v>10</v>
      </c>
      <c r="XJ21" s="3">
        <v>20</v>
      </c>
      <c r="XK21" s="3">
        <v>10</v>
      </c>
      <c r="XL21" s="3">
        <v>100</v>
      </c>
      <c r="XM21" s="3">
        <v>10</v>
      </c>
      <c r="XN21" s="3">
        <v>1959</v>
      </c>
      <c r="XO21" s="3">
        <v>20</v>
      </c>
      <c r="XP21" s="3">
        <v>0</v>
      </c>
      <c r="XQ21" s="3">
        <v>10</v>
      </c>
      <c r="XR21" s="3">
        <v>0</v>
      </c>
      <c r="XS21" s="3">
        <v>10</v>
      </c>
      <c r="XT21" s="3">
        <v>0</v>
      </c>
      <c r="XU21" s="3">
        <v>90</v>
      </c>
      <c r="XV21" s="3">
        <v>10</v>
      </c>
      <c r="XW21" s="3">
        <v>100</v>
      </c>
      <c r="XX21" s="3">
        <v>10</v>
      </c>
      <c r="XY21" s="3">
        <v>10</v>
      </c>
      <c r="XZ21" s="3">
        <v>35</v>
      </c>
      <c r="YA21" s="3">
        <v>0</v>
      </c>
      <c r="YB21" s="3">
        <v>210</v>
      </c>
      <c r="YC21" s="3">
        <v>10</v>
      </c>
      <c r="YD21" s="3">
        <v>50</v>
      </c>
      <c r="YE21" s="3">
        <v>12</v>
      </c>
      <c r="YF21" s="3">
        <v>10</v>
      </c>
      <c r="YG21" s="3">
        <v>0</v>
      </c>
      <c r="YH21" s="3">
        <v>400</v>
      </c>
      <c r="YI21" s="3">
        <v>20</v>
      </c>
      <c r="YJ21" s="3">
        <v>10</v>
      </c>
      <c r="YK21" s="3">
        <v>10</v>
      </c>
      <c r="YL21" s="3">
        <v>0</v>
      </c>
      <c r="YM21" s="3">
        <v>25010</v>
      </c>
      <c r="YN21" s="3">
        <v>10</v>
      </c>
      <c r="YO21" s="3">
        <v>40</v>
      </c>
      <c r="YP21" s="3">
        <v>150</v>
      </c>
      <c r="YQ21" s="3">
        <v>1670</v>
      </c>
      <c r="YR21" s="3">
        <v>10</v>
      </c>
      <c r="YS21" s="3">
        <v>10</v>
      </c>
      <c r="YT21" s="3">
        <v>0</v>
      </c>
      <c r="YU21" s="3">
        <v>40</v>
      </c>
      <c r="YV21" s="3">
        <v>0</v>
      </c>
      <c r="YW21" s="3">
        <v>0</v>
      </c>
      <c r="YX21" s="3">
        <v>10</v>
      </c>
      <c r="YY21" s="3">
        <v>10</v>
      </c>
      <c r="YZ21" s="3">
        <v>0</v>
      </c>
      <c r="ZA21" s="3">
        <v>10</v>
      </c>
      <c r="ZB21" s="3">
        <v>10</v>
      </c>
      <c r="ZC21" s="3">
        <v>10</v>
      </c>
      <c r="ZD21" s="3">
        <v>0</v>
      </c>
      <c r="ZE21" s="3">
        <v>0</v>
      </c>
      <c r="ZF21" s="3">
        <v>250</v>
      </c>
      <c r="ZG21" s="3">
        <v>1480</v>
      </c>
      <c r="ZH21" s="3">
        <v>15</v>
      </c>
      <c r="ZI21" s="3">
        <v>63</v>
      </c>
      <c r="ZJ21" s="3">
        <v>10</v>
      </c>
      <c r="ZK21" s="3">
        <v>0</v>
      </c>
      <c r="ZL21" s="3">
        <v>500</v>
      </c>
      <c r="ZM21" s="3">
        <v>10</v>
      </c>
      <c r="ZN21" s="3">
        <v>8799</v>
      </c>
      <c r="ZO21" s="3">
        <v>1000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7000</v>
      </c>
      <c r="ZV21" s="3">
        <v>10</v>
      </c>
      <c r="ZW21" s="3">
        <v>100</v>
      </c>
      <c r="ZX21" s="3">
        <v>10</v>
      </c>
      <c r="ZY21" s="3">
        <v>0</v>
      </c>
      <c r="ZZ21" s="3">
        <v>10</v>
      </c>
      <c r="AAA21" s="3">
        <v>100</v>
      </c>
      <c r="AAB21" s="3">
        <v>10</v>
      </c>
      <c r="AAC21" s="3">
        <v>10</v>
      </c>
      <c r="AAD21" s="3">
        <v>0</v>
      </c>
      <c r="AAE21" s="3">
        <v>230</v>
      </c>
      <c r="AAF21" s="3">
        <v>0</v>
      </c>
      <c r="AAG21" s="3">
        <v>10</v>
      </c>
      <c r="AAH21" s="3">
        <v>10</v>
      </c>
      <c r="AAI21" s="3">
        <v>3000</v>
      </c>
      <c r="AAJ21" s="3">
        <v>10</v>
      </c>
      <c r="AAK21" s="3">
        <v>10</v>
      </c>
      <c r="AAL21" s="3">
        <v>2273</v>
      </c>
      <c r="AAM21" s="3">
        <v>10</v>
      </c>
      <c r="AAN21" s="3">
        <v>0</v>
      </c>
      <c r="AAO21" s="3">
        <v>10</v>
      </c>
      <c r="AAP21" s="3">
        <v>10</v>
      </c>
      <c r="AAQ21" s="3">
        <v>10</v>
      </c>
      <c r="AAR21" s="3">
        <v>10</v>
      </c>
      <c r="AAS21" s="3">
        <v>100</v>
      </c>
      <c r="AAT21" s="3">
        <v>10</v>
      </c>
      <c r="AAU21" s="3">
        <v>10</v>
      </c>
      <c r="AAV21" s="3">
        <v>10</v>
      </c>
      <c r="AAW21" s="3">
        <v>200000</v>
      </c>
      <c r="AAX21" s="3">
        <v>400</v>
      </c>
      <c r="AAY21" s="3">
        <v>950</v>
      </c>
      <c r="AAZ21" s="3">
        <v>500</v>
      </c>
      <c r="ABA21" s="3">
        <v>0</v>
      </c>
      <c r="ABB21" s="3">
        <v>200</v>
      </c>
      <c r="ABC21" s="3">
        <v>0</v>
      </c>
      <c r="ABD21" s="3">
        <v>0</v>
      </c>
      <c r="ABE21" s="3">
        <v>10</v>
      </c>
      <c r="ABF21" s="3">
        <v>25</v>
      </c>
      <c r="ABG21" s="3">
        <v>10</v>
      </c>
      <c r="ABH21" s="3">
        <v>10</v>
      </c>
      <c r="ABI21" s="3">
        <v>10</v>
      </c>
      <c r="ABJ21" s="3">
        <v>20</v>
      </c>
      <c r="ABK21" s="3">
        <v>0</v>
      </c>
      <c r="ABL21" s="3">
        <v>5637</v>
      </c>
      <c r="ABM21" s="3">
        <v>10</v>
      </c>
      <c r="ABN21" s="3">
        <v>10</v>
      </c>
      <c r="ABO21" s="3">
        <v>10</v>
      </c>
      <c r="ABP21" s="3">
        <v>10</v>
      </c>
      <c r="ABQ21" s="3">
        <v>40</v>
      </c>
      <c r="ABR21" s="3">
        <v>10</v>
      </c>
      <c r="ABS21" s="3">
        <v>0</v>
      </c>
      <c r="ABT21" s="3">
        <v>10</v>
      </c>
      <c r="ABU21" s="3">
        <v>10</v>
      </c>
      <c r="ABV21" s="3">
        <v>10</v>
      </c>
      <c r="ABW21" s="3">
        <v>6119</v>
      </c>
      <c r="ABX21" s="3">
        <v>40</v>
      </c>
      <c r="ABY21" s="3">
        <v>100</v>
      </c>
      <c r="ABZ21" s="3">
        <v>30</v>
      </c>
      <c r="ACA21" s="3">
        <v>10</v>
      </c>
      <c r="ACB21" s="3">
        <v>0</v>
      </c>
      <c r="ACC21" s="3">
        <v>16190</v>
      </c>
      <c r="ACD21" s="3">
        <v>0</v>
      </c>
      <c r="ACE21" s="3">
        <v>10</v>
      </c>
      <c r="ACF21" s="3">
        <v>21020</v>
      </c>
      <c r="ACG21" s="3">
        <v>10</v>
      </c>
      <c r="ACH21" s="3">
        <v>10</v>
      </c>
      <c r="ACI21" s="3">
        <v>10</v>
      </c>
      <c r="ACJ21" s="3">
        <v>500</v>
      </c>
      <c r="ACK21" s="3">
        <v>60</v>
      </c>
      <c r="ACL21" s="3">
        <v>0</v>
      </c>
      <c r="ACM21" s="3">
        <v>10</v>
      </c>
      <c r="ACN21" s="3">
        <v>0</v>
      </c>
      <c r="ACO21" s="3">
        <v>0</v>
      </c>
      <c r="ACP21" s="3">
        <v>300</v>
      </c>
      <c r="ACQ21" s="3">
        <v>0</v>
      </c>
      <c r="ACR21" s="3">
        <v>0</v>
      </c>
      <c r="ACS21" s="3">
        <v>10</v>
      </c>
      <c r="ACT21" s="3">
        <v>10</v>
      </c>
      <c r="ACU21" s="3">
        <v>10</v>
      </c>
      <c r="ACV21" s="3">
        <v>0</v>
      </c>
      <c r="ACW21" s="3">
        <v>10</v>
      </c>
      <c r="ACX21" s="3">
        <v>10</v>
      </c>
      <c r="ACY21" s="3">
        <v>10</v>
      </c>
      <c r="ACZ21" s="3">
        <v>15</v>
      </c>
      <c r="ADA21" s="3">
        <v>50</v>
      </c>
      <c r="ADB21" s="3">
        <v>0</v>
      </c>
      <c r="ADC21" s="3">
        <v>10</v>
      </c>
      <c r="ADD21" s="3">
        <v>10</v>
      </c>
      <c r="ADE21" s="3">
        <v>100</v>
      </c>
      <c r="ADF21" s="3">
        <v>10</v>
      </c>
      <c r="ADG21" s="3">
        <v>10</v>
      </c>
      <c r="ADH21" s="3">
        <v>10</v>
      </c>
      <c r="ADI21" s="3">
        <v>70</v>
      </c>
      <c r="ADJ21" s="3">
        <v>10</v>
      </c>
      <c r="ADK21" s="3">
        <v>610</v>
      </c>
      <c r="ADL21" s="3">
        <v>10</v>
      </c>
      <c r="ADM21" s="3">
        <v>3000</v>
      </c>
      <c r="ADN21" s="3">
        <v>250</v>
      </c>
      <c r="ADO21" s="3">
        <v>10</v>
      </c>
      <c r="ADP21" s="3">
        <v>10</v>
      </c>
      <c r="ADQ21" s="3">
        <v>10</v>
      </c>
      <c r="ADR21" s="3">
        <v>10</v>
      </c>
      <c r="ADS21" s="3">
        <v>30</v>
      </c>
      <c r="ADT21" s="3">
        <v>17301</v>
      </c>
      <c r="ADU21" s="3">
        <v>0</v>
      </c>
      <c r="ADV21" s="3">
        <v>12</v>
      </c>
      <c r="ADW21" s="3">
        <v>10</v>
      </c>
      <c r="ADX21" s="3">
        <v>10</v>
      </c>
      <c r="ADY21" s="3">
        <v>652000</v>
      </c>
      <c r="ADZ21" s="3">
        <v>0</v>
      </c>
      <c r="AEA21" s="3">
        <v>500</v>
      </c>
      <c r="AEB21" s="3">
        <v>510</v>
      </c>
      <c r="AEC21" s="3">
        <v>0</v>
      </c>
      <c r="AED21" s="3">
        <v>0</v>
      </c>
      <c r="AEE21" s="3">
        <v>10</v>
      </c>
      <c r="AEF21" s="3">
        <v>30</v>
      </c>
      <c r="AEG21" s="3">
        <v>0</v>
      </c>
      <c r="AEH21" s="3">
        <v>0</v>
      </c>
      <c r="AEI21" s="3">
        <v>12500</v>
      </c>
      <c r="AEJ21" s="3">
        <v>0</v>
      </c>
      <c r="AEK21" s="3">
        <v>1372</v>
      </c>
      <c r="AEL21" s="3">
        <v>3850</v>
      </c>
      <c r="AEM21" s="3">
        <v>0</v>
      </c>
      <c r="AEN21" s="3">
        <v>0</v>
      </c>
      <c r="AEO21" s="3">
        <v>300</v>
      </c>
      <c r="AEP21" s="3">
        <v>100</v>
      </c>
      <c r="AEQ21" s="3">
        <v>0</v>
      </c>
      <c r="AER21" s="3">
        <v>10</v>
      </c>
      <c r="AES21" s="3">
        <v>40</v>
      </c>
      <c r="AET21" s="3">
        <v>10</v>
      </c>
      <c r="AEU21" s="3">
        <v>41000</v>
      </c>
      <c r="AEV21" s="3">
        <v>0</v>
      </c>
      <c r="AEW21" s="3">
        <v>0</v>
      </c>
      <c r="AEX21" s="3">
        <v>125000</v>
      </c>
      <c r="AEY21" s="3">
        <v>34000</v>
      </c>
      <c r="AEZ21" s="3">
        <v>0</v>
      </c>
      <c r="AFA21" s="3">
        <v>10</v>
      </c>
      <c r="AFB21" s="3">
        <v>10</v>
      </c>
      <c r="AFC21" s="3">
        <v>1500</v>
      </c>
      <c r="AFD21" s="3">
        <v>10</v>
      </c>
      <c r="AFE21" s="3">
        <v>9343</v>
      </c>
      <c r="AFF21" s="3">
        <v>2982</v>
      </c>
      <c r="AFG21" s="3">
        <v>0</v>
      </c>
      <c r="AFH21" s="3">
        <v>30050</v>
      </c>
      <c r="AFI21" s="3">
        <v>5005</v>
      </c>
      <c r="AFJ21" s="3">
        <v>10</v>
      </c>
      <c r="AFK21" s="3">
        <v>100</v>
      </c>
      <c r="AFL21" s="3">
        <v>70</v>
      </c>
      <c r="AFM21" s="3">
        <v>50</v>
      </c>
      <c r="AFN21" s="3">
        <v>25</v>
      </c>
      <c r="AFO21" s="3">
        <v>0</v>
      </c>
      <c r="AFP21" s="3">
        <v>0</v>
      </c>
      <c r="AFQ21" s="3">
        <v>15</v>
      </c>
      <c r="AFR21" s="3">
        <v>10</v>
      </c>
      <c r="AFS21" s="3">
        <v>20</v>
      </c>
      <c r="AFT21" s="3">
        <v>10</v>
      </c>
      <c r="AFU21" s="3">
        <v>10</v>
      </c>
      <c r="AFV21" s="3">
        <v>10</v>
      </c>
      <c r="AFW21" s="3">
        <v>10</v>
      </c>
      <c r="AFX21" s="3">
        <v>15</v>
      </c>
      <c r="AFY21" s="3">
        <v>50</v>
      </c>
      <c r="AFZ21" s="3">
        <v>40000</v>
      </c>
      <c r="AGA21" s="3">
        <v>17</v>
      </c>
      <c r="AGB21" s="3">
        <v>12</v>
      </c>
      <c r="AGC21" s="3">
        <v>0</v>
      </c>
      <c r="AGD21" s="3">
        <v>20</v>
      </c>
      <c r="AGE21" s="3">
        <v>20</v>
      </c>
      <c r="AGF21" s="3">
        <v>0</v>
      </c>
      <c r="AGG21" s="3">
        <v>500</v>
      </c>
      <c r="AGH21" s="3">
        <v>10</v>
      </c>
      <c r="AGI21" s="3">
        <v>38110</v>
      </c>
      <c r="AGJ21" s="3">
        <v>0</v>
      </c>
      <c r="AGK21" s="3">
        <v>96</v>
      </c>
      <c r="AGL21" s="3">
        <v>10</v>
      </c>
      <c r="AGM21" s="3">
        <v>112258</v>
      </c>
      <c r="AGN21" s="3">
        <v>10</v>
      </c>
      <c r="AGO21" s="3">
        <v>10</v>
      </c>
      <c r="AGP21" s="3">
        <v>10</v>
      </c>
      <c r="AGQ21" s="3">
        <v>10</v>
      </c>
      <c r="AGR21" s="3">
        <v>10</v>
      </c>
      <c r="AGS21" s="3">
        <v>10</v>
      </c>
      <c r="AGT21" s="3">
        <v>10</v>
      </c>
      <c r="AGU21" s="3">
        <v>10</v>
      </c>
      <c r="AGV21" s="3">
        <v>100</v>
      </c>
      <c r="AGW21" s="3">
        <v>1000</v>
      </c>
      <c r="AGX21" s="3">
        <v>50</v>
      </c>
      <c r="AGY21" s="3">
        <v>0</v>
      </c>
      <c r="AGZ21" s="3">
        <v>0</v>
      </c>
      <c r="AHA21" s="3">
        <v>20</v>
      </c>
      <c r="AHB21" s="3">
        <v>0</v>
      </c>
      <c r="AHC21" s="3">
        <v>20</v>
      </c>
      <c r="AHD21" s="3">
        <v>0</v>
      </c>
      <c r="AHE21" s="3">
        <v>100</v>
      </c>
      <c r="AHF21" s="3">
        <v>20</v>
      </c>
      <c r="AHG21" s="3">
        <v>10</v>
      </c>
      <c r="AHH21" s="3">
        <v>10</v>
      </c>
      <c r="AHI21" s="3">
        <v>1000</v>
      </c>
      <c r="AHJ21" s="3">
        <v>200</v>
      </c>
      <c r="AHK21" s="3">
        <v>0</v>
      </c>
      <c r="AHL21" s="3">
        <v>0</v>
      </c>
      <c r="AHM21" s="3">
        <v>10</v>
      </c>
      <c r="AHN21" s="3">
        <v>10</v>
      </c>
      <c r="AHO21" s="3">
        <v>10</v>
      </c>
      <c r="AHP21" s="3">
        <v>10</v>
      </c>
      <c r="AHQ21" s="3">
        <v>10</v>
      </c>
      <c r="AHR21" s="3">
        <v>247068</v>
      </c>
      <c r="AHS21" s="3">
        <v>0</v>
      </c>
      <c r="AHT21" s="3">
        <v>12</v>
      </c>
      <c r="AHU21" s="3">
        <v>35</v>
      </c>
      <c r="AHV21" s="3">
        <v>100</v>
      </c>
      <c r="AHW21" s="3">
        <v>10</v>
      </c>
      <c r="AHX21" s="3">
        <v>0</v>
      </c>
      <c r="AHY21" s="3">
        <v>10</v>
      </c>
      <c r="AHZ21" s="3">
        <v>5020</v>
      </c>
      <c r="AIA21" s="3">
        <v>1093991</v>
      </c>
      <c r="AIB21" s="3">
        <v>3000</v>
      </c>
      <c r="AIC21" s="3">
        <v>10</v>
      </c>
      <c r="AID21" s="3">
        <v>0</v>
      </c>
      <c r="AIE21" s="3">
        <v>0</v>
      </c>
      <c r="AIF21" s="3">
        <v>0</v>
      </c>
      <c r="AIG21" s="3">
        <v>20</v>
      </c>
      <c r="AIH21" s="3">
        <v>0</v>
      </c>
      <c r="AII21" s="3">
        <v>10</v>
      </c>
      <c r="AIJ21" s="3">
        <v>10</v>
      </c>
      <c r="AIK21" s="3">
        <v>0</v>
      </c>
      <c r="AIL21" s="3">
        <v>20</v>
      </c>
      <c r="AIM21" s="3">
        <v>10</v>
      </c>
      <c r="AIN21" s="3">
        <v>1500</v>
      </c>
      <c r="AIO21" s="3">
        <v>875</v>
      </c>
      <c r="AIP21" s="3">
        <v>0</v>
      </c>
      <c r="AIQ21" s="3">
        <v>7320</v>
      </c>
      <c r="AIR21" s="3">
        <v>200</v>
      </c>
      <c r="AIS21" s="3">
        <v>1002</v>
      </c>
      <c r="AIT21" s="3">
        <v>0</v>
      </c>
      <c r="AIU21" s="3">
        <v>1228510</v>
      </c>
      <c r="AIV21" s="3">
        <v>100</v>
      </c>
      <c r="AIW21" s="3">
        <v>1100</v>
      </c>
      <c r="AIX21" s="3">
        <v>40</v>
      </c>
      <c r="AIY21" s="3">
        <v>50</v>
      </c>
      <c r="AIZ21" s="3">
        <v>10</v>
      </c>
      <c r="AJA21" s="3">
        <v>100</v>
      </c>
      <c r="AJB21" s="3">
        <v>10</v>
      </c>
      <c r="AJC21" s="3">
        <v>438</v>
      </c>
      <c r="AJD21" s="3">
        <v>10</v>
      </c>
      <c r="AJE21" s="3">
        <v>10</v>
      </c>
      <c r="AJF21" s="3">
        <v>10</v>
      </c>
      <c r="AJG21" s="3">
        <v>10</v>
      </c>
      <c r="AJH21" s="3">
        <v>10</v>
      </c>
      <c r="AJI21" s="3">
        <v>25100</v>
      </c>
      <c r="AJJ21" s="3">
        <v>400</v>
      </c>
      <c r="AJK21" s="3">
        <v>0</v>
      </c>
      <c r="AJL21" s="3">
        <v>500</v>
      </c>
      <c r="AJM21" s="3">
        <v>10</v>
      </c>
      <c r="AJN21" s="3">
        <v>10</v>
      </c>
      <c r="AJO21" s="3">
        <v>30</v>
      </c>
      <c r="AJP21" s="3">
        <v>100</v>
      </c>
      <c r="AJQ21" s="3">
        <v>10</v>
      </c>
      <c r="AJR21" s="3">
        <v>14</v>
      </c>
      <c r="AJS21" s="3">
        <v>10</v>
      </c>
      <c r="AJT21" s="3">
        <v>11</v>
      </c>
      <c r="AJU21" s="3">
        <v>10</v>
      </c>
      <c r="AJV21" s="3">
        <v>21</v>
      </c>
      <c r="AJW21" s="3">
        <v>350</v>
      </c>
      <c r="AJX21" s="3">
        <v>10</v>
      </c>
      <c r="AJY21" s="3">
        <v>60</v>
      </c>
      <c r="AJZ21" s="3">
        <v>10</v>
      </c>
      <c r="AKA21" s="3">
        <v>10</v>
      </c>
      <c r="AKB21" s="3">
        <v>10</v>
      </c>
      <c r="AKC21" s="3">
        <v>1000</v>
      </c>
      <c r="AKD21" s="3">
        <v>10</v>
      </c>
      <c r="AKE21" s="3">
        <v>10</v>
      </c>
      <c r="AKF21" s="3">
        <v>10</v>
      </c>
      <c r="AKG21" s="3">
        <v>1000</v>
      </c>
      <c r="AKH21" s="3">
        <v>10</v>
      </c>
      <c r="AKI21" s="3">
        <v>2600</v>
      </c>
      <c r="AKJ21" s="3">
        <v>10</v>
      </c>
      <c r="AKK21" s="3">
        <v>10</v>
      </c>
      <c r="AKL21" s="3">
        <v>10</v>
      </c>
      <c r="AKM21" s="3">
        <v>10</v>
      </c>
      <c r="AKN21" s="3">
        <v>10</v>
      </c>
      <c r="AKO21" s="3">
        <v>0</v>
      </c>
      <c r="AKP21" s="3">
        <v>0</v>
      </c>
      <c r="AKQ21" s="3">
        <v>15</v>
      </c>
      <c r="AKR21" s="3">
        <v>0</v>
      </c>
      <c r="AKS21" s="3">
        <v>0</v>
      </c>
      <c r="AKT21" s="3">
        <v>10</v>
      </c>
      <c r="AKU21" s="3">
        <v>10</v>
      </c>
      <c r="AKV21" s="3">
        <v>0</v>
      </c>
      <c r="AKW21" s="3">
        <v>1585763</v>
      </c>
      <c r="AKX21" s="3">
        <v>10</v>
      </c>
      <c r="AKY21" s="3">
        <v>500</v>
      </c>
      <c r="AKZ21" s="3">
        <v>120000</v>
      </c>
      <c r="ALA21" s="3">
        <v>53</v>
      </c>
      <c r="ALB21" s="3">
        <v>0</v>
      </c>
      <c r="ALC21" s="3">
        <v>0</v>
      </c>
      <c r="ALD21" s="3">
        <v>10</v>
      </c>
      <c r="ALE21" s="3">
        <v>100</v>
      </c>
      <c r="ALF21" s="3">
        <v>10</v>
      </c>
      <c r="ALG21" s="3">
        <v>0</v>
      </c>
      <c r="ALH21" s="3">
        <v>0</v>
      </c>
      <c r="ALI21" s="3">
        <v>100</v>
      </c>
      <c r="ALJ21" s="3">
        <v>0</v>
      </c>
      <c r="ALK21" s="3">
        <v>10</v>
      </c>
      <c r="ALL21" s="3">
        <v>1000</v>
      </c>
      <c r="ALM21" s="3">
        <v>10</v>
      </c>
      <c r="ALN21" s="3">
        <v>0</v>
      </c>
      <c r="ALO21" s="3">
        <v>10</v>
      </c>
      <c r="ALP21" s="3">
        <v>24780</v>
      </c>
      <c r="ALQ21" s="3">
        <v>0</v>
      </c>
      <c r="ALR21" s="3">
        <v>10</v>
      </c>
      <c r="ALS21" s="3">
        <v>0</v>
      </c>
      <c r="ALT21" s="3">
        <v>100</v>
      </c>
      <c r="ALU21" s="3">
        <v>0</v>
      </c>
      <c r="ALV21" s="3">
        <v>10430</v>
      </c>
      <c r="ALW21" s="3">
        <v>10</v>
      </c>
      <c r="ALX21" s="3">
        <v>100</v>
      </c>
      <c r="ALY21" s="3">
        <v>8</v>
      </c>
      <c r="ALZ21" s="3">
        <v>0</v>
      </c>
      <c r="AMA21" s="3">
        <v>10</v>
      </c>
      <c r="AMB21" s="3">
        <v>7012</v>
      </c>
      <c r="AMC21" s="3">
        <v>10</v>
      </c>
      <c r="AMD21" s="3">
        <v>500</v>
      </c>
      <c r="AME21" s="3">
        <v>500</v>
      </c>
      <c r="AMF21" s="3">
        <v>2000</v>
      </c>
      <c r="AMG21" s="3">
        <v>10000</v>
      </c>
      <c r="AMH21" s="3">
        <v>100</v>
      </c>
      <c r="AMI21" s="3">
        <v>70</v>
      </c>
      <c r="AMJ21" s="3">
        <v>1000</v>
      </c>
      <c r="AMK21" s="3">
        <v>1010</v>
      </c>
      <c r="AML21" s="3">
        <v>0</v>
      </c>
      <c r="AMM21" s="3">
        <v>0</v>
      </c>
      <c r="AMN21" s="3">
        <v>0</v>
      </c>
      <c r="AMO21" s="3">
        <v>10</v>
      </c>
      <c r="AMP21" s="3">
        <v>10</v>
      </c>
      <c r="AMQ21" s="3">
        <v>10</v>
      </c>
      <c r="AMR21" s="3">
        <v>10</v>
      </c>
      <c r="AMS21" s="3">
        <v>10</v>
      </c>
      <c r="AMT21" s="3">
        <v>3000</v>
      </c>
      <c r="AMU21" s="3">
        <v>1818</v>
      </c>
      <c r="AMV21" s="3">
        <v>20</v>
      </c>
      <c r="AMW21" s="3">
        <v>10</v>
      </c>
      <c r="AMX21" s="3">
        <v>10</v>
      </c>
      <c r="AMY21" s="3">
        <v>100</v>
      </c>
      <c r="AMZ21" s="3">
        <v>10</v>
      </c>
      <c r="ANA21" s="3">
        <v>50</v>
      </c>
      <c r="ANB21" s="3">
        <v>10</v>
      </c>
      <c r="ANC21" s="3">
        <v>100</v>
      </c>
      <c r="AND21" s="3">
        <v>0</v>
      </c>
      <c r="ANE21" s="3">
        <v>220</v>
      </c>
      <c r="ANF21" s="3">
        <v>10</v>
      </c>
      <c r="ANG21" s="3">
        <v>10</v>
      </c>
      <c r="ANH21" s="3">
        <v>76891</v>
      </c>
      <c r="ANI21" s="3">
        <v>30</v>
      </c>
      <c r="ANJ21" s="3">
        <v>10</v>
      </c>
      <c r="ANK21" s="3">
        <v>30</v>
      </c>
      <c r="ANL21" s="3">
        <v>20</v>
      </c>
      <c r="ANM21" s="3">
        <v>100</v>
      </c>
      <c r="ANN21" s="3">
        <v>0</v>
      </c>
      <c r="ANO21" s="3">
        <v>10</v>
      </c>
      <c r="ANP21" s="3">
        <v>0</v>
      </c>
      <c r="ANQ21" s="3">
        <v>500</v>
      </c>
      <c r="ANR21" s="3">
        <v>18000</v>
      </c>
      <c r="ANS21" s="3">
        <v>13000</v>
      </c>
      <c r="ANT21" s="3">
        <v>100</v>
      </c>
      <c r="ANU21" s="3">
        <v>224</v>
      </c>
      <c r="ANV21" s="3">
        <v>10</v>
      </c>
      <c r="ANW21" s="3">
        <v>0</v>
      </c>
      <c r="ANX21" s="3">
        <v>100</v>
      </c>
      <c r="ANY21" s="3">
        <v>10</v>
      </c>
      <c r="ANZ21" s="3">
        <v>1000</v>
      </c>
      <c r="AOA21" s="3">
        <v>0</v>
      </c>
      <c r="AOB21" s="3">
        <v>1000</v>
      </c>
      <c r="AOC21" s="3">
        <v>0</v>
      </c>
      <c r="AOD21" s="3">
        <v>0</v>
      </c>
      <c r="AOE21" s="3">
        <v>0</v>
      </c>
      <c r="AOF21" s="3">
        <v>137000</v>
      </c>
      <c r="AOG21" s="3">
        <v>20</v>
      </c>
      <c r="AOH21" s="3">
        <v>15</v>
      </c>
      <c r="AOI21" s="3">
        <v>10</v>
      </c>
      <c r="AOJ21" s="3">
        <v>1000</v>
      </c>
      <c r="AOK21" s="3">
        <v>0</v>
      </c>
      <c r="AOL21" s="3">
        <v>10</v>
      </c>
      <c r="AOM21" s="3">
        <v>0</v>
      </c>
      <c r="AON21" s="3">
        <v>20</v>
      </c>
      <c r="AOO21" s="3">
        <v>12</v>
      </c>
      <c r="AOP21" s="3">
        <v>120</v>
      </c>
      <c r="AOQ21" s="3">
        <v>10</v>
      </c>
      <c r="AOR21" s="3">
        <v>50</v>
      </c>
      <c r="AOS21" s="3">
        <v>0</v>
      </c>
      <c r="AOT21" s="3">
        <v>10</v>
      </c>
      <c r="AOU21" s="3">
        <v>17</v>
      </c>
      <c r="AOV21" s="3">
        <v>2000</v>
      </c>
      <c r="AOW21" s="3">
        <v>40100</v>
      </c>
      <c r="AOX21" s="3">
        <v>1000</v>
      </c>
      <c r="AOY21" s="3">
        <v>10</v>
      </c>
      <c r="AOZ21" s="3">
        <v>1000</v>
      </c>
      <c r="APA21" s="3">
        <v>0</v>
      </c>
      <c r="APB21" s="3">
        <v>0</v>
      </c>
      <c r="APC21" s="3">
        <v>0</v>
      </c>
      <c r="APD21" s="3">
        <v>0</v>
      </c>
      <c r="APE21" s="3">
        <v>1510</v>
      </c>
      <c r="APF21" s="3">
        <v>100</v>
      </c>
      <c r="APG21" s="3">
        <v>10</v>
      </c>
      <c r="APH21" s="3">
        <v>20</v>
      </c>
      <c r="API21" s="3">
        <v>10</v>
      </c>
      <c r="APJ21" s="3">
        <v>10</v>
      </c>
      <c r="APK21" s="3">
        <v>10</v>
      </c>
      <c r="APL21" s="3">
        <v>10</v>
      </c>
      <c r="APM21" s="3">
        <v>20</v>
      </c>
      <c r="APN21" s="3">
        <v>10</v>
      </c>
      <c r="APO21" s="3">
        <v>10</v>
      </c>
      <c r="APP21" s="3">
        <v>0</v>
      </c>
      <c r="APQ21" s="3">
        <v>50</v>
      </c>
      <c r="APR21" s="3">
        <v>0</v>
      </c>
      <c r="APS21" s="3">
        <v>0</v>
      </c>
      <c r="APT21" s="3">
        <v>100</v>
      </c>
      <c r="APU21" s="3">
        <v>10</v>
      </c>
      <c r="APV21" s="3">
        <v>1000</v>
      </c>
      <c r="APW21" s="3">
        <v>0</v>
      </c>
      <c r="APX21" s="3">
        <v>10</v>
      </c>
      <c r="APY21" s="3">
        <v>10</v>
      </c>
      <c r="APZ21" s="3">
        <v>6400</v>
      </c>
      <c r="AQA21" s="3">
        <v>10</v>
      </c>
      <c r="AQB21" s="3">
        <v>15</v>
      </c>
      <c r="AQC21" s="3">
        <v>10</v>
      </c>
      <c r="AQD21" s="3">
        <v>0</v>
      </c>
      <c r="AQE21" s="3">
        <v>10</v>
      </c>
      <c r="AQF21" s="3">
        <v>30</v>
      </c>
      <c r="AQG21" s="3">
        <v>10</v>
      </c>
      <c r="AQH21" s="3">
        <v>0</v>
      </c>
      <c r="AQI21" s="3">
        <v>0</v>
      </c>
      <c r="AQJ21" s="3">
        <v>10</v>
      </c>
      <c r="AQK21" s="3">
        <v>30</v>
      </c>
      <c r="AQL21" s="3">
        <v>10</v>
      </c>
      <c r="AQM21" s="3">
        <v>10</v>
      </c>
      <c r="AQN21" s="3">
        <v>15</v>
      </c>
      <c r="AQO21" s="3">
        <v>10</v>
      </c>
      <c r="AQP21" s="3">
        <v>53</v>
      </c>
      <c r="AQQ21" s="3">
        <v>10</v>
      </c>
      <c r="AQR21" s="3">
        <v>10</v>
      </c>
      <c r="AQS21" s="3">
        <v>1000</v>
      </c>
      <c r="AQT21" s="3">
        <v>0</v>
      </c>
      <c r="AQU21" s="3">
        <v>10</v>
      </c>
      <c r="AQV21" s="3">
        <v>10</v>
      </c>
      <c r="AQW21" s="3">
        <v>10</v>
      </c>
      <c r="AQX21" s="3">
        <v>10</v>
      </c>
      <c r="AQY21" s="3">
        <v>0</v>
      </c>
      <c r="AQZ21" s="3">
        <v>45</v>
      </c>
      <c r="ARA21" s="3">
        <v>10</v>
      </c>
      <c r="ARB21" s="3">
        <v>0</v>
      </c>
      <c r="ARC21" s="3">
        <v>500</v>
      </c>
      <c r="ARD21" s="3">
        <v>0</v>
      </c>
      <c r="ARE21" s="3">
        <v>20</v>
      </c>
      <c r="ARF21" s="3">
        <v>3430</v>
      </c>
      <c r="ARG21" s="3">
        <v>0</v>
      </c>
      <c r="ARH21" s="3">
        <v>10</v>
      </c>
      <c r="ARI21" s="3">
        <v>300</v>
      </c>
      <c r="ARJ21" s="3">
        <v>0</v>
      </c>
      <c r="ARK21" s="3">
        <v>10</v>
      </c>
      <c r="ARL21" s="3">
        <v>50</v>
      </c>
      <c r="ARM21" s="3">
        <v>0</v>
      </c>
      <c r="ARN21" s="3">
        <v>0</v>
      </c>
      <c r="ARO21" s="3">
        <v>0</v>
      </c>
      <c r="ARP21" s="3">
        <v>1010</v>
      </c>
      <c r="ARQ21" s="3">
        <v>10</v>
      </c>
      <c r="ARR21" s="3">
        <v>10</v>
      </c>
      <c r="ARS21" s="3">
        <v>0</v>
      </c>
      <c r="ART21" s="3">
        <v>10</v>
      </c>
      <c r="ARU21" s="3">
        <v>100</v>
      </c>
      <c r="ARV21" s="3">
        <v>15</v>
      </c>
      <c r="ARW21" s="3">
        <v>10</v>
      </c>
      <c r="ARX21" s="3">
        <v>100</v>
      </c>
      <c r="ARY21" s="3">
        <v>10</v>
      </c>
      <c r="ARZ21" s="3">
        <v>30</v>
      </c>
      <c r="ASA21" s="3">
        <v>10</v>
      </c>
      <c r="ASB21" s="3">
        <v>10</v>
      </c>
      <c r="ASC21" s="3">
        <v>0</v>
      </c>
      <c r="ASD21" s="3">
        <v>10</v>
      </c>
      <c r="ASE21" s="3">
        <v>189010</v>
      </c>
      <c r="ASF21" s="3">
        <v>520</v>
      </c>
      <c r="ASG21" s="3">
        <v>3120</v>
      </c>
      <c r="ASH21" s="3">
        <v>15</v>
      </c>
      <c r="ASI21" s="3">
        <v>0</v>
      </c>
      <c r="ASJ21" s="3">
        <v>100000</v>
      </c>
      <c r="ASK21" s="3">
        <v>10</v>
      </c>
      <c r="ASL21" s="3">
        <v>30</v>
      </c>
      <c r="ASM21" s="3">
        <v>10</v>
      </c>
      <c r="ASN21" s="3">
        <v>100</v>
      </c>
      <c r="ASO21" s="3">
        <v>500</v>
      </c>
      <c r="ASP21" s="3">
        <v>10</v>
      </c>
      <c r="ASQ21" s="3">
        <v>10</v>
      </c>
      <c r="ASR21" s="3">
        <v>10</v>
      </c>
      <c r="ASS21" s="3">
        <v>10</v>
      </c>
      <c r="AST21" s="3">
        <v>10</v>
      </c>
      <c r="ASU21" s="3">
        <v>21</v>
      </c>
      <c r="ASV21" s="3">
        <v>10</v>
      </c>
      <c r="ASW21" s="3">
        <v>12</v>
      </c>
      <c r="ASX21" s="3">
        <v>10</v>
      </c>
      <c r="ASY21" s="3">
        <v>0</v>
      </c>
      <c r="ASZ21" s="3">
        <v>10</v>
      </c>
      <c r="ATA21" s="3">
        <v>10</v>
      </c>
      <c r="ATB21" s="3">
        <v>10015</v>
      </c>
      <c r="ATC21" s="3">
        <v>10</v>
      </c>
      <c r="ATD21" s="3">
        <v>10</v>
      </c>
      <c r="ATE21" s="3">
        <v>10</v>
      </c>
      <c r="ATF21" s="3">
        <v>10</v>
      </c>
      <c r="ATG21" s="3">
        <v>30</v>
      </c>
      <c r="ATH21" s="3">
        <v>10</v>
      </c>
      <c r="ATI21" s="3">
        <v>50</v>
      </c>
      <c r="ATJ21" s="3">
        <v>0</v>
      </c>
      <c r="ATK21" s="3">
        <v>0</v>
      </c>
      <c r="ATL21" s="3">
        <v>0</v>
      </c>
      <c r="ATM21" s="3">
        <v>10</v>
      </c>
      <c r="ATN21" s="3">
        <v>14</v>
      </c>
      <c r="ATO21" s="3">
        <v>100</v>
      </c>
      <c r="ATP21" s="3">
        <v>11250</v>
      </c>
      <c r="ATQ21" s="3">
        <v>300</v>
      </c>
      <c r="ATR21" s="3">
        <v>10</v>
      </c>
      <c r="ATS21" s="3">
        <v>2500</v>
      </c>
      <c r="ATT21" s="3">
        <v>30</v>
      </c>
      <c r="ATU21" s="3">
        <v>0</v>
      </c>
      <c r="ATV21" s="3">
        <v>10</v>
      </c>
      <c r="ATW21" s="3">
        <v>100</v>
      </c>
      <c r="ATX21" s="3">
        <v>10</v>
      </c>
      <c r="ATY21" s="3">
        <v>10</v>
      </c>
      <c r="ATZ21" s="3">
        <v>11610</v>
      </c>
      <c r="AUA21" s="3">
        <v>20</v>
      </c>
      <c r="AUB21" s="3">
        <v>21</v>
      </c>
      <c r="AUC21" s="3">
        <v>15</v>
      </c>
      <c r="AUD21" s="3">
        <v>10</v>
      </c>
      <c r="AUE21" s="3">
        <v>10</v>
      </c>
      <c r="AUF21" s="3">
        <v>0</v>
      </c>
      <c r="AUG21" s="3">
        <v>798174</v>
      </c>
      <c r="AUH21" s="3">
        <v>0</v>
      </c>
      <c r="AUI21" s="3">
        <v>10</v>
      </c>
      <c r="AUJ21" s="3">
        <v>11</v>
      </c>
      <c r="AUK21" s="3">
        <v>10</v>
      </c>
      <c r="AUL21" s="3">
        <v>50010</v>
      </c>
      <c r="AUM21" s="3">
        <v>20</v>
      </c>
      <c r="AUN21" s="3">
        <v>50</v>
      </c>
      <c r="AUO21" s="3">
        <v>10</v>
      </c>
      <c r="AUP21" s="3">
        <v>200</v>
      </c>
      <c r="AUQ21" s="3">
        <v>1000</v>
      </c>
      <c r="AUR21" s="3">
        <v>10</v>
      </c>
      <c r="AUS21" s="3">
        <v>10</v>
      </c>
      <c r="AUT21" s="3">
        <v>9990</v>
      </c>
      <c r="AUU21" s="3">
        <v>100</v>
      </c>
      <c r="AUV21" s="3">
        <v>500</v>
      </c>
      <c r="AUW21" s="3">
        <v>650</v>
      </c>
      <c r="AUX21" s="3">
        <v>10</v>
      </c>
      <c r="AUY21" s="3">
        <v>0</v>
      </c>
      <c r="AUZ21" s="3">
        <v>0</v>
      </c>
      <c r="AVA21" s="3">
        <v>0</v>
      </c>
      <c r="AVB21" s="3">
        <v>30010</v>
      </c>
      <c r="AVC21" s="3">
        <v>10</v>
      </c>
      <c r="AVD21" s="3">
        <v>0</v>
      </c>
      <c r="AVE21" s="3">
        <v>10</v>
      </c>
      <c r="AVF21" s="3">
        <v>100</v>
      </c>
      <c r="AVG21" s="3">
        <v>10</v>
      </c>
      <c r="AVH21" s="3">
        <v>13</v>
      </c>
      <c r="AVI21" s="3">
        <v>560</v>
      </c>
      <c r="AVJ21" s="3">
        <v>20000</v>
      </c>
      <c r="AVK21" s="3">
        <v>10</v>
      </c>
      <c r="AVL21" s="3">
        <v>50</v>
      </c>
      <c r="AVM21" s="3">
        <v>10</v>
      </c>
      <c r="AVN21" s="3">
        <v>10</v>
      </c>
      <c r="AVO21" s="3">
        <v>1000</v>
      </c>
      <c r="AVP21" s="3">
        <v>10</v>
      </c>
      <c r="AVQ21" s="3">
        <v>10</v>
      </c>
      <c r="AVR21" s="3">
        <v>0</v>
      </c>
      <c r="AVS21" s="3">
        <v>0</v>
      </c>
      <c r="AVT21" s="3">
        <v>15</v>
      </c>
      <c r="AVU21" s="3">
        <v>10</v>
      </c>
      <c r="AVV21" s="3">
        <v>0</v>
      </c>
      <c r="AVW21" s="3">
        <v>10</v>
      </c>
      <c r="AVX21" s="3">
        <v>10000</v>
      </c>
      <c r="AVY21" s="3">
        <v>550</v>
      </c>
      <c r="AVZ21" s="3">
        <v>0</v>
      </c>
      <c r="AWA21" s="3">
        <v>10</v>
      </c>
      <c r="AWB21" s="3">
        <v>30</v>
      </c>
      <c r="AWC21" s="3">
        <v>10</v>
      </c>
      <c r="AWD21" s="3">
        <v>30</v>
      </c>
      <c r="AWE21" s="3">
        <v>10</v>
      </c>
      <c r="AWF21" s="3">
        <v>0</v>
      </c>
      <c r="AWG21" s="3">
        <v>20</v>
      </c>
      <c r="AWH21" s="3">
        <v>0</v>
      </c>
      <c r="AWI21" s="3">
        <v>0</v>
      </c>
      <c r="AWJ21" s="3">
        <v>10</v>
      </c>
      <c r="AWK21" s="3">
        <v>0</v>
      </c>
      <c r="AWL21" s="3">
        <v>20000</v>
      </c>
      <c r="AWM21" s="3">
        <v>10</v>
      </c>
      <c r="AWN21" s="3">
        <v>80</v>
      </c>
      <c r="AWO21" s="3">
        <v>0</v>
      </c>
      <c r="AWP21" s="3">
        <v>3000</v>
      </c>
      <c r="AWQ21" s="3">
        <v>1000</v>
      </c>
      <c r="AWR21" s="3">
        <v>10</v>
      </c>
      <c r="AWS21" s="3">
        <v>200</v>
      </c>
      <c r="AWT21" s="3">
        <v>12</v>
      </c>
      <c r="AWU21" s="3">
        <v>0</v>
      </c>
      <c r="AWV21" s="3">
        <v>702</v>
      </c>
      <c r="AWW21" s="3">
        <v>167</v>
      </c>
      <c r="AWX21" s="3">
        <v>10</v>
      </c>
      <c r="AWY21" s="3">
        <v>0</v>
      </c>
      <c r="AWZ21" s="3">
        <v>10</v>
      </c>
      <c r="AXA21" s="3">
        <v>20</v>
      </c>
      <c r="AXB21" s="3">
        <v>32</v>
      </c>
      <c r="AXC21" s="3">
        <v>50</v>
      </c>
      <c r="AXD21" s="3">
        <v>10</v>
      </c>
      <c r="AXE21" s="3">
        <v>0</v>
      </c>
      <c r="AXF21" s="3">
        <v>1000</v>
      </c>
      <c r="AXG21" s="3">
        <v>103203</v>
      </c>
      <c r="AXH21" s="3">
        <v>3000</v>
      </c>
      <c r="AXI21" s="3">
        <v>10</v>
      </c>
      <c r="AXJ21" s="3">
        <v>27</v>
      </c>
      <c r="AXK21" s="3">
        <v>10</v>
      </c>
      <c r="AXL21" s="3">
        <v>70</v>
      </c>
      <c r="AXM21" s="3">
        <v>0</v>
      </c>
      <c r="AXN21" s="3">
        <v>20</v>
      </c>
      <c r="AXO21" s="3">
        <v>20</v>
      </c>
      <c r="AXP21" s="3">
        <v>1300</v>
      </c>
      <c r="AXQ21" s="3">
        <v>10</v>
      </c>
      <c r="AXR21" s="3">
        <v>0</v>
      </c>
      <c r="AXS21" s="3">
        <v>1000</v>
      </c>
      <c r="AXT21" s="3">
        <v>10000</v>
      </c>
      <c r="AXU21" s="3">
        <v>0</v>
      </c>
      <c r="AXV21" s="3">
        <v>11000</v>
      </c>
      <c r="AXW21" s="3">
        <v>0</v>
      </c>
      <c r="AXX21" s="3">
        <v>0</v>
      </c>
      <c r="AXY21" s="3">
        <v>10</v>
      </c>
      <c r="AXZ21" s="3">
        <v>10</v>
      </c>
      <c r="AYA21" s="3">
        <v>10</v>
      </c>
      <c r="AYB21" s="3">
        <v>1500</v>
      </c>
      <c r="AYC21" s="3">
        <v>100</v>
      </c>
      <c r="AYD21" s="3">
        <v>0</v>
      </c>
      <c r="AYE21" s="3">
        <v>10</v>
      </c>
      <c r="AYF21" s="3">
        <v>10</v>
      </c>
      <c r="AYG21" s="3">
        <v>1000</v>
      </c>
      <c r="AYH21" s="3">
        <v>10000</v>
      </c>
      <c r="AYI21" s="3">
        <v>0</v>
      </c>
      <c r="AYJ21" s="3">
        <v>10</v>
      </c>
      <c r="AYK21" s="3">
        <v>50000</v>
      </c>
      <c r="AYL21" s="3">
        <v>0</v>
      </c>
      <c r="AYM21" s="3">
        <v>0</v>
      </c>
      <c r="AYN21" s="3">
        <v>20</v>
      </c>
      <c r="AYO21" s="3">
        <v>30</v>
      </c>
      <c r="AYP21" s="3">
        <v>0</v>
      </c>
      <c r="AYQ21" s="3">
        <v>100</v>
      </c>
      <c r="AYR21" s="3">
        <v>100</v>
      </c>
      <c r="AYS21" s="3">
        <v>1000</v>
      </c>
      <c r="AYT21" s="3">
        <v>400</v>
      </c>
      <c r="AYU21" s="3">
        <v>20</v>
      </c>
      <c r="AYV21" s="3">
        <v>10</v>
      </c>
      <c r="AYW21" s="3">
        <v>10</v>
      </c>
      <c r="AYX21" s="3">
        <v>10</v>
      </c>
      <c r="AYY21" s="3">
        <v>10</v>
      </c>
      <c r="AYZ21" s="3">
        <v>10</v>
      </c>
      <c r="AZA21" s="3">
        <v>10</v>
      </c>
      <c r="AZB21" s="3">
        <v>1000</v>
      </c>
      <c r="AZC21" s="3">
        <v>20</v>
      </c>
      <c r="AZD21" s="3">
        <v>0</v>
      </c>
      <c r="AZE21" s="3">
        <v>0</v>
      </c>
      <c r="AZF21" s="3">
        <v>10</v>
      </c>
      <c r="AZG21" s="3">
        <v>20</v>
      </c>
      <c r="AZH21" s="3">
        <v>3000</v>
      </c>
      <c r="AZI21" s="3">
        <v>3000</v>
      </c>
      <c r="AZJ21" s="3">
        <v>50</v>
      </c>
      <c r="AZK21" s="3">
        <v>2000</v>
      </c>
      <c r="AZL21" s="3">
        <v>100</v>
      </c>
      <c r="AZM21" s="3">
        <v>700</v>
      </c>
      <c r="AZN21" s="3">
        <v>10</v>
      </c>
      <c r="AZO21" s="3">
        <v>1010</v>
      </c>
      <c r="AZP21" s="3">
        <v>0</v>
      </c>
      <c r="AZQ21" s="3">
        <v>20863</v>
      </c>
      <c r="AZR21" s="3">
        <v>1000</v>
      </c>
      <c r="AZS21" s="3">
        <v>0</v>
      </c>
      <c r="AZT21" s="3">
        <v>41492</v>
      </c>
      <c r="AZU21" s="3">
        <v>1424</v>
      </c>
      <c r="AZV21" s="3">
        <v>0</v>
      </c>
      <c r="AZW21" s="3">
        <v>525</v>
      </c>
      <c r="AZX21" s="3">
        <v>2000</v>
      </c>
      <c r="AZY21" s="3">
        <v>0</v>
      </c>
      <c r="AZZ21" s="3">
        <v>0</v>
      </c>
      <c r="BAA21" s="3">
        <v>0</v>
      </c>
      <c r="BAB21" s="3">
        <v>10</v>
      </c>
      <c r="BAC21" s="3">
        <v>10</v>
      </c>
      <c r="BAD21" s="3">
        <v>10</v>
      </c>
      <c r="BAE21" s="3">
        <v>30</v>
      </c>
      <c r="BAF21" s="3">
        <v>0</v>
      </c>
      <c r="BAG21" s="3">
        <v>10</v>
      </c>
      <c r="BAH21" s="3">
        <v>0</v>
      </c>
      <c r="BAI21" s="3">
        <v>63530</v>
      </c>
      <c r="BAJ21" s="3">
        <v>0</v>
      </c>
      <c r="BAK21" s="3">
        <v>10</v>
      </c>
      <c r="BAL21" s="3">
        <v>100</v>
      </c>
      <c r="BAM21" s="3">
        <v>100</v>
      </c>
      <c r="BAN21" s="3">
        <v>1000</v>
      </c>
      <c r="BAO21" s="3">
        <v>0</v>
      </c>
      <c r="BAP21" s="3">
        <v>0</v>
      </c>
      <c r="BAQ21" s="3">
        <v>20000</v>
      </c>
      <c r="BAR21" s="3">
        <v>0</v>
      </c>
      <c r="BAS21" s="3">
        <v>100</v>
      </c>
      <c r="BAT21" s="3">
        <v>10</v>
      </c>
      <c r="BAU21" s="3">
        <v>20</v>
      </c>
      <c r="BAV21" s="3">
        <v>50</v>
      </c>
      <c r="BAW21" s="3">
        <v>0</v>
      </c>
      <c r="BAX21" s="3">
        <v>20</v>
      </c>
      <c r="BAY21" s="3">
        <v>50</v>
      </c>
      <c r="BAZ21" s="3">
        <v>1000</v>
      </c>
      <c r="BBA21" s="3">
        <v>10</v>
      </c>
      <c r="BBB21" s="3">
        <v>10</v>
      </c>
      <c r="BBC21" s="3">
        <v>0</v>
      </c>
      <c r="BBD21" s="3">
        <v>100</v>
      </c>
      <c r="BBE21" s="3">
        <v>20</v>
      </c>
      <c r="BBF21" s="3">
        <v>0</v>
      </c>
      <c r="BBG21" s="3">
        <v>10</v>
      </c>
      <c r="BBH21" s="3">
        <v>32</v>
      </c>
      <c r="BBI21" s="3">
        <v>0</v>
      </c>
      <c r="BBJ21" s="3">
        <v>20</v>
      </c>
      <c r="BBK21" s="3">
        <v>8610</v>
      </c>
      <c r="BBL21" s="3">
        <v>0</v>
      </c>
      <c r="BBM21" s="3">
        <v>10</v>
      </c>
      <c r="BBN21" s="3">
        <v>15010</v>
      </c>
      <c r="BBO21" s="3">
        <v>1000</v>
      </c>
      <c r="BBP21" s="3">
        <v>10</v>
      </c>
      <c r="BBQ21" s="3">
        <v>50</v>
      </c>
      <c r="BBR21" s="3">
        <v>5053</v>
      </c>
      <c r="BBS21" s="3">
        <v>10000</v>
      </c>
      <c r="BBT21" s="3">
        <v>0</v>
      </c>
      <c r="BBU21" s="3">
        <v>300</v>
      </c>
      <c r="BBV21" s="3">
        <v>33</v>
      </c>
      <c r="BBW21" s="3">
        <v>10</v>
      </c>
      <c r="BBX21" s="3">
        <v>20</v>
      </c>
      <c r="BBY21" s="3">
        <v>10</v>
      </c>
      <c r="BBZ21" s="3">
        <v>32000</v>
      </c>
      <c r="BCA21" s="3">
        <v>0</v>
      </c>
      <c r="BCB21" s="3">
        <v>30</v>
      </c>
      <c r="BCC21" s="3">
        <v>10</v>
      </c>
      <c r="BCD21" s="3">
        <v>20</v>
      </c>
      <c r="BCE21" s="3">
        <v>60010</v>
      </c>
      <c r="BCF21" s="3">
        <v>100</v>
      </c>
      <c r="BCG21" s="3">
        <v>0</v>
      </c>
      <c r="BCH21" s="3">
        <v>0</v>
      </c>
      <c r="BCI21" s="3">
        <v>0</v>
      </c>
      <c r="BCJ21" s="3">
        <v>0</v>
      </c>
      <c r="BCK21" s="3">
        <v>0</v>
      </c>
      <c r="BCL21" s="3">
        <v>23605</v>
      </c>
      <c r="BCM21" s="3">
        <v>10</v>
      </c>
      <c r="BCN21" s="3">
        <v>10</v>
      </c>
      <c r="BCO21" s="3">
        <v>2000</v>
      </c>
      <c r="BCP21" s="3">
        <v>100</v>
      </c>
      <c r="BCQ21" s="3">
        <v>3512</v>
      </c>
      <c r="BCR21" s="3">
        <v>665000</v>
      </c>
      <c r="BCS21" s="3">
        <v>0</v>
      </c>
      <c r="BCT21" s="3">
        <v>0</v>
      </c>
      <c r="BCU21" s="3">
        <v>999</v>
      </c>
      <c r="BCV21" s="3">
        <v>25000</v>
      </c>
      <c r="BCW21" s="3">
        <v>12020</v>
      </c>
      <c r="BCX21" s="3">
        <v>10</v>
      </c>
      <c r="BCY21" s="3">
        <v>100</v>
      </c>
      <c r="BCZ21" s="3">
        <v>20</v>
      </c>
      <c r="BDA21" s="3">
        <v>10</v>
      </c>
      <c r="BDB21" s="3">
        <v>428386</v>
      </c>
      <c r="BDC21" s="3">
        <v>110</v>
      </c>
      <c r="BDD21" s="3">
        <v>10381</v>
      </c>
      <c r="BDE21" s="3">
        <v>1510</v>
      </c>
      <c r="BDF21" s="3">
        <v>100</v>
      </c>
      <c r="BDG21" s="3">
        <v>100</v>
      </c>
      <c r="BDH21" s="3">
        <v>0</v>
      </c>
      <c r="BDI21" s="3">
        <v>0</v>
      </c>
      <c r="BDJ21" s="3">
        <v>19</v>
      </c>
      <c r="BDK21" s="3">
        <v>10</v>
      </c>
      <c r="BDL21" s="3">
        <v>0</v>
      </c>
      <c r="BDM21" s="3">
        <v>1250</v>
      </c>
      <c r="BDN21" s="3">
        <v>1050</v>
      </c>
      <c r="BDO21" s="3">
        <v>10</v>
      </c>
      <c r="BDP21" s="3">
        <v>50</v>
      </c>
      <c r="BDQ21" s="3">
        <v>150</v>
      </c>
      <c r="BDR21" s="3">
        <v>0</v>
      </c>
      <c r="BDS21" s="3">
        <v>10</v>
      </c>
      <c r="BDT21" s="3">
        <v>0</v>
      </c>
      <c r="BDU21" s="3">
        <v>1000</v>
      </c>
      <c r="BDV21" s="3">
        <v>10</v>
      </c>
      <c r="BDW21" s="3">
        <v>10</v>
      </c>
      <c r="BDX21" s="3">
        <v>0</v>
      </c>
      <c r="BDY21" s="3">
        <v>0</v>
      </c>
      <c r="BDZ21" s="3">
        <v>1000</v>
      </c>
      <c r="BEA21" s="3">
        <v>20</v>
      </c>
      <c r="BEB21" s="3">
        <v>188</v>
      </c>
      <c r="BEC21" s="3">
        <v>100</v>
      </c>
      <c r="BED21" s="3">
        <v>10</v>
      </c>
      <c r="BEE21" s="3">
        <v>10</v>
      </c>
      <c r="BEF21" s="3">
        <v>10</v>
      </c>
      <c r="BEG21" s="3">
        <v>10</v>
      </c>
      <c r="BEH21" s="3">
        <v>118184</v>
      </c>
      <c r="BEI21" s="3">
        <v>158</v>
      </c>
      <c r="BEJ21" s="3">
        <v>150</v>
      </c>
      <c r="BEK21" s="3">
        <v>10</v>
      </c>
      <c r="BEL21" s="3">
        <v>10</v>
      </c>
      <c r="BEM21" s="3">
        <v>0</v>
      </c>
      <c r="BEN21" s="3">
        <v>100</v>
      </c>
      <c r="BEO21" s="3">
        <v>0</v>
      </c>
      <c r="BEP21" s="3">
        <v>156129</v>
      </c>
      <c r="BEQ21" s="3">
        <v>5010</v>
      </c>
      <c r="BER21" s="3">
        <v>0</v>
      </c>
      <c r="BES21" s="3">
        <v>10</v>
      </c>
      <c r="BET21" s="3">
        <v>10</v>
      </c>
      <c r="BEU21" s="3">
        <v>1768</v>
      </c>
      <c r="BEV21" s="3">
        <v>5000</v>
      </c>
      <c r="BEW21" s="3">
        <v>50</v>
      </c>
      <c r="BEX21" s="3">
        <v>50</v>
      </c>
      <c r="BEY21" s="3">
        <v>50</v>
      </c>
      <c r="BEZ21" s="3">
        <v>70</v>
      </c>
      <c r="BFA21" s="3">
        <v>70</v>
      </c>
      <c r="BFB21" s="3">
        <v>10</v>
      </c>
      <c r="BFC21" s="3">
        <v>70</v>
      </c>
      <c r="BFD21" s="3">
        <v>70</v>
      </c>
      <c r="BFE21" s="3">
        <v>1138475</v>
      </c>
      <c r="BFF21" s="3">
        <v>29</v>
      </c>
      <c r="BFG21" s="3">
        <v>50</v>
      </c>
      <c r="BFH21" s="3">
        <v>110</v>
      </c>
      <c r="BFI21" s="3">
        <v>10</v>
      </c>
      <c r="BFJ21" s="3">
        <v>1000</v>
      </c>
      <c r="BFK21" s="3">
        <v>880</v>
      </c>
      <c r="BFL21" s="3">
        <v>500</v>
      </c>
      <c r="BFM21" s="3">
        <v>20</v>
      </c>
      <c r="BFN21" s="3">
        <v>50</v>
      </c>
      <c r="BFO21" s="3">
        <v>20</v>
      </c>
      <c r="BFP21" s="3">
        <v>20</v>
      </c>
      <c r="BFQ21" s="3">
        <v>0</v>
      </c>
      <c r="BFR21" s="3">
        <v>15</v>
      </c>
      <c r="BFS21" s="3">
        <v>0</v>
      </c>
      <c r="BFT21" s="3">
        <v>10</v>
      </c>
      <c r="BFU21" s="3">
        <v>10</v>
      </c>
      <c r="BFV21" s="3">
        <v>26</v>
      </c>
      <c r="BFW21" s="3">
        <v>0</v>
      </c>
      <c r="BFX21" s="3">
        <v>10</v>
      </c>
      <c r="BFY21" s="3">
        <v>20</v>
      </c>
      <c r="BFZ21" s="3">
        <v>13</v>
      </c>
      <c r="BGA21" s="3">
        <v>100</v>
      </c>
      <c r="BGB21" s="3">
        <v>0</v>
      </c>
      <c r="BGC21" s="3">
        <v>10</v>
      </c>
      <c r="BGD21" s="3">
        <v>0</v>
      </c>
      <c r="BGE21" s="3">
        <v>10</v>
      </c>
      <c r="BGF21" s="3">
        <v>16010</v>
      </c>
      <c r="BGG21" s="3">
        <v>100</v>
      </c>
      <c r="BGH21" s="3">
        <v>10322</v>
      </c>
      <c r="BGI21" s="3">
        <v>0</v>
      </c>
      <c r="BGJ21" s="3">
        <v>15</v>
      </c>
      <c r="BGK21" s="3">
        <v>1000</v>
      </c>
      <c r="BGL21" s="3">
        <v>10</v>
      </c>
      <c r="BGM21" s="3">
        <v>50420.187773497273</v>
      </c>
      <c r="BGN21" s="7">
        <f t="shared" ref="BGN21:BGN26" si="4">BGN$27*(BGM21/SUM(BGM$21:BGM$26))</f>
        <v>48031.353686454488</v>
      </c>
      <c r="BGO21" s="8">
        <f t="shared" ref="BGO21:BGO27" si="5">BGN21/BGN$42</f>
        <v>3.964005649022128E-2</v>
      </c>
    </row>
    <row r="22" spans="1:1549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86256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-22491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0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0</v>
      </c>
      <c r="RA22" s="3">
        <v>0</v>
      </c>
      <c r="RB22" s="3">
        <v>0</v>
      </c>
      <c r="RC22" s="3">
        <v>0</v>
      </c>
      <c r="RD22" s="3">
        <v>0</v>
      </c>
      <c r="RE22" s="3">
        <v>0</v>
      </c>
      <c r="RF22" s="3">
        <v>0</v>
      </c>
      <c r="RG22" s="3">
        <v>0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</v>
      </c>
      <c r="RW22" s="3">
        <v>0</v>
      </c>
      <c r="RX22" s="3">
        <v>0</v>
      </c>
      <c r="RY22" s="3">
        <v>0</v>
      </c>
      <c r="RZ22" s="3">
        <v>0</v>
      </c>
      <c r="SA22" s="3">
        <v>0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0</v>
      </c>
      <c r="SJ22" s="3">
        <v>0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0</v>
      </c>
      <c r="SQ22" s="3">
        <v>0</v>
      </c>
      <c r="SR22" s="3">
        <v>0</v>
      </c>
      <c r="SS22" s="3">
        <v>0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0</v>
      </c>
      <c r="TQ22" s="3">
        <v>0</v>
      </c>
      <c r="TR22" s="3">
        <v>0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>
        <v>0</v>
      </c>
      <c r="UB22" s="3">
        <v>0</v>
      </c>
      <c r="UC22" s="3">
        <v>0</v>
      </c>
      <c r="UD22" s="3">
        <v>0</v>
      </c>
      <c r="UE22" s="3">
        <v>0</v>
      </c>
      <c r="UF22" s="3">
        <v>0</v>
      </c>
      <c r="UG22" s="3">
        <v>0</v>
      </c>
      <c r="UH22" s="3">
        <v>0</v>
      </c>
      <c r="UI22" s="3">
        <v>0</v>
      </c>
      <c r="UJ22" s="3">
        <v>0</v>
      </c>
      <c r="UK22" s="3">
        <v>0</v>
      </c>
      <c r="UL22" s="3">
        <v>0</v>
      </c>
      <c r="UM22" s="3">
        <v>0</v>
      </c>
      <c r="UN22" s="3">
        <v>0</v>
      </c>
      <c r="UO22" s="3">
        <v>0</v>
      </c>
      <c r="UP22" s="3">
        <v>0</v>
      </c>
      <c r="UQ22" s="3">
        <v>0</v>
      </c>
      <c r="UR22" s="3">
        <v>0</v>
      </c>
      <c r="US22" s="3">
        <v>0</v>
      </c>
      <c r="UT22" s="3">
        <v>0</v>
      </c>
      <c r="UU22" s="3">
        <v>0</v>
      </c>
      <c r="UV22" s="3">
        <v>0</v>
      </c>
      <c r="UW22" s="3">
        <v>0</v>
      </c>
      <c r="UX22" s="3">
        <v>0</v>
      </c>
      <c r="UY22" s="3">
        <v>0</v>
      </c>
      <c r="UZ22" s="3">
        <v>0</v>
      </c>
      <c r="VA22" s="3">
        <v>0</v>
      </c>
      <c r="VB22" s="3">
        <v>0</v>
      </c>
      <c r="VC22" s="3">
        <v>0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0</v>
      </c>
      <c r="WA22" s="3">
        <v>0</v>
      </c>
      <c r="WB22" s="3">
        <v>0</v>
      </c>
      <c r="WC22" s="3">
        <v>0</v>
      </c>
      <c r="WD22" s="3">
        <v>0</v>
      </c>
      <c r="WE22" s="3">
        <v>0</v>
      </c>
      <c r="WF22" s="3">
        <v>0</v>
      </c>
      <c r="WG22" s="3">
        <v>0</v>
      </c>
      <c r="WH22" s="3">
        <v>0</v>
      </c>
      <c r="WI22" s="3">
        <v>0</v>
      </c>
      <c r="WJ22" s="3">
        <v>0</v>
      </c>
      <c r="WK22" s="3">
        <v>0</v>
      </c>
      <c r="WL22" s="3">
        <v>0</v>
      </c>
      <c r="WM22" s="3">
        <v>0</v>
      </c>
      <c r="WN22" s="3">
        <v>0</v>
      </c>
      <c r="WO22" s="3">
        <v>0</v>
      </c>
      <c r="WP22" s="3">
        <v>0</v>
      </c>
      <c r="WQ22" s="3">
        <v>0</v>
      </c>
      <c r="WR22" s="3">
        <v>0</v>
      </c>
      <c r="WS22" s="3">
        <v>0</v>
      </c>
      <c r="WT22" s="3">
        <v>0</v>
      </c>
      <c r="WU22" s="3">
        <v>0</v>
      </c>
      <c r="WV22" s="3">
        <v>0</v>
      </c>
      <c r="WW22" s="3">
        <v>0</v>
      </c>
      <c r="WX22" s="3">
        <v>0</v>
      </c>
      <c r="WY22" s="3">
        <v>0</v>
      </c>
      <c r="WZ22" s="3">
        <v>0</v>
      </c>
      <c r="XA22" s="3">
        <v>0</v>
      </c>
      <c r="XB22" s="3">
        <v>0</v>
      </c>
      <c r="XC22" s="3">
        <v>0</v>
      </c>
      <c r="XD22" s="3">
        <v>0</v>
      </c>
      <c r="XE22" s="3">
        <v>0</v>
      </c>
      <c r="XF22" s="3">
        <v>0</v>
      </c>
      <c r="XG22" s="3">
        <v>0</v>
      </c>
      <c r="XH22" s="3">
        <v>0</v>
      </c>
      <c r="XI22" s="3">
        <v>0</v>
      </c>
      <c r="XJ22" s="3">
        <v>0</v>
      </c>
      <c r="XK22" s="3">
        <v>0</v>
      </c>
      <c r="XL22" s="3">
        <v>0</v>
      </c>
      <c r="XM22" s="3">
        <v>0</v>
      </c>
      <c r="XN22" s="3">
        <v>0</v>
      </c>
      <c r="XO22" s="3">
        <v>0</v>
      </c>
      <c r="XP22" s="3">
        <v>0</v>
      </c>
      <c r="XQ22" s="3">
        <v>0</v>
      </c>
      <c r="XR22" s="3">
        <v>0</v>
      </c>
      <c r="XS22" s="3">
        <v>0</v>
      </c>
      <c r="XT22" s="3">
        <v>0</v>
      </c>
      <c r="XU22" s="3">
        <v>0</v>
      </c>
      <c r="XV22" s="3">
        <v>0</v>
      </c>
      <c r="XW22" s="3">
        <v>0</v>
      </c>
      <c r="XX22" s="3">
        <v>0</v>
      </c>
      <c r="XY22" s="3">
        <v>0</v>
      </c>
      <c r="XZ22" s="3">
        <v>0</v>
      </c>
      <c r="YA22" s="3">
        <v>0</v>
      </c>
      <c r="YB22" s="3">
        <v>0</v>
      </c>
      <c r="YC22" s="3">
        <v>0</v>
      </c>
      <c r="YD22" s="3">
        <v>0</v>
      </c>
      <c r="YE22" s="3">
        <v>0</v>
      </c>
      <c r="YF22" s="3">
        <v>0</v>
      </c>
      <c r="YG22" s="3">
        <v>0</v>
      </c>
      <c r="YH22" s="3">
        <v>0</v>
      </c>
      <c r="YI22" s="3">
        <v>0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0</v>
      </c>
      <c r="YP22" s="3">
        <v>0</v>
      </c>
      <c r="YQ22" s="3">
        <v>0</v>
      </c>
      <c r="YR22" s="3">
        <v>0</v>
      </c>
      <c r="YS22" s="3">
        <v>0</v>
      </c>
      <c r="YT22" s="3">
        <v>0</v>
      </c>
      <c r="YU22" s="3">
        <v>0</v>
      </c>
      <c r="YV22" s="3">
        <v>0</v>
      </c>
      <c r="YW22" s="3">
        <v>0</v>
      </c>
      <c r="YX22" s="3">
        <v>0</v>
      </c>
      <c r="YY22" s="3">
        <v>0</v>
      </c>
      <c r="YZ22" s="3">
        <v>0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0</v>
      </c>
      <c r="ZG22" s="3">
        <v>0</v>
      </c>
      <c r="ZH22" s="3">
        <v>0</v>
      </c>
      <c r="ZI22" s="3">
        <v>0</v>
      </c>
      <c r="ZJ22" s="3">
        <v>0</v>
      </c>
      <c r="ZK22" s="3">
        <v>0</v>
      </c>
      <c r="ZL22" s="3">
        <v>0</v>
      </c>
      <c r="ZM22" s="3">
        <v>0</v>
      </c>
      <c r="ZN22" s="3">
        <v>0</v>
      </c>
      <c r="ZO22" s="3">
        <v>0</v>
      </c>
      <c r="ZP22" s="3">
        <v>0</v>
      </c>
      <c r="ZQ22" s="3">
        <v>0</v>
      </c>
      <c r="ZR22" s="3">
        <v>0</v>
      </c>
      <c r="ZS22" s="3">
        <v>0</v>
      </c>
      <c r="ZT22" s="3">
        <v>0</v>
      </c>
      <c r="ZU22" s="3">
        <v>0</v>
      </c>
      <c r="ZV22" s="3">
        <v>0</v>
      </c>
      <c r="ZW22" s="3">
        <v>0</v>
      </c>
      <c r="ZX22" s="3">
        <v>0</v>
      </c>
      <c r="ZY22" s="3">
        <v>0</v>
      </c>
      <c r="ZZ22" s="3">
        <v>0</v>
      </c>
      <c r="AAA22" s="3">
        <v>0</v>
      </c>
      <c r="AAB22" s="3">
        <v>0</v>
      </c>
      <c r="AAC22" s="3">
        <v>0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AJ22" s="3">
        <v>0</v>
      </c>
      <c r="AAK22" s="3">
        <v>0</v>
      </c>
      <c r="AAL22" s="3">
        <v>0</v>
      </c>
      <c r="AAM22" s="3">
        <v>0</v>
      </c>
      <c r="AAN22" s="3">
        <v>0</v>
      </c>
      <c r="AAO22" s="3">
        <v>0</v>
      </c>
      <c r="AAP22" s="3">
        <v>0</v>
      </c>
      <c r="AAQ22" s="3">
        <v>0</v>
      </c>
      <c r="AAR22" s="3">
        <v>0</v>
      </c>
      <c r="AAS22" s="3">
        <v>0</v>
      </c>
      <c r="AAT22" s="3">
        <v>0</v>
      </c>
      <c r="AAU22" s="3">
        <v>0</v>
      </c>
      <c r="AAV22" s="3">
        <v>0</v>
      </c>
      <c r="AAW22" s="3">
        <v>0</v>
      </c>
      <c r="AAX22" s="3">
        <v>0</v>
      </c>
      <c r="AAY22" s="3">
        <v>0</v>
      </c>
      <c r="AAZ22" s="3">
        <v>0</v>
      </c>
      <c r="ABA22" s="3">
        <v>0</v>
      </c>
      <c r="ABB22" s="3">
        <v>0</v>
      </c>
      <c r="ABC22" s="3">
        <v>0</v>
      </c>
      <c r="ABD22" s="3">
        <v>0</v>
      </c>
      <c r="ABE22" s="3">
        <v>0</v>
      </c>
      <c r="ABF22" s="3">
        <v>0</v>
      </c>
      <c r="ABG22" s="3">
        <v>0</v>
      </c>
      <c r="ABH22" s="3">
        <v>0</v>
      </c>
      <c r="ABI22" s="3">
        <v>0</v>
      </c>
      <c r="ABJ22" s="3">
        <v>0</v>
      </c>
      <c r="ABK22" s="3">
        <v>0</v>
      </c>
      <c r="ABL22" s="3">
        <v>1466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0</v>
      </c>
      <c r="ABS22" s="3">
        <v>0</v>
      </c>
      <c r="ABT22" s="3">
        <v>0</v>
      </c>
      <c r="ABU22" s="3">
        <v>0</v>
      </c>
      <c r="ABV22" s="3">
        <v>0</v>
      </c>
      <c r="ABW22" s="3">
        <v>0</v>
      </c>
      <c r="ABX22" s="3">
        <v>0</v>
      </c>
      <c r="ABY22" s="3">
        <v>0</v>
      </c>
      <c r="ABZ22" s="3">
        <v>0</v>
      </c>
      <c r="ACA22" s="3">
        <v>0</v>
      </c>
      <c r="ACB22" s="3">
        <v>0</v>
      </c>
      <c r="ACC22" s="3">
        <v>0</v>
      </c>
      <c r="ACD22" s="3">
        <v>0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  <c r="ACJ22" s="3">
        <v>0</v>
      </c>
      <c r="ACK22" s="3">
        <v>0</v>
      </c>
      <c r="ACL22" s="3">
        <v>0</v>
      </c>
      <c r="ACM22" s="3">
        <v>0</v>
      </c>
      <c r="ACN22" s="3">
        <v>0</v>
      </c>
      <c r="ACO22" s="3">
        <v>0</v>
      </c>
      <c r="ACP22" s="3">
        <v>0</v>
      </c>
      <c r="ACQ22" s="3">
        <v>0</v>
      </c>
      <c r="ACR22" s="3">
        <v>0</v>
      </c>
      <c r="ACS22" s="3">
        <v>0</v>
      </c>
      <c r="ACT22" s="3">
        <v>0</v>
      </c>
      <c r="ACU22" s="3">
        <v>0</v>
      </c>
      <c r="ACV22" s="3">
        <v>0</v>
      </c>
      <c r="ACW22" s="3">
        <v>0</v>
      </c>
      <c r="ACX22" s="3">
        <v>0</v>
      </c>
      <c r="ACY22" s="3">
        <v>0</v>
      </c>
      <c r="ACZ22" s="3">
        <v>0</v>
      </c>
      <c r="ADA22" s="3">
        <v>0</v>
      </c>
      <c r="ADB22" s="3">
        <v>0</v>
      </c>
      <c r="ADC22" s="3">
        <v>0</v>
      </c>
      <c r="ADD22" s="3">
        <v>0</v>
      </c>
      <c r="ADE22" s="3">
        <v>0</v>
      </c>
      <c r="ADF22" s="3">
        <v>0</v>
      </c>
      <c r="ADG22" s="3">
        <v>0</v>
      </c>
      <c r="ADH22" s="3">
        <v>0</v>
      </c>
      <c r="ADI22" s="3">
        <v>0</v>
      </c>
      <c r="ADJ22" s="3">
        <v>0</v>
      </c>
      <c r="ADK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76353</v>
      </c>
      <c r="ADX22" s="3">
        <v>0</v>
      </c>
      <c r="ADY22" s="3">
        <v>0</v>
      </c>
      <c r="ADZ22" s="3">
        <v>0</v>
      </c>
      <c r="AEA22" s="3">
        <v>0</v>
      </c>
      <c r="AEB22" s="3">
        <v>0</v>
      </c>
      <c r="AEC22" s="3">
        <v>0</v>
      </c>
      <c r="AED22" s="3">
        <v>0</v>
      </c>
      <c r="AEE22" s="3">
        <v>0</v>
      </c>
      <c r="AEF22" s="3">
        <v>0</v>
      </c>
      <c r="AEG22" s="3">
        <v>0</v>
      </c>
      <c r="AEH22" s="3">
        <v>0</v>
      </c>
      <c r="AEI22" s="3">
        <v>0</v>
      </c>
      <c r="AEJ22" s="3">
        <v>0</v>
      </c>
      <c r="AEK22" s="3">
        <v>0</v>
      </c>
      <c r="AEL22" s="3">
        <v>0</v>
      </c>
      <c r="AEM22" s="3">
        <v>0</v>
      </c>
      <c r="AEN22" s="3">
        <v>0</v>
      </c>
      <c r="AEO22" s="3">
        <v>0</v>
      </c>
      <c r="AEP22" s="3">
        <v>0</v>
      </c>
      <c r="AEQ22" s="3">
        <v>0</v>
      </c>
      <c r="AER22" s="3">
        <v>0</v>
      </c>
      <c r="AES22" s="3">
        <v>0</v>
      </c>
      <c r="AET22" s="3">
        <v>0</v>
      </c>
      <c r="AEU22" s="3">
        <v>0</v>
      </c>
      <c r="AEV22" s="3">
        <v>0</v>
      </c>
      <c r="AEW22" s="3">
        <v>0</v>
      </c>
      <c r="AEX22" s="3">
        <v>0</v>
      </c>
      <c r="AEY22" s="3">
        <v>0</v>
      </c>
      <c r="AEZ22" s="3">
        <v>0</v>
      </c>
      <c r="AFA22" s="3">
        <v>0</v>
      </c>
      <c r="AFB22" s="3">
        <v>0</v>
      </c>
      <c r="AFC22" s="3">
        <v>0</v>
      </c>
      <c r="AFD22" s="3">
        <v>0</v>
      </c>
      <c r="AFE22" s="3">
        <v>0</v>
      </c>
      <c r="AFF22" s="3">
        <v>0</v>
      </c>
      <c r="AFG22" s="3">
        <v>0</v>
      </c>
      <c r="AFH22" s="3">
        <v>0</v>
      </c>
      <c r="AFI22" s="3">
        <v>0</v>
      </c>
      <c r="AFJ22" s="3">
        <v>0</v>
      </c>
      <c r="AFK22" s="3">
        <v>0</v>
      </c>
      <c r="AFL22" s="3">
        <v>0</v>
      </c>
      <c r="AFM22" s="3">
        <v>0</v>
      </c>
      <c r="AFN22" s="3">
        <v>0</v>
      </c>
      <c r="AFO22" s="3">
        <v>0</v>
      </c>
      <c r="AFP22" s="3">
        <v>0</v>
      </c>
      <c r="AFQ22" s="3">
        <v>0</v>
      </c>
      <c r="AFR22" s="3">
        <v>0</v>
      </c>
      <c r="AFS22" s="3">
        <v>0</v>
      </c>
      <c r="AFT22" s="3">
        <v>0</v>
      </c>
      <c r="AFU22" s="3">
        <v>0</v>
      </c>
      <c r="AFV22" s="3">
        <v>0</v>
      </c>
      <c r="AFW22" s="3">
        <v>0</v>
      </c>
      <c r="AFX22" s="3">
        <v>0</v>
      </c>
      <c r="AFY22" s="3">
        <v>0</v>
      </c>
      <c r="AFZ22" s="3">
        <v>0</v>
      </c>
      <c r="AGA22" s="3">
        <v>0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0</v>
      </c>
      <c r="AGI22" s="3">
        <v>0</v>
      </c>
      <c r="AGJ22" s="3">
        <v>0</v>
      </c>
      <c r="AGK22" s="3">
        <v>0</v>
      </c>
      <c r="AGL22" s="3">
        <v>0</v>
      </c>
      <c r="AGM22" s="3">
        <v>0</v>
      </c>
      <c r="AGN22" s="3">
        <v>0</v>
      </c>
      <c r="AGO22" s="3">
        <v>0</v>
      </c>
      <c r="AGP22" s="3">
        <v>0</v>
      </c>
      <c r="AGQ22" s="3">
        <v>0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0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0</v>
      </c>
      <c r="AHE22" s="3">
        <v>0</v>
      </c>
      <c r="AHF22" s="3">
        <v>0</v>
      </c>
      <c r="AHG22" s="3">
        <v>0</v>
      </c>
      <c r="AHH22" s="3">
        <v>0</v>
      </c>
      <c r="AHI22" s="3">
        <v>0</v>
      </c>
      <c r="AHJ22" s="3">
        <v>0</v>
      </c>
      <c r="AHK22" s="3">
        <v>0</v>
      </c>
      <c r="AHL22" s="3">
        <v>0</v>
      </c>
      <c r="AHM22" s="3">
        <v>0</v>
      </c>
      <c r="AHN22" s="3">
        <v>0</v>
      </c>
      <c r="AHO22" s="3">
        <v>0</v>
      </c>
      <c r="AHP22" s="3">
        <v>0</v>
      </c>
      <c r="AHQ22" s="3">
        <v>0</v>
      </c>
      <c r="AHR22" s="3">
        <v>0</v>
      </c>
      <c r="AHS22" s="3">
        <v>0</v>
      </c>
      <c r="AHT22" s="3">
        <v>0</v>
      </c>
      <c r="AHU22" s="3">
        <v>0</v>
      </c>
      <c r="AHV22" s="3">
        <v>0</v>
      </c>
      <c r="AHW22" s="3">
        <v>0</v>
      </c>
      <c r="AHX22" s="3">
        <v>0</v>
      </c>
      <c r="AHY22" s="3">
        <v>0</v>
      </c>
      <c r="AHZ22" s="3">
        <v>0</v>
      </c>
      <c r="AIA22" s="3">
        <v>0</v>
      </c>
      <c r="AIB22" s="3">
        <v>0</v>
      </c>
      <c r="AIC22" s="3">
        <v>0</v>
      </c>
      <c r="AID22" s="3">
        <v>0</v>
      </c>
      <c r="AIE22" s="3">
        <v>0</v>
      </c>
      <c r="AIF22" s="3">
        <v>0</v>
      </c>
      <c r="AIG22" s="3">
        <v>0</v>
      </c>
      <c r="AIH22" s="3">
        <v>0</v>
      </c>
      <c r="AII22" s="3">
        <v>0</v>
      </c>
      <c r="AIJ22" s="3">
        <v>0</v>
      </c>
      <c r="AIK22" s="3">
        <v>0</v>
      </c>
      <c r="AIL22" s="3">
        <v>0</v>
      </c>
      <c r="AIM22" s="3">
        <v>0</v>
      </c>
      <c r="AIN22" s="3">
        <v>0</v>
      </c>
      <c r="AIO22" s="3">
        <v>0</v>
      </c>
      <c r="AIP22" s="3">
        <v>0</v>
      </c>
      <c r="AIQ22" s="3">
        <v>0</v>
      </c>
      <c r="AIR22" s="3">
        <v>0</v>
      </c>
      <c r="AIS22" s="3">
        <v>0</v>
      </c>
      <c r="AIT22" s="3">
        <v>0</v>
      </c>
      <c r="AIU22" s="3">
        <v>0</v>
      </c>
      <c r="AIV22" s="3">
        <v>0</v>
      </c>
      <c r="AIW22" s="3">
        <v>0</v>
      </c>
      <c r="AIX22" s="3">
        <v>2159</v>
      </c>
      <c r="AIY22" s="3">
        <v>0</v>
      </c>
      <c r="AIZ22" s="3">
        <v>0</v>
      </c>
      <c r="AJA22" s="3">
        <v>0</v>
      </c>
      <c r="AJB22" s="3">
        <v>0</v>
      </c>
      <c r="AJC22" s="3">
        <v>0</v>
      </c>
      <c r="AJD22" s="3">
        <v>0</v>
      </c>
      <c r="AJE22" s="3">
        <v>0</v>
      </c>
      <c r="AJF22" s="3">
        <v>0</v>
      </c>
      <c r="AJG22" s="3">
        <v>0</v>
      </c>
      <c r="AJH22" s="3">
        <v>0</v>
      </c>
      <c r="AJI22" s="3">
        <v>0</v>
      </c>
      <c r="AJJ22" s="3">
        <v>0</v>
      </c>
      <c r="AJK22" s="3">
        <v>0</v>
      </c>
      <c r="AJL22" s="3">
        <v>0</v>
      </c>
      <c r="AJM22" s="3">
        <v>0</v>
      </c>
      <c r="AJN22" s="3">
        <v>0</v>
      </c>
      <c r="AJO22" s="3">
        <v>0</v>
      </c>
      <c r="AJP22" s="3">
        <v>0</v>
      </c>
      <c r="AJQ22" s="3">
        <v>0</v>
      </c>
      <c r="AJR22" s="3">
        <v>0</v>
      </c>
      <c r="AJS22" s="3">
        <v>0</v>
      </c>
      <c r="AJT22" s="3">
        <v>0</v>
      </c>
      <c r="AJU22" s="3">
        <v>0</v>
      </c>
      <c r="AJV22" s="3">
        <v>0</v>
      </c>
      <c r="AJW22" s="3">
        <v>0</v>
      </c>
      <c r="AJX22" s="3">
        <v>0</v>
      </c>
      <c r="AJY22" s="3">
        <v>0</v>
      </c>
      <c r="AJZ22" s="3">
        <v>0</v>
      </c>
      <c r="AKA22" s="3">
        <v>0</v>
      </c>
      <c r="AKB22" s="3">
        <v>0</v>
      </c>
      <c r="AKC22" s="3">
        <v>0</v>
      </c>
      <c r="AKD22" s="3">
        <v>0</v>
      </c>
      <c r="AKE22" s="3">
        <v>0</v>
      </c>
      <c r="AKF22" s="3">
        <v>0</v>
      </c>
      <c r="AKG22" s="3">
        <v>0</v>
      </c>
      <c r="AKH22" s="3">
        <v>0</v>
      </c>
      <c r="AKI22" s="3">
        <v>-30516</v>
      </c>
      <c r="AKJ22" s="3">
        <v>0</v>
      </c>
      <c r="AKK22" s="3">
        <v>0</v>
      </c>
      <c r="AKL22" s="3">
        <v>0</v>
      </c>
      <c r="AKM22" s="3">
        <v>0</v>
      </c>
      <c r="AKN22" s="3">
        <v>0</v>
      </c>
      <c r="AKO22" s="3">
        <v>0</v>
      </c>
      <c r="AKP22" s="3">
        <v>0</v>
      </c>
      <c r="AKQ22" s="3">
        <v>0</v>
      </c>
      <c r="AKR22" s="3">
        <v>0</v>
      </c>
      <c r="AKS22" s="3">
        <v>0</v>
      </c>
      <c r="AKT22" s="3">
        <v>0</v>
      </c>
      <c r="AKU22" s="3">
        <v>0</v>
      </c>
      <c r="AKV22" s="3">
        <v>0</v>
      </c>
      <c r="AKW22" s="3">
        <v>0</v>
      </c>
      <c r="AKX22" s="3">
        <v>0</v>
      </c>
      <c r="AKY22" s="3">
        <v>0</v>
      </c>
      <c r="AKZ22" s="3">
        <v>0</v>
      </c>
      <c r="ALA22" s="3">
        <v>0</v>
      </c>
      <c r="ALB22" s="3">
        <v>0</v>
      </c>
      <c r="ALC22" s="3">
        <v>0</v>
      </c>
      <c r="ALD22" s="3">
        <v>0</v>
      </c>
      <c r="ALE22" s="3">
        <v>0</v>
      </c>
      <c r="ALF22" s="3">
        <v>0</v>
      </c>
      <c r="ALG22" s="3">
        <v>0</v>
      </c>
      <c r="ALH22" s="3">
        <v>0</v>
      </c>
      <c r="ALI22" s="3">
        <v>0</v>
      </c>
      <c r="ALJ22" s="3">
        <v>0</v>
      </c>
      <c r="ALK22" s="3">
        <v>-5057</v>
      </c>
      <c r="ALL22" s="3">
        <v>0</v>
      </c>
      <c r="ALM22" s="3">
        <v>0</v>
      </c>
      <c r="ALN22" s="3">
        <v>0</v>
      </c>
      <c r="ALO22" s="3">
        <v>0</v>
      </c>
      <c r="ALP22" s="3">
        <v>0</v>
      </c>
      <c r="ALQ22" s="3">
        <v>0</v>
      </c>
      <c r="ALR22" s="3">
        <v>0</v>
      </c>
      <c r="ALS22" s="3">
        <v>0</v>
      </c>
      <c r="ALT22" s="3">
        <v>0</v>
      </c>
      <c r="ALU22" s="3">
        <v>0</v>
      </c>
      <c r="ALV22" s="3">
        <v>0</v>
      </c>
      <c r="ALW22" s="3">
        <v>0</v>
      </c>
      <c r="ALX22" s="3">
        <v>0</v>
      </c>
      <c r="ALY22" s="3">
        <v>0</v>
      </c>
      <c r="ALZ22" s="3">
        <v>0</v>
      </c>
      <c r="AMA22" s="3">
        <v>0</v>
      </c>
      <c r="AMB22" s="3">
        <v>0</v>
      </c>
      <c r="AMC22" s="3">
        <v>0</v>
      </c>
      <c r="AMD22" s="3">
        <v>0</v>
      </c>
      <c r="AME22" s="3">
        <v>0</v>
      </c>
      <c r="AMF22" s="3">
        <v>0</v>
      </c>
      <c r="AMG22" s="3">
        <v>0</v>
      </c>
      <c r="AMH22" s="3">
        <v>0</v>
      </c>
      <c r="AMI22" s="3">
        <v>0</v>
      </c>
      <c r="AMJ22" s="3">
        <v>0</v>
      </c>
      <c r="AMK22" s="3">
        <v>0</v>
      </c>
      <c r="AML22" s="3">
        <v>0</v>
      </c>
      <c r="AMM22" s="3">
        <v>0</v>
      </c>
      <c r="AMN22" s="3">
        <v>0</v>
      </c>
      <c r="AMO22" s="3">
        <v>0</v>
      </c>
      <c r="AMP22" s="3">
        <v>0</v>
      </c>
      <c r="AMQ22" s="3">
        <v>0</v>
      </c>
      <c r="AMR22" s="3">
        <v>0</v>
      </c>
      <c r="AMS22" s="3">
        <v>0</v>
      </c>
      <c r="AMT22" s="3">
        <v>0</v>
      </c>
      <c r="AMU22" s="3">
        <v>0</v>
      </c>
      <c r="AMV22" s="3">
        <v>0</v>
      </c>
      <c r="AMW22" s="3">
        <v>0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0</v>
      </c>
      <c r="ANE22" s="3">
        <v>0</v>
      </c>
      <c r="ANF22" s="3">
        <v>0</v>
      </c>
      <c r="ANG22" s="3">
        <v>0</v>
      </c>
      <c r="ANH22" s="3">
        <v>0</v>
      </c>
      <c r="ANI22" s="3">
        <v>0</v>
      </c>
      <c r="ANJ22" s="3">
        <v>0</v>
      </c>
      <c r="ANK22" s="3">
        <v>0</v>
      </c>
      <c r="ANL22" s="3">
        <v>0</v>
      </c>
      <c r="ANM22" s="3">
        <v>0</v>
      </c>
      <c r="ANN22" s="3">
        <v>0</v>
      </c>
      <c r="ANO22" s="3">
        <v>0</v>
      </c>
      <c r="ANP22" s="3">
        <v>0</v>
      </c>
      <c r="ANQ22" s="3">
        <v>0</v>
      </c>
      <c r="ANR22" s="3">
        <v>0</v>
      </c>
      <c r="ANS22" s="3">
        <v>0</v>
      </c>
      <c r="ANT22" s="3">
        <v>0</v>
      </c>
      <c r="ANU22" s="3">
        <v>0</v>
      </c>
      <c r="ANV22" s="3">
        <v>0</v>
      </c>
      <c r="ANW22" s="3">
        <v>0</v>
      </c>
      <c r="ANX22" s="3">
        <v>0</v>
      </c>
      <c r="ANY22" s="3">
        <v>0</v>
      </c>
      <c r="ANZ22" s="3">
        <v>0</v>
      </c>
      <c r="AOA22" s="3">
        <v>0</v>
      </c>
      <c r="AOB22" s="3">
        <v>0</v>
      </c>
      <c r="AOC22" s="3">
        <v>0</v>
      </c>
      <c r="AOD22" s="3">
        <v>0</v>
      </c>
      <c r="AOE22" s="3">
        <v>0</v>
      </c>
      <c r="AOF22" s="3">
        <v>0</v>
      </c>
      <c r="AOG22" s="3">
        <v>0</v>
      </c>
      <c r="AOH22" s="3">
        <v>0</v>
      </c>
      <c r="AOI22" s="3">
        <v>0</v>
      </c>
      <c r="AOJ22" s="3">
        <v>0</v>
      </c>
      <c r="AOK22" s="3">
        <v>0</v>
      </c>
      <c r="AOL22" s="3">
        <v>0</v>
      </c>
      <c r="AOM22" s="3">
        <v>0</v>
      </c>
      <c r="AON22" s="3">
        <v>0</v>
      </c>
      <c r="AOO22" s="3">
        <v>0</v>
      </c>
      <c r="AOP22" s="3">
        <v>0</v>
      </c>
      <c r="AOQ22" s="3">
        <v>0</v>
      </c>
      <c r="AOR22" s="3">
        <v>0</v>
      </c>
      <c r="AOS22" s="3">
        <v>0</v>
      </c>
      <c r="AOT22" s="3">
        <v>0</v>
      </c>
      <c r="AOU22" s="3">
        <v>0</v>
      </c>
      <c r="AOV22" s="3">
        <v>0</v>
      </c>
      <c r="AOW22" s="3">
        <v>0</v>
      </c>
      <c r="AOX22" s="3">
        <v>0</v>
      </c>
      <c r="AOY22" s="3">
        <v>0</v>
      </c>
      <c r="AOZ22" s="3">
        <v>0</v>
      </c>
      <c r="APA22" s="3">
        <v>0</v>
      </c>
      <c r="APB22" s="3">
        <v>0</v>
      </c>
      <c r="APC22" s="3">
        <v>0</v>
      </c>
      <c r="APD22" s="3">
        <v>0</v>
      </c>
      <c r="APE22" s="3">
        <v>0</v>
      </c>
      <c r="APF22" s="3">
        <v>0</v>
      </c>
      <c r="APG22" s="3">
        <v>0</v>
      </c>
      <c r="APH22" s="3">
        <v>0</v>
      </c>
      <c r="API22" s="3">
        <v>0</v>
      </c>
      <c r="APJ22" s="3">
        <v>0</v>
      </c>
      <c r="APK22" s="3">
        <v>0</v>
      </c>
      <c r="APL22" s="3">
        <v>0</v>
      </c>
      <c r="APM22" s="3">
        <v>0</v>
      </c>
      <c r="APN22" s="3">
        <v>0</v>
      </c>
      <c r="APO22" s="3">
        <v>0</v>
      </c>
      <c r="APP22" s="3">
        <v>0</v>
      </c>
      <c r="APQ22" s="3">
        <v>0</v>
      </c>
      <c r="APR22" s="3">
        <v>0</v>
      </c>
      <c r="APS22" s="3">
        <v>0</v>
      </c>
      <c r="APT22" s="3">
        <v>0</v>
      </c>
      <c r="APU22" s="3">
        <v>0</v>
      </c>
      <c r="APV22" s="3">
        <v>0</v>
      </c>
      <c r="APW22" s="3">
        <v>0</v>
      </c>
      <c r="APX22" s="3">
        <v>0</v>
      </c>
      <c r="APY22" s="3">
        <v>0</v>
      </c>
      <c r="APZ22" s="3">
        <v>0</v>
      </c>
      <c r="AQA22" s="3">
        <v>0</v>
      </c>
      <c r="AQB22" s="3">
        <v>0</v>
      </c>
      <c r="AQC22" s="3">
        <v>0</v>
      </c>
      <c r="AQD22" s="3">
        <v>0</v>
      </c>
      <c r="AQE22" s="3">
        <v>0</v>
      </c>
      <c r="AQF22" s="3">
        <v>0</v>
      </c>
      <c r="AQG22" s="3">
        <v>0</v>
      </c>
      <c r="AQH22" s="3">
        <v>0</v>
      </c>
      <c r="AQI22" s="3">
        <v>0</v>
      </c>
      <c r="AQJ22" s="3">
        <v>0</v>
      </c>
      <c r="AQK22" s="3">
        <v>0</v>
      </c>
      <c r="AQL22" s="3">
        <v>0</v>
      </c>
      <c r="AQM22" s="3">
        <v>0</v>
      </c>
      <c r="AQN22" s="3">
        <v>0</v>
      </c>
      <c r="AQO22" s="3">
        <v>0</v>
      </c>
      <c r="AQP22" s="3">
        <v>0</v>
      </c>
      <c r="AQQ22" s="3">
        <v>0</v>
      </c>
      <c r="AQR22" s="3">
        <v>0</v>
      </c>
      <c r="AQS22" s="3">
        <v>0</v>
      </c>
      <c r="AQT22" s="3">
        <v>0</v>
      </c>
      <c r="AQU22" s="3">
        <v>0</v>
      </c>
      <c r="AQV22" s="3">
        <v>0</v>
      </c>
      <c r="AQW22" s="3">
        <v>0</v>
      </c>
      <c r="AQX22" s="3">
        <v>0</v>
      </c>
      <c r="AQY22" s="3">
        <v>0</v>
      </c>
      <c r="AQZ22" s="3">
        <v>0</v>
      </c>
      <c r="ARA22" s="3">
        <v>0</v>
      </c>
      <c r="ARB22" s="3">
        <v>0</v>
      </c>
      <c r="ARC22" s="3">
        <v>0</v>
      </c>
      <c r="ARD22" s="3">
        <v>0</v>
      </c>
      <c r="ARE22" s="3">
        <v>0</v>
      </c>
      <c r="ARF22" s="3">
        <v>0</v>
      </c>
      <c r="ARG22" s="3">
        <v>0</v>
      </c>
      <c r="ARH22" s="3">
        <v>0</v>
      </c>
      <c r="ARI22" s="3">
        <v>0</v>
      </c>
      <c r="ARJ22" s="3">
        <v>0</v>
      </c>
      <c r="ARK22" s="3">
        <v>0</v>
      </c>
      <c r="ARL22" s="3">
        <v>0</v>
      </c>
      <c r="ARM22" s="3">
        <v>0</v>
      </c>
      <c r="ARN22" s="3">
        <v>0</v>
      </c>
      <c r="ARO22" s="3">
        <v>0</v>
      </c>
      <c r="ARP22" s="3">
        <v>0</v>
      </c>
      <c r="ARQ22" s="3">
        <v>0</v>
      </c>
      <c r="ARR22" s="3">
        <v>0</v>
      </c>
      <c r="ARS22" s="3">
        <v>0</v>
      </c>
      <c r="ART22" s="3">
        <v>0</v>
      </c>
      <c r="ARU22" s="3">
        <v>0</v>
      </c>
      <c r="ARV22" s="3">
        <v>0</v>
      </c>
      <c r="ARW22" s="3">
        <v>0</v>
      </c>
      <c r="ARX22" s="3">
        <v>0</v>
      </c>
      <c r="ARY22" s="3">
        <v>0</v>
      </c>
      <c r="ARZ22" s="3">
        <v>0</v>
      </c>
      <c r="ASA22" s="3">
        <v>0</v>
      </c>
      <c r="ASB22" s="3">
        <v>0</v>
      </c>
      <c r="ASC22" s="3">
        <v>0</v>
      </c>
      <c r="ASD22" s="3">
        <v>0</v>
      </c>
      <c r="ASE22" s="3">
        <v>0</v>
      </c>
      <c r="ASF22" s="3">
        <v>0</v>
      </c>
      <c r="ASG22" s="3">
        <v>0</v>
      </c>
      <c r="ASH22" s="3">
        <v>0</v>
      </c>
      <c r="ASI22" s="3">
        <v>0</v>
      </c>
      <c r="ASJ22" s="3">
        <v>0</v>
      </c>
      <c r="ASK22" s="3">
        <v>0</v>
      </c>
      <c r="ASL22" s="3">
        <v>0</v>
      </c>
      <c r="ASM22" s="3">
        <v>0</v>
      </c>
      <c r="ASN22" s="3">
        <v>0</v>
      </c>
      <c r="ASO22" s="3">
        <v>0</v>
      </c>
      <c r="ASP22" s="3">
        <v>0</v>
      </c>
      <c r="ASQ22" s="3">
        <v>0</v>
      </c>
      <c r="ASR22" s="3">
        <v>0</v>
      </c>
      <c r="ASS22" s="3">
        <v>0</v>
      </c>
      <c r="AST22" s="3">
        <v>0</v>
      </c>
      <c r="ASU22" s="3">
        <v>0</v>
      </c>
      <c r="ASV22" s="3">
        <v>0</v>
      </c>
      <c r="ASW22" s="3">
        <v>0</v>
      </c>
      <c r="ASX22" s="3">
        <v>0</v>
      </c>
      <c r="ASY22" s="3">
        <v>0</v>
      </c>
      <c r="ASZ22" s="3">
        <v>0</v>
      </c>
      <c r="ATA22" s="3">
        <v>0</v>
      </c>
      <c r="ATB22" s="3">
        <v>0</v>
      </c>
      <c r="ATC22" s="3">
        <v>0</v>
      </c>
      <c r="ATD22" s="3">
        <v>0</v>
      </c>
      <c r="ATE22" s="3">
        <v>12713</v>
      </c>
      <c r="ATF22" s="3">
        <v>0</v>
      </c>
      <c r="ATG22" s="3">
        <v>0</v>
      </c>
      <c r="ATH22" s="3">
        <v>0</v>
      </c>
      <c r="ATI22" s="3">
        <v>0</v>
      </c>
      <c r="ATJ22" s="3">
        <v>0</v>
      </c>
      <c r="ATK22" s="3">
        <v>0</v>
      </c>
      <c r="ATL22" s="3">
        <v>0</v>
      </c>
      <c r="ATM22" s="3">
        <v>0</v>
      </c>
      <c r="ATN22" s="3">
        <v>0</v>
      </c>
      <c r="ATO22" s="3">
        <v>0</v>
      </c>
      <c r="ATP22" s="3">
        <v>0</v>
      </c>
      <c r="ATQ22" s="3">
        <v>0</v>
      </c>
      <c r="ATR22" s="3">
        <v>0</v>
      </c>
      <c r="ATS22" s="3">
        <v>0</v>
      </c>
      <c r="ATT22" s="3">
        <v>0</v>
      </c>
      <c r="ATU22" s="3">
        <v>0</v>
      </c>
      <c r="ATV22" s="3">
        <v>0</v>
      </c>
      <c r="ATW22" s="3">
        <v>0</v>
      </c>
      <c r="ATX22" s="3">
        <v>0</v>
      </c>
      <c r="ATY22" s="3">
        <v>0</v>
      </c>
      <c r="ATZ22" s="3">
        <v>0</v>
      </c>
      <c r="AUA22" s="3">
        <v>0</v>
      </c>
      <c r="AUB22" s="3">
        <v>0</v>
      </c>
      <c r="AUC22" s="3">
        <v>0</v>
      </c>
      <c r="AUD22" s="3">
        <v>0</v>
      </c>
      <c r="AUE22" s="3">
        <v>0</v>
      </c>
      <c r="AUF22" s="3">
        <v>0</v>
      </c>
      <c r="AUG22" s="3">
        <v>0</v>
      </c>
      <c r="AUH22" s="3">
        <v>0</v>
      </c>
      <c r="AUI22" s="3">
        <v>0</v>
      </c>
      <c r="AUJ22" s="3">
        <v>0</v>
      </c>
      <c r="AUK22" s="3">
        <v>0</v>
      </c>
      <c r="AUL22" s="3">
        <v>0</v>
      </c>
      <c r="AUM22" s="3">
        <v>0</v>
      </c>
      <c r="AUN22" s="3">
        <v>0</v>
      </c>
      <c r="AUO22" s="3">
        <v>0</v>
      </c>
      <c r="AUP22" s="3">
        <v>0</v>
      </c>
      <c r="AUQ22" s="3">
        <v>0</v>
      </c>
      <c r="AUR22" s="3">
        <v>0</v>
      </c>
      <c r="AUS22" s="3">
        <v>0</v>
      </c>
      <c r="AUT22" s="3">
        <v>0</v>
      </c>
      <c r="AUU22" s="3">
        <v>0</v>
      </c>
      <c r="AUV22" s="3">
        <v>0</v>
      </c>
      <c r="AUW22" s="3">
        <v>0</v>
      </c>
      <c r="AUX22" s="3">
        <v>0</v>
      </c>
      <c r="AUY22" s="3">
        <v>0</v>
      </c>
      <c r="AUZ22" s="3">
        <v>0</v>
      </c>
      <c r="AVA22" s="3">
        <v>0</v>
      </c>
      <c r="AVB22" s="3">
        <v>0</v>
      </c>
      <c r="AVC22" s="3">
        <v>0</v>
      </c>
      <c r="AVD22" s="3">
        <v>0</v>
      </c>
      <c r="AVE22" s="3">
        <v>0</v>
      </c>
      <c r="AVF22" s="3">
        <v>0</v>
      </c>
      <c r="AVG22" s="3">
        <v>0</v>
      </c>
      <c r="AVH22" s="3">
        <v>0</v>
      </c>
      <c r="AVI22" s="3">
        <v>0</v>
      </c>
      <c r="AVJ22" s="3">
        <v>0</v>
      </c>
      <c r="AVK22" s="3">
        <v>0</v>
      </c>
      <c r="AVL22" s="3">
        <v>0</v>
      </c>
      <c r="AVM22" s="3">
        <v>0</v>
      </c>
      <c r="AVN22" s="3">
        <v>0</v>
      </c>
      <c r="AVO22" s="3">
        <v>0</v>
      </c>
      <c r="AVP22" s="3">
        <v>0</v>
      </c>
      <c r="AVQ22" s="3">
        <v>0</v>
      </c>
      <c r="AVR22" s="3">
        <v>0</v>
      </c>
      <c r="AVS22" s="3">
        <v>0</v>
      </c>
      <c r="AVT22" s="3">
        <v>0</v>
      </c>
      <c r="AVU22" s="3">
        <v>0</v>
      </c>
      <c r="AVV22" s="3">
        <v>0</v>
      </c>
      <c r="AVW22" s="3">
        <v>0</v>
      </c>
      <c r="AVX22" s="3">
        <v>0</v>
      </c>
      <c r="AVY22" s="3">
        <v>0</v>
      </c>
      <c r="AVZ22" s="3">
        <v>0</v>
      </c>
      <c r="AWA22" s="3">
        <v>0</v>
      </c>
      <c r="AWB22" s="3">
        <v>0</v>
      </c>
      <c r="AWC22" s="3">
        <v>0</v>
      </c>
      <c r="AWD22" s="3">
        <v>0</v>
      </c>
      <c r="AWE22" s="3">
        <v>0</v>
      </c>
      <c r="AWF22" s="3">
        <v>0</v>
      </c>
      <c r="AWG22" s="3">
        <v>0</v>
      </c>
      <c r="AWH22" s="3">
        <v>0</v>
      </c>
      <c r="AWI22" s="3">
        <v>0</v>
      </c>
      <c r="AWJ22" s="3">
        <v>0</v>
      </c>
      <c r="AWK22" s="3">
        <v>0</v>
      </c>
      <c r="AWL22" s="3">
        <v>0</v>
      </c>
      <c r="AWM22" s="3">
        <v>0</v>
      </c>
      <c r="AWN22" s="3">
        <v>0</v>
      </c>
      <c r="AWO22" s="3">
        <v>0</v>
      </c>
      <c r="AWP22" s="3">
        <v>0</v>
      </c>
      <c r="AWQ22" s="3">
        <v>0</v>
      </c>
      <c r="AWR22" s="3">
        <v>0</v>
      </c>
      <c r="AWS22" s="3">
        <v>0</v>
      </c>
      <c r="AWT22" s="3">
        <v>0</v>
      </c>
      <c r="AWU22" s="3">
        <v>0</v>
      </c>
      <c r="AWV22" s="3">
        <v>0</v>
      </c>
      <c r="AWW22" s="3">
        <v>0</v>
      </c>
      <c r="AWX22" s="3">
        <v>0</v>
      </c>
      <c r="AWY22" s="3">
        <v>0</v>
      </c>
      <c r="AWZ22" s="3">
        <v>0</v>
      </c>
      <c r="AXA22" s="3">
        <v>0</v>
      </c>
      <c r="AXB22" s="3">
        <v>0</v>
      </c>
      <c r="AXC22" s="3">
        <v>0</v>
      </c>
      <c r="AXD22" s="3">
        <v>0</v>
      </c>
      <c r="AXE22" s="3">
        <v>0</v>
      </c>
      <c r="AXF22" s="3">
        <v>0</v>
      </c>
      <c r="AXG22" s="3">
        <v>0</v>
      </c>
      <c r="AXH22" s="3">
        <v>0</v>
      </c>
      <c r="AXI22" s="3">
        <v>0</v>
      </c>
      <c r="AXJ22" s="3">
        <v>0</v>
      </c>
      <c r="AXK22" s="3">
        <v>0</v>
      </c>
      <c r="AXL22" s="3">
        <v>0</v>
      </c>
      <c r="AXM22" s="3">
        <v>0</v>
      </c>
      <c r="AXN22" s="3">
        <v>0</v>
      </c>
      <c r="AXO22" s="3">
        <v>0</v>
      </c>
      <c r="AXP22" s="3">
        <v>0</v>
      </c>
      <c r="AXQ22" s="3">
        <v>0</v>
      </c>
      <c r="AXR22" s="3">
        <v>0</v>
      </c>
      <c r="AXS22" s="3">
        <v>0</v>
      </c>
      <c r="AXT22" s="3">
        <v>0</v>
      </c>
      <c r="AXU22" s="3">
        <v>0</v>
      </c>
      <c r="AXV22" s="3">
        <v>0</v>
      </c>
      <c r="AXW22" s="3">
        <v>0</v>
      </c>
      <c r="AXX22" s="3">
        <v>0</v>
      </c>
      <c r="AXY22" s="3">
        <v>0</v>
      </c>
      <c r="AXZ22" s="3">
        <v>0</v>
      </c>
      <c r="AYA22" s="3">
        <v>0</v>
      </c>
      <c r="AYB22" s="3">
        <v>0</v>
      </c>
      <c r="AYC22" s="3">
        <v>0</v>
      </c>
      <c r="AYD22" s="3">
        <v>0</v>
      </c>
      <c r="AYE22" s="3">
        <v>0</v>
      </c>
      <c r="AYF22" s="3">
        <v>0</v>
      </c>
      <c r="AYG22" s="3">
        <v>0</v>
      </c>
      <c r="AYH22" s="3">
        <v>0</v>
      </c>
      <c r="AYI22" s="3">
        <v>0</v>
      </c>
      <c r="AYJ22" s="3">
        <v>0</v>
      </c>
      <c r="AYK22" s="3">
        <v>0</v>
      </c>
      <c r="AYL22" s="3">
        <v>0</v>
      </c>
      <c r="AYM22" s="3">
        <v>0</v>
      </c>
      <c r="AYN22" s="3">
        <v>0</v>
      </c>
      <c r="AYO22" s="3">
        <v>0</v>
      </c>
      <c r="AYP22" s="3">
        <v>0</v>
      </c>
      <c r="AYQ22" s="3">
        <v>0</v>
      </c>
      <c r="AYR22" s="3">
        <v>0</v>
      </c>
      <c r="AYS22" s="3">
        <v>0</v>
      </c>
      <c r="AYT22" s="3">
        <v>0</v>
      </c>
      <c r="AYU22" s="3">
        <v>0</v>
      </c>
      <c r="AYV22" s="3">
        <v>0</v>
      </c>
      <c r="AYW22" s="3">
        <v>0</v>
      </c>
      <c r="AYX22" s="3">
        <v>0</v>
      </c>
      <c r="AYY22" s="3">
        <v>0</v>
      </c>
      <c r="AYZ22" s="3">
        <v>0</v>
      </c>
      <c r="AZA22" s="3">
        <v>0</v>
      </c>
      <c r="AZB22" s="3">
        <v>0</v>
      </c>
      <c r="AZC22" s="3">
        <v>0</v>
      </c>
      <c r="AZD22" s="3">
        <v>0</v>
      </c>
      <c r="AZE22" s="3">
        <v>0</v>
      </c>
      <c r="AZF22" s="3">
        <v>0</v>
      </c>
      <c r="AZG22" s="3">
        <v>0</v>
      </c>
      <c r="AZH22" s="3">
        <v>0</v>
      </c>
      <c r="AZI22" s="3">
        <v>0</v>
      </c>
      <c r="AZJ22" s="3">
        <v>0</v>
      </c>
      <c r="AZK22" s="3">
        <v>0</v>
      </c>
      <c r="AZL22" s="3">
        <v>0</v>
      </c>
      <c r="AZM22" s="3">
        <v>0</v>
      </c>
      <c r="AZN22" s="3">
        <v>0</v>
      </c>
      <c r="AZO22" s="3">
        <v>0</v>
      </c>
      <c r="AZP22" s="3">
        <v>0</v>
      </c>
      <c r="AZQ22" s="3">
        <v>0</v>
      </c>
      <c r="AZR22" s="3">
        <v>0</v>
      </c>
      <c r="AZS22" s="3">
        <v>0</v>
      </c>
      <c r="AZT22" s="3">
        <v>0</v>
      </c>
      <c r="AZU22" s="3">
        <v>0</v>
      </c>
      <c r="AZV22" s="3">
        <v>0</v>
      </c>
      <c r="AZW22" s="3">
        <v>0</v>
      </c>
      <c r="AZX22" s="3">
        <v>0</v>
      </c>
      <c r="AZY22" s="3">
        <v>0</v>
      </c>
      <c r="AZZ22" s="3">
        <v>0</v>
      </c>
      <c r="BAA22" s="3">
        <v>0</v>
      </c>
      <c r="BAB22" s="3">
        <v>0</v>
      </c>
      <c r="BAC22" s="3">
        <v>0</v>
      </c>
      <c r="BAD22" s="3">
        <v>0</v>
      </c>
      <c r="BAE22" s="3">
        <v>0</v>
      </c>
      <c r="BAF22" s="3">
        <v>0</v>
      </c>
      <c r="BAG22" s="3">
        <v>0</v>
      </c>
      <c r="BAH22" s="3">
        <v>0</v>
      </c>
      <c r="BAI22" s="3">
        <v>0</v>
      </c>
      <c r="BAJ22" s="3">
        <v>0</v>
      </c>
      <c r="BAK22" s="3">
        <v>0</v>
      </c>
      <c r="BAL22" s="3">
        <v>0</v>
      </c>
      <c r="BAM22" s="3">
        <v>0</v>
      </c>
      <c r="BAN22" s="3">
        <v>0</v>
      </c>
      <c r="BAO22" s="3">
        <v>0</v>
      </c>
      <c r="BAP22" s="3">
        <v>0</v>
      </c>
      <c r="BAQ22" s="3">
        <v>0</v>
      </c>
      <c r="BAR22" s="3">
        <v>0</v>
      </c>
      <c r="BAS22" s="3">
        <v>0</v>
      </c>
      <c r="BAT22" s="3">
        <v>0</v>
      </c>
      <c r="BAU22" s="3">
        <v>0</v>
      </c>
      <c r="BAV22" s="3">
        <v>0</v>
      </c>
      <c r="BAW22" s="3">
        <v>0</v>
      </c>
      <c r="BAX22" s="3">
        <v>0</v>
      </c>
      <c r="BAY22" s="3">
        <v>0</v>
      </c>
      <c r="BAZ22" s="3">
        <v>0</v>
      </c>
      <c r="BBA22" s="3">
        <v>0</v>
      </c>
      <c r="BBB22" s="3">
        <v>0</v>
      </c>
      <c r="BBC22" s="3">
        <v>0</v>
      </c>
      <c r="BBD22" s="3">
        <v>0</v>
      </c>
      <c r="BBE22" s="3">
        <v>0</v>
      </c>
      <c r="BBF22" s="3">
        <v>0</v>
      </c>
      <c r="BBG22" s="3">
        <v>0</v>
      </c>
      <c r="BBH22" s="3">
        <v>0</v>
      </c>
      <c r="BBI22" s="3">
        <v>0</v>
      </c>
      <c r="BBJ22" s="3">
        <v>0</v>
      </c>
      <c r="BBK22" s="3">
        <v>0</v>
      </c>
      <c r="BBL22" s="3">
        <v>0</v>
      </c>
      <c r="BBM22" s="3">
        <v>0</v>
      </c>
      <c r="BBN22" s="3">
        <v>0</v>
      </c>
      <c r="BBO22" s="3">
        <v>0</v>
      </c>
      <c r="BBP22" s="3">
        <v>0</v>
      </c>
      <c r="BBQ22" s="3">
        <v>0</v>
      </c>
      <c r="BBR22" s="3">
        <v>0</v>
      </c>
      <c r="BBS22" s="3">
        <v>0</v>
      </c>
      <c r="BBT22" s="3">
        <v>0</v>
      </c>
      <c r="BBU22" s="3">
        <v>0</v>
      </c>
      <c r="BBV22" s="3">
        <v>0</v>
      </c>
      <c r="BBW22" s="3">
        <v>0</v>
      </c>
      <c r="BBX22" s="3">
        <v>0</v>
      </c>
      <c r="BBY22" s="3">
        <v>0</v>
      </c>
      <c r="BBZ22" s="3">
        <v>0</v>
      </c>
      <c r="BCA22" s="3">
        <v>0</v>
      </c>
      <c r="BCB22" s="3">
        <v>0</v>
      </c>
      <c r="BCC22" s="3">
        <v>0</v>
      </c>
      <c r="BCD22" s="3">
        <v>0</v>
      </c>
      <c r="BCE22" s="3">
        <v>0</v>
      </c>
      <c r="BCF22" s="3">
        <v>0</v>
      </c>
      <c r="BCG22" s="3">
        <v>0</v>
      </c>
      <c r="BCH22" s="3">
        <v>0</v>
      </c>
      <c r="BCI22" s="3">
        <v>0</v>
      </c>
      <c r="BCJ22" s="3">
        <v>0</v>
      </c>
      <c r="BCK22" s="3">
        <v>0</v>
      </c>
      <c r="BCL22" s="3">
        <v>0</v>
      </c>
      <c r="BCM22" s="3">
        <v>0</v>
      </c>
      <c r="BCN22" s="3">
        <v>0</v>
      </c>
      <c r="BCO22" s="3">
        <v>0</v>
      </c>
      <c r="BCP22" s="3">
        <v>0</v>
      </c>
      <c r="BCQ22" s="3">
        <v>0</v>
      </c>
      <c r="BCR22" s="3">
        <v>0</v>
      </c>
      <c r="BCS22" s="3">
        <v>0</v>
      </c>
      <c r="BCT22" s="3">
        <v>0</v>
      </c>
      <c r="BCU22" s="3">
        <v>0</v>
      </c>
      <c r="BCV22" s="3">
        <v>0</v>
      </c>
      <c r="BCW22" s="3">
        <v>0</v>
      </c>
      <c r="BCX22" s="3">
        <v>0</v>
      </c>
      <c r="BCY22" s="3">
        <v>0</v>
      </c>
      <c r="BCZ22" s="3">
        <v>0</v>
      </c>
      <c r="BDA22" s="3">
        <v>0</v>
      </c>
      <c r="BDB22" s="3">
        <v>0</v>
      </c>
      <c r="BDC22" s="3">
        <v>0</v>
      </c>
      <c r="BDD22" s="3">
        <v>0</v>
      </c>
      <c r="BDE22" s="3">
        <v>0</v>
      </c>
      <c r="BDF22" s="3">
        <v>0</v>
      </c>
      <c r="BDG22" s="3">
        <v>0</v>
      </c>
      <c r="BDH22" s="3">
        <v>0</v>
      </c>
      <c r="BDI22" s="3">
        <v>0</v>
      </c>
      <c r="BDJ22" s="3">
        <v>0</v>
      </c>
      <c r="BDK22" s="3">
        <v>0</v>
      </c>
      <c r="BDL22" s="3">
        <v>0</v>
      </c>
      <c r="BDM22" s="3">
        <v>0</v>
      </c>
      <c r="BDN22" s="3">
        <v>0</v>
      </c>
      <c r="BDO22" s="3">
        <v>0</v>
      </c>
      <c r="BDP22" s="3">
        <v>0</v>
      </c>
      <c r="BDQ22" s="3">
        <v>0</v>
      </c>
      <c r="BDR22" s="3">
        <v>0</v>
      </c>
      <c r="BDS22" s="3">
        <v>0</v>
      </c>
      <c r="BDT22" s="3">
        <v>0</v>
      </c>
      <c r="BDU22" s="3">
        <v>0</v>
      </c>
      <c r="BDV22" s="3">
        <v>0</v>
      </c>
      <c r="BDW22" s="3">
        <v>0</v>
      </c>
      <c r="BDX22" s="3">
        <v>0</v>
      </c>
      <c r="BDY22" s="3">
        <v>0</v>
      </c>
      <c r="BDZ22" s="3">
        <v>0</v>
      </c>
      <c r="BEA22" s="3">
        <v>0</v>
      </c>
      <c r="BEB22" s="3">
        <v>0</v>
      </c>
      <c r="BEC22" s="3">
        <v>0</v>
      </c>
      <c r="BED22" s="3">
        <v>0</v>
      </c>
      <c r="BEE22" s="3">
        <v>0</v>
      </c>
      <c r="BEF22" s="3">
        <v>0</v>
      </c>
      <c r="BEG22" s="3">
        <v>0</v>
      </c>
      <c r="BEH22" s="3">
        <v>0</v>
      </c>
      <c r="BEI22" s="3">
        <v>0</v>
      </c>
      <c r="BEJ22" s="3">
        <v>0</v>
      </c>
      <c r="BEK22" s="3">
        <v>0</v>
      </c>
      <c r="BEL22" s="3">
        <v>0</v>
      </c>
      <c r="BEM22" s="3">
        <v>0</v>
      </c>
      <c r="BEN22" s="3">
        <v>0</v>
      </c>
      <c r="BEO22" s="3">
        <v>0</v>
      </c>
      <c r="BEP22" s="3">
        <v>0</v>
      </c>
      <c r="BEQ22" s="3">
        <v>0</v>
      </c>
      <c r="BER22" s="3">
        <v>0</v>
      </c>
      <c r="BES22" s="3">
        <v>0</v>
      </c>
      <c r="BET22" s="3">
        <v>0</v>
      </c>
      <c r="BEU22" s="3">
        <v>0</v>
      </c>
      <c r="BEV22" s="3">
        <v>0</v>
      </c>
      <c r="BEW22" s="3">
        <v>0</v>
      </c>
      <c r="BEX22" s="3">
        <v>0</v>
      </c>
      <c r="BEY22" s="3">
        <v>0</v>
      </c>
      <c r="BEZ22" s="3">
        <v>0</v>
      </c>
      <c r="BFA22" s="3">
        <v>0</v>
      </c>
      <c r="BFB22" s="3">
        <v>0</v>
      </c>
      <c r="BFC22" s="3">
        <v>0</v>
      </c>
      <c r="BFD22" s="3">
        <v>0</v>
      </c>
      <c r="BFE22" s="3">
        <v>0</v>
      </c>
      <c r="BFF22" s="3">
        <v>0</v>
      </c>
      <c r="BFG22" s="3">
        <v>0</v>
      </c>
      <c r="BFH22" s="3">
        <v>0</v>
      </c>
      <c r="BFI22" s="3">
        <v>0</v>
      </c>
      <c r="BFJ22" s="3">
        <v>0</v>
      </c>
      <c r="BFK22" s="3">
        <v>0</v>
      </c>
      <c r="BFL22" s="3">
        <v>0</v>
      </c>
      <c r="BFM22" s="3">
        <v>0</v>
      </c>
      <c r="BFN22" s="3">
        <v>0</v>
      </c>
      <c r="BFO22" s="3">
        <v>0</v>
      </c>
      <c r="BFP22" s="3">
        <v>0</v>
      </c>
      <c r="BFQ22" s="3">
        <v>0</v>
      </c>
      <c r="BFR22" s="3">
        <v>0</v>
      </c>
      <c r="BFS22" s="3">
        <v>0</v>
      </c>
      <c r="BFT22" s="3">
        <v>0</v>
      </c>
      <c r="BFU22" s="3">
        <v>0</v>
      </c>
      <c r="BFV22" s="3">
        <v>0</v>
      </c>
      <c r="BFW22" s="3">
        <v>0</v>
      </c>
      <c r="BFX22" s="3">
        <v>0</v>
      </c>
      <c r="BFY22" s="3">
        <v>0</v>
      </c>
      <c r="BFZ22" s="3">
        <v>0</v>
      </c>
      <c r="BGA22" s="3">
        <v>0</v>
      </c>
      <c r="BGB22" s="3">
        <v>0</v>
      </c>
      <c r="BGC22" s="3">
        <v>0</v>
      </c>
      <c r="BGD22" s="3">
        <v>0</v>
      </c>
      <c r="BGE22" s="3">
        <v>0</v>
      </c>
      <c r="BGF22" s="3">
        <v>0</v>
      </c>
      <c r="BGG22" s="3">
        <v>0</v>
      </c>
      <c r="BGH22" s="3">
        <v>0</v>
      </c>
      <c r="BGI22" s="3">
        <v>0</v>
      </c>
      <c r="BGJ22" s="3">
        <v>0</v>
      </c>
      <c r="BGK22" s="3">
        <v>0</v>
      </c>
      <c r="BGL22" s="3">
        <v>0</v>
      </c>
      <c r="BGM22" s="3">
        <v>41.270577733629622</v>
      </c>
      <c r="BGN22" s="7">
        <f t="shared" si="4"/>
        <v>39.315238667362493</v>
      </c>
      <c r="BGO22" s="8">
        <f t="shared" si="5"/>
        <v>3.2446686634615675E-5</v>
      </c>
    </row>
    <row r="23" spans="1:1549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16767</v>
      </c>
      <c r="L23" s="3">
        <v>0</v>
      </c>
      <c r="M23" s="3">
        <v>0</v>
      </c>
      <c r="N23" s="3">
        <v>28577</v>
      </c>
      <c r="O23" s="3">
        <v>4664</v>
      </c>
      <c r="P23" s="3">
        <v>0</v>
      </c>
      <c r="Q23" s="3">
        <v>0</v>
      </c>
      <c r="R23" s="3">
        <v>0</v>
      </c>
      <c r="S23" s="3">
        <v>20127</v>
      </c>
      <c r="T23" s="3">
        <v>217071</v>
      </c>
      <c r="U23" s="3">
        <v>0</v>
      </c>
      <c r="V23" s="3">
        <v>0</v>
      </c>
      <c r="W23" s="3">
        <v>0</v>
      </c>
      <c r="X23" s="3">
        <v>914635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1188</v>
      </c>
      <c r="CV23" s="3">
        <v>5128468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987896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35269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21444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398382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12710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5026</v>
      </c>
      <c r="GQ23" s="3">
        <v>3302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1029</v>
      </c>
      <c r="JB23" s="3">
        <v>0</v>
      </c>
      <c r="JC23" s="3">
        <v>0</v>
      </c>
      <c r="JD23" s="3">
        <v>0</v>
      </c>
      <c r="JE23" s="3">
        <v>0</v>
      </c>
      <c r="JF23" s="3">
        <v>49741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56581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5465</v>
      </c>
      <c r="KV23" s="3">
        <v>176412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31582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37039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15635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49465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2400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27208</v>
      </c>
      <c r="OC23" s="3">
        <v>0</v>
      </c>
      <c r="OD23" s="3">
        <v>0</v>
      </c>
      <c r="OE23" s="3">
        <v>0</v>
      </c>
      <c r="OF23" s="3">
        <v>0</v>
      </c>
      <c r="OG23" s="3">
        <v>2944750</v>
      </c>
      <c r="OH23" s="3">
        <v>130163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423000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2</v>
      </c>
      <c r="QD23" s="3">
        <v>0</v>
      </c>
      <c r="QE23" s="3">
        <v>0</v>
      </c>
      <c r="QF23" s="3">
        <v>0</v>
      </c>
      <c r="QG23" s="3">
        <v>0</v>
      </c>
      <c r="QH23" s="3">
        <v>0</v>
      </c>
      <c r="QI23" s="3">
        <v>6600</v>
      </c>
      <c r="QJ23" s="3">
        <v>146008</v>
      </c>
      <c r="QK23" s="3">
        <v>0</v>
      </c>
      <c r="QL23" s="3">
        <v>0</v>
      </c>
      <c r="QM23" s="3">
        <v>0</v>
      </c>
      <c r="QN23" s="3">
        <v>0</v>
      </c>
      <c r="QO23" s="3">
        <v>451918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0</v>
      </c>
      <c r="QV23" s="3">
        <v>0</v>
      </c>
      <c r="QW23" s="3">
        <v>0</v>
      </c>
      <c r="QX23" s="3">
        <v>0</v>
      </c>
      <c r="QY23" s="3">
        <v>109426</v>
      </c>
      <c r="QZ23" s="3">
        <v>0</v>
      </c>
      <c r="RA23" s="3">
        <v>0</v>
      </c>
      <c r="RB23" s="3">
        <v>0</v>
      </c>
      <c r="RC23" s="3">
        <v>0</v>
      </c>
      <c r="RD23" s="3">
        <v>0</v>
      </c>
      <c r="RE23" s="3">
        <v>0</v>
      </c>
      <c r="RF23" s="3">
        <v>0</v>
      </c>
      <c r="RG23" s="3">
        <v>0</v>
      </c>
      <c r="RH23" s="3">
        <v>0</v>
      </c>
      <c r="RI23" s="3">
        <v>0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</v>
      </c>
      <c r="RW23" s="3">
        <v>0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878</v>
      </c>
      <c r="SD23" s="3">
        <v>0</v>
      </c>
      <c r="SE23" s="3">
        <v>0</v>
      </c>
      <c r="SF23" s="3">
        <v>0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</v>
      </c>
      <c r="SN23" s="3">
        <v>0</v>
      </c>
      <c r="SO23" s="3">
        <v>0</v>
      </c>
      <c r="SP23" s="3">
        <v>0</v>
      </c>
      <c r="SQ23" s="3">
        <v>0</v>
      </c>
      <c r="SR23" s="3">
        <v>0</v>
      </c>
      <c r="SS23" s="3">
        <v>0</v>
      </c>
      <c r="ST23" s="3">
        <v>0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19512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0</v>
      </c>
      <c r="TL23" s="3">
        <v>0</v>
      </c>
      <c r="TM23" s="3">
        <v>0</v>
      </c>
      <c r="TN23" s="3">
        <v>0</v>
      </c>
      <c r="TO23" s="3">
        <v>0</v>
      </c>
      <c r="TP23" s="3">
        <v>0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280088</v>
      </c>
      <c r="TX23" s="3">
        <v>0</v>
      </c>
      <c r="TY23" s="3">
        <v>0</v>
      </c>
      <c r="TZ23" s="3">
        <v>0</v>
      </c>
      <c r="UA23" s="3">
        <v>0</v>
      </c>
      <c r="UB23" s="3">
        <v>0</v>
      </c>
      <c r="UC23" s="3">
        <v>0</v>
      </c>
      <c r="UD23" s="3">
        <v>0</v>
      </c>
      <c r="UE23" s="3">
        <v>0</v>
      </c>
      <c r="UF23" s="3">
        <v>0</v>
      </c>
      <c r="UG23" s="3">
        <v>0</v>
      </c>
      <c r="UH23" s="3">
        <v>0</v>
      </c>
      <c r="UI23" s="3">
        <v>0</v>
      </c>
      <c r="UJ23" s="3">
        <v>0</v>
      </c>
      <c r="UK23" s="3">
        <v>0</v>
      </c>
      <c r="UL23" s="3">
        <v>0</v>
      </c>
      <c r="UM23" s="3">
        <v>0</v>
      </c>
      <c r="UN23" s="3">
        <v>0</v>
      </c>
      <c r="UO23" s="3">
        <v>0</v>
      </c>
      <c r="UP23" s="3">
        <v>0</v>
      </c>
      <c r="UQ23" s="3">
        <v>0</v>
      </c>
      <c r="UR23" s="3">
        <v>0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0</v>
      </c>
      <c r="UY23" s="3">
        <v>0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0</v>
      </c>
      <c r="VF23" s="3">
        <v>0</v>
      </c>
      <c r="VG23" s="3">
        <v>0</v>
      </c>
      <c r="VH23" s="3">
        <v>0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0</v>
      </c>
      <c r="VO23" s="3">
        <v>0</v>
      </c>
      <c r="VP23" s="3">
        <v>0</v>
      </c>
      <c r="VQ23" s="3">
        <v>0</v>
      </c>
      <c r="VR23" s="3">
        <v>0</v>
      </c>
      <c r="VS23" s="3">
        <v>0</v>
      </c>
      <c r="VT23" s="3">
        <v>0</v>
      </c>
      <c r="VU23" s="3">
        <v>0</v>
      </c>
      <c r="VV23" s="3">
        <v>0</v>
      </c>
      <c r="VW23" s="3">
        <v>0</v>
      </c>
      <c r="VX23" s="3">
        <v>0</v>
      </c>
      <c r="VY23" s="3">
        <v>0</v>
      </c>
      <c r="VZ23" s="3">
        <v>0</v>
      </c>
      <c r="WA23" s="3">
        <v>0</v>
      </c>
      <c r="WB23" s="3">
        <v>147565</v>
      </c>
      <c r="WC23" s="3">
        <v>0</v>
      </c>
      <c r="WD23" s="3">
        <v>0</v>
      </c>
      <c r="WE23" s="3">
        <v>0</v>
      </c>
      <c r="WF23" s="3">
        <v>0</v>
      </c>
      <c r="WG23" s="3">
        <v>0</v>
      </c>
      <c r="WH23" s="3">
        <v>0</v>
      </c>
      <c r="WI23" s="3">
        <v>176222</v>
      </c>
      <c r="WJ23" s="3">
        <v>0</v>
      </c>
      <c r="WK23" s="3">
        <v>0</v>
      </c>
      <c r="WL23" s="3">
        <v>0</v>
      </c>
      <c r="WM23" s="3">
        <v>0</v>
      </c>
      <c r="WN23" s="3">
        <v>14314</v>
      </c>
      <c r="WO23" s="3">
        <v>0</v>
      </c>
      <c r="WP23" s="3">
        <v>205577</v>
      </c>
      <c r="WQ23" s="3">
        <v>0</v>
      </c>
      <c r="WR23" s="3">
        <v>0</v>
      </c>
      <c r="WS23" s="3">
        <v>0</v>
      </c>
      <c r="WT23" s="3">
        <v>118494</v>
      </c>
      <c r="WU23" s="3">
        <v>0</v>
      </c>
      <c r="WV23" s="3">
        <v>0</v>
      </c>
      <c r="WW23" s="3">
        <v>0</v>
      </c>
      <c r="WX23" s="3">
        <v>0</v>
      </c>
      <c r="WY23" s="3">
        <v>0</v>
      </c>
      <c r="WZ23" s="3">
        <v>0</v>
      </c>
      <c r="XA23" s="3">
        <v>0</v>
      </c>
      <c r="XB23" s="3">
        <v>0</v>
      </c>
      <c r="XC23" s="3">
        <v>0</v>
      </c>
      <c r="XD23" s="3">
        <v>0</v>
      </c>
      <c r="XE23" s="3">
        <v>0</v>
      </c>
      <c r="XF23" s="3">
        <v>0</v>
      </c>
      <c r="XG23" s="3">
        <v>0</v>
      </c>
      <c r="XH23" s="3">
        <v>0</v>
      </c>
      <c r="XI23" s="3">
        <v>0</v>
      </c>
      <c r="XJ23" s="3">
        <v>0</v>
      </c>
      <c r="XK23" s="3">
        <v>0</v>
      </c>
      <c r="XL23" s="3">
        <v>540</v>
      </c>
      <c r="XM23" s="3">
        <v>0</v>
      </c>
      <c r="XN23" s="3">
        <v>0</v>
      </c>
      <c r="XO23" s="3">
        <v>0</v>
      </c>
      <c r="XP23" s="3">
        <v>0</v>
      </c>
      <c r="XQ23" s="3">
        <v>0</v>
      </c>
      <c r="XR23" s="3">
        <v>0</v>
      </c>
      <c r="XS23" s="3">
        <v>0</v>
      </c>
      <c r="XT23" s="3">
        <v>0</v>
      </c>
      <c r="XU23" s="3">
        <v>0</v>
      </c>
      <c r="XV23" s="3">
        <v>0</v>
      </c>
      <c r="XW23" s="3">
        <v>0</v>
      </c>
      <c r="XX23" s="3">
        <v>0</v>
      </c>
      <c r="XY23" s="3">
        <v>0</v>
      </c>
      <c r="XZ23" s="3">
        <v>0</v>
      </c>
      <c r="YA23" s="3">
        <v>0</v>
      </c>
      <c r="YB23" s="3">
        <v>0</v>
      </c>
      <c r="YC23" s="3">
        <v>0</v>
      </c>
      <c r="YD23" s="3">
        <v>0</v>
      </c>
      <c r="YE23" s="3">
        <v>0</v>
      </c>
      <c r="YF23" s="3">
        <v>0</v>
      </c>
      <c r="YG23" s="3">
        <v>0</v>
      </c>
      <c r="YH23" s="3">
        <v>0</v>
      </c>
      <c r="YI23" s="3">
        <v>0</v>
      </c>
      <c r="YJ23" s="3">
        <v>0</v>
      </c>
      <c r="YK23" s="3">
        <v>0</v>
      </c>
      <c r="YL23" s="3">
        <v>0</v>
      </c>
      <c r="YM23" s="3">
        <v>0</v>
      </c>
      <c r="YN23" s="3">
        <v>0</v>
      </c>
      <c r="YO23" s="3">
        <v>0</v>
      </c>
      <c r="YP23" s="3">
        <v>0</v>
      </c>
      <c r="YQ23" s="3">
        <v>0</v>
      </c>
      <c r="YR23" s="3">
        <v>0</v>
      </c>
      <c r="YS23" s="3">
        <v>0</v>
      </c>
      <c r="YT23" s="3">
        <v>0</v>
      </c>
      <c r="YU23" s="3">
        <v>0</v>
      </c>
      <c r="YV23" s="3">
        <v>0</v>
      </c>
      <c r="YW23" s="3">
        <v>0</v>
      </c>
      <c r="YX23" s="3">
        <v>0</v>
      </c>
      <c r="YY23" s="3">
        <v>0</v>
      </c>
      <c r="YZ23" s="3">
        <v>0</v>
      </c>
      <c r="ZA23" s="3">
        <v>0</v>
      </c>
      <c r="ZB23" s="3">
        <v>0</v>
      </c>
      <c r="ZC23" s="3">
        <v>7536</v>
      </c>
      <c r="ZD23" s="3">
        <v>0</v>
      </c>
      <c r="ZE23" s="3">
        <v>0</v>
      </c>
      <c r="ZF23" s="3">
        <v>0</v>
      </c>
      <c r="ZG23" s="3">
        <v>0</v>
      </c>
      <c r="ZH23" s="3">
        <v>0</v>
      </c>
      <c r="ZI23" s="3">
        <v>14978</v>
      </c>
      <c r="ZJ23" s="3">
        <v>0</v>
      </c>
      <c r="ZK23" s="3">
        <v>0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0</v>
      </c>
      <c r="ZS23" s="3">
        <v>0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0</v>
      </c>
      <c r="AAD23" s="3">
        <v>0</v>
      </c>
      <c r="AAE23" s="3">
        <v>0</v>
      </c>
      <c r="AAF23" s="3">
        <v>0</v>
      </c>
      <c r="AAG23" s="3">
        <v>0</v>
      </c>
      <c r="AAH23" s="3">
        <v>0</v>
      </c>
      <c r="AAI23" s="3">
        <v>0</v>
      </c>
      <c r="AAJ23" s="3">
        <v>0</v>
      </c>
      <c r="AAK23" s="3">
        <v>0</v>
      </c>
      <c r="AAL23" s="3">
        <v>0</v>
      </c>
      <c r="AAM23" s="3">
        <v>0</v>
      </c>
      <c r="AAN23" s="3">
        <v>0</v>
      </c>
      <c r="AAO23" s="3">
        <v>0</v>
      </c>
      <c r="AAP23" s="3">
        <v>0</v>
      </c>
      <c r="AAQ23" s="3">
        <v>0</v>
      </c>
      <c r="AAR23" s="3">
        <v>30425</v>
      </c>
      <c r="AAS23" s="3">
        <v>0</v>
      </c>
      <c r="AAT23" s="3">
        <v>0</v>
      </c>
      <c r="AAU23" s="3">
        <v>0</v>
      </c>
      <c r="AAV23" s="3">
        <v>0</v>
      </c>
      <c r="AAW23" s="3">
        <v>0</v>
      </c>
      <c r="AAX23" s="3">
        <v>0</v>
      </c>
      <c r="AAY23" s="3">
        <v>0</v>
      </c>
      <c r="AAZ23" s="3">
        <v>0</v>
      </c>
      <c r="ABA23" s="3">
        <v>0</v>
      </c>
      <c r="ABB23" s="3">
        <v>0</v>
      </c>
      <c r="ABC23" s="3">
        <v>0</v>
      </c>
      <c r="ABD23" s="3">
        <v>0</v>
      </c>
      <c r="ABE23" s="3">
        <v>0</v>
      </c>
      <c r="ABF23" s="3">
        <v>0</v>
      </c>
      <c r="ABG23" s="3">
        <v>0</v>
      </c>
      <c r="ABH23" s="3">
        <v>0</v>
      </c>
      <c r="ABI23" s="3">
        <v>0</v>
      </c>
      <c r="ABJ23" s="3">
        <v>0</v>
      </c>
      <c r="ABK23" s="3">
        <v>0</v>
      </c>
      <c r="ABL23" s="3">
        <v>0</v>
      </c>
      <c r="ABM23" s="3">
        <v>0</v>
      </c>
      <c r="ABN23" s="3">
        <v>0</v>
      </c>
      <c r="ABO23" s="3">
        <v>0</v>
      </c>
      <c r="ABP23" s="3">
        <v>0</v>
      </c>
      <c r="ABQ23" s="3">
        <v>0</v>
      </c>
      <c r="ABR23" s="3">
        <v>3412</v>
      </c>
      <c r="ABS23" s="3">
        <v>0</v>
      </c>
      <c r="ABT23" s="3">
        <v>0</v>
      </c>
      <c r="ABU23" s="3">
        <v>0</v>
      </c>
      <c r="ABV23" s="3">
        <v>0</v>
      </c>
      <c r="ABW23" s="3">
        <v>65827</v>
      </c>
      <c r="ABX23" s="3">
        <v>0</v>
      </c>
      <c r="ABY23" s="3">
        <v>0</v>
      </c>
      <c r="ABZ23" s="3">
        <v>0</v>
      </c>
      <c r="ACA23" s="3">
        <v>0</v>
      </c>
      <c r="ACB23" s="3">
        <v>0</v>
      </c>
      <c r="ACC23" s="3">
        <v>3964</v>
      </c>
      <c r="ACD23" s="3">
        <v>0</v>
      </c>
      <c r="ACE23" s="3">
        <v>0</v>
      </c>
      <c r="ACF23" s="3">
        <v>0</v>
      </c>
      <c r="ACG23" s="3">
        <v>0</v>
      </c>
      <c r="ACH23" s="3">
        <v>0</v>
      </c>
      <c r="ACI23" s="3">
        <v>0</v>
      </c>
      <c r="ACJ23" s="3">
        <v>0</v>
      </c>
      <c r="ACK23" s="3">
        <v>0</v>
      </c>
      <c r="ACL23" s="3">
        <v>0</v>
      </c>
      <c r="ACM23" s="3">
        <v>0</v>
      </c>
      <c r="ACN23" s="3">
        <v>0</v>
      </c>
      <c r="ACO23" s="3">
        <v>0</v>
      </c>
      <c r="ACP23" s="3">
        <v>0</v>
      </c>
      <c r="ACQ23" s="3">
        <v>0</v>
      </c>
      <c r="ACR23" s="3">
        <v>0</v>
      </c>
      <c r="ACS23" s="3">
        <v>0</v>
      </c>
      <c r="ACT23" s="3">
        <v>0</v>
      </c>
      <c r="ACU23" s="3">
        <v>0</v>
      </c>
      <c r="ACV23" s="3">
        <v>0</v>
      </c>
      <c r="ACW23" s="3">
        <v>0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0</v>
      </c>
      <c r="ADF23" s="3">
        <v>0</v>
      </c>
      <c r="ADG23" s="3">
        <v>0</v>
      </c>
      <c r="ADH23" s="3">
        <v>0</v>
      </c>
      <c r="ADI23" s="3">
        <v>0</v>
      </c>
      <c r="ADJ23" s="3">
        <v>0</v>
      </c>
      <c r="ADK23" s="3">
        <v>0</v>
      </c>
      <c r="ADL23" s="3">
        <v>34</v>
      </c>
      <c r="ADM23" s="3">
        <v>0</v>
      </c>
      <c r="ADN23" s="3">
        <v>0</v>
      </c>
      <c r="ADO23" s="3">
        <v>0</v>
      </c>
      <c r="ADP23" s="3">
        <v>0</v>
      </c>
      <c r="ADQ23" s="3">
        <v>0</v>
      </c>
      <c r="ADR23" s="3">
        <v>1305</v>
      </c>
      <c r="ADS23" s="3">
        <v>0</v>
      </c>
      <c r="ADT23" s="3">
        <v>0</v>
      </c>
      <c r="ADU23" s="3">
        <v>0</v>
      </c>
      <c r="ADV23" s="3">
        <v>0</v>
      </c>
      <c r="ADW23" s="3">
        <v>170997</v>
      </c>
      <c r="ADX23" s="3">
        <v>0</v>
      </c>
      <c r="ADY23" s="3">
        <v>0</v>
      </c>
      <c r="ADZ23" s="3">
        <v>0</v>
      </c>
      <c r="AEA23" s="3">
        <v>0</v>
      </c>
      <c r="AEB23" s="3">
        <v>0</v>
      </c>
      <c r="AEC23" s="3">
        <v>0</v>
      </c>
      <c r="AED23" s="3">
        <v>0</v>
      </c>
      <c r="AEE23" s="3">
        <v>0</v>
      </c>
      <c r="AEF23" s="3">
        <v>0</v>
      </c>
      <c r="AEG23" s="3">
        <v>0</v>
      </c>
      <c r="AEH23" s="3">
        <v>0</v>
      </c>
      <c r="AEI23" s="3">
        <v>0</v>
      </c>
      <c r="AEJ23" s="3">
        <v>0</v>
      </c>
      <c r="AEK23" s="3">
        <v>0</v>
      </c>
      <c r="AEL23" s="3">
        <v>0</v>
      </c>
      <c r="AEM23" s="3">
        <v>0</v>
      </c>
      <c r="AEN23" s="3">
        <v>0</v>
      </c>
      <c r="AEO23" s="3">
        <v>987</v>
      </c>
      <c r="AEP23" s="3">
        <v>0</v>
      </c>
      <c r="AEQ23" s="3">
        <v>0</v>
      </c>
      <c r="AER23" s="3">
        <v>0</v>
      </c>
      <c r="AES23" s="3">
        <v>0</v>
      </c>
      <c r="AET23" s="3">
        <v>0</v>
      </c>
      <c r="AEU23" s="3">
        <v>0</v>
      </c>
      <c r="AEV23" s="3">
        <v>0</v>
      </c>
      <c r="AEW23" s="3">
        <v>0</v>
      </c>
      <c r="AEX23" s="3">
        <v>0</v>
      </c>
      <c r="AEY23" s="3">
        <v>0</v>
      </c>
      <c r="AEZ23" s="3">
        <v>0</v>
      </c>
      <c r="AFA23" s="3">
        <v>0</v>
      </c>
      <c r="AFB23" s="3">
        <v>0</v>
      </c>
      <c r="AFC23" s="3">
        <v>0</v>
      </c>
      <c r="AFD23" s="3">
        <v>0</v>
      </c>
      <c r="AFE23" s="3">
        <v>0</v>
      </c>
      <c r="AFF23" s="3">
        <v>0</v>
      </c>
      <c r="AFG23" s="3">
        <v>0</v>
      </c>
      <c r="AFH23" s="3">
        <v>0</v>
      </c>
      <c r="AFI23" s="3">
        <v>0</v>
      </c>
      <c r="AFJ23" s="3">
        <v>0</v>
      </c>
      <c r="AFK23" s="3">
        <v>0</v>
      </c>
      <c r="AFL23" s="3">
        <v>0</v>
      </c>
      <c r="AFM23" s="3">
        <v>0</v>
      </c>
      <c r="AFN23" s="3">
        <v>0</v>
      </c>
      <c r="AFO23" s="3">
        <v>0</v>
      </c>
      <c r="AFP23" s="3">
        <v>0</v>
      </c>
      <c r="AFQ23" s="3">
        <v>0</v>
      </c>
      <c r="AFR23" s="3">
        <v>0</v>
      </c>
      <c r="AFS23" s="3">
        <v>0</v>
      </c>
      <c r="AFT23" s="3">
        <v>0</v>
      </c>
      <c r="AFU23" s="3">
        <v>0</v>
      </c>
      <c r="AFV23" s="3">
        <v>0</v>
      </c>
      <c r="AFW23" s="3">
        <v>0</v>
      </c>
      <c r="AFX23" s="3">
        <v>0</v>
      </c>
      <c r="AFY23" s="3">
        <v>0</v>
      </c>
      <c r="AFZ23" s="3">
        <v>46338</v>
      </c>
      <c r="AGA23" s="3">
        <v>0</v>
      </c>
      <c r="AGB23" s="3">
        <v>0</v>
      </c>
      <c r="AGC23" s="3">
        <v>0</v>
      </c>
      <c r="AGD23" s="3">
        <v>0</v>
      </c>
      <c r="AGE23" s="3">
        <v>0</v>
      </c>
      <c r="AGF23" s="3">
        <v>0</v>
      </c>
      <c r="AGG23" s="3">
        <v>0</v>
      </c>
      <c r="AGH23" s="3">
        <v>0</v>
      </c>
      <c r="AGI23" s="3">
        <v>0</v>
      </c>
      <c r="AGJ23" s="3">
        <v>0</v>
      </c>
      <c r="AGK23" s="3">
        <v>10708</v>
      </c>
      <c r="AGL23" s="3">
        <v>0</v>
      </c>
      <c r="AGM23" s="3">
        <v>0</v>
      </c>
      <c r="AGN23" s="3">
        <v>0</v>
      </c>
      <c r="AGO23" s="3">
        <v>0</v>
      </c>
      <c r="AGP23" s="3">
        <v>0</v>
      </c>
      <c r="AGQ23" s="3">
        <v>0</v>
      </c>
      <c r="AGR23" s="3">
        <v>0</v>
      </c>
      <c r="AGS23" s="3">
        <v>0</v>
      </c>
      <c r="AGT23" s="3">
        <v>0</v>
      </c>
      <c r="AGU23" s="3">
        <v>0</v>
      </c>
      <c r="AGV23" s="3">
        <v>0</v>
      </c>
      <c r="AGW23" s="3">
        <v>0</v>
      </c>
      <c r="AGX23" s="3">
        <v>0</v>
      </c>
      <c r="AGY23" s="3">
        <v>0</v>
      </c>
      <c r="AGZ23" s="3">
        <v>0</v>
      </c>
      <c r="AHA23" s="3">
        <v>0</v>
      </c>
      <c r="AHB23" s="3">
        <v>0</v>
      </c>
      <c r="AHC23" s="3">
        <v>0</v>
      </c>
      <c r="AHD23" s="3">
        <v>0</v>
      </c>
      <c r="AHE23" s="3">
        <v>0</v>
      </c>
      <c r="AHF23" s="3">
        <v>0</v>
      </c>
      <c r="AHG23" s="3">
        <v>0</v>
      </c>
      <c r="AHH23" s="3">
        <v>0</v>
      </c>
      <c r="AHI23" s="3">
        <v>0</v>
      </c>
      <c r="AHJ23" s="3">
        <v>0</v>
      </c>
      <c r="AHK23" s="3">
        <v>0</v>
      </c>
      <c r="AHL23" s="3">
        <v>0</v>
      </c>
      <c r="AHM23" s="3">
        <v>0</v>
      </c>
      <c r="AHN23" s="3">
        <v>0</v>
      </c>
      <c r="AHO23" s="3">
        <v>0</v>
      </c>
      <c r="AHP23" s="3">
        <v>0</v>
      </c>
      <c r="AHQ23" s="3">
        <v>0</v>
      </c>
      <c r="AHR23" s="3">
        <v>9156</v>
      </c>
      <c r="AHS23" s="3">
        <v>0</v>
      </c>
      <c r="AHT23" s="3">
        <v>0</v>
      </c>
      <c r="AHU23" s="3">
        <v>0</v>
      </c>
      <c r="AHV23" s="3">
        <v>0</v>
      </c>
      <c r="AHW23" s="3">
        <v>863</v>
      </c>
      <c r="AHX23" s="3">
        <v>0</v>
      </c>
      <c r="AHY23" s="3">
        <v>0</v>
      </c>
      <c r="AHZ23" s="3">
        <v>0</v>
      </c>
      <c r="AIA23" s="3">
        <v>0</v>
      </c>
      <c r="AIB23" s="3">
        <v>0</v>
      </c>
      <c r="AIC23" s="3">
        <v>0</v>
      </c>
      <c r="AID23" s="3">
        <v>0</v>
      </c>
      <c r="AIE23" s="3">
        <v>0</v>
      </c>
      <c r="AIF23" s="3">
        <v>0</v>
      </c>
      <c r="AIG23" s="3">
        <v>0</v>
      </c>
      <c r="AIH23" s="3">
        <v>0</v>
      </c>
      <c r="AII23" s="3">
        <v>0</v>
      </c>
      <c r="AIJ23" s="3">
        <v>0</v>
      </c>
      <c r="AIK23" s="3">
        <v>0</v>
      </c>
      <c r="AIL23" s="3">
        <v>2852</v>
      </c>
      <c r="AIM23" s="3">
        <v>0</v>
      </c>
      <c r="AIN23" s="3">
        <v>0</v>
      </c>
      <c r="AIO23" s="3">
        <v>0</v>
      </c>
      <c r="AIP23" s="3">
        <v>0</v>
      </c>
      <c r="AIQ23" s="3">
        <v>0</v>
      </c>
      <c r="AIR23" s="3">
        <v>0</v>
      </c>
      <c r="AIS23" s="3">
        <v>0</v>
      </c>
      <c r="AIT23" s="3">
        <v>0</v>
      </c>
      <c r="AIU23" s="3">
        <v>0</v>
      </c>
      <c r="AIV23" s="3">
        <v>0</v>
      </c>
      <c r="AIW23" s="3">
        <v>0</v>
      </c>
      <c r="AIX23" s="3">
        <v>0</v>
      </c>
      <c r="AIY23" s="3">
        <v>0</v>
      </c>
      <c r="AIZ23" s="3">
        <v>0</v>
      </c>
      <c r="AJA23" s="3">
        <v>0</v>
      </c>
      <c r="AJB23" s="3">
        <v>0</v>
      </c>
      <c r="AJC23" s="3">
        <v>0</v>
      </c>
      <c r="AJD23" s="3">
        <v>0</v>
      </c>
      <c r="AJE23" s="3">
        <v>0</v>
      </c>
      <c r="AJF23" s="3">
        <v>0</v>
      </c>
      <c r="AJG23" s="3">
        <v>0</v>
      </c>
      <c r="AJH23" s="3">
        <v>0</v>
      </c>
      <c r="AJI23" s="3">
        <v>0</v>
      </c>
      <c r="AJJ23" s="3">
        <v>0</v>
      </c>
      <c r="AJK23" s="3">
        <v>0</v>
      </c>
      <c r="AJL23" s="3">
        <v>0</v>
      </c>
      <c r="AJM23" s="3">
        <v>0</v>
      </c>
      <c r="AJN23" s="3">
        <v>0</v>
      </c>
      <c r="AJO23" s="3">
        <v>0</v>
      </c>
      <c r="AJP23" s="3">
        <v>0</v>
      </c>
      <c r="AJQ23" s="3">
        <v>0</v>
      </c>
      <c r="AJR23" s="3">
        <v>0</v>
      </c>
      <c r="AJS23" s="3">
        <v>0</v>
      </c>
      <c r="AJT23" s="3">
        <v>0</v>
      </c>
      <c r="AJU23" s="3">
        <v>0</v>
      </c>
      <c r="AJV23" s="3">
        <v>0</v>
      </c>
      <c r="AJW23" s="3">
        <v>0</v>
      </c>
      <c r="AJX23" s="3">
        <v>0</v>
      </c>
      <c r="AJY23" s="3">
        <v>0</v>
      </c>
      <c r="AJZ23" s="3">
        <v>0</v>
      </c>
      <c r="AKA23" s="3">
        <v>0</v>
      </c>
      <c r="AKB23" s="3">
        <v>0</v>
      </c>
      <c r="AKC23" s="3">
        <v>0</v>
      </c>
      <c r="AKD23" s="3">
        <v>0</v>
      </c>
      <c r="AKE23" s="3">
        <v>0</v>
      </c>
      <c r="AKF23" s="3">
        <v>0</v>
      </c>
      <c r="AKG23" s="3">
        <v>0</v>
      </c>
      <c r="AKH23" s="3">
        <v>0</v>
      </c>
      <c r="AKI23" s="3">
        <v>0</v>
      </c>
      <c r="AKJ23" s="3">
        <v>0</v>
      </c>
      <c r="AKK23" s="3">
        <v>0</v>
      </c>
      <c r="AKL23" s="3">
        <v>0</v>
      </c>
      <c r="AKM23" s="3">
        <v>0</v>
      </c>
      <c r="AKN23" s="3">
        <v>0</v>
      </c>
      <c r="AKO23" s="3">
        <v>0</v>
      </c>
      <c r="AKP23" s="3">
        <v>0</v>
      </c>
      <c r="AKQ23" s="3">
        <v>0</v>
      </c>
      <c r="AKR23" s="3">
        <v>0</v>
      </c>
      <c r="AKS23" s="3">
        <v>0</v>
      </c>
      <c r="AKT23" s="3">
        <v>0</v>
      </c>
      <c r="AKU23" s="3">
        <v>0</v>
      </c>
      <c r="AKV23" s="3">
        <v>0</v>
      </c>
      <c r="AKW23" s="3">
        <v>0</v>
      </c>
      <c r="AKX23" s="3">
        <v>0</v>
      </c>
      <c r="AKY23" s="3">
        <v>0</v>
      </c>
      <c r="AKZ23" s="3">
        <v>0</v>
      </c>
      <c r="ALA23" s="3">
        <v>0</v>
      </c>
      <c r="ALB23" s="3">
        <v>0</v>
      </c>
      <c r="ALC23" s="3">
        <v>0</v>
      </c>
      <c r="ALD23" s="3">
        <v>0</v>
      </c>
      <c r="ALE23" s="3">
        <v>0</v>
      </c>
      <c r="ALF23" s="3">
        <v>0</v>
      </c>
      <c r="ALG23" s="3">
        <v>0</v>
      </c>
      <c r="ALH23" s="3">
        <v>0</v>
      </c>
      <c r="ALI23" s="3">
        <v>0</v>
      </c>
      <c r="ALJ23" s="3">
        <v>0</v>
      </c>
      <c r="ALK23" s="3">
        <v>0</v>
      </c>
      <c r="ALL23" s="3">
        <v>0</v>
      </c>
      <c r="ALM23" s="3">
        <v>0</v>
      </c>
      <c r="ALN23" s="3">
        <v>0</v>
      </c>
      <c r="ALO23" s="3">
        <v>0</v>
      </c>
      <c r="ALP23" s="3">
        <v>0</v>
      </c>
      <c r="ALQ23" s="3">
        <v>0</v>
      </c>
      <c r="ALR23" s="3">
        <v>0</v>
      </c>
      <c r="ALS23" s="3">
        <v>0</v>
      </c>
      <c r="ALT23" s="3">
        <v>0</v>
      </c>
      <c r="ALU23" s="3">
        <v>0</v>
      </c>
      <c r="ALV23" s="3">
        <v>0</v>
      </c>
      <c r="ALW23" s="3">
        <v>0</v>
      </c>
      <c r="ALX23" s="3">
        <v>0</v>
      </c>
      <c r="ALY23" s="3">
        <v>0</v>
      </c>
      <c r="ALZ23" s="3">
        <v>0</v>
      </c>
      <c r="AMA23" s="3">
        <v>0</v>
      </c>
      <c r="AMB23" s="3">
        <v>0</v>
      </c>
      <c r="AMC23" s="3">
        <v>85</v>
      </c>
      <c r="AMD23" s="3">
        <v>0</v>
      </c>
      <c r="AME23" s="3">
        <v>0</v>
      </c>
      <c r="AMF23" s="3">
        <v>0</v>
      </c>
      <c r="AMG23" s="3">
        <v>0</v>
      </c>
      <c r="AMH23" s="3">
        <v>0</v>
      </c>
      <c r="AMI23" s="3">
        <v>0</v>
      </c>
      <c r="AMJ23" s="3">
        <v>0</v>
      </c>
      <c r="AMK23" s="3">
        <v>0</v>
      </c>
      <c r="AML23" s="3">
        <v>0</v>
      </c>
      <c r="AMM23" s="3">
        <v>0</v>
      </c>
      <c r="AMN23" s="3">
        <v>0</v>
      </c>
      <c r="AMO23" s="3">
        <v>0</v>
      </c>
      <c r="AMP23" s="3">
        <v>0</v>
      </c>
      <c r="AMQ23" s="3">
        <v>0</v>
      </c>
      <c r="AMR23" s="3">
        <v>0</v>
      </c>
      <c r="AMS23" s="3">
        <v>0</v>
      </c>
      <c r="AMT23" s="3">
        <v>0</v>
      </c>
      <c r="AMU23" s="3">
        <v>0</v>
      </c>
      <c r="AMV23" s="3">
        <v>0</v>
      </c>
      <c r="AMW23" s="3">
        <v>0</v>
      </c>
      <c r="AMX23" s="3">
        <v>0</v>
      </c>
      <c r="AMY23" s="3">
        <v>0</v>
      </c>
      <c r="AMZ23" s="3">
        <v>0</v>
      </c>
      <c r="ANA23" s="3">
        <v>0</v>
      </c>
      <c r="ANB23" s="3">
        <v>0</v>
      </c>
      <c r="ANC23" s="3">
        <v>0</v>
      </c>
      <c r="AND23" s="3">
        <v>0</v>
      </c>
      <c r="ANE23" s="3">
        <v>0</v>
      </c>
      <c r="ANF23" s="3">
        <v>0</v>
      </c>
      <c r="ANG23" s="3">
        <v>0</v>
      </c>
      <c r="ANH23" s="3">
        <v>0</v>
      </c>
      <c r="ANI23" s="3">
        <v>0</v>
      </c>
      <c r="ANJ23" s="3">
        <v>0</v>
      </c>
      <c r="ANK23" s="3">
        <v>0</v>
      </c>
      <c r="ANL23" s="3">
        <v>0</v>
      </c>
      <c r="ANM23" s="3">
        <v>0</v>
      </c>
      <c r="ANN23" s="3">
        <v>0</v>
      </c>
      <c r="ANO23" s="3">
        <v>0</v>
      </c>
      <c r="ANP23" s="3">
        <v>0</v>
      </c>
      <c r="ANQ23" s="3">
        <v>0</v>
      </c>
      <c r="ANR23" s="3">
        <v>0</v>
      </c>
      <c r="ANS23" s="3">
        <v>0</v>
      </c>
      <c r="ANT23" s="3">
        <v>0</v>
      </c>
      <c r="ANU23" s="3">
        <v>0</v>
      </c>
      <c r="ANV23" s="3">
        <v>0</v>
      </c>
      <c r="ANW23" s="3">
        <v>0</v>
      </c>
      <c r="ANX23" s="3">
        <v>0</v>
      </c>
      <c r="ANY23" s="3">
        <v>0</v>
      </c>
      <c r="ANZ23" s="3">
        <v>0</v>
      </c>
      <c r="AOA23" s="3">
        <v>0</v>
      </c>
      <c r="AOB23" s="3">
        <v>0</v>
      </c>
      <c r="AOC23" s="3">
        <v>0</v>
      </c>
      <c r="AOD23" s="3">
        <v>0</v>
      </c>
      <c r="AOE23" s="3">
        <v>0</v>
      </c>
      <c r="AOF23" s="3">
        <v>0</v>
      </c>
      <c r="AOG23" s="3">
        <v>0</v>
      </c>
      <c r="AOH23" s="3">
        <v>0</v>
      </c>
      <c r="AOI23" s="3">
        <v>0</v>
      </c>
      <c r="AOJ23" s="3">
        <v>0</v>
      </c>
      <c r="AOK23" s="3">
        <v>0</v>
      </c>
      <c r="AOL23" s="3">
        <v>0</v>
      </c>
      <c r="AOM23" s="3">
        <v>0</v>
      </c>
      <c r="AON23" s="3">
        <v>0</v>
      </c>
      <c r="AOO23" s="3">
        <v>0</v>
      </c>
      <c r="AOP23" s="3">
        <v>100</v>
      </c>
      <c r="AOQ23" s="3">
        <v>0</v>
      </c>
      <c r="AOR23" s="3">
        <v>0</v>
      </c>
      <c r="AOS23" s="3">
        <v>0</v>
      </c>
      <c r="AOT23" s="3">
        <v>0</v>
      </c>
      <c r="AOU23" s="3">
        <v>0</v>
      </c>
      <c r="AOV23" s="3">
        <v>0</v>
      </c>
      <c r="AOW23" s="3">
        <v>0</v>
      </c>
      <c r="AOX23" s="3">
        <v>0</v>
      </c>
      <c r="AOY23" s="3">
        <v>0</v>
      </c>
      <c r="AOZ23" s="3">
        <v>0</v>
      </c>
      <c r="APA23" s="3">
        <v>0</v>
      </c>
      <c r="APB23" s="3">
        <v>0</v>
      </c>
      <c r="APC23" s="3">
        <v>0</v>
      </c>
      <c r="APD23" s="3">
        <v>0</v>
      </c>
      <c r="APE23" s="3">
        <v>0</v>
      </c>
      <c r="APF23" s="3">
        <v>0</v>
      </c>
      <c r="APG23" s="3">
        <v>0</v>
      </c>
      <c r="APH23" s="3">
        <v>0</v>
      </c>
      <c r="API23" s="3">
        <v>0</v>
      </c>
      <c r="APJ23" s="3">
        <v>0</v>
      </c>
      <c r="APK23" s="3">
        <v>0</v>
      </c>
      <c r="APL23" s="3">
        <v>0</v>
      </c>
      <c r="APM23" s="3">
        <v>0</v>
      </c>
      <c r="APN23" s="3">
        <v>0</v>
      </c>
      <c r="APO23" s="3">
        <v>0</v>
      </c>
      <c r="APP23" s="3">
        <v>0</v>
      </c>
      <c r="APQ23" s="3">
        <v>0</v>
      </c>
      <c r="APR23" s="3">
        <v>0</v>
      </c>
      <c r="APS23" s="3">
        <v>0</v>
      </c>
      <c r="APT23" s="3">
        <v>0</v>
      </c>
      <c r="APU23" s="3">
        <v>0</v>
      </c>
      <c r="APV23" s="3">
        <v>0</v>
      </c>
      <c r="APW23" s="3">
        <v>0</v>
      </c>
      <c r="APX23" s="3">
        <v>0</v>
      </c>
      <c r="APY23" s="3">
        <v>0</v>
      </c>
      <c r="APZ23" s="3">
        <v>0</v>
      </c>
      <c r="AQA23" s="3">
        <v>0</v>
      </c>
      <c r="AQB23" s="3">
        <v>0</v>
      </c>
      <c r="AQC23" s="3">
        <v>0</v>
      </c>
      <c r="AQD23" s="3">
        <v>0</v>
      </c>
      <c r="AQE23" s="3">
        <v>0</v>
      </c>
      <c r="AQF23" s="3">
        <v>0</v>
      </c>
      <c r="AQG23" s="3">
        <v>0</v>
      </c>
      <c r="AQH23" s="3">
        <v>0</v>
      </c>
      <c r="AQI23" s="3">
        <v>0</v>
      </c>
      <c r="AQJ23" s="3">
        <v>0</v>
      </c>
      <c r="AQK23" s="3">
        <v>0</v>
      </c>
      <c r="AQL23" s="3">
        <v>0</v>
      </c>
      <c r="AQM23" s="3">
        <v>0</v>
      </c>
      <c r="AQN23" s="3">
        <v>0</v>
      </c>
      <c r="AQO23" s="3">
        <v>0</v>
      </c>
      <c r="AQP23" s="3">
        <v>0</v>
      </c>
      <c r="AQQ23" s="3">
        <v>0</v>
      </c>
      <c r="AQR23" s="3">
        <v>0</v>
      </c>
      <c r="AQS23" s="3">
        <v>0</v>
      </c>
      <c r="AQT23" s="3">
        <v>0</v>
      </c>
      <c r="AQU23" s="3">
        <v>0</v>
      </c>
      <c r="AQV23" s="3">
        <v>0</v>
      </c>
      <c r="AQW23" s="3">
        <v>0</v>
      </c>
      <c r="AQX23" s="3">
        <v>0</v>
      </c>
      <c r="AQY23" s="3">
        <v>0</v>
      </c>
      <c r="AQZ23" s="3">
        <v>0</v>
      </c>
      <c r="ARA23" s="3">
        <v>0</v>
      </c>
      <c r="ARB23" s="3">
        <v>0</v>
      </c>
      <c r="ARC23" s="3">
        <v>0</v>
      </c>
      <c r="ARD23" s="3">
        <v>0</v>
      </c>
      <c r="ARE23" s="3">
        <v>0</v>
      </c>
      <c r="ARF23" s="3">
        <v>10310</v>
      </c>
      <c r="ARG23" s="3">
        <v>0</v>
      </c>
      <c r="ARH23" s="3">
        <v>0</v>
      </c>
      <c r="ARI23" s="3">
        <v>0</v>
      </c>
      <c r="ARJ23" s="3">
        <v>0</v>
      </c>
      <c r="ARK23" s="3">
        <v>0</v>
      </c>
      <c r="ARL23" s="3">
        <v>0</v>
      </c>
      <c r="ARM23" s="3">
        <v>0</v>
      </c>
      <c r="ARN23" s="3">
        <v>0</v>
      </c>
      <c r="ARO23" s="3">
        <v>0</v>
      </c>
      <c r="ARP23" s="3">
        <v>0</v>
      </c>
      <c r="ARQ23" s="3">
        <v>0</v>
      </c>
      <c r="ARR23" s="3">
        <v>0</v>
      </c>
      <c r="ARS23" s="3">
        <v>0</v>
      </c>
      <c r="ART23" s="3">
        <v>0</v>
      </c>
      <c r="ARU23" s="3">
        <v>0</v>
      </c>
      <c r="ARV23" s="3">
        <v>0</v>
      </c>
      <c r="ARW23" s="3">
        <v>0</v>
      </c>
      <c r="ARX23" s="3">
        <v>0</v>
      </c>
      <c r="ARY23" s="3">
        <v>0</v>
      </c>
      <c r="ARZ23" s="3">
        <v>0</v>
      </c>
      <c r="ASA23" s="3">
        <v>0</v>
      </c>
      <c r="ASB23" s="3">
        <v>0</v>
      </c>
      <c r="ASC23" s="3">
        <v>0</v>
      </c>
      <c r="ASD23" s="3">
        <v>0</v>
      </c>
      <c r="ASE23" s="3">
        <v>0</v>
      </c>
      <c r="ASF23" s="3">
        <v>0</v>
      </c>
      <c r="ASG23" s="3">
        <v>0</v>
      </c>
      <c r="ASH23" s="3">
        <v>0</v>
      </c>
      <c r="ASI23" s="3">
        <v>0</v>
      </c>
      <c r="ASJ23" s="3">
        <v>0</v>
      </c>
      <c r="ASK23" s="3">
        <v>0</v>
      </c>
      <c r="ASL23" s="3">
        <v>0</v>
      </c>
      <c r="ASM23" s="3">
        <v>31760</v>
      </c>
      <c r="ASN23" s="3">
        <v>0</v>
      </c>
      <c r="ASO23" s="3">
        <v>0</v>
      </c>
      <c r="ASP23" s="3">
        <v>0</v>
      </c>
      <c r="ASQ23" s="3">
        <v>0</v>
      </c>
      <c r="ASR23" s="3">
        <v>0</v>
      </c>
      <c r="ASS23" s="3">
        <v>0</v>
      </c>
      <c r="AST23" s="3">
        <v>21421</v>
      </c>
      <c r="ASU23" s="3">
        <v>0</v>
      </c>
      <c r="ASV23" s="3">
        <v>0</v>
      </c>
      <c r="ASW23" s="3">
        <v>0</v>
      </c>
      <c r="ASX23" s="3">
        <v>0</v>
      </c>
      <c r="ASY23" s="3">
        <v>0</v>
      </c>
      <c r="ASZ23" s="3">
        <v>0</v>
      </c>
      <c r="ATA23" s="3">
        <v>0</v>
      </c>
      <c r="ATB23" s="3">
        <v>0</v>
      </c>
      <c r="ATC23" s="3">
        <v>0</v>
      </c>
      <c r="ATD23" s="3">
        <v>0</v>
      </c>
      <c r="ATE23" s="3">
        <v>0</v>
      </c>
      <c r="ATF23" s="3">
        <v>0</v>
      </c>
      <c r="ATG23" s="3">
        <v>0</v>
      </c>
      <c r="ATH23" s="3">
        <v>0</v>
      </c>
      <c r="ATI23" s="3">
        <v>0</v>
      </c>
      <c r="ATJ23" s="3">
        <v>0</v>
      </c>
      <c r="ATK23" s="3">
        <v>0</v>
      </c>
      <c r="ATL23" s="3">
        <v>0</v>
      </c>
      <c r="ATM23" s="3">
        <v>0</v>
      </c>
      <c r="ATN23" s="3">
        <v>0</v>
      </c>
      <c r="ATO23" s="3">
        <v>0</v>
      </c>
      <c r="ATP23" s="3">
        <v>0</v>
      </c>
      <c r="ATQ23" s="3">
        <v>0</v>
      </c>
      <c r="ATR23" s="3">
        <v>0</v>
      </c>
      <c r="ATS23" s="3">
        <v>0</v>
      </c>
      <c r="ATT23" s="3">
        <v>0</v>
      </c>
      <c r="ATU23" s="3">
        <v>0</v>
      </c>
      <c r="ATV23" s="3">
        <v>0</v>
      </c>
      <c r="ATW23" s="3">
        <v>0</v>
      </c>
      <c r="ATX23" s="3">
        <v>0</v>
      </c>
      <c r="ATY23" s="3">
        <v>0</v>
      </c>
      <c r="ATZ23" s="3">
        <v>174810</v>
      </c>
      <c r="AUA23" s="3">
        <v>0</v>
      </c>
      <c r="AUB23" s="3">
        <v>0</v>
      </c>
      <c r="AUC23" s="3">
        <v>0</v>
      </c>
      <c r="AUD23" s="3">
        <v>0</v>
      </c>
      <c r="AUE23" s="3">
        <v>0</v>
      </c>
      <c r="AUF23" s="3">
        <v>0</v>
      </c>
      <c r="AUG23" s="3">
        <v>0</v>
      </c>
      <c r="AUH23" s="3">
        <v>0</v>
      </c>
      <c r="AUI23" s="3">
        <v>0</v>
      </c>
      <c r="AUJ23" s="3">
        <v>0</v>
      </c>
      <c r="AUK23" s="3">
        <v>0</v>
      </c>
      <c r="AUL23" s="3">
        <v>3850</v>
      </c>
      <c r="AUM23" s="3">
        <v>0</v>
      </c>
      <c r="AUN23" s="3">
        <v>0</v>
      </c>
      <c r="AUO23" s="3">
        <v>0</v>
      </c>
      <c r="AUP23" s="3">
        <v>0</v>
      </c>
      <c r="AUQ23" s="3">
        <v>0</v>
      </c>
      <c r="AUR23" s="3">
        <v>0</v>
      </c>
      <c r="AUS23" s="3">
        <v>0</v>
      </c>
      <c r="AUT23" s="3">
        <v>0</v>
      </c>
      <c r="AUU23" s="3">
        <v>0</v>
      </c>
      <c r="AUV23" s="3">
        <v>0</v>
      </c>
      <c r="AUW23" s="3">
        <v>0</v>
      </c>
      <c r="AUX23" s="3">
        <v>0</v>
      </c>
      <c r="AUY23" s="3">
        <v>0</v>
      </c>
      <c r="AUZ23" s="3">
        <v>0</v>
      </c>
      <c r="AVA23" s="3">
        <v>0</v>
      </c>
      <c r="AVB23" s="3">
        <v>35100</v>
      </c>
      <c r="AVC23" s="3">
        <v>0</v>
      </c>
      <c r="AVD23" s="3">
        <v>0</v>
      </c>
      <c r="AVE23" s="3">
        <v>0</v>
      </c>
      <c r="AVF23" s="3">
        <v>80508</v>
      </c>
      <c r="AVG23" s="3">
        <v>0</v>
      </c>
      <c r="AVH23" s="3">
        <v>0</v>
      </c>
      <c r="AVI23" s="3">
        <v>0</v>
      </c>
      <c r="AVJ23" s="3">
        <v>0</v>
      </c>
      <c r="AVK23" s="3">
        <v>23268</v>
      </c>
      <c r="AVL23" s="3">
        <v>0</v>
      </c>
      <c r="AVM23" s="3">
        <v>0</v>
      </c>
      <c r="AVN23" s="3">
        <v>0</v>
      </c>
      <c r="AVO23" s="3">
        <v>0</v>
      </c>
      <c r="AVP23" s="3">
        <v>0</v>
      </c>
      <c r="AVQ23" s="3">
        <v>0</v>
      </c>
      <c r="AVR23" s="3">
        <v>0</v>
      </c>
      <c r="AVS23" s="3">
        <v>0</v>
      </c>
      <c r="AVT23" s="3">
        <v>0</v>
      </c>
      <c r="AVU23" s="3">
        <v>0</v>
      </c>
      <c r="AVV23" s="3">
        <v>0</v>
      </c>
      <c r="AVW23" s="3">
        <v>0</v>
      </c>
      <c r="AVX23" s="3">
        <v>0</v>
      </c>
      <c r="AVY23" s="3">
        <v>0</v>
      </c>
      <c r="AVZ23" s="3">
        <v>0</v>
      </c>
      <c r="AWA23" s="3">
        <v>0</v>
      </c>
      <c r="AWB23" s="3">
        <v>0</v>
      </c>
      <c r="AWC23" s="3">
        <v>0</v>
      </c>
      <c r="AWD23" s="3">
        <v>0</v>
      </c>
      <c r="AWE23" s="3">
        <v>158740</v>
      </c>
      <c r="AWF23" s="3">
        <v>0</v>
      </c>
      <c r="AWG23" s="3">
        <v>0</v>
      </c>
      <c r="AWH23" s="3">
        <v>0</v>
      </c>
      <c r="AWI23" s="3">
        <v>0</v>
      </c>
      <c r="AWJ23" s="3">
        <v>0</v>
      </c>
      <c r="AWK23" s="3">
        <v>0</v>
      </c>
      <c r="AWL23" s="3">
        <v>0</v>
      </c>
      <c r="AWM23" s="3">
        <v>0</v>
      </c>
      <c r="AWN23" s="3">
        <v>0</v>
      </c>
      <c r="AWO23" s="3">
        <v>0</v>
      </c>
      <c r="AWP23" s="3">
        <v>0</v>
      </c>
      <c r="AWQ23" s="3">
        <v>0</v>
      </c>
      <c r="AWR23" s="3">
        <v>0</v>
      </c>
      <c r="AWS23" s="3">
        <v>0</v>
      </c>
      <c r="AWT23" s="3">
        <v>0</v>
      </c>
      <c r="AWU23" s="3">
        <v>0</v>
      </c>
      <c r="AWV23" s="3">
        <v>0</v>
      </c>
      <c r="AWW23" s="3">
        <v>0</v>
      </c>
      <c r="AWX23" s="3">
        <v>0</v>
      </c>
      <c r="AWY23" s="3">
        <v>0</v>
      </c>
      <c r="AWZ23" s="3">
        <v>0</v>
      </c>
      <c r="AXA23" s="3">
        <v>0</v>
      </c>
      <c r="AXB23" s="3">
        <v>0</v>
      </c>
      <c r="AXC23" s="3">
        <v>0</v>
      </c>
      <c r="AXD23" s="3">
        <v>0</v>
      </c>
      <c r="AXE23" s="3">
        <v>0</v>
      </c>
      <c r="AXF23" s="3">
        <v>0</v>
      </c>
      <c r="AXG23" s="3">
        <v>0</v>
      </c>
      <c r="AXH23" s="3">
        <v>0</v>
      </c>
      <c r="AXI23" s="3">
        <v>0</v>
      </c>
      <c r="AXJ23" s="3">
        <v>0</v>
      </c>
      <c r="AXK23" s="3">
        <v>0</v>
      </c>
      <c r="AXL23" s="3">
        <v>0</v>
      </c>
      <c r="AXM23" s="3">
        <v>0</v>
      </c>
      <c r="AXN23" s="3">
        <v>0</v>
      </c>
      <c r="AXO23" s="3">
        <v>0</v>
      </c>
      <c r="AXP23" s="3">
        <v>0</v>
      </c>
      <c r="AXQ23" s="3">
        <v>0</v>
      </c>
      <c r="AXR23" s="3">
        <v>0</v>
      </c>
      <c r="AXS23" s="3">
        <v>0</v>
      </c>
      <c r="AXT23" s="3">
        <v>0</v>
      </c>
      <c r="AXU23" s="3">
        <v>0</v>
      </c>
      <c r="AXV23" s="3">
        <v>0</v>
      </c>
      <c r="AXW23" s="3">
        <v>0</v>
      </c>
      <c r="AXX23" s="3">
        <v>0</v>
      </c>
      <c r="AXY23" s="3">
        <v>0</v>
      </c>
      <c r="AXZ23" s="3">
        <v>0</v>
      </c>
      <c r="AYA23" s="3">
        <v>0</v>
      </c>
      <c r="AYB23" s="3">
        <v>0</v>
      </c>
      <c r="AYC23" s="3">
        <v>0</v>
      </c>
      <c r="AYD23" s="3">
        <v>0</v>
      </c>
      <c r="AYE23" s="3">
        <v>0</v>
      </c>
      <c r="AYF23" s="3">
        <v>0</v>
      </c>
      <c r="AYG23" s="3">
        <v>0</v>
      </c>
      <c r="AYH23" s="3">
        <v>0</v>
      </c>
      <c r="AYI23" s="3">
        <v>0</v>
      </c>
      <c r="AYJ23" s="3">
        <v>0</v>
      </c>
      <c r="AYK23" s="3">
        <v>0</v>
      </c>
      <c r="AYL23" s="3">
        <v>0</v>
      </c>
      <c r="AYM23" s="3">
        <v>0</v>
      </c>
      <c r="AYN23" s="3">
        <v>0</v>
      </c>
      <c r="AYO23" s="3">
        <v>0</v>
      </c>
      <c r="AYP23" s="3">
        <v>0</v>
      </c>
      <c r="AYQ23" s="3">
        <v>0</v>
      </c>
      <c r="AYR23" s="3">
        <v>0</v>
      </c>
      <c r="AYS23" s="3">
        <v>0</v>
      </c>
      <c r="AYT23" s="3">
        <v>0</v>
      </c>
      <c r="AYU23" s="3">
        <v>0</v>
      </c>
      <c r="AYV23" s="3">
        <v>6290</v>
      </c>
      <c r="AYW23" s="3">
        <v>0</v>
      </c>
      <c r="AYX23" s="3">
        <v>0</v>
      </c>
      <c r="AYY23" s="3">
        <v>0</v>
      </c>
      <c r="AYZ23" s="3">
        <v>0</v>
      </c>
      <c r="AZA23" s="3">
        <v>0</v>
      </c>
      <c r="AZB23" s="3">
        <v>0</v>
      </c>
      <c r="AZC23" s="3">
        <v>0</v>
      </c>
      <c r="AZD23" s="3">
        <v>0</v>
      </c>
      <c r="AZE23" s="3">
        <v>0</v>
      </c>
      <c r="AZF23" s="3">
        <v>0</v>
      </c>
      <c r="AZG23" s="3">
        <v>0</v>
      </c>
      <c r="AZH23" s="3">
        <v>0</v>
      </c>
      <c r="AZI23" s="3">
        <v>0</v>
      </c>
      <c r="AZJ23" s="3">
        <v>0</v>
      </c>
      <c r="AZK23" s="3">
        <v>0</v>
      </c>
      <c r="AZL23" s="3">
        <v>0</v>
      </c>
      <c r="AZM23" s="3">
        <v>0</v>
      </c>
      <c r="AZN23" s="3">
        <v>0</v>
      </c>
      <c r="AZO23" s="3">
        <v>0</v>
      </c>
      <c r="AZP23" s="3">
        <v>0</v>
      </c>
      <c r="AZQ23" s="3">
        <v>0</v>
      </c>
      <c r="AZR23" s="3">
        <v>0</v>
      </c>
      <c r="AZS23" s="3">
        <v>0</v>
      </c>
      <c r="AZT23" s="3">
        <v>0</v>
      </c>
      <c r="AZU23" s="3">
        <v>0</v>
      </c>
      <c r="AZV23" s="3">
        <v>0</v>
      </c>
      <c r="AZW23" s="3">
        <v>0</v>
      </c>
      <c r="AZX23" s="3">
        <v>0</v>
      </c>
      <c r="AZY23" s="3">
        <v>0</v>
      </c>
      <c r="AZZ23" s="3">
        <v>0</v>
      </c>
      <c r="BAA23" s="3">
        <v>0</v>
      </c>
      <c r="BAB23" s="3">
        <v>0</v>
      </c>
      <c r="BAC23" s="3">
        <v>0</v>
      </c>
      <c r="BAD23" s="3">
        <v>0</v>
      </c>
      <c r="BAE23" s="3">
        <v>0</v>
      </c>
      <c r="BAF23" s="3">
        <v>0</v>
      </c>
      <c r="BAG23" s="3">
        <v>0</v>
      </c>
      <c r="BAH23" s="3">
        <v>0</v>
      </c>
      <c r="BAI23" s="3">
        <v>0</v>
      </c>
      <c r="BAJ23" s="3">
        <v>0</v>
      </c>
      <c r="BAK23" s="3">
        <v>0</v>
      </c>
      <c r="BAL23" s="3">
        <v>0</v>
      </c>
      <c r="BAM23" s="3">
        <v>0</v>
      </c>
      <c r="BAN23" s="3">
        <v>0</v>
      </c>
      <c r="BAO23" s="3">
        <v>0</v>
      </c>
      <c r="BAP23" s="3">
        <v>0</v>
      </c>
      <c r="BAQ23" s="3">
        <v>0</v>
      </c>
      <c r="BAR23" s="3">
        <v>0</v>
      </c>
      <c r="BAS23" s="3">
        <v>0</v>
      </c>
      <c r="BAT23" s="3">
        <v>0</v>
      </c>
      <c r="BAU23" s="3">
        <v>0</v>
      </c>
      <c r="BAV23" s="3">
        <v>0</v>
      </c>
      <c r="BAW23" s="3">
        <v>0</v>
      </c>
      <c r="BAX23" s="3">
        <v>0</v>
      </c>
      <c r="BAY23" s="3">
        <v>0</v>
      </c>
      <c r="BAZ23" s="3">
        <v>58724</v>
      </c>
      <c r="BBA23" s="3">
        <v>0</v>
      </c>
      <c r="BBB23" s="3">
        <v>0</v>
      </c>
      <c r="BBC23" s="3">
        <v>0</v>
      </c>
      <c r="BBD23" s="3">
        <v>0</v>
      </c>
      <c r="BBE23" s="3">
        <v>0</v>
      </c>
      <c r="BBF23" s="3">
        <v>0</v>
      </c>
      <c r="BBG23" s="3">
        <v>0</v>
      </c>
      <c r="BBH23" s="3">
        <v>0</v>
      </c>
      <c r="BBI23" s="3">
        <v>0</v>
      </c>
      <c r="BBJ23" s="3">
        <v>0</v>
      </c>
      <c r="BBK23" s="3">
        <v>0</v>
      </c>
      <c r="BBL23" s="3">
        <v>0</v>
      </c>
      <c r="BBM23" s="3">
        <v>0</v>
      </c>
      <c r="BBN23" s="3">
        <v>0</v>
      </c>
      <c r="BBO23" s="3">
        <v>0</v>
      </c>
      <c r="BBP23" s="3">
        <v>1620</v>
      </c>
      <c r="BBQ23" s="3">
        <v>35802</v>
      </c>
      <c r="BBR23" s="3">
        <v>0</v>
      </c>
      <c r="BBS23" s="3">
        <v>0</v>
      </c>
      <c r="BBT23" s="3">
        <v>0</v>
      </c>
      <c r="BBU23" s="3">
        <v>0</v>
      </c>
      <c r="BBV23" s="3">
        <v>0</v>
      </c>
      <c r="BBW23" s="3">
        <v>0</v>
      </c>
      <c r="BBX23" s="3">
        <v>0</v>
      </c>
      <c r="BBY23" s="3">
        <v>0</v>
      </c>
      <c r="BBZ23" s="3">
        <v>0</v>
      </c>
      <c r="BCA23" s="3">
        <v>0</v>
      </c>
      <c r="BCB23" s="3">
        <v>0</v>
      </c>
      <c r="BCC23" s="3">
        <v>0</v>
      </c>
      <c r="BCD23" s="3">
        <v>0</v>
      </c>
      <c r="BCE23" s="3">
        <v>0</v>
      </c>
      <c r="BCF23" s="3">
        <v>0</v>
      </c>
      <c r="BCG23" s="3">
        <v>0</v>
      </c>
      <c r="BCH23" s="3">
        <v>0</v>
      </c>
      <c r="BCI23" s="3">
        <v>0</v>
      </c>
      <c r="BCJ23" s="3">
        <v>0</v>
      </c>
      <c r="BCK23" s="3">
        <v>0</v>
      </c>
      <c r="BCL23" s="3">
        <v>0</v>
      </c>
      <c r="BCM23" s="3">
        <v>0</v>
      </c>
      <c r="BCN23" s="3">
        <v>0</v>
      </c>
      <c r="BCO23" s="3">
        <v>0</v>
      </c>
      <c r="BCP23" s="3">
        <v>0</v>
      </c>
      <c r="BCQ23" s="3">
        <v>0</v>
      </c>
      <c r="BCR23" s="3">
        <v>0</v>
      </c>
      <c r="BCS23" s="3">
        <v>0</v>
      </c>
      <c r="BCT23" s="3">
        <v>0</v>
      </c>
      <c r="BCU23" s="3">
        <v>0</v>
      </c>
      <c r="BCV23" s="3">
        <v>0</v>
      </c>
      <c r="BCW23" s="3">
        <v>0</v>
      </c>
      <c r="BCX23" s="3">
        <v>0</v>
      </c>
      <c r="BCY23" s="3">
        <v>0</v>
      </c>
      <c r="BCZ23" s="3">
        <v>0</v>
      </c>
      <c r="BDA23" s="3">
        <v>0</v>
      </c>
      <c r="BDB23" s="3">
        <v>0</v>
      </c>
      <c r="BDC23" s="3">
        <v>0</v>
      </c>
      <c r="BDD23" s="3">
        <v>0</v>
      </c>
      <c r="BDE23" s="3">
        <v>0</v>
      </c>
      <c r="BDF23" s="3">
        <v>0</v>
      </c>
      <c r="BDG23" s="3">
        <v>0</v>
      </c>
      <c r="BDH23" s="3">
        <v>0</v>
      </c>
      <c r="BDI23" s="3">
        <v>0</v>
      </c>
      <c r="BDJ23" s="3">
        <v>0</v>
      </c>
      <c r="BDK23" s="3">
        <v>0</v>
      </c>
      <c r="BDL23" s="3">
        <v>0</v>
      </c>
      <c r="BDM23" s="3">
        <v>0</v>
      </c>
      <c r="BDN23" s="3">
        <v>17704</v>
      </c>
      <c r="BDO23" s="3">
        <v>0</v>
      </c>
      <c r="BDP23" s="3">
        <v>0</v>
      </c>
      <c r="BDQ23" s="3">
        <v>0</v>
      </c>
      <c r="BDR23" s="3">
        <v>0</v>
      </c>
      <c r="BDS23" s="3">
        <v>0</v>
      </c>
      <c r="BDT23" s="3">
        <v>0</v>
      </c>
      <c r="BDU23" s="3">
        <v>0</v>
      </c>
      <c r="BDV23" s="3">
        <v>0</v>
      </c>
      <c r="BDW23" s="3">
        <v>0</v>
      </c>
      <c r="BDX23" s="3">
        <v>0</v>
      </c>
      <c r="BDY23" s="3">
        <v>0</v>
      </c>
      <c r="BDZ23" s="3">
        <v>0</v>
      </c>
      <c r="BEA23" s="3">
        <v>0</v>
      </c>
      <c r="BEB23" s="3">
        <v>0</v>
      </c>
      <c r="BEC23" s="3">
        <v>0</v>
      </c>
      <c r="BED23" s="3">
        <v>0</v>
      </c>
      <c r="BEE23" s="3">
        <v>0</v>
      </c>
      <c r="BEF23" s="3">
        <v>0</v>
      </c>
      <c r="BEG23" s="3">
        <v>0</v>
      </c>
      <c r="BEH23" s="3">
        <v>1439</v>
      </c>
      <c r="BEI23" s="3">
        <v>0</v>
      </c>
      <c r="BEJ23" s="3">
        <v>0</v>
      </c>
      <c r="BEK23" s="3">
        <v>0</v>
      </c>
      <c r="BEL23" s="3">
        <v>0</v>
      </c>
      <c r="BEM23" s="3">
        <v>0</v>
      </c>
      <c r="BEN23" s="3">
        <v>0</v>
      </c>
      <c r="BEO23" s="3">
        <v>0</v>
      </c>
      <c r="BEP23" s="3">
        <v>0</v>
      </c>
      <c r="BEQ23" s="3">
        <v>0</v>
      </c>
      <c r="BER23" s="3">
        <v>0</v>
      </c>
      <c r="BES23" s="3">
        <v>0</v>
      </c>
      <c r="BET23" s="3">
        <v>0</v>
      </c>
      <c r="BEU23" s="3">
        <v>0</v>
      </c>
      <c r="BEV23" s="3">
        <v>0</v>
      </c>
      <c r="BEW23" s="3">
        <v>0</v>
      </c>
      <c r="BEX23" s="3">
        <v>0</v>
      </c>
      <c r="BEY23" s="3">
        <v>0</v>
      </c>
      <c r="BEZ23" s="3">
        <v>0</v>
      </c>
      <c r="BFA23" s="3">
        <v>0</v>
      </c>
      <c r="BFB23" s="3">
        <v>0</v>
      </c>
      <c r="BFC23" s="3">
        <v>0</v>
      </c>
      <c r="BFD23" s="3">
        <v>0</v>
      </c>
      <c r="BFE23" s="3">
        <v>0</v>
      </c>
      <c r="BFF23" s="3">
        <v>0</v>
      </c>
      <c r="BFG23" s="3">
        <v>0</v>
      </c>
      <c r="BFH23" s="3">
        <v>0</v>
      </c>
      <c r="BFI23" s="3">
        <v>0</v>
      </c>
      <c r="BFJ23" s="3">
        <v>0</v>
      </c>
      <c r="BFK23" s="3">
        <v>0</v>
      </c>
      <c r="BFL23" s="3">
        <v>0</v>
      </c>
      <c r="BFM23" s="3">
        <v>0</v>
      </c>
      <c r="BFN23" s="3">
        <v>0</v>
      </c>
      <c r="BFO23" s="3">
        <v>0</v>
      </c>
      <c r="BFP23" s="3">
        <v>0</v>
      </c>
      <c r="BFQ23" s="3">
        <v>0</v>
      </c>
      <c r="BFR23" s="3">
        <v>0</v>
      </c>
      <c r="BFS23" s="3">
        <v>0</v>
      </c>
      <c r="BFT23" s="3">
        <v>0</v>
      </c>
      <c r="BFU23" s="3">
        <v>0</v>
      </c>
      <c r="BFV23" s="3">
        <v>0</v>
      </c>
      <c r="BFW23" s="3">
        <v>0</v>
      </c>
      <c r="BFX23" s="3">
        <v>0</v>
      </c>
      <c r="BFY23" s="3">
        <v>0</v>
      </c>
      <c r="BFZ23" s="3">
        <v>0</v>
      </c>
      <c r="BGA23" s="3">
        <v>0</v>
      </c>
      <c r="BGB23" s="3">
        <v>0</v>
      </c>
      <c r="BGC23" s="3">
        <v>0</v>
      </c>
      <c r="BGD23" s="3">
        <v>0</v>
      </c>
      <c r="BGE23" s="3">
        <v>0</v>
      </c>
      <c r="BGF23" s="3">
        <v>0</v>
      </c>
      <c r="BGG23" s="3">
        <v>0</v>
      </c>
      <c r="BGH23" s="3">
        <v>0</v>
      </c>
      <c r="BGI23" s="3">
        <v>0</v>
      </c>
      <c r="BGJ23" s="3">
        <v>0</v>
      </c>
      <c r="BGK23" s="3">
        <v>0</v>
      </c>
      <c r="BGL23" s="3">
        <v>0</v>
      </c>
      <c r="BGM23" s="3">
        <v>12528.94273671777</v>
      </c>
      <c r="BGN23" s="7">
        <f t="shared" si="4"/>
        <v>11935.339919954549</v>
      </c>
      <c r="BGO23" s="8">
        <f t="shared" si="5"/>
        <v>9.8501814407620427E-3</v>
      </c>
    </row>
    <row r="24" spans="1:1549" s="3" customFormat="1" x14ac:dyDescent="0.3">
      <c r="A24" t="s">
        <v>1048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10199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39887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10</v>
      </c>
      <c r="AY24" s="3">
        <v>0</v>
      </c>
      <c r="AZ24" s="3">
        <v>10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1400</v>
      </c>
      <c r="BP24" s="3">
        <v>18265</v>
      </c>
      <c r="BQ24" s="3">
        <v>0</v>
      </c>
      <c r="BR24" s="3">
        <v>11550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698074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11000</v>
      </c>
      <c r="CL24" s="3">
        <v>0</v>
      </c>
      <c r="CM24" s="3">
        <v>0</v>
      </c>
      <c r="CN24" s="3">
        <v>105000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180000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30391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12195</v>
      </c>
      <c r="DO24" s="3">
        <v>178848</v>
      </c>
      <c r="DP24" s="3">
        <v>0</v>
      </c>
      <c r="DQ24" s="3">
        <v>334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208060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336500</v>
      </c>
      <c r="EL24" s="3">
        <v>5000</v>
      </c>
      <c r="EM24" s="3">
        <v>2151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498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1954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336</v>
      </c>
      <c r="FO24" s="3">
        <v>0</v>
      </c>
      <c r="FP24" s="3">
        <v>0</v>
      </c>
      <c r="FQ24" s="3">
        <v>4180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-574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1388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28418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15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573227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111781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4639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9302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4257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181572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30000</v>
      </c>
      <c r="NU24" s="3">
        <v>0</v>
      </c>
      <c r="NV24" s="3">
        <v>0</v>
      </c>
      <c r="NW24" s="3">
        <v>0</v>
      </c>
      <c r="NX24" s="3">
        <v>0</v>
      </c>
      <c r="NY24" s="3">
        <v>30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10000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125692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3262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597</v>
      </c>
      <c r="QD24" s="3">
        <v>0</v>
      </c>
      <c r="QE24" s="3">
        <v>1089200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26108</v>
      </c>
      <c r="QL24" s="3">
        <v>0</v>
      </c>
      <c r="QM24" s="3">
        <v>3971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425871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15311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2992</v>
      </c>
      <c r="TX24" s="3">
        <v>0</v>
      </c>
      <c r="TY24" s="3">
        <v>2589</v>
      </c>
      <c r="TZ24" s="3">
        <v>31510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170899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791813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17040</v>
      </c>
      <c r="WO24" s="3">
        <v>0</v>
      </c>
      <c r="WP24" s="3">
        <v>0</v>
      </c>
      <c r="WQ24" s="3">
        <v>2055001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40162</v>
      </c>
      <c r="YA24" s="3">
        <v>0</v>
      </c>
      <c r="YB24" s="3">
        <v>0</v>
      </c>
      <c r="YC24" s="3">
        <v>5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522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512850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193598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8836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77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13718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260000</v>
      </c>
      <c r="AEV24" s="3">
        <v>0</v>
      </c>
      <c r="AEW24" s="3">
        <v>0</v>
      </c>
      <c r="AEX24" s="3">
        <v>215</v>
      </c>
      <c r="AEY24" s="3">
        <v>0</v>
      </c>
      <c r="AEZ24" s="3">
        <v>0</v>
      </c>
      <c r="AFA24" s="3">
        <v>0</v>
      </c>
      <c r="AFB24" s="3">
        <v>0</v>
      </c>
      <c r="AFC24" s="3">
        <v>149490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29000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100</v>
      </c>
      <c r="AFZ24" s="3">
        <v>20670</v>
      </c>
      <c r="AGA24" s="3">
        <v>0</v>
      </c>
      <c r="AGB24" s="3">
        <v>0</v>
      </c>
      <c r="AGC24" s="3">
        <v>0</v>
      </c>
      <c r="AGD24" s="3">
        <v>0</v>
      </c>
      <c r="AGE24" s="3">
        <v>1312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0</v>
      </c>
      <c r="AHS24" s="3">
        <v>0</v>
      </c>
      <c r="AHT24" s="3">
        <v>0</v>
      </c>
      <c r="AHU24" s="3">
        <v>564308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10163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155000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104645</v>
      </c>
      <c r="AKK24" s="3">
        <v>5897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3460140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92841</v>
      </c>
      <c r="AMV24" s="3">
        <v>17867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112845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17500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295728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31703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80675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2060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3905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0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74970</v>
      </c>
      <c r="ASF24" s="3">
        <v>0</v>
      </c>
      <c r="ASG24" s="3">
        <v>32075000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27967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380000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256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0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660</v>
      </c>
      <c r="AXC24" s="3">
        <v>0</v>
      </c>
      <c r="AXD24" s="3">
        <v>0</v>
      </c>
      <c r="AXE24" s="3">
        <v>0</v>
      </c>
      <c r="AXF24" s="3">
        <v>0</v>
      </c>
      <c r="AXG24" s="3">
        <v>1798</v>
      </c>
      <c r="AXH24" s="3">
        <v>39980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39707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363000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534204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59000</v>
      </c>
      <c r="AZI24" s="3">
        <v>0</v>
      </c>
      <c r="AZJ24" s="3">
        <v>0</v>
      </c>
      <c r="AZK24" s="3">
        <v>3100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0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44300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  <c r="BCO24" s="3">
        <v>0</v>
      </c>
      <c r="BCP24" s="3">
        <v>0</v>
      </c>
      <c r="BCQ24" s="3">
        <v>0</v>
      </c>
      <c r="BCR24" s="3">
        <v>0</v>
      </c>
      <c r="BCS24" s="3">
        <v>0</v>
      </c>
      <c r="BCT24" s="3">
        <v>0</v>
      </c>
      <c r="BCU24" s="3">
        <v>0</v>
      </c>
      <c r="BCV24" s="3">
        <v>19651</v>
      </c>
      <c r="BCW24" s="3">
        <v>0</v>
      </c>
      <c r="BCX24" s="3">
        <v>0</v>
      </c>
      <c r="BCY24" s="3">
        <v>0</v>
      </c>
      <c r="BCZ24" s="3">
        <v>0</v>
      </c>
      <c r="BDA24" s="3">
        <v>128400</v>
      </c>
      <c r="BDB24" s="3">
        <v>0</v>
      </c>
      <c r="BDC24" s="3">
        <v>69435</v>
      </c>
      <c r="BDD24" s="3">
        <v>0</v>
      </c>
      <c r="BDE24" s="3">
        <v>0</v>
      </c>
      <c r="BDF24" s="3">
        <v>0</v>
      </c>
      <c r="BDG24" s="3">
        <v>0</v>
      </c>
      <c r="BDH24" s="3">
        <v>0</v>
      </c>
      <c r="BDI24" s="3">
        <v>0</v>
      </c>
      <c r="BDJ24" s="3">
        <v>0</v>
      </c>
      <c r="BDK24" s="3">
        <v>0</v>
      </c>
      <c r="BDL24" s="3">
        <v>0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0</v>
      </c>
      <c r="BDT24" s="3">
        <v>0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0</v>
      </c>
      <c r="BEE24" s="3">
        <v>0</v>
      </c>
      <c r="BEF24" s="3">
        <v>0</v>
      </c>
      <c r="BEG24" s="3">
        <v>0</v>
      </c>
      <c r="BEH24" s="3">
        <v>0</v>
      </c>
      <c r="BEI24" s="3">
        <v>74992</v>
      </c>
      <c r="BEJ24" s="3">
        <v>0</v>
      </c>
      <c r="BEK24" s="3">
        <v>0</v>
      </c>
      <c r="BEL24" s="3">
        <v>0</v>
      </c>
      <c r="BEM24" s="3">
        <v>0</v>
      </c>
      <c r="BEN24" s="3">
        <v>0</v>
      </c>
      <c r="BEO24" s="3">
        <v>0</v>
      </c>
      <c r="BEP24" s="3">
        <v>0</v>
      </c>
      <c r="BEQ24" s="3">
        <v>0</v>
      </c>
      <c r="BER24" s="3">
        <v>0</v>
      </c>
      <c r="BES24" s="3">
        <v>0</v>
      </c>
      <c r="BET24" s="3">
        <v>0</v>
      </c>
      <c r="BEU24" s="3">
        <v>168844</v>
      </c>
      <c r="BEV24" s="3">
        <v>0</v>
      </c>
      <c r="BEW24" s="3">
        <v>0</v>
      </c>
      <c r="BEX24" s="3">
        <v>0</v>
      </c>
      <c r="BEY24" s="3">
        <v>0</v>
      </c>
      <c r="BEZ24" s="3">
        <v>0</v>
      </c>
      <c r="BFA24" s="3">
        <v>0</v>
      </c>
      <c r="BFB24" s="3">
        <v>0</v>
      </c>
      <c r="BFC24" s="3">
        <v>0</v>
      </c>
      <c r="BFD24" s="3">
        <v>0</v>
      </c>
      <c r="BFE24" s="3">
        <v>61039</v>
      </c>
      <c r="BFF24" s="3">
        <v>0</v>
      </c>
      <c r="BFG24" s="3">
        <v>0</v>
      </c>
      <c r="BFH24" s="3">
        <v>0</v>
      </c>
      <c r="BFI24" s="3">
        <v>0</v>
      </c>
      <c r="BFJ24" s="3">
        <v>0</v>
      </c>
      <c r="BFK24" s="3">
        <v>0</v>
      </c>
      <c r="BFL24" s="3">
        <v>0</v>
      </c>
      <c r="BFM24" s="3">
        <v>0</v>
      </c>
      <c r="BFN24" s="3">
        <v>0</v>
      </c>
      <c r="BFO24" s="3">
        <v>0</v>
      </c>
      <c r="BFP24" s="3">
        <v>0</v>
      </c>
      <c r="BFQ24" s="3">
        <v>0</v>
      </c>
      <c r="BFR24" s="3">
        <v>0</v>
      </c>
      <c r="BFS24" s="3">
        <v>0</v>
      </c>
      <c r="BFT24" s="3">
        <v>0</v>
      </c>
      <c r="BFU24" s="3">
        <v>0</v>
      </c>
      <c r="BFV24" s="3">
        <v>0</v>
      </c>
      <c r="BFW24" s="3">
        <v>0</v>
      </c>
      <c r="BFX24" s="3">
        <v>0</v>
      </c>
      <c r="BFY24" s="3">
        <v>0</v>
      </c>
      <c r="BFZ24" s="3">
        <v>0</v>
      </c>
      <c r="BGA24" s="3">
        <v>0</v>
      </c>
      <c r="BGB24" s="3">
        <v>0</v>
      </c>
      <c r="BGC24" s="3">
        <v>0</v>
      </c>
      <c r="BGD24" s="3">
        <v>0</v>
      </c>
      <c r="BGE24" s="3">
        <v>0</v>
      </c>
      <c r="BGF24" s="3">
        <v>0</v>
      </c>
      <c r="BGG24" s="3">
        <v>0</v>
      </c>
      <c r="BGH24" s="3">
        <v>0</v>
      </c>
      <c r="BGI24" s="3">
        <v>0</v>
      </c>
      <c r="BGJ24" s="3">
        <v>0</v>
      </c>
      <c r="BGK24" s="3">
        <v>0</v>
      </c>
      <c r="BGL24" s="3">
        <v>0</v>
      </c>
      <c r="BGM24" s="3">
        <v>50339.267812558734</v>
      </c>
      <c r="BGN24" s="7">
        <f t="shared" si="4"/>
        <v>47954.267593844255</v>
      </c>
      <c r="BGO24" s="8">
        <f t="shared" si="5"/>
        <v>3.9576437690600777E-2</v>
      </c>
    </row>
    <row r="25" spans="1:1549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2674</v>
      </c>
      <c r="O25" s="3">
        <v>13</v>
      </c>
      <c r="P25" s="3">
        <v>0</v>
      </c>
      <c r="Q25" s="3">
        <v>0</v>
      </c>
      <c r="R25" s="3">
        <v>0</v>
      </c>
      <c r="S25" s="3">
        <v>16050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15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70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88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352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2609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400</v>
      </c>
      <c r="DG25" s="3">
        <v>0</v>
      </c>
      <c r="DH25" s="3">
        <v>0</v>
      </c>
      <c r="DI25" s="3">
        <v>394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1461</v>
      </c>
      <c r="DP25" s="3">
        <v>0</v>
      </c>
      <c r="DQ25" s="3">
        <v>0</v>
      </c>
      <c r="DR25" s="3">
        <v>0</v>
      </c>
      <c r="DS25" s="3">
        <v>0</v>
      </c>
      <c r="DT25" s="3">
        <v>10253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2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5511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590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5500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5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1748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4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1030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6250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806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903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200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306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753</v>
      </c>
      <c r="PJ25" s="3">
        <v>0</v>
      </c>
      <c r="PK25" s="3">
        <v>4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8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65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350</v>
      </c>
      <c r="RV25" s="3">
        <v>0</v>
      </c>
      <c r="RW25" s="3">
        <v>0</v>
      </c>
      <c r="RX25" s="3">
        <v>0</v>
      </c>
      <c r="RY25" s="3">
        <v>0</v>
      </c>
      <c r="RZ25" s="3">
        <v>0</v>
      </c>
      <c r="SA25" s="3">
        <v>0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2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0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0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2</v>
      </c>
      <c r="TZ25" s="3">
        <v>0</v>
      </c>
      <c r="UA25" s="3">
        <v>1500</v>
      </c>
      <c r="UB25" s="3">
        <v>0</v>
      </c>
      <c r="UC25" s="3">
        <v>0</v>
      </c>
      <c r="UD25" s="3">
        <v>0</v>
      </c>
      <c r="UE25" s="3">
        <v>0</v>
      </c>
      <c r="UF25" s="3">
        <v>0</v>
      </c>
      <c r="UG25" s="3">
        <v>0</v>
      </c>
      <c r="UH25" s="3">
        <v>0</v>
      </c>
      <c r="UI25" s="3">
        <v>0</v>
      </c>
      <c r="UJ25" s="3">
        <v>0</v>
      </c>
      <c r="UK25" s="3">
        <v>0</v>
      </c>
      <c r="UL25" s="3">
        <v>0</v>
      </c>
      <c r="UM25" s="3">
        <v>0</v>
      </c>
      <c r="UN25" s="3">
        <v>0</v>
      </c>
      <c r="UO25" s="3">
        <v>0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0</v>
      </c>
      <c r="UZ25" s="3">
        <v>0</v>
      </c>
      <c r="VA25" s="3">
        <v>0</v>
      </c>
      <c r="VB25" s="3">
        <v>0</v>
      </c>
      <c r="VC25" s="3">
        <v>0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0</v>
      </c>
      <c r="VN25" s="3">
        <v>0</v>
      </c>
      <c r="VO25" s="3">
        <v>0</v>
      </c>
      <c r="VP25" s="3">
        <v>0</v>
      </c>
      <c r="VQ25" s="3">
        <v>0</v>
      </c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0</v>
      </c>
      <c r="VX25" s="3">
        <v>0</v>
      </c>
      <c r="VY25" s="3">
        <v>0</v>
      </c>
      <c r="VZ25" s="3">
        <v>0</v>
      </c>
      <c r="WA25" s="3">
        <v>372</v>
      </c>
      <c r="WB25" s="3">
        <v>0</v>
      </c>
      <c r="WC25" s="3">
        <v>0</v>
      </c>
      <c r="WD25" s="3">
        <v>0</v>
      </c>
      <c r="WE25" s="3">
        <v>0</v>
      </c>
      <c r="WF25" s="3">
        <v>0</v>
      </c>
      <c r="WG25" s="3">
        <v>0</v>
      </c>
      <c r="WH25" s="3">
        <v>0</v>
      </c>
      <c r="WI25" s="3">
        <v>0</v>
      </c>
      <c r="WJ25" s="3">
        <v>0</v>
      </c>
      <c r="WK25" s="3">
        <v>0</v>
      </c>
      <c r="WL25" s="3">
        <v>0</v>
      </c>
      <c r="WM25" s="3">
        <v>0</v>
      </c>
      <c r="WN25" s="3">
        <v>0</v>
      </c>
      <c r="WO25" s="3">
        <v>0</v>
      </c>
      <c r="WP25" s="3">
        <v>0</v>
      </c>
      <c r="WQ25" s="3">
        <v>3</v>
      </c>
      <c r="WR25" s="3">
        <v>0</v>
      </c>
      <c r="WS25" s="3">
        <v>0</v>
      </c>
      <c r="WT25" s="3">
        <v>6500</v>
      </c>
      <c r="WU25" s="3">
        <v>0</v>
      </c>
      <c r="WV25" s="3">
        <v>0</v>
      </c>
      <c r="WW25" s="3">
        <v>0</v>
      </c>
      <c r="WX25" s="3">
        <v>0</v>
      </c>
      <c r="WY25" s="3">
        <v>0</v>
      </c>
      <c r="WZ25" s="3">
        <v>0</v>
      </c>
      <c r="XA25" s="3">
        <v>0</v>
      </c>
      <c r="XB25" s="3">
        <v>0</v>
      </c>
      <c r="XC25" s="3">
        <v>0</v>
      </c>
      <c r="XD25" s="3">
        <v>0</v>
      </c>
      <c r="XE25" s="3">
        <v>0</v>
      </c>
      <c r="XF25" s="3">
        <v>0</v>
      </c>
      <c r="XG25" s="3">
        <v>0</v>
      </c>
      <c r="XH25" s="3">
        <v>0</v>
      </c>
      <c r="XI25" s="3">
        <v>0</v>
      </c>
      <c r="XJ25" s="3">
        <v>0</v>
      </c>
      <c r="XK25" s="3">
        <v>2</v>
      </c>
      <c r="XL25" s="3">
        <v>62</v>
      </c>
      <c r="XM25" s="3">
        <v>3</v>
      </c>
      <c r="XN25" s="3">
        <v>100</v>
      </c>
      <c r="XO25" s="3">
        <v>0</v>
      </c>
      <c r="XP25" s="3">
        <v>0</v>
      </c>
      <c r="XQ25" s="3">
        <v>0</v>
      </c>
      <c r="XR25" s="3">
        <v>0</v>
      </c>
      <c r="XS25" s="3">
        <v>0</v>
      </c>
      <c r="XT25" s="3">
        <v>0</v>
      </c>
      <c r="XU25" s="3">
        <v>0</v>
      </c>
      <c r="XV25" s="3">
        <v>0</v>
      </c>
      <c r="XW25" s="3">
        <v>0</v>
      </c>
      <c r="XX25" s="3">
        <v>0</v>
      </c>
      <c r="XY25" s="3">
        <v>0</v>
      </c>
      <c r="XZ25" s="3">
        <v>0</v>
      </c>
      <c r="YA25" s="3">
        <v>0</v>
      </c>
      <c r="YB25" s="3">
        <v>0</v>
      </c>
      <c r="YC25" s="3">
        <v>0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6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</v>
      </c>
      <c r="YZ25" s="3">
        <v>0</v>
      </c>
      <c r="ZA25" s="3">
        <v>0</v>
      </c>
      <c r="ZB25" s="3">
        <v>0</v>
      </c>
      <c r="ZC25" s="3">
        <v>0</v>
      </c>
      <c r="ZD25" s="3">
        <v>0</v>
      </c>
      <c r="ZE25" s="3">
        <v>0</v>
      </c>
      <c r="ZF25" s="3">
        <v>0</v>
      </c>
      <c r="ZG25" s="3">
        <v>0</v>
      </c>
      <c r="ZH25" s="3">
        <v>0</v>
      </c>
      <c r="ZI25" s="3">
        <v>31</v>
      </c>
      <c r="ZJ25" s="3">
        <v>0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0</v>
      </c>
      <c r="ZU25" s="3">
        <v>0</v>
      </c>
      <c r="ZV25" s="3">
        <v>0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0</v>
      </c>
      <c r="AAC25" s="3">
        <v>0</v>
      </c>
      <c r="AAD25" s="3">
        <v>0</v>
      </c>
      <c r="AAE25" s="3">
        <v>0</v>
      </c>
      <c r="AAF25" s="3">
        <v>0</v>
      </c>
      <c r="AAG25" s="3">
        <v>0</v>
      </c>
      <c r="AAH25" s="3">
        <v>0</v>
      </c>
      <c r="AAI25" s="3">
        <v>0</v>
      </c>
      <c r="AAJ25" s="3">
        <v>0</v>
      </c>
      <c r="AAK25" s="3">
        <v>0</v>
      </c>
      <c r="AAL25" s="3">
        <v>0</v>
      </c>
      <c r="AAM25" s="3">
        <v>0</v>
      </c>
      <c r="AAN25" s="3">
        <v>0</v>
      </c>
      <c r="AAO25" s="3">
        <v>0</v>
      </c>
      <c r="AAP25" s="3">
        <v>0</v>
      </c>
      <c r="AAQ25" s="3">
        <v>0</v>
      </c>
      <c r="AAR25" s="3">
        <v>0</v>
      </c>
      <c r="AAS25" s="3">
        <v>0</v>
      </c>
      <c r="AAT25" s="3">
        <v>0</v>
      </c>
      <c r="AAU25" s="3">
        <v>0</v>
      </c>
      <c r="AAV25" s="3">
        <v>0</v>
      </c>
      <c r="AAW25" s="3">
        <v>0</v>
      </c>
      <c r="AAX25" s="3">
        <v>0</v>
      </c>
      <c r="AAY25" s="3">
        <v>0</v>
      </c>
      <c r="AAZ25" s="3">
        <v>0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0</v>
      </c>
      <c r="ABP25" s="3">
        <v>0</v>
      </c>
      <c r="ABQ25" s="3">
        <v>0</v>
      </c>
      <c r="ABR25" s="3">
        <v>0</v>
      </c>
      <c r="ABS25" s="3">
        <v>0</v>
      </c>
      <c r="ABT25" s="3">
        <v>0</v>
      </c>
      <c r="ABU25" s="3">
        <v>0</v>
      </c>
      <c r="ABV25" s="3">
        <v>0</v>
      </c>
      <c r="ABW25" s="3">
        <v>0</v>
      </c>
      <c r="ABX25" s="3">
        <v>0</v>
      </c>
      <c r="ABY25" s="3">
        <v>0</v>
      </c>
      <c r="ABZ25" s="3">
        <v>0</v>
      </c>
      <c r="ACA25" s="3">
        <v>0</v>
      </c>
      <c r="ACB25" s="3">
        <v>0</v>
      </c>
      <c r="ACC25" s="3">
        <v>0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0</v>
      </c>
      <c r="ACK25" s="3">
        <v>0</v>
      </c>
      <c r="ACL25" s="3">
        <v>0</v>
      </c>
      <c r="ACM25" s="3">
        <v>0</v>
      </c>
      <c r="ACN25" s="3">
        <v>0</v>
      </c>
      <c r="ACO25" s="3">
        <v>0</v>
      </c>
      <c r="ACP25" s="3">
        <v>0</v>
      </c>
      <c r="ACQ25" s="3">
        <v>0</v>
      </c>
      <c r="ACR25" s="3">
        <v>0</v>
      </c>
      <c r="ACS25" s="3">
        <v>0</v>
      </c>
      <c r="ACT25" s="3">
        <v>0</v>
      </c>
      <c r="ACU25" s="3">
        <v>0</v>
      </c>
      <c r="ACV25" s="3">
        <v>0</v>
      </c>
      <c r="ACW25" s="3">
        <v>0</v>
      </c>
      <c r="ACX25" s="3">
        <v>0</v>
      </c>
      <c r="ACY25" s="3">
        <v>0</v>
      </c>
      <c r="ACZ25" s="3">
        <v>0</v>
      </c>
      <c r="ADA25" s="3">
        <v>0</v>
      </c>
      <c r="ADB25" s="3">
        <v>0</v>
      </c>
      <c r="ADC25" s="3">
        <v>0</v>
      </c>
      <c r="ADD25" s="3">
        <v>0</v>
      </c>
      <c r="ADE25" s="3">
        <v>0</v>
      </c>
      <c r="ADF25" s="3">
        <v>0</v>
      </c>
      <c r="ADG25" s="3">
        <v>0</v>
      </c>
      <c r="ADH25" s="3">
        <v>0</v>
      </c>
      <c r="ADI25" s="3">
        <v>0</v>
      </c>
      <c r="ADJ25" s="3">
        <v>0</v>
      </c>
      <c r="ADK25" s="3">
        <v>0</v>
      </c>
      <c r="ADL25" s="3">
        <v>0</v>
      </c>
      <c r="ADM25" s="3">
        <v>0</v>
      </c>
      <c r="ADN25" s="3">
        <v>0</v>
      </c>
      <c r="ADO25" s="3">
        <v>0</v>
      </c>
      <c r="ADP25" s="3">
        <v>0</v>
      </c>
      <c r="ADQ25" s="3">
        <v>0</v>
      </c>
      <c r="ADR25" s="3">
        <v>0</v>
      </c>
      <c r="ADS25" s="3">
        <v>0</v>
      </c>
      <c r="ADT25" s="3">
        <v>0</v>
      </c>
      <c r="ADU25" s="3">
        <v>0</v>
      </c>
      <c r="ADV25" s="3">
        <v>0</v>
      </c>
      <c r="ADW25" s="3">
        <v>0</v>
      </c>
      <c r="ADX25" s="3">
        <v>0</v>
      </c>
      <c r="ADY25" s="3">
        <v>0</v>
      </c>
      <c r="ADZ25" s="3">
        <v>0</v>
      </c>
      <c r="AEA25" s="3">
        <v>0</v>
      </c>
      <c r="AEB25" s="3">
        <v>0</v>
      </c>
      <c r="AEC25" s="3">
        <v>0</v>
      </c>
      <c r="AED25" s="3">
        <v>0</v>
      </c>
      <c r="AEE25" s="3">
        <v>0</v>
      </c>
      <c r="AEF25" s="3">
        <v>0</v>
      </c>
      <c r="AEG25" s="3">
        <v>0</v>
      </c>
      <c r="AEH25" s="3">
        <v>0</v>
      </c>
      <c r="AEI25" s="3">
        <v>0</v>
      </c>
      <c r="AEJ25" s="3">
        <v>0</v>
      </c>
      <c r="AEK25" s="3">
        <v>306</v>
      </c>
      <c r="AEL25" s="3">
        <v>0</v>
      </c>
      <c r="AEM25" s="3">
        <v>0</v>
      </c>
      <c r="AEN25" s="3">
        <v>0</v>
      </c>
      <c r="AEO25" s="3">
        <v>0</v>
      </c>
      <c r="AEP25" s="3">
        <v>0</v>
      </c>
      <c r="AEQ25" s="3">
        <v>0</v>
      </c>
      <c r="AER25" s="3">
        <v>0</v>
      </c>
      <c r="AES25" s="3">
        <v>0</v>
      </c>
      <c r="AET25" s="3">
        <v>0</v>
      </c>
      <c r="AEU25" s="3">
        <v>0</v>
      </c>
      <c r="AEV25" s="3">
        <v>0</v>
      </c>
      <c r="AEW25" s="3">
        <v>0</v>
      </c>
      <c r="AEX25" s="3">
        <v>0</v>
      </c>
      <c r="AEY25" s="3">
        <v>0</v>
      </c>
      <c r="AEZ25" s="3">
        <v>0</v>
      </c>
      <c r="AFA25" s="3">
        <v>0</v>
      </c>
      <c r="AFB25" s="3">
        <v>0</v>
      </c>
      <c r="AFC25" s="3">
        <v>0</v>
      </c>
      <c r="AFD25" s="3">
        <v>0</v>
      </c>
      <c r="AFE25" s="3">
        <v>0</v>
      </c>
      <c r="AFF25" s="3">
        <v>0</v>
      </c>
      <c r="AFG25" s="3">
        <v>0</v>
      </c>
      <c r="AFH25" s="3">
        <v>0</v>
      </c>
      <c r="AFI25" s="3">
        <v>0</v>
      </c>
      <c r="AFJ25" s="3">
        <v>0</v>
      </c>
      <c r="AFK25" s="3">
        <v>0</v>
      </c>
      <c r="AFL25" s="3">
        <v>0</v>
      </c>
      <c r="AFM25" s="3">
        <v>0</v>
      </c>
      <c r="AFN25" s="3">
        <v>0</v>
      </c>
      <c r="AFO25" s="3">
        <v>0</v>
      </c>
      <c r="AFP25" s="3">
        <v>0</v>
      </c>
      <c r="AFQ25" s="3">
        <v>0</v>
      </c>
      <c r="AFR25" s="3">
        <v>0</v>
      </c>
      <c r="AFS25" s="3">
        <v>0</v>
      </c>
      <c r="AFT25" s="3">
        <v>0</v>
      </c>
      <c r="AFU25" s="3">
        <v>0</v>
      </c>
      <c r="AFV25" s="3">
        <v>0</v>
      </c>
      <c r="AFW25" s="3">
        <v>0</v>
      </c>
      <c r="AFX25" s="3">
        <v>0</v>
      </c>
      <c r="AFY25" s="3">
        <v>0</v>
      </c>
      <c r="AFZ25" s="3">
        <v>0</v>
      </c>
      <c r="AGA25" s="3">
        <v>0</v>
      </c>
      <c r="AGB25" s="3">
        <v>0</v>
      </c>
      <c r="AGC25" s="3">
        <v>0</v>
      </c>
      <c r="AGD25" s="3">
        <v>0</v>
      </c>
      <c r="AGE25" s="3">
        <v>0</v>
      </c>
      <c r="AGF25" s="3">
        <v>0</v>
      </c>
      <c r="AGG25" s="3">
        <v>0</v>
      </c>
      <c r="AGH25" s="3">
        <v>0</v>
      </c>
      <c r="AGI25" s="3">
        <v>0</v>
      </c>
      <c r="AGJ25" s="3">
        <v>0</v>
      </c>
      <c r="AGK25" s="3">
        <v>24</v>
      </c>
      <c r="AGL25" s="3">
        <v>0</v>
      </c>
      <c r="AGM25" s="3">
        <v>0</v>
      </c>
      <c r="AGN25" s="3">
        <v>0</v>
      </c>
      <c r="AGO25" s="3">
        <v>0</v>
      </c>
      <c r="AGP25" s="3">
        <v>0</v>
      </c>
      <c r="AGQ25" s="3">
        <v>0</v>
      </c>
      <c r="AGR25" s="3">
        <v>0</v>
      </c>
      <c r="AGS25" s="3">
        <v>0</v>
      </c>
      <c r="AGT25" s="3">
        <v>0</v>
      </c>
      <c r="AGU25" s="3">
        <v>0</v>
      </c>
      <c r="AGV25" s="3">
        <v>0</v>
      </c>
      <c r="AGW25" s="3">
        <v>0</v>
      </c>
      <c r="AGX25" s="3">
        <v>0</v>
      </c>
      <c r="AGY25" s="3">
        <v>0</v>
      </c>
      <c r="AGZ25" s="3">
        <v>0</v>
      </c>
      <c r="AHA25" s="3">
        <v>0</v>
      </c>
      <c r="AHB25" s="3">
        <v>0</v>
      </c>
      <c r="AHC25" s="3">
        <v>0</v>
      </c>
      <c r="AHD25" s="3">
        <v>0</v>
      </c>
      <c r="AHE25" s="3">
        <v>0</v>
      </c>
      <c r="AHF25" s="3">
        <v>3</v>
      </c>
      <c r="AHG25" s="3">
        <v>0</v>
      </c>
      <c r="AHH25" s="3">
        <v>0</v>
      </c>
      <c r="AHI25" s="3">
        <v>0</v>
      </c>
      <c r="AHJ25" s="3">
        <v>0</v>
      </c>
      <c r="AHK25" s="3">
        <v>0</v>
      </c>
      <c r="AHL25" s="3">
        <v>0</v>
      </c>
      <c r="AHM25" s="3">
        <v>0</v>
      </c>
      <c r="AHN25" s="3">
        <v>0</v>
      </c>
      <c r="AHO25" s="3">
        <v>0</v>
      </c>
      <c r="AHP25" s="3">
        <v>0</v>
      </c>
      <c r="AHQ25" s="3">
        <v>0</v>
      </c>
      <c r="AHR25" s="3">
        <v>6975</v>
      </c>
      <c r="AHS25" s="3">
        <v>0</v>
      </c>
      <c r="AHT25" s="3">
        <v>0</v>
      </c>
      <c r="AHU25" s="3">
        <v>2</v>
      </c>
      <c r="AHV25" s="3">
        <v>0</v>
      </c>
      <c r="AHW25" s="3">
        <v>0</v>
      </c>
      <c r="AHX25" s="3">
        <v>0</v>
      </c>
      <c r="AHY25" s="3">
        <v>0</v>
      </c>
      <c r="AHZ25" s="3">
        <v>0</v>
      </c>
      <c r="AIA25" s="3">
        <v>0</v>
      </c>
      <c r="AIB25" s="3">
        <v>0</v>
      </c>
      <c r="AIC25" s="3">
        <v>0</v>
      </c>
      <c r="AID25" s="3">
        <v>0</v>
      </c>
      <c r="AIE25" s="3">
        <v>0</v>
      </c>
      <c r="AIF25" s="3">
        <v>0</v>
      </c>
      <c r="AIG25" s="3">
        <v>0</v>
      </c>
      <c r="AIH25" s="3">
        <v>0</v>
      </c>
      <c r="AII25" s="3">
        <v>0</v>
      </c>
      <c r="AIJ25" s="3">
        <v>0</v>
      </c>
      <c r="AIK25" s="3">
        <v>0</v>
      </c>
      <c r="AIL25" s="3">
        <v>2</v>
      </c>
      <c r="AIM25" s="3">
        <v>0</v>
      </c>
      <c r="AIN25" s="3">
        <v>225</v>
      </c>
      <c r="AIO25" s="3">
        <v>131</v>
      </c>
      <c r="AIP25" s="3">
        <v>0</v>
      </c>
      <c r="AIQ25" s="3">
        <v>0</v>
      </c>
      <c r="AIR25" s="3">
        <v>0</v>
      </c>
      <c r="AIS25" s="3">
        <v>0</v>
      </c>
      <c r="AIT25" s="3">
        <v>0</v>
      </c>
      <c r="AIU25" s="3">
        <v>0</v>
      </c>
      <c r="AIV25" s="3">
        <v>0</v>
      </c>
      <c r="AIW25" s="3">
        <v>0</v>
      </c>
      <c r="AIX25" s="3">
        <v>0</v>
      </c>
      <c r="AIY25" s="3">
        <v>0</v>
      </c>
      <c r="AIZ25" s="3">
        <v>0</v>
      </c>
      <c r="AJA25" s="3">
        <v>0</v>
      </c>
      <c r="AJB25" s="3">
        <v>0</v>
      </c>
      <c r="AJC25" s="3">
        <v>0</v>
      </c>
      <c r="AJD25" s="3">
        <v>0</v>
      </c>
      <c r="AJE25" s="3">
        <v>0</v>
      </c>
      <c r="AJF25" s="3">
        <v>0</v>
      </c>
      <c r="AJG25" s="3">
        <v>0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0</v>
      </c>
      <c r="AJS25" s="3">
        <v>0</v>
      </c>
      <c r="AJT25" s="3">
        <v>0</v>
      </c>
      <c r="AJU25" s="3">
        <v>0</v>
      </c>
      <c r="AJV25" s="3">
        <v>0</v>
      </c>
      <c r="AJW25" s="3">
        <v>0</v>
      </c>
      <c r="AJX25" s="3">
        <v>0</v>
      </c>
      <c r="AJY25" s="3">
        <v>0</v>
      </c>
      <c r="AJZ25" s="3">
        <v>0</v>
      </c>
      <c r="AKA25" s="3">
        <v>0</v>
      </c>
      <c r="AKB25" s="3">
        <v>0</v>
      </c>
      <c r="AKC25" s="3">
        <v>0</v>
      </c>
      <c r="AKD25" s="3">
        <v>0</v>
      </c>
      <c r="AKE25" s="3">
        <v>0</v>
      </c>
      <c r="AKF25" s="3">
        <v>0</v>
      </c>
      <c r="AKG25" s="3">
        <v>0</v>
      </c>
      <c r="AKH25" s="3">
        <v>0</v>
      </c>
      <c r="AKI25" s="3">
        <v>0</v>
      </c>
      <c r="AKJ25" s="3">
        <v>0</v>
      </c>
      <c r="AKK25" s="3">
        <v>0</v>
      </c>
      <c r="AKL25" s="3">
        <v>0</v>
      </c>
      <c r="AKM25" s="3">
        <v>0</v>
      </c>
      <c r="AKN25" s="3">
        <v>0</v>
      </c>
      <c r="AKO25" s="3">
        <v>0</v>
      </c>
      <c r="AKP25" s="3">
        <v>0</v>
      </c>
      <c r="AKQ25" s="3">
        <v>0</v>
      </c>
      <c r="AKR25" s="3">
        <v>0</v>
      </c>
      <c r="AKS25" s="3">
        <v>0</v>
      </c>
      <c r="AKT25" s="3">
        <v>0</v>
      </c>
      <c r="AKU25" s="3">
        <v>0</v>
      </c>
      <c r="AKV25" s="3">
        <v>0</v>
      </c>
      <c r="AKW25" s="3">
        <v>0</v>
      </c>
      <c r="AKX25" s="3">
        <v>0</v>
      </c>
      <c r="AKY25" s="3">
        <v>0</v>
      </c>
      <c r="AKZ25" s="3">
        <v>5891</v>
      </c>
      <c r="ALA25" s="3">
        <v>0</v>
      </c>
      <c r="ALB25" s="3">
        <v>0</v>
      </c>
      <c r="ALC25" s="3">
        <v>0</v>
      </c>
      <c r="ALD25" s="3">
        <v>0</v>
      </c>
      <c r="ALE25" s="3">
        <v>0</v>
      </c>
      <c r="ALF25" s="3">
        <v>0</v>
      </c>
      <c r="ALG25" s="3">
        <v>0</v>
      </c>
      <c r="ALH25" s="3">
        <v>0</v>
      </c>
      <c r="ALI25" s="3">
        <v>0</v>
      </c>
      <c r="ALJ25" s="3">
        <v>0</v>
      </c>
      <c r="ALK25" s="3">
        <v>0</v>
      </c>
      <c r="ALL25" s="3">
        <v>0</v>
      </c>
      <c r="ALM25" s="3">
        <v>0</v>
      </c>
      <c r="ALN25" s="3">
        <v>0</v>
      </c>
      <c r="ALO25" s="3">
        <v>0</v>
      </c>
      <c r="ALP25" s="3">
        <v>0</v>
      </c>
      <c r="ALQ25" s="3">
        <v>0</v>
      </c>
      <c r="ALR25" s="3">
        <v>0</v>
      </c>
      <c r="ALS25" s="3">
        <v>0</v>
      </c>
      <c r="ALT25" s="3">
        <v>0</v>
      </c>
      <c r="ALU25" s="3">
        <v>0</v>
      </c>
      <c r="ALV25" s="3">
        <v>0</v>
      </c>
      <c r="ALW25" s="3">
        <v>0</v>
      </c>
      <c r="ALX25" s="3">
        <v>0</v>
      </c>
      <c r="ALY25" s="3">
        <v>1</v>
      </c>
      <c r="ALZ25" s="3">
        <v>0</v>
      </c>
      <c r="AMA25" s="3">
        <v>0</v>
      </c>
      <c r="AMB25" s="3">
        <v>0</v>
      </c>
      <c r="AMC25" s="3">
        <v>0</v>
      </c>
      <c r="AMD25" s="3">
        <v>0</v>
      </c>
      <c r="AME25" s="3">
        <v>0</v>
      </c>
      <c r="AMF25" s="3">
        <v>0</v>
      </c>
      <c r="AMG25" s="3">
        <v>0</v>
      </c>
      <c r="AMH25" s="3">
        <v>0</v>
      </c>
      <c r="AMI25" s="3">
        <v>0</v>
      </c>
      <c r="AMJ25" s="3">
        <v>0</v>
      </c>
      <c r="AMK25" s="3">
        <v>0</v>
      </c>
      <c r="AML25" s="3">
        <v>0</v>
      </c>
      <c r="AMM25" s="3">
        <v>0</v>
      </c>
      <c r="AMN25" s="3">
        <v>0</v>
      </c>
      <c r="AMO25" s="3">
        <v>0</v>
      </c>
      <c r="AMP25" s="3">
        <v>0</v>
      </c>
      <c r="AMQ25" s="3">
        <v>0</v>
      </c>
      <c r="AMR25" s="3">
        <v>0</v>
      </c>
      <c r="AMS25" s="3">
        <v>0</v>
      </c>
      <c r="AMT25" s="3">
        <v>0</v>
      </c>
      <c r="AMU25" s="3">
        <v>0</v>
      </c>
      <c r="AMV25" s="3">
        <v>0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0</v>
      </c>
      <c r="ANC25" s="3">
        <v>11813</v>
      </c>
      <c r="AND25" s="3">
        <v>0</v>
      </c>
      <c r="ANE25" s="3">
        <v>0</v>
      </c>
      <c r="ANF25" s="3">
        <v>0</v>
      </c>
      <c r="ANG25" s="3">
        <v>0</v>
      </c>
      <c r="ANH25" s="3">
        <v>0</v>
      </c>
      <c r="ANI25" s="3">
        <v>0</v>
      </c>
      <c r="ANJ25" s="3">
        <v>0</v>
      </c>
      <c r="ANK25" s="3">
        <v>0</v>
      </c>
      <c r="ANL25" s="3">
        <v>0</v>
      </c>
      <c r="ANM25" s="3">
        <v>0</v>
      </c>
      <c r="ANN25" s="3">
        <v>0</v>
      </c>
      <c r="ANO25" s="3">
        <v>0</v>
      </c>
      <c r="ANP25" s="3">
        <v>0</v>
      </c>
      <c r="ANQ25" s="3">
        <v>0</v>
      </c>
      <c r="ANR25" s="3">
        <v>0</v>
      </c>
      <c r="ANS25" s="3">
        <v>0</v>
      </c>
      <c r="ANT25" s="3">
        <v>0</v>
      </c>
      <c r="ANU25" s="3">
        <v>0</v>
      </c>
      <c r="ANV25" s="3">
        <v>0</v>
      </c>
      <c r="ANW25" s="3">
        <v>0</v>
      </c>
      <c r="ANX25" s="3">
        <v>0</v>
      </c>
      <c r="ANY25" s="3">
        <v>0</v>
      </c>
      <c r="ANZ25" s="3">
        <v>0</v>
      </c>
      <c r="AOA25" s="3">
        <v>0</v>
      </c>
      <c r="AOB25" s="3">
        <v>0</v>
      </c>
      <c r="AOC25" s="3">
        <v>0</v>
      </c>
      <c r="AOD25" s="3">
        <v>0</v>
      </c>
      <c r="AOE25" s="3">
        <v>0</v>
      </c>
      <c r="AOF25" s="3">
        <v>0</v>
      </c>
      <c r="AOG25" s="3">
        <v>0</v>
      </c>
      <c r="AOH25" s="3">
        <v>0</v>
      </c>
      <c r="AOI25" s="3">
        <v>0</v>
      </c>
      <c r="AOJ25" s="3">
        <v>0</v>
      </c>
      <c r="AOK25" s="3">
        <v>0</v>
      </c>
      <c r="AOL25" s="3">
        <v>0</v>
      </c>
      <c r="AOM25" s="3">
        <v>0</v>
      </c>
      <c r="AON25" s="3">
        <v>0</v>
      </c>
      <c r="AOO25" s="3">
        <v>0</v>
      </c>
      <c r="AOP25" s="3">
        <v>0</v>
      </c>
      <c r="AOQ25" s="3">
        <v>0</v>
      </c>
      <c r="AOR25" s="3">
        <v>0</v>
      </c>
      <c r="AOS25" s="3">
        <v>0</v>
      </c>
      <c r="AOT25" s="3">
        <v>0</v>
      </c>
      <c r="AOU25" s="3">
        <v>3</v>
      </c>
      <c r="AOV25" s="3">
        <v>0</v>
      </c>
      <c r="AOW25" s="3">
        <v>0</v>
      </c>
      <c r="AOX25" s="3">
        <v>0</v>
      </c>
      <c r="AOY25" s="3">
        <v>0</v>
      </c>
      <c r="AOZ25" s="3">
        <v>0</v>
      </c>
      <c r="APA25" s="3">
        <v>0</v>
      </c>
      <c r="APB25" s="3">
        <v>0</v>
      </c>
      <c r="APC25" s="3">
        <v>0</v>
      </c>
      <c r="APD25" s="3">
        <v>0</v>
      </c>
      <c r="APE25" s="3">
        <v>0</v>
      </c>
      <c r="APF25" s="3">
        <v>0</v>
      </c>
      <c r="APG25" s="3">
        <v>0</v>
      </c>
      <c r="APH25" s="3">
        <v>0</v>
      </c>
      <c r="API25" s="3">
        <v>0</v>
      </c>
      <c r="APJ25" s="3">
        <v>0</v>
      </c>
      <c r="APK25" s="3">
        <v>0</v>
      </c>
      <c r="APL25" s="3">
        <v>0</v>
      </c>
      <c r="APM25" s="3">
        <v>0</v>
      </c>
      <c r="APN25" s="3">
        <v>0</v>
      </c>
      <c r="APO25" s="3">
        <v>0</v>
      </c>
      <c r="APP25" s="3">
        <v>0</v>
      </c>
      <c r="APQ25" s="3">
        <v>0</v>
      </c>
      <c r="APR25" s="3">
        <v>0</v>
      </c>
      <c r="APS25" s="3">
        <v>0</v>
      </c>
      <c r="APT25" s="3">
        <v>0</v>
      </c>
      <c r="APU25" s="3">
        <v>0</v>
      </c>
      <c r="APV25" s="3">
        <v>0</v>
      </c>
      <c r="APW25" s="3">
        <v>0</v>
      </c>
      <c r="APX25" s="3">
        <v>0</v>
      </c>
      <c r="APY25" s="3">
        <v>0</v>
      </c>
      <c r="APZ25" s="3">
        <v>0</v>
      </c>
      <c r="AQA25" s="3">
        <v>0</v>
      </c>
      <c r="AQB25" s="3">
        <v>0</v>
      </c>
      <c r="AQC25" s="3">
        <v>0</v>
      </c>
      <c r="AQD25" s="3">
        <v>0</v>
      </c>
      <c r="AQE25" s="3">
        <v>0</v>
      </c>
      <c r="AQF25" s="3">
        <v>0</v>
      </c>
      <c r="AQG25" s="3">
        <v>0</v>
      </c>
      <c r="AQH25" s="3">
        <v>0</v>
      </c>
      <c r="AQI25" s="3">
        <v>0</v>
      </c>
      <c r="AQJ25" s="3">
        <v>0</v>
      </c>
      <c r="AQK25" s="3">
        <v>0</v>
      </c>
      <c r="AQL25" s="3">
        <v>0</v>
      </c>
      <c r="AQM25" s="3">
        <v>0</v>
      </c>
      <c r="AQN25" s="3">
        <v>0</v>
      </c>
      <c r="AQO25" s="3">
        <v>0</v>
      </c>
      <c r="AQP25" s="3">
        <v>0</v>
      </c>
      <c r="AQQ25" s="3">
        <v>0</v>
      </c>
      <c r="AQR25" s="3">
        <v>0</v>
      </c>
      <c r="AQS25" s="3">
        <v>0</v>
      </c>
      <c r="AQT25" s="3">
        <v>0</v>
      </c>
      <c r="AQU25" s="3">
        <v>0</v>
      </c>
      <c r="AQV25" s="3">
        <v>0</v>
      </c>
      <c r="AQW25" s="3">
        <v>0</v>
      </c>
      <c r="AQX25" s="3">
        <v>0</v>
      </c>
      <c r="AQY25" s="3">
        <v>0</v>
      </c>
      <c r="AQZ25" s="3">
        <v>0</v>
      </c>
      <c r="ARA25" s="3">
        <v>0</v>
      </c>
      <c r="ARB25" s="3">
        <v>0</v>
      </c>
      <c r="ARC25" s="3">
        <v>0</v>
      </c>
      <c r="ARD25" s="3">
        <v>0</v>
      </c>
      <c r="ARE25" s="3">
        <v>0</v>
      </c>
      <c r="ARF25" s="3">
        <v>0</v>
      </c>
      <c r="ARG25" s="3">
        <v>0</v>
      </c>
      <c r="ARH25" s="3">
        <v>0</v>
      </c>
      <c r="ARI25" s="3">
        <v>0</v>
      </c>
      <c r="ARJ25" s="3">
        <v>0</v>
      </c>
      <c r="ARK25" s="3">
        <v>0</v>
      </c>
      <c r="ARL25" s="3">
        <v>0</v>
      </c>
      <c r="ARM25" s="3">
        <v>0</v>
      </c>
      <c r="ARN25" s="3">
        <v>0</v>
      </c>
      <c r="ARO25" s="3">
        <v>0</v>
      </c>
      <c r="ARP25" s="3">
        <v>101</v>
      </c>
      <c r="ARQ25" s="3">
        <v>0</v>
      </c>
      <c r="ARR25" s="3">
        <v>0</v>
      </c>
      <c r="ARS25" s="3">
        <v>0</v>
      </c>
      <c r="ART25" s="3">
        <v>0</v>
      </c>
      <c r="ARU25" s="3">
        <v>0</v>
      </c>
      <c r="ARV25" s="3">
        <v>0</v>
      </c>
      <c r="ARW25" s="3">
        <v>0</v>
      </c>
      <c r="ARX25" s="3">
        <v>0</v>
      </c>
      <c r="ARY25" s="3">
        <v>0</v>
      </c>
      <c r="ARZ25" s="3">
        <v>0</v>
      </c>
      <c r="ASA25" s="3">
        <v>0</v>
      </c>
      <c r="ASB25" s="3">
        <v>0</v>
      </c>
      <c r="ASC25" s="3">
        <v>0</v>
      </c>
      <c r="ASD25" s="3">
        <v>0</v>
      </c>
      <c r="ASE25" s="3">
        <v>0</v>
      </c>
      <c r="ASF25" s="3">
        <v>0</v>
      </c>
      <c r="ASG25" s="3">
        <v>0</v>
      </c>
      <c r="ASH25" s="3">
        <v>0</v>
      </c>
      <c r="ASI25" s="3">
        <v>0</v>
      </c>
      <c r="ASJ25" s="3">
        <v>0</v>
      </c>
      <c r="ASK25" s="3">
        <v>0</v>
      </c>
      <c r="ASL25" s="3">
        <v>0</v>
      </c>
      <c r="ASM25" s="3">
        <v>0</v>
      </c>
      <c r="ASN25" s="3">
        <v>0</v>
      </c>
      <c r="ASO25" s="3">
        <v>0</v>
      </c>
      <c r="ASP25" s="3">
        <v>0</v>
      </c>
      <c r="ASQ25" s="3">
        <v>0</v>
      </c>
      <c r="ASR25" s="3">
        <v>0</v>
      </c>
      <c r="ASS25" s="3">
        <v>0</v>
      </c>
      <c r="AST25" s="3">
        <v>0</v>
      </c>
      <c r="ASU25" s="3">
        <v>0</v>
      </c>
      <c r="ASV25" s="3">
        <v>0</v>
      </c>
      <c r="ASW25" s="3">
        <v>0</v>
      </c>
      <c r="ASX25" s="3">
        <v>0</v>
      </c>
      <c r="ASY25" s="3">
        <v>0</v>
      </c>
      <c r="ASZ25" s="3">
        <v>0</v>
      </c>
      <c r="ATA25" s="3">
        <v>0</v>
      </c>
      <c r="ATB25" s="3">
        <v>0</v>
      </c>
      <c r="ATC25" s="3">
        <v>0</v>
      </c>
      <c r="ATD25" s="3">
        <v>0</v>
      </c>
      <c r="ATE25" s="3">
        <v>0</v>
      </c>
      <c r="ATF25" s="3">
        <v>0</v>
      </c>
      <c r="ATG25" s="3">
        <v>0</v>
      </c>
      <c r="ATH25" s="3">
        <v>0</v>
      </c>
      <c r="ATI25" s="3">
        <v>0</v>
      </c>
      <c r="ATJ25" s="3">
        <v>0</v>
      </c>
      <c r="ATK25" s="3">
        <v>0</v>
      </c>
      <c r="ATL25" s="3">
        <v>0</v>
      </c>
      <c r="ATM25" s="3">
        <v>0</v>
      </c>
      <c r="ATN25" s="3">
        <v>0</v>
      </c>
      <c r="ATO25" s="3">
        <v>0</v>
      </c>
      <c r="ATP25" s="3">
        <v>342</v>
      </c>
      <c r="ATQ25" s="3">
        <v>0</v>
      </c>
      <c r="ATR25" s="3">
        <v>0</v>
      </c>
      <c r="ATS25" s="3">
        <v>0</v>
      </c>
      <c r="ATT25" s="3">
        <v>0</v>
      </c>
      <c r="ATU25" s="3">
        <v>0</v>
      </c>
      <c r="ATV25" s="3">
        <v>0</v>
      </c>
      <c r="ATW25" s="3">
        <v>0</v>
      </c>
      <c r="ATX25" s="3">
        <v>0</v>
      </c>
      <c r="ATY25" s="3">
        <v>0</v>
      </c>
      <c r="ATZ25" s="3">
        <v>0</v>
      </c>
      <c r="AUA25" s="3">
        <v>0</v>
      </c>
      <c r="AUB25" s="3">
        <v>0</v>
      </c>
      <c r="AUC25" s="3">
        <v>0</v>
      </c>
      <c r="AUD25" s="3">
        <v>0</v>
      </c>
      <c r="AUE25" s="3">
        <v>0</v>
      </c>
      <c r="AUF25" s="3">
        <v>0</v>
      </c>
      <c r="AUG25" s="3">
        <v>695</v>
      </c>
      <c r="AUH25" s="3">
        <v>0</v>
      </c>
      <c r="AUI25" s="3">
        <v>0</v>
      </c>
      <c r="AUJ25" s="3">
        <v>0</v>
      </c>
      <c r="AUK25" s="3">
        <v>0</v>
      </c>
      <c r="AUL25" s="3">
        <v>0</v>
      </c>
      <c r="AUM25" s="3">
        <v>0</v>
      </c>
      <c r="AUN25" s="3">
        <v>0</v>
      </c>
      <c r="AUO25" s="3">
        <v>0</v>
      </c>
      <c r="AUP25" s="3">
        <v>0</v>
      </c>
      <c r="AUQ25" s="3">
        <v>0</v>
      </c>
      <c r="AUR25" s="3">
        <v>0</v>
      </c>
      <c r="AUS25" s="3">
        <v>0</v>
      </c>
      <c r="AUT25" s="3">
        <v>0</v>
      </c>
      <c r="AUU25" s="3">
        <v>0</v>
      </c>
      <c r="AUV25" s="3">
        <v>0</v>
      </c>
      <c r="AUW25" s="3">
        <v>0</v>
      </c>
      <c r="AUX25" s="3">
        <v>0</v>
      </c>
      <c r="AUY25" s="3">
        <v>0</v>
      </c>
      <c r="AUZ25" s="3">
        <v>0</v>
      </c>
      <c r="AVA25" s="3">
        <v>0</v>
      </c>
      <c r="AVB25" s="3">
        <v>0</v>
      </c>
      <c r="AVC25" s="3">
        <v>0</v>
      </c>
      <c r="AVD25" s="3">
        <v>0</v>
      </c>
      <c r="AVE25" s="3">
        <v>0</v>
      </c>
      <c r="AVF25" s="3">
        <v>0</v>
      </c>
      <c r="AVG25" s="3">
        <v>0</v>
      </c>
      <c r="AVH25" s="3">
        <v>0</v>
      </c>
      <c r="AVI25" s="3">
        <v>0</v>
      </c>
      <c r="AVJ25" s="3">
        <v>0</v>
      </c>
      <c r="AVK25" s="3">
        <v>0</v>
      </c>
      <c r="AVL25" s="3">
        <v>0</v>
      </c>
      <c r="AVM25" s="3">
        <v>0</v>
      </c>
      <c r="AVN25" s="3">
        <v>0</v>
      </c>
      <c r="AVO25" s="3">
        <v>0</v>
      </c>
      <c r="AVP25" s="3">
        <v>0</v>
      </c>
      <c r="AVQ25" s="3">
        <v>0</v>
      </c>
      <c r="AVR25" s="3">
        <v>0</v>
      </c>
      <c r="AVS25" s="3">
        <v>0</v>
      </c>
      <c r="AVT25" s="3">
        <v>0</v>
      </c>
      <c r="AVU25" s="3">
        <v>0</v>
      </c>
      <c r="AVV25" s="3">
        <v>0</v>
      </c>
      <c r="AVW25" s="3">
        <v>0</v>
      </c>
      <c r="AVX25" s="3">
        <v>0</v>
      </c>
      <c r="AVY25" s="3">
        <v>0</v>
      </c>
      <c r="AVZ25" s="3">
        <v>0</v>
      </c>
      <c r="AWA25" s="3">
        <v>0</v>
      </c>
      <c r="AWB25" s="3">
        <v>0</v>
      </c>
      <c r="AWC25" s="3">
        <v>0</v>
      </c>
      <c r="AWD25" s="3">
        <v>0</v>
      </c>
      <c r="AWE25" s="3">
        <v>0</v>
      </c>
      <c r="AWF25" s="3">
        <v>0</v>
      </c>
      <c r="AWG25" s="3">
        <v>0</v>
      </c>
      <c r="AWH25" s="3">
        <v>0</v>
      </c>
      <c r="AWI25" s="3">
        <v>0</v>
      </c>
      <c r="AWJ25" s="3">
        <v>0</v>
      </c>
      <c r="AWK25" s="3">
        <v>0</v>
      </c>
      <c r="AWL25" s="3">
        <v>0</v>
      </c>
      <c r="AWM25" s="3">
        <v>0</v>
      </c>
      <c r="AWN25" s="3">
        <v>0</v>
      </c>
      <c r="AWO25" s="3">
        <v>0</v>
      </c>
      <c r="AWP25" s="3">
        <v>0</v>
      </c>
      <c r="AWQ25" s="3">
        <v>0</v>
      </c>
      <c r="AWR25" s="3">
        <v>0</v>
      </c>
      <c r="AWS25" s="3">
        <v>0</v>
      </c>
      <c r="AWT25" s="3">
        <v>0</v>
      </c>
      <c r="AWU25" s="3">
        <v>0</v>
      </c>
      <c r="AWV25" s="3">
        <v>105</v>
      </c>
      <c r="AWW25" s="3">
        <v>0</v>
      </c>
      <c r="AWX25" s="3">
        <v>0</v>
      </c>
      <c r="AWY25" s="3">
        <v>0</v>
      </c>
      <c r="AWZ25" s="3">
        <v>0</v>
      </c>
      <c r="AXA25" s="3">
        <v>0</v>
      </c>
      <c r="AXB25" s="3">
        <v>0</v>
      </c>
      <c r="AXC25" s="3">
        <v>0</v>
      </c>
      <c r="AXD25" s="3">
        <v>0</v>
      </c>
      <c r="AXE25" s="3">
        <v>0</v>
      </c>
      <c r="AXF25" s="3">
        <v>0</v>
      </c>
      <c r="AXG25" s="3">
        <v>4887</v>
      </c>
      <c r="AXH25" s="3">
        <v>0</v>
      </c>
      <c r="AXI25" s="3">
        <v>0</v>
      </c>
      <c r="AXJ25" s="3">
        <v>0</v>
      </c>
      <c r="AXK25" s="3">
        <v>0</v>
      </c>
      <c r="AXL25" s="3">
        <v>0</v>
      </c>
      <c r="AXM25" s="3">
        <v>0</v>
      </c>
      <c r="AXN25" s="3">
        <v>0</v>
      </c>
      <c r="AXO25" s="3">
        <v>0</v>
      </c>
      <c r="AXP25" s="3">
        <v>0</v>
      </c>
      <c r="AXQ25" s="3">
        <v>0</v>
      </c>
      <c r="AXR25" s="3">
        <v>0</v>
      </c>
      <c r="AXS25" s="3">
        <v>0</v>
      </c>
      <c r="AXT25" s="3">
        <v>0</v>
      </c>
      <c r="AXU25" s="3">
        <v>0</v>
      </c>
      <c r="AXV25" s="3">
        <v>0</v>
      </c>
      <c r="AXW25" s="3">
        <v>0</v>
      </c>
      <c r="AXX25" s="3">
        <v>0</v>
      </c>
      <c r="AXY25" s="3">
        <v>0</v>
      </c>
      <c r="AXZ25" s="3">
        <v>0</v>
      </c>
      <c r="AYA25" s="3">
        <v>0</v>
      </c>
      <c r="AYB25" s="3">
        <v>0</v>
      </c>
      <c r="AYC25" s="3">
        <v>0</v>
      </c>
      <c r="AYD25" s="3">
        <v>0</v>
      </c>
      <c r="AYE25" s="3">
        <v>0</v>
      </c>
      <c r="AYF25" s="3">
        <v>0</v>
      </c>
      <c r="AYG25" s="3">
        <v>0</v>
      </c>
      <c r="AYH25" s="3">
        <v>0</v>
      </c>
      <c r="AYI25" s="3">
        <v>0</v>
      </c>
      <c r="AYJ25" s="3">
        <v>0</v>
      </c>
      <c r="AYK25" s="3">
        <v>0</v>
      </c>
      <c r="AYL25" s="3">
        <v>0</v>
      </c>
      <c r="AYM25" s="3">
        <v>0</v>
      </c>
      <c r="AYN25" s="3">
        <v>3</v>
      </c>
      <c r="AYO25" s="3">
        <v>0</v>
      </c>
      <c r="AYP25" s="3">
        <v>0</v>
      </c>
      <c r="AYQ25" s="3">
        <v>0</v>
      </c>
      <c r="AYR25" s="3">
        <v>0</v>
      </c>
      <c r="AYS25" s="3">
        <v>0</v>
      </c>
      <c r="AYT25" s="3">
        <v>0</v>
      </c>
      <c r="AYU25" s="3">
        <v>0</v>
      </c>
      <c r="AYV25" s="3">
        <v>0</v>
      </c>
      <c r="AYW25" s="3">
        <v>2</v>
      </c>
      <c r="AYX25" s="3">
        <v>0</v>
      </c>
      <c r="AYY25" s="3">
        <v>0</v>
      </c>
      <c r="AYZ25" s="3">
        <v>0</v>
      </c>
      <c r="AZA25" s="3">
        <v>0</v>
      </c>
      <c r="AZB25" s="3">
        <v>0</v>
      </c>
      <c r="AZC25" s="3">
        <v>0</v>
      </c>
      <c r="AZD25" s="3">
        <v>0</v>
      </c>
      <c r="AZE25" s="3">
        <v>0</v>
      </c>
      <c r="AZF25" s="3">
        <v>0</v>
      </c>
      <c r="AZG25" s="3">
        <v>0</v>
      </c>
      <c r="AZH25" s="3">
        <v>0</v>
      </c>
      <c r="AZI25" s="3">
        <v>0</v>
      </c>
      <c r="AZJ25" s="3">
        <v>0</v>
      </c>
      <c r="AZK25" s="3">
        <v>0</v>
      </c>
      <c r="AZL25" s="3">
        <v>0</v>
      </c>
      <c r="AZM25" s="3">
        <v>0</v>
      </c>
      <c r="AZN25" s="3">
        <v>0</v>
      </c>
      <c r="AZO25" s="3">
        <v>0</v>
      </c>
      <c r="AZP25" s="3">
        <v>0</v>
      </c>
      <c r="AZQ25" s="3">
        <v>0</v>
      </c>
      <c r="AZR25" s="3">
        <v>0</v>
      </c>
      <c r="AZS25" s="3">
        <v>0</v>
      </c>
      <c r="AZT25" s="3">
        <v>0</v>
      </c>
      <c r="AZU25" s="3">
        <v>0</v>
      </c>
      <c r="AZV25" s="3">
        <v>0</v>
      </c>
      <c r="AZW25" s="3">
        <v>0</v>
      </c>
      <c r="AZX25" s="3">
        <v>0</v>
      </c>
      <c r="AZY25" s="3">
        <v>0</v>
      </c>
      <c r="AZZ25" s="3">
        <v>0</v>
      </c>
      <c r="BAA25" s="3">
        <v>0</v>
      </c>
      <c r="BAB25" s="3">
        <v>0</v>
      </c>
      <c r="BAC25" s="3">
        <v>0</v>
      </c>
      <c r="BAD25" s="3">
        <v>0</v>
      </c>
      <c r="BAE25" s="3">
        <v>0</v>
      </c>
      <c r="BAF25" s="3">
        <v>0</v>
      </c>
      <c r="BAG25" s="3">
        <v>0</v>
      </c>
      <c r="BAH25" s="3">
        <v>0</v>
      </c>
      <c r="BAI25" s="3">
        <v>0</v>
      </c>
      <c r="BAJ25" s="3">
        <v>0</v>
      </c>
      <c r="BAK25" s="3">
        <v>0</v>
      </c>
      <c r="BAL25" s="3">
        <v>0</v>
      </c>
      <c r="BAM25" s="3">
        <v>0</v>
      </c>
      <c r="BAN25" s="3">
        <v>0</v>
      </c>
      <c r="BAO25" s="3">
        <v>0</v>
      </c>
      <c r="BAP25" s="3">
        <v>0</v>
      </c>
      <c r="BAQ25" s="3">
        <v>0</v>
      </c>
      <c r="BAR25" s="3">
        <v>0</v>
      </c>
      <c r="BAS25" s="3">
        <v>0</v>
      </c>
      <c r="BAT25" s="3">
        <v>0</v>
      </c>
      <c r="BAU25" s="3">
        <v>0</v>
      </c>
      <c r="BAV25" s="3">
        <v>0</v>
      </c>
      <c r="BAW25" s="3">
        <v>0</v>
      </c>
      <c r="BAX25" s="3">
        <v>0</v>
      </c>
      <c r="BAY25" s="3">
        <v>0</v>
      </c>
      <c r="BAZ25" s="3">
        <v>0</v>
      </c>
      <c r="BBA25" s="3">
        <v>0</v>
      </c>
      <c r="BBB25" s="3">
        <v>0</v>
      </c>
      <c r="BBC25" s="3">
        <v>0</v>
      </c>
      <c r="BBD25" s="3">
        <v>0</v>
      </c>
      <c r="BBE25" s="3">
        <v>0</v>
      </c>
      <c r="BBF25" s="3">
        <v>0</v>
      </c>
      <c r="BBG25" s="3">
        <v>0</v>
      </c>
      <c r="BBH25" s="3">
        <v>0</v>
      </c>
      <c r="BBI25" s="3">
        <v>0</v>
      </c>
      <c r="BBJ25" s="3">
        <v>0</v>
      </c>
      <c r="BBK25" s="3">
        <v>0</v>
      </c>
      <c r="BBL25" s="3">
        <v>0</v>
      </c>
      <c r="BBM25" s="3">
        <v>0</v>
      </c>
      <c r="BBN25" s="3">
        <v>0</v>
      </c>
      <c r="BBO25" s="3">
        <v>0</v>
      </c>
      <c r="BBP25" s="3">
        <v>50</v>
      </c>
      <c r="BBQ25" s="3">
        <v>0</v>
      </c>
      <c r="BBR25" s="3">
        <v>0</v>
      </c>
      <c r="BBS25" s="3">
        <v>0</v>
      </c>
      <c r="BBT25" s="3">
        <v>0</v>
      </c>
      <c r="BBU25" s="3">
        <v>0</v>
      </c>
      <c r="BBV25" s="3">
        <v>0</v>
      </c>
      <c r="BBW25" s="3">
        <v>0</v>
      </c>
      <c r="BBX25" s="3">
        <v>0</v>
      </c>
      <c r="BBY25" s="3">
        <v>0</v>
      </c>
      <c r="BBZ25" s="3">
        <v>0</v>
      </c>
      <c r="BCA25" s="3">
        <v>0</v>
      </c>
      <c r="BCB25" s="3">
        <v>0</v>
      </c>
      <c r="BCC25" s="3">
        <v>0</v>
      </c>
      <c r="BCD25" s="3">
        <v>0</v>
      </c>
      <c r="BCE25" s="3">
        <v>674</v>
      </c>
      <c r="BCF25" s="3">
        <v>0</v>
      </c>
      <c r="BCG25" s="3">
        <v>0</v>
      </c>
      <c r="BCH25" s="3">
        <v>0</v>
      </c>
      <c r="BCI25" s="3">
        <v>0</v>
      </c>
      <c r="BCJ25" s="3">
        <v>0</v>
      </c>
      <c r="BCK25" s="3">
        <v>0</v>
      </c>
      <c r="BCL25" s="3">
        <v>0</v>
      </c>
      <c r="BCM25" s="3">
        <v>0</v>
      </c>
      <c r="BCN25" s="3">
        <v>0</v>
      </c>
      <c r="BCO25" s="3">
        <v>0</v>
      </c>
      <c r="BCP25" s="3">
        <v>0</v>
      </c>
      <c r="BCQ25" s="3">
        <v>0</v>
      </c>
      <c r="BCR25" s="3">
        <v>0</v>
      </c>
      <c r="BCS25" s="3">
        <v>0</v>
      </c>
      <c r="BCT25" s="3">
        <v>0</v>
      </c>
      <c r="BCU25" s="3">
        <v>7839</v>
      </c>
      <c r="BCV25" s="3">
        <v>0</v>
      </c>
      <c r="BCW25" s="3">
        <v>0</v>
      </c>
      <c r="BCX25" s="3">
        <v>0</v>
      </c>
      <c r="BCY25" s="3">
        <v>0</v>
      </c>
      <c r="BCZ25" s="3">
        <v>0</v>
      </c>
      <c r="BDA25" s="3">
        <v>0</v>
      </c>
      <c r="BDB25" s="3">
        <v>0</v>
      </c>
      <c r="BDC25" s="3">
        <v>0</v>
      </c>
      <c r="BDD25" s="3">
        <v>0</v>
      </c>
      <c r="BDE25" s="3">
        <v>0</v>
      </c>
      <c r="BDF25" s="3">
        <v>0</v>
      </c>
      <c r="BDG25" s="3">
        <v>0</v>
      </c>
      <c r="BDH25" s="3">
        <v>0</v>
      </c>
      <c r="BDI25" s="3">
        <v>0</v>
      </c>
      <c r="BDJ25" s="3">
        <v>0</v>
      </c>
      <c r="BDK25" s="3">
        <v>0</v>
      </c>
      <c r="BDL25" s="3">
        <v>0</v>
      </c>
      <c r="BDM25" s="3">
        <v>0</v>
      </c>
      <c r="BDN25" s="3">
        <v>0</v>
      </c>
      <c r="BDO25" s="3">
        <v>0</v>
      </c>
      <c r="BDP25" s="3">
        <v>0</v>
      </c>
      <c r="BDQ25" s="3">
        <v>0</v>
      </c>
      <c r="BDR25" s="3">
        <v>0</v>
      </c>
      <c r="BDS25" s="3">
        <v>0</v>
      </c>
      <c r="BDT25" s="3">
        <v>0</v>
      </c>
      <c r="BDU25" s="3">
        <v>0</v>
      </c>
      <c r="BDV25" s="3">
        <v>0</v>
      </c>
      <c r="BDW25" s="3">
        <v>0</v>
      </c>
      <c r="BDX25" s="3">
        <v>0</v>
      </c>
      <c r="BDY25" s="3">
        <v>0</v>
      </c>
      <c r="BDZ25" s="3">
        <v>0</v>
      </c>
      <c r="BEA25" s="3">
        <v>0</v>
      </c>
      <c r="BEB25" s="3">
        <v>0</v>
      </c>
      <c r="BEC25" s="3">
        <v>0</v>
      </c>
      <c r="BED25" s="3">
        <v>0</v>
      </c>
      <c r="BEE25" s="3">
        <v>0</v>
      </c>
      <c r="BEF25" s="3">
        <v>0</v>
      </c>
      <c r="BEG25" s="3">
        <v>0</v>
      </c>
      <c r="BEH25" s="3">
        <v>0</v>
      </c>
      <c r="BEI25" s="3">
        <v>0</v>
      </c>
      <c r="BEJ25" s="3">
        <v>0</v>
      </c>
      <c r="BEK25" s="3">
        <v>0</v>
      </c>
      <c r="BEL25" s="3">
        <v>0</v>
      </c>
      <c r="BEM25" s="3">
        <v>0</v>
      </c>
      <c r="BEN25" s="3">
        <v>0</v>
      </c>
      <c r="BEO25" s="3">
        <v>0</v>
      </c>
      <c r="BEP25" s="3">
        <v>0</v>
      </c>
      <c r="BEQ25" s="3">
        <v>0</v>
      </c>
      <c r="BER25" s="3">
        <v>0</v>
      </c>
      <c r="BES25" s="3">
        <v>0</v>
      </c>
      <c r="BET25" s="3">
        <v>0</v>
      </c>
      <c r="BEU25" s="3">
        <v>0</v>
      </c>
      <c r="BEV25" s="3">
        <v>0</v>
      </c>
      <c r="BEW25" s="3">
        <v>0</v>
      </c>
      <c r="BEX25" s="3">
        <v>0</v>
      </c>
      <c r="BEY25" s="3">
        <v>0</v>
      </c>
      <c r="BEZ25" s="3">
        <v>0</v>
      </c>
      <c r="BFA25" s="3">
        <v>0</v>
      </c>
      <c r="BFB25" s="3">
        <v>0</v>
      </c>
      <c r="BFC25" s="3">
        <v>0</v>
      </c>
      <c r="BFD25" s="3">
        <v>0</v>
      </c>
      <c r="BFE25" s="3">
        <v>0</v>
      </c>
      <c r="BFF25" s="3">
        <v>0</v>
      </c>
      <c r="BFG25" s="3">
        <v>0</v>
      </c>
      <c r="BFH25" s="3">
        <v>0</v>
      </c>
      <c r="BFI25" s="3">
        <v>0</v>
      </c>
      <c r="BFJ25" s="3">
        <v>0</v>
      </c>
      <c r="BFK25" s="3">
        <v>0</v>
      </c>
      <c r="BFL25" s="3">
        <v>0</v>
      </c>
      <c r="BFM25" s="3">
        <v>0</v>
      </c>
      <c r="BFN25" s="3">
        <v>0</v>
      </c>
      <c r="BFO25" s="3">
        <v>0</v>
      </c>
      <c r="BFP25" s="3">
        <v>0</v>
      </c>
      <c r="BFQ25" s="3">
        <v>0</v>
      </c>
      <c r="BFR25" s="3">
        <v>2</v>
      </c>
      <c r="BFS25" s="3">
        <v>0</v>
      </c>
      <c r="BFT25" s="3">
        <v>0</v>
      </c>
      <c r="BFU25" s="3">
        <v>0</v>
      </c>
      <c r="BFV25" s="3">
        <v>0</v>
      </c>
      <c r="BFW25" s="3">
        <v>0</v>
      </c>
      <c r="BFX25" s="3">
        <v>0</v>
      </c>
      <c r="BFY25" s="3">
        <v>0</v>
      </c>
      <c r="BFZ25" s="3">
        <v>0</v>
      </c>
      <c r="BGA25" s="3">
        <v>25</v>
      </c>
      <c r="BGB25" s="3">
        <v>0</v>
      </c>
      <c r="BGC25" s="3">
        <v>0</v>
      </c>
      <c r="BGD25" s="3">
        <v>0</v>
      </c>
      <c r="BGE25" s="3">
        <v>0</v>
      </c>
      <c r="BGF25" s="3">
        <v>0</v>
      </c>
      <c r="BGG25" s="3">
        <v>0</v>
      </c>
      <c r="BGH25" s="3">
        <v>0</v>
      </c>
      <c r="BGI25" s="3">
        <v>0</v>
      </c>
      <c r="BGJ25" s="3">
        <v>0</v>
      </c>
      <c r="BGK25" s="3">
        <v>0</v>
      </c>
      <c r="BGL25" s="3">
        <v>0</v>
      </c>
      <c r="BGM25" s="3">
        <v>79.417316572256965</v>
      </c>
      <c r="BGN25" s="7">
        <f t="shared" si="4"/>
        <v>75.654641316434208</v>
      </c>
      <c r="BGO25" s="8">
        <f t="shared" si="5"/>
        <v>6.2437429415540871E-5</v>
      </c>
    </row>
    <row r="26" spans="1:1549" s="3" customFormat="1" x14ac:dyDescent="0.3">
      <c r="A26" t="s">
        <v>1050</v>
      </c>
      <c r="B26" s="2" t="s">
        <v>32</v>
      </c>
      <c r="C26" s="3">
        <v>0</v>
      </c>
      <c r="D26" s="3">
        <v>779950</v>
      </c>
      <c r="E26" s="3">
        <v>4904387</v>
      </c>
      <c r="F26" s="3">
        <v>57129</v>
      </c>
      <c r="G26" s="3">
        <v>195295</v>
      </c>
      <c r="H26" s="3">
        <v>898</v>
      </c>
      <c r="I26" s="3">
        <v>0</v>
      </c>
      <c r="J26" s="3">
        <v>18668</v>
      </c>
      <c r="K26" s="3">
        <v>316272</v>
      </c>
      <c r="L26" s="3">
        <v>12194</v>
      </c>
      <c r="M26" s="3">
        <v>0</v>
      </c>
      <c r="N26" s="3">
        <v>451812</v>
      </c>
      <c r="O26" s="3">
        <v>379656</v>
      </c>
      <c r="P26" s="3">
        <v>486701</v>
      </c>
      <c r="Q26" s="3">
        <v>38723</v>
      </c>
      <c r="R26" s="3">
        <v>71564</v>
      </c>
      <c r="S26" s="3">
        <v>256444</v>
      </c>
      <c r="T26" s="3">
        <v>282162</v>
      </c>
      <c r="U26" s="3">
        <v>-17811</v>
      </c>
      <c r="V26" s="3">
        <v>0</v>
      </c>
      <c r="W26" s="3">
        <v>68315</v>
      </c>
      <c r="X26" s="3">
        <v>366642</v>
      </c>
      <c r="Y26" s="3">
        <v>217606</v>
      </c>
      <c r="Z26" s="3">
        <v>119569</v>
      </c>
      <c r="AA26" s="3">
        <v>0</v>
      </c>
      <c r="AB26" s="3">
        <v>195592</v>
      </c>
      <c r="AC26" s="3">
        <v>32494</v>
      </c>
      <c r="AD26" s="3">
        <v>18</v>
      </c>
      <c r="AE26" s="3">
        <v>42969</v>
      </c>
      <c r="AF26" s="3">
        <v>249147</v>
      </c>
      <c r="AG26" s="3">
        <v>52890</v>
      </c>
      <c r="AH26" s="3">
        <v>0</v>
      </c>
      <c r="AI26" s="3">
        <v>49314</v>
      </c>
      <c r="AJ26" s="3">
        <v>303504</v>
      </c>
      <c r="AK26" s="3">
        <v>35000</v>
      </c>
      <c r="AL26" s="3">
        <v>6841</v>
      </c>
      <c r="AM26" s="3">
        <v>0</v>
      </c>
      <c r="AN26" s="3">
        <v>299842</v>
      </c>
      <c r="AO26" s="3">
        <v>828349</v>
      </c>
      <c r="AP26" s="3">
        <v>0</v>
      </c>
      <c r="AQ26" s="3">
        <v>0</v>
      </c>
      <c r="AR26" s="3">
        <v>909966</v>
      </c>
      <c r="AS26" s="3">
        <v>0</v>
      </c>
      <c r="AT26" s="3">
        <v>289551</v>
      </c>
      <c r="AU26" s="3">
        <v>0</v>
      </c>
      <c r="AV26" s="3">
        <v>0</v>
      </c>
      <c r="AW26" s="3">
        <v>0</v>
      </c>
      <c r="AX26" s="3">
        <v>206415</v>
      </c>
      <c r="AY26" s="3">
        <v>35989</v>
      </c>
      <c r="AZ26" s="3">
        <v>25266</v>
      </c>
      <c r="BA26" s="3">
        <v>-218779</v>
      </c>
      <c r="BB26" s="3">
        <v>0</v>
      </c>
      <c r="BC26" s="3">
        <v>-739635</v>
      </c>
      <c r="BD26" s="3">
        <v>354763</v>
      </c>
      <c r="BE26" s="3">
        <v>107690</v>
      </c>
      <c r="BF26" s="3">
        <v>0</v>
      </c>
      <c r="BG26" s="3">
        <v>0</v>
      </c>
      <c r="BH26" s="3">
        <v>242667</v>
      </c>
      <c r="BI26" s="3">
        <v>29</v>
      </c>
      <c r="BJ26" s="3">
        <v>144581</v>
      </c>
      <c r="BK26" s="3">
        <v>-153073</v>
      </c>
      <c r="BL26" s="3">
        <v>840</v>
      </c>
      <c r="BM26" s="3">
        <v>23839</v>
      </c>
      <c r="BN26" s="3">
        <v>14247</v>
      </c>
      <c r="BO26" s="3">
        <v>96297</v>
      </c>
      <c r="BP26" s="3">
        <v>161482</v>
      </c>
      <c r="BQ26" s="3">
        <v>55789</v>
      </c>
      <c r="BR26" s="3">
        <v>46953</v>
      </c>
      <c r="BS26" s="3">
        <v>0</v>
      </c>
      <c r="BT26" s="3">
        <v>165369</v>
      </c>
      <c r="BU26" s="3">
        <v>2705753</v>
      </c>
      <c r="BV26" s="3">
        <v>17234</v>
      </c>
      <c r="BW26" s="3">
        <v>18</v>
      </c>
      <c r="BX26" s="3">
        <v>0</v>
      </c>
      <c r="BY26" s="3">
        <v>298</v>
      </c>
      <c r="BZ26" s="3">
        <v>76967</v>
      </c>
      <c r="CA26" s="3">
        <v>104930</v>
      </c>
      <c r="CB26" s="3">
        <v>591777</v>
      </c>
      <c r="CC26" s="3">
        <v>7286751</v>
      </c>
      <c r="CD26" s="3">
        <v>0</v>
      </c>
      <c r="CE26" s="3">
        <v>340410</v>
      </c>
      <c r="CF26" s="3">
        <v>17</v>
      </c>
      <c r="CG26" s="3">
        <v>0</v>
      </c>
      <c r="CH26" s="3">
        <v>398131</v>
      </c>
      <c r="CI26" s="3">
        <v>0</v>
      </c>
      <c r="CJ26" s="3">
        <v>158566</v>
      </c>
      <c r="CK26" s="3">
        <v>3117</v>
      </c>
      <c r="CL26" s="3">
        <v>82855</v>
      </c>
      <c r="CM26" s="3">
        <v>441275</v>
      </c>
      <c r="CN26" s="3">
        <v>201799</v>
      </c>
      <c r="CO26" s="3">
        <v>0</v>
      </c>
      <c r="CP26" s="3">
        <v>146754</v>
      </c>
      <c r="CQ26" s="3">
        <v>264051</v>
      </c>
      <c r="CR26" s="3">
        <v>490918</v>
      </c>
      <c r="CS26" s="3">
        <v>1840</v>
      </c>
      <c r="CT26" s="3">
        <v>0</v>
      </c>
      <c r="CU26" s="3">
        <v>194897</v>
      </c>
      <c r="CV26" s="3">
        <v>3027292</v>
      </c>
      <c r="CW26" s="3">
        <v>0</v>
      </c>
      <c r="CX26" s="3">
        <v>1960944</v>
      </c>
      <c r="CY26" s="3">
        <v>0</v>
      </c>
      <c r="CZ26" s="3">
        <v>1431402</v>
      </c>
      <c r="DA26" s="3">
        <v>0</v>
      </c>
      <c r="DB26" s="3">
        <v>23115</v>
      </c>
      <c r="DC26" s="3">
        <v>0</v>
      </c>
      <c r="DD26" s="3">
        <v>31961</v>
      </c>
      <c r="DE26" s="3">
        <v>132587</v>
      </c>
      <c r="DF26" s="3">
        <v>448252</v>
      </c>
      <c r="DG26" s="3">
        <v>0</v>
      </c>
      <c r="DH26" s="3">
        <v>627004</v>
      </c>
      <c r="DI26" s="3">
        <v>320668</v>
      </c>
      <c r="DJ26" s="3">
        <v>12858</v>
      </c>
      <c r="DK26" s="3">
        <v>0</v>
      </c>
      <c r="DL26" s="3">
        <v>133721</v>
      </c>
      <c r="DM26" s="3">
        <v>0</v>
      </c>
      <c r="DN26" s="3">
        <v>53061</v>
      </c>
      <c r="DO26" s="3">
        <v>2015100</v>
      </c>
      <c r="DP26" s="3">
        <v>972495</v>
      </c>
      <c r="DQ26" s="3">
        <v>405542</v>
      </c>
      <c r="DR26" s="3">
        <v>428408</v>
      </c>
      <c r="DS26" s="3">
        <v>30970</v>
      </c>
      <c r="DT26" s="3">
        <v>7343</v>
      </c>
      <c r="DU26" s="3">
        <v>0</v>
      </c>
      <c r="DV26" s="3">
        <v>61702</v>
      </c>
      <c r="DW26" s="3">
        <v>665248</v>
      </c>
      <c r="DX26" s="3">
        <v>0</v>
      </c>
      <c r="DY26" s="3">
        <v>17760</v>
      </c>
      <c r="DZ26" s="3">
        <v>189991</v>
      </c>
      <c r="EA26" s="3">
        <v>19</v>
      </c>
      <c r="EB26" s="3">
        <v>210049</v>
      </c>
      <c r="EC26" s="3">
        <v>694739</v>
      </c>
      <c r="ED26" s="3">
        <v>222287</v>
      </c>
      <c r="EE26" s="3">
        <v>60882</v>
      </c>
      <c r="EF26" s="3">
        <v>222260</v>
      </c>
      <c r="EG26" s="3">
        <v>1386623</v>
      </c>
      <c r="EH26" s="3">
        <v>193579</v>
      </c>
      <c r="EI26" s="3">
        <v>41781</v>
      </c>
      <c r="EJ26" s="3">
        <v>0</v>
      </c>
      <c r="EK26" s="3">
        <v>1945672</v>
      </c>
      <c r="EL26" s="3">
        <v>100696</v>
      </c>
      <c r="EM26" s="3">
        <v>146404</v>
      </c>
      <c r="EN26" s="3">
        <v>0</v>
      </c>
      <c r="EO26" s="3">
        <v>22784</v>
      </c>
      <c r="EP26" s="3">
        <v>0</v>
      </c>
      <c r="EQ26" s="3">
        <v>60601</v>
      </c>
      <c r="ER26" s="3">
        <v>112143</v>
      </c>
      <c r="ES26" s="3">
        <v>-119109</v>
      </c>
      <c r="ET26" s="3">
        <v>0</v>
      </c>
      <c r="EU26" s="3">
        <v>80918</v>
      </c>
      <c r="EV26" s="3">
        <v>150652</v>
      </c>
      <c r="EW26" s="3">
        <v>53306</v>
      </c>
      <c r="EX26" s="3">
        <v>206734</v>
      </c>
      <c r="EY26" s="3">
        <v>-116892</v>
      </c>
      <c r="EZ26" s="3">
        <v>21016</v>
      </c>
      <c r="FA26" s="3">
        <v>107726</v>
      </c>
      <c r="FB26" s="3">
        <v>19892</v>
      </c>
      <c r="FC26" s="3">
        <v>0</v>
      </c>
      <c r="FD26" s="3">
        <v>124056</v>
      </c>
      <c r="FE26" s="3">
        <v>295135</v>
      </c>
      <c r="FF26" s="3">
        <v>34037</v>
      </c>
      <c r="FG26" s="3">
        <v>90803</v>
      </c>
      <c r="FH26" s="3">
        <v>155445</v>
      </c>
      <c r="FI26" s="3">
        <v>298407</v>
      </c>
      <c r="FJ26" s="3">
        <v>359082</v>
      </c>
      <c r="FK26" s="3">
        <v>248821</v>
      </c>
      <c r="FL26" s="3">
        <v>53</v>
      </c>
      <c r="FM26" s="3">
        <v>42339</v>
      </c>
      <c r="FN26" s="3">
        <v>297200</v>
      </c>
      <c r="FO26" s="3">
        <v>108529</v>
      </c>
      <c r="FP26" s="3">
        <v>3578</v>
      </c>
      <c r="FQ26" s="3">
        <v>291034</v>
      </c>
      <c r="FR26" s="3">
        <v>2191739</v>
      </c>
      <c r="FS26" s="3">
        <v>147442</v>
      </c>
      <c r="FT26" s="3">
        <v>56690</v>
      </c>
      <c r="FU26" s="3">
        <v>83875</v>
      </c>
      <c r="FV26" s="3">
        <v>0</v>
      </c>
      <c r="FW26" s="3">
        <v>171845</v>
      </c>
      <c r="FX26" s="3">
        <v>0</v>
      </c>
      <c r="FY26" s="3">
        <v>18908</v>
      </c>
      <c r="FZ26" s="3">
        <v>332749</v>
      </c>
      <c r="GA26" s="3">
        <v>154699</v>
      </c>
      <c r="GB26" s="3">
        <v>0</v>
      </c>
      <c r="GC26" s="3">
        <v>40910</v>
      </c>
      <c r="GD26" s="3">
        <v>126301</v>
      </c>
      <c r="GE26" s="3">
        <v>42106</v>
      </c>
      <c r="GF26" s="3">
        <v>334084</v>
      </c>
      <c r="GG26" s="3">
        <v>987841</v>
      </c>
      <c r="GH26" s="3">
        <v>276610</v>
      </c>
      <c r="GI26" s="3">
        <v>498717</v>
      </c>
      <c r="GJ26" s="3">
        <v>345399</v>
      </c>
      <c r="GK26" s="3">
        <v>97366</v>
      </c>
      <c r="GL26" s="3">
        <v>13669</v>
      </c>
      <c r="GM26" s="3">
        <v>0</v>
      </c>
      <c r="GN26" s="3">
        <v>331544</v>
      </c>
      <c r="GO26" s="3">
        <v>251033</v>
      </c>
      <c r="GP26" s="3">
        <v>30665</v>
      </c>
      <c r="GQ26" s="3">
        <v>-3212</v>
      </c>
      <c r="GR26" s="3">
        <v>41087</v>
      </c>
      <c r="GS26" s="3">
        <v>0</v>
      </c>
      <c r="GT26" s="3">
        <v>156148</v>
      </c>
      <c r="GU26" s="3">
        <v>0</v>
      </c>
      <c r="GV26" s="3">
        <v>146570</v>
      </c>
      <c r="GW26" s="3">
        <v>29</v>
      </c>
      <c r="GX26" s="3">
        <v>31</v>
      </c>
      <c r="GY26" s="3">
        <v>-246426</v>
      </c>
      <c r="GZ26" s="3">
        <v>410</v>
      </c>
      <c r="HA26" s="3">
        <v>286827</v>
      </c>
      <c r="HB26" s="3">
        <v>1768729</v>
      </c>
      <c r="HC26" s="3">
        <v>-48919</v>
      </c>
      <c r="HD26" s="3">
        <v>109071</v>
      </c>
      <c r="HE26" s="3">
        <v>28651</v>
      </c>
      <c r="HF26" s="3">
        <v>0</v>
      </c>
      <c r="HG26" s="3">
        <v>75963</v>
      </c>
      <c r="HH26" s="3">
        <v>628447</v>
      </c>
      <c r="HI26" s="3">
        <v>-26615</v>
      </c>
      <c r="HJ26" s="3">
        <v>-37044</v>
      </c>
      <c r="HK26" s="3">
        <v>126763</v>
      </c>
      <c r="HL26" s="3">
        <v>17</v>
      </c>
      <c r="HM26" s="3">
        <v>191651</v>
      </c>
      <c r="HN26" s="3">
        <v>0</v>
      </c>
      <c r="HO26" s="3">
        <v>0</v>
      </c>
      <c r="HP26" s="3">
        <v>739827</v>
      </c>
      <c r="HQ26" s="3">
        <v>0</v>
      </c>
      <c r="HR26" s="3">
        <v>382587</v>
      </c>
      <c r="HS26" s="3">
        <v>0</v>
      </c>
      <c r="HT26" s="3">
        <v>146448</v>
      </c>
      <c r="HU26" s="3">
        <v>96578</v>
      </c>
      <c r="HV26" s="3">
        <v>112365</v>
      </c>
      <c r="HW26" s="3">
        <v>645973</v>
      </c>
      <c r="HX26" s="3">
        <v>210009</v>
      </c>
      <c r="HY26" s="3">
        <v>57053</v>
      </c>
      <c r="HZ26" s="3">
        <v>0</v>
      </c>
      <c r="IA26" s="3">
        <v>0</v>
      </c>
      <c r="IB26" s="3">
        <v>267340</v>
      </c>
      <c r="IC26" s="3">
        <v>32460</v>
      </c>
      <c r="ID26" s="3">
        <v>186778</v>
      </c>
      <c r="IE26" s="3">
        <v>0</v>
      </c>
      <c r="IF26" s="3">
        <v>960266</v>
      </c>
      <c r="IG26" s="3">
        <v>1636</v>
      </c>
      <c r="IH26" s="3">
        <v>206390</v>
      </c>
      <c r="II26" s="3">
        <v>81582</v>
      </c>
      <c r="IJ26" s="3">
        <v>395</v>
      </c>
      <c r="IK26" s="3">
        <v>-18151</v>
      </c>
      <c r="IL26" s="3">
        <v>48</v>
      </c>
      <c r="IM26" s="3">
        <v>48638</v>
      </c>
      <c r="IN26" s="3">
        <v>0</v>
      </c>
      <c r="IO26" s="3">
        <v>469409</v>
      </c>
      <c r="IP26" s="3">
        <v>378219</v>
      </c>
      <c r="IQ26" s="3">
        <v>17</v>
      </c>
      <c r="IR26" s="3">
        <v>-35772</v>
      </c>
      <c r="IS26" s="3">
        <v>16</v>
      </c>
      <c r="IT26" s="3">
        <v>176009</v>
      </c>
      <c r="IU26" s="3">
        <v>54361</v>
      </c>
      <c r="IV26" s="3">
        <v>0</v>
      </c>
      <c r="IW26" s="3">
        <v>332058</v>
      </c>
      <c r="IX26" s="3">
        <v>123</v>
      </c>
      <c r="IY26" s="3">
        <v>0</v>
      </c>
      <c r="IZ26" s="3">
        <v>232848</v>
      </c>
      <c r="JA26" s="3">
        <v>-36269</v>
      </c>
      <c r="JB26" s="3">
        <v>343043</v>
      </c>
      <c r="JC26" s="3">
        <v>512256</v>
      </c>
      <c r="JD26" s="3">
        <v>243835</v>
      </c>
      <c r="JE26" s="3">
        <v>17</v>
      </c>
      <c r="JF26" s="3">
        <v>369617</v>
      </c>
      <c r="JG26" s="3">
        <v>194777</v>
      </c>
      <c r="JH26" s="3">
        <v>33</v>
      </c>
      <c r="JI26" s="3">
        <v>350177</v>
      </c>
      <c r="JJ26" s="3">
        <v>352317</v>
      </c>
      <c r="JK26" s="3">
        <v>167705</v>
      </c>
      <c r="JL26" s="3">
        <v>0</v>
      </c>
      <c r="JM26" s="3">
        <v>268037</v>
      </c>
      <c r="JN26" s="3">
        <v>17</v>
      </c>
      <c r="JO26" s="3">
        <v>23</v>
      </c>
      <c r="JP26" s="3">
        <v>16</v>
      </c>
      <c r="JQ26" s="3">
        <v>356720</v>
      </c>
      <c r="JR26" s="3">
        <v>-95382</v>
      </c>
      <c r="JS26" s="3">
        <v>6782</v>
      </c>
      <c r="JT26" s="3">
        <v>244061</v>
      </c>
      <c r="JU26" s="3">
        <v>1836</v>
      </c>
      <c r="JV26" s="3">
        <v>16817</v>
      </c>
      <c r="JW26" s="3">
        <v>17</v>
      </c>
      <c r="JX26" s="3">
        <v>0</v>
      </c>
      <c r="JY26" s="3">
        <v>63399</v>
      </c>
      <c r="JZ26" s="3">
        <v>132001</v>
      </c>
      <c r="KA26" s="3">
        <v>203614</v>
      </c>
      <c r="KB26" s="3">
        <v>-26060</v>
      </c>
      <c r="KC26" s="3">
        <v>-391621</v>
      </c>
      <c r="KD26" s="3">
        <v>617175</v>
      </c>
      <c r="KE26" s="3">
        <v>98259</v>
      </c>
      <c r="KF26" s="3">
        <v>0</v>
      </c>
      <c r="KG26" s="3">
        <v>55437</v>
      </c>
      <c r="KH26" s="3">
        <v>-70480</v>
      </c>
      <c r="KI26" s="3">
        <v>272496</v>
      </c>
      <c r="KJ26" s="3">
        <v>0</v>
      </c>
      <c r="KK26" s="3">
        <v>44626</v>
      </c>
      <c r="KL26" s="3">
        <v>0</v>
      </c>
      <c r="KM26" s="3">
        <v>93612</v>
      </c>
      <c r="KN26" s="3">
        <v>40288</v>
      </c>
      <c r="KO26" s="3">
        <v>53035</v>
      </c>
      <c r="KP26" s="3">
        <v>609960</v>
      </c>
      <c r="KQ26" s="3">
        <v>9534</v>
      </c>
      <c r="KR26" s="3">
        <v>77062</v>
      </c>
      <c r="KS26" s="3">
        <v>370520</v>
      </c>
      <c r="KT26" s="3">
        <v>0</v>
      </c>
      <c r="KU26" s="3">
        <v>656215</v>
      </c>
      <c r="KV26" s="3">
        <v>44164</v>
      </c>
      <c r="KW26" s="3">
        <v>0</v>
      </c>
      <c r="KX26" s="3">
        <v>24476</v>
      </c>
      <c r="KY26" s="3">
        <v>-133808</v>
      </c>
      <c r="KZ26" s="3">
        <v>545000</v>
      </c>
      <c r="LA26" s="3">
        <v>0</v>
      </c>
      <c r="LB26" s="3">
        <v>0</v>
      </c>
      <c r="LC26" s="3">
        <v>32</v>
      </c>
      <c r="LD26" s="3">
        <v>0</v>
      </c>
      <c r="LE26" s="3">
        <v>294638</v>
      </c>
      <c r="LF26" s="3">
        <v>0</v>
      </c>
      <c r="LG26" s="3">
        <v>18955</v>
      </c>
      <c r="LH26" s="3">
        <v>0</v>
      </c>
      <c r="LI26" s="3">
        <v>278048</v>
      </c>
      <c r="LJ26" s="3">
        <v>680634</v>
      </c>
      <c r="LK26" s="3">
        <v>62554</v>
      </c>
      <c r="LL26" s="3">
        <v>60148</v>
      </c>
      <c r="LM26" s="3">
        <v>0</v>
      </c>
      <c r="LN26" s="3">
        <v>316636</v>
      </c>
      <c r="LO26" s="3">
        <v>2746</v>
      </c>
      <c r="LP26" s="3">
        <v>44</v>
      </c>
      <c r="LQ26" s="3">
        <v>0</v>
      </c>
      <c r="LR26" s="3">
        <v>47148</v>
      </c>
      <c r="LS26" s="3">
        <v>37541</v>
      </c>
      <c r="LT26" s="3">
        <v>249860</v>
      </c>
      <c r="LU26" s="3">
        <v>155725</v>
      </c>
      <c r="LV26" s="3">
        <v>107133</v>
      </c>
      <c r="LW26" s="3">
        <v>113</v>
      </c>
      <c r="LX26" s="3">
        <v>155258</v>
      </c>
      <c r="LY26" s="3">
        <v>151282</v>
      </c>
      <c r="LZ26" s="3">
        <v>199496</v>
      </c>
      <c r="MA26" s="3">
        <v>45330</v>
      </c>
      <c r="MB26" s="3">
        <v>294072</v>
      </c>
      <c r="MC26" s="3">
        <v>0</v>
      </c>
      <c r="MD26" s="3">
        <v>0</v>
      </c>
      <c r="ME26" s="3">
        <v>195684</v>
      </c>
      <c r="MF26" s="3">
        <v>139585</v>
      </c>
      <c r="MG26" s="3">
        <v>25198</v>
      </c>
      <c r="MH26" s="3">
        <v>52870</v>
      </c>
      <c r="MI26" s="3">
        <v>32</v>
      </c>
      <c r="MJ26" s="3">
        <v>120648</v>
      </c>
      <c r="MK26" s="3">
        <v>0</v>
      </c>
      <c r="ML26" s="3">
        <v>182181</v>
      </c>
      <c r="MM26" s="3">
        <v>232532</v>
      </c>
      <c r="MN26" s="3">
        <v>66862</v>
      </c>
      <c r="MO26" s="3">
        <v>67821</v>
      </c>
      <c r="MP26" s="3">
        <v>-156652</v>
      </c>
      <c r="MQ26" s="3">
        <v>471073</v>
      </c>
      <c r="MR26" s="3">
        <v>0</v>
      </c>
      <c r="MS26" s="3">
        <v>63447</v>
      </c>
      <c r="MT26" s="3">
        <v>677763</v>
      </c>
      <c r="MU26" s="3">
        <v>874005</v>
      </c>
      <c r="MV26" s="3">
        <v>0</v>
      </c>
      <c r="MW26" s="3">
        <v>0</v>
      </c>
      <c r="MX26" s="3">
        <v>59800</v>
      </c>
      <c r="MY26" s="3">
        <v>1839355</v>
      </c>
      <c r="MZ26" s="3">
        <v>531924</v>
      </c>
      <c r="NA26" s="3">
        <v>0</v>
      </c>
      <c r="NB26" s="3">
        <v>0</v>
      </c>
      <c r="NC26" s="3">
        <v>161105</v>
      </c>
      <c r="ND26" s="3">
        <v>78323</v>
      </c>
      <c r="NE26" s="3">
        <v>36388</v>
      </c>
      <c r="NF26" s="3">
        <v>137068</v>
      </c>
      <c r="NG26" s="3">
        <v>40967</v>
      </c>
      <c r="NH26" s="3">
        <v>497090</v>
      </c>
      <c r="NI26" s="3">
        <v>251313</v>
      </c>
      <c r="NJ26" s="3">
        <v>21298</v>
      </c>
      <c r="NK26" s="3">
        <v>0</v>
      </c>
      <c r="NL26" s="3">
        <v>404121</v>
      </c>
      <c r="NM26" s="3">
        <v>-131996</v>
      </c>
      <c r="NN26" s="3">
        <v>0</v>
      </c>
      <c r="NO26" s="3">
        <v>366986</v>
      </c>
      <c r="NP26" s="3">
        <v>0</v>
      </c>
      <c r="NQ26" s="3">
        <v>702815</v>
      </c>
      <c r="NR26" s="3">
        <v>1051258</v>
      </c>
      <c r="NS26" s="3">
        <v>71665</v>
      </c>
      <c r="NT26" s="3">
        <v>184726</v>
      </c>
      <c r="NU26" s="3">
        <v>37088</v>
      </c>
      <c r="NV26" s="3">
        <v>0</v>
      </c>
      <c r="NW26" s="3">
        <v>0</v>
      </c>
      <c r="NX26" s="3">
        <v>0</v>
      </c>
      <c r="NY26" s="3">
        <v>467938</v>
      </c>
      <c r="NZ26" s="3">
        <v>57674</v>
      </c>
      <c r="OA26" s="3">
        <v>0</v>
      </c>
      <c r="OB26" s="3">
        <v>32988</v>
      </c>
      <c r="OC26" s="3">
        <v>0</v>
      </c>
      <c r="OD26" s="3">
        <v>0</v>
      </c>
      <c r="OE26" s="3">
        <v>243911</v>
      </c>
      <c r="OF26" s="3">
        <v>86060</v>
      </c>
      <c r="OG26" s="3">
        <v>672937</v>
      </c>
      <c r="OH26" s="3">
        <v>248568</v>
      </c>
      <c r="OI26" s="3">
        <v>1315497</v>
      </c>
      <c r="OJ26" s="3">
        <v>0</v>
      </c>
      <c r="OK26" s="3">
        <v>345430</v>
      </c>
      <c r="OL26" s="3">
        <v>51817</v>
      </c>
      <c r="OM26" s="3">
        <v>0</v>
      </c>
      <c r="ON26" s="3">
        <v>563257</v>
      </c>
      <c r="OO26" s="3">
        <v>213578</v>
      </c>
      <c r="OP26" s="3">
        <v>0</v>
      </c>
      <c r="OQ26" s="3">
        <v>127234</v>
      </c>
      <c r="OR26" s="3">
        <v>0</v>
      </c>
      <c r="OS26" s="3">
        <v>0</v>
      </c>
      <c r="OT26" s="3">
        <v>372839</v>
      </c>
      <c r="OU26" s="3">
        <v>0</v>
      </c>
      <c r="OV26" s="3">
        <v>27062</v>
      </c>
      <c r="OW26" s="3">
        <v>320225</v>
      </c>
      <c r="OX26" s="3">
        <v>107062</v>
      </c>
      <c r="OY26" s="3">
        <v>419476</v>
      </c>
      <c r="OZ26" s="3">
        <v>290728</v>
      </c>
      <c r="PA26" s="3">
        <v>21405</v>
      </c>
      <c r="PB26" s="3">
        <v>0</v>
      </c>
      <c r="PC26" s="3">
        <v>51846</v>
      </c>
      <c r="PD26" s="3">
        <v>1071590</v>
      </c>
      <c r="PE26" s="3">
        <v>0</v>
      </c>
      <c r="PF26" s="3">
        <v>52892</v>
      </c>
      <c r="PG26" s="3">
        <v>0</v>
      </c>
      <c r="PH26" s="3">
        <v>19</v>
      </c>
      <c r="PI26" s="3">
        <v>129366</v>
      </c>
      <c r="PJ26" s="3">
        <v>-2424115</v>
      </c>
      <c r="PK26" s="3">
        <v>427480</v>
      </c>
      <c r="PL26" s="3">
        <v>290831</v>
      </c>
      <c r="PM26" s="3">
        <v>65337</v>
      </c>
      <c r="PN26" s="3">
        <v>353490</v>
      </c>
      <c r="PO26" s="3">
        <v>30</v>
      </c>
      <c r="PP26" s="3">
        <v>32</v>
      </c>
      <c r="PQ26" s="3">
        <v>1473272</v>
      </c>
      <c r="PR26" s="3">
        <v>0</v>
      </c>
      <c r="PS26" s="3">
        <v>748088</v>
      </c>
      <c r="PT26" s="3">
        <v>275379</v>
      </c>
      <c r="PU26" s="3">
        <v>298340</v>
      </c>
      <c r="PV26" s="3">
        <v>-86736</v>
      </c>
      <c r="PW26" s="3">
        <v>0</v>
      </c>
      <c r="PX26" s="3">
        <v>3639</v>
      </c>
      <c r="PY26" s="3">
        <v>3815</v>
      </c>
      <c r="PZ26" s="3">
        <v>32937</v>
      </c>
      <c r="QA26" s="3">
        <v>0</v>
      </c>
      <c r="QB26" s="3">
        <v>10318</v>
      </c>
      <c r="QC26" s="3">
        <v>318580</v>
      </c>
      <c r="QD26" s="3">
        <v>0</v>
      </c>
      <c r="QE26" s="3">
        <v>-12581</v>
      </c>
      <c r="QF26" s="3">
        <v>243802</v>
      </c>
      <c r="QG26" s="3">
        <v>-2452</v>
      </c>
      <c r="QH26" s="3">
        <v>353709</v>
      </c>
      <c r="QI26" s="3">
        <v>180394</v>
      </c>
      <c r="QJ26" s="3">
        <v>26177</v>
      </c>
      <c r="QK26" s="3">
        <v>1106885</v>
      </c>
      <c r="QL26" s="3">
        <v>222821</v>
      </c>
      <c r="QM26" s="3">
        <v>402477</v>
      </c>
      <c r="QN26" s="3">
        <v>140188</v>
      </c>
      <c r="QO26" s="3">
        <v>113186</v>
      </c>
      <c r="QP26" s="3">
        <v>194191</v>
      </c>
      <c r="QQ26" s="3">
        <v>105578</v>
      </c>
      <c r="QR26" s="3">
        <v>16863</v>
      </c>
      <c r="QS26" s="3">
        <v>0</v>
      </c>
      <c r="QT26" s="3">
        <v>79430</v>
      </c>
      <c r="QU26" s="3">
        <v>-172308</v>
      </c>
      <c r="QV26" s="3">
        <v>131754</v>
      </c>
      <c r="QW26" s="3">
        <v>118981</v>
      </c>
      <c r="QX26" s="3">
        <v>-16086</v>
      </c>
      <c r="QY26" s="3">
        <v>349086</v>
      </c>
      <c r="QZ26" s="3">
        <v>33016</v>
      </c>
      <c r="RA26" s="3">
        <v>536665</v>
      </c>
      <c r="RB26" s="3">
        <v>20054</v>
      </c>
      <c r="RC26" s="3">
        <v>0</v>
      </c>
      <c r="RD26" s="3">
        <v>65628</v>
      </c>
      <c r="RE26" s="3">
        <v>0</v>
      </c>
      <c r="RF26" s="3">
        <v>69153</v>
      </c>
      <c r="RG26" s="3">
        <v>51045</v>
      </c>
      <c r="RH26" s="3">
        <v>135384</v>
      </c>
      <c r="RI26" s="3">
        <v>90073</v>
      </c>
      <c r="RJ26" s="3">
        <v>84506</v>
      </c>
      <c r="RK26" s="3">
        <v>222388</v>
      </c>
      <c r="RL26" s="3">
        <v>2677</v>
      </c>
      <c r="RM26" s="3">
        <v>1176693</v>
      </c>
      <c r="RN26" s="3">
        <v>222662</v>
      </c>
      <c r="RO26" s="3">
        <v>-101148</v>
      </c>
      <c r="RP26" s="3">
        <v>32859</v>
      </c>
      <c r="RQ26" s="3">
        <v>364</v>
      </c>
      <c r="RR26" s="3">
        <v>20565</v>
      </c>
      <c r="RS26" s="3">
        <v>434876</v>
      </c>
      <c r="RT26" s="3">
        <v>302682</v>
      </c>
      <c r="RU26" s="3">
        <v>1443495</v>
      </c>
      <c r="RV26" s="3">
        <v>121226</v>
      </c>
      <c r="RW26" s="3">
        <v>13588</v>
      </c>
      <c r="RX26" s="3">
        <v>31</v>
      </c>
      <c r="RY26" s="3">
        <v>0</v>
      </c>
      <c r="RZ26" s="3">
        <v>93517</v>
      </c>
      <c r="SA26" s="3">
        <v>504646</v>
      </c>
      <c r="SB26" s="3">
        <v>549082</v>
      </c>
      <c r="SC26" s="3">
        <v>552374</v>
      </c>
      <c r="SD26" s="3">
        <v>105077</v>
      </c>
      <c r="SE26" s="3">
        <v>32</v>
      </c>
      <c r="SF26" s="3">
        <v>33</v>
      </c>
      <c r="SG26" s="3">
        <v>62870</v>
      </c>
      <c r="SH26" s="3">
        <v>25013</v>
      </c>
      <c r="SI26" s="3">
        <v>-3723</v>
      </c>
      <c r="SJ26" s="3">
        <v>211924</v>
      </c>
      <c r="SK26" s="3">
        <v>114713</v>
      </c>
      <c r="SL26" s="3">
        <v>-214665</v>
      </c>
      <c r="SM26" s="3">
        <v>267506</v>
      </c>
      <c r="SN26" s="3">
        <v>267790</v>
      </c>
      <c r="SO26" s="3">
        <v>0</v>
      </c>
      <c r="SP26" s="3">
        <v>114896</v>
      </c>
      <c r="SQ26" s="3">
        <v>41102</v>
      </c>
      <c r="SR26" s="3">
        <v>121249</v>
      </c>
      <c r="SS26" s="3">
        <v>13939</v>
      </c>
      <c r="ST26" s="3">
        <v>0</v>
      </c>
      <c r="SU26" s="3">
        <v>30</v>
      </c>
      <c r="SV26" s="3">
        <v>48005</v>
      </c>
      <c r="SW26" s="3">
        <v>1005109</v>
      </c>
      <c r="SX26" s="3">
        <v>0</v>
      </c>
      <c r="SY26" s="3">
        <v>27628</v>
      </c>
      <c r="SZ26" s="3">
        <v>288404</v>
      </c>
      <c r="TA26" s="3">
        <v>125745</v>
      </c>
      <c r="TB26" s="3">
        <v>334847</v>
      </c>
      <c r="TC26" s="3">
        <v>398850</v>
      </c>
      <c r="TD26" s="3">
        <v>76479</v>
      </c>
      <c r="TE26" s="3">
        <v>27080</v>
      </c>
      <c r="TF26" s="3">
        <v>-184137</v>
      </c>
      <c r="TG26" s="3">
        <v>262258</v>
      </c>
      <c r="TH26" s="3">
        <v>50136</v>
      </c>
      <c r="TI26" s="3">
        <v>2408701</v>
      </c>
      <c r="TJ26" s="3">
        <v>193942</v>
      </c>
      <c r="TK26" s="3">
        <v>11088</v>
      </c>
      <c r="TL26" s="3">
        <v>0</v>
      </c>
      <c r="TM26" s="3">
        <v>0</v>
      </c>
      <c r="TN26" s="3">
        <v>0</v>
      </c>
      <c r="TO26" s="3">
        <v>163519</v>
      </c>
      <c r="TP26" s="3">
        <v>50164</v>
      </c>
      <c r="TQ26" s="3">
        <v>0</v>
      </c>
      <c r="TR26" s="3">
        <v>0</v>
      </c>
      <c r="TS26" s="3">
        <v>17</v>
      </c>
      <c r="TT26" s="3">
        <v>885995</v>
      </c>
      <c r="TU26" s="3">
        <v>108806</v>
      </c>
      <c r="TV26" s="3">
        <v>0</v>
      </c>
      <c r="TW26" s="3">
        <v>61113</v>
      </c>
      <c r="TX26" s="3">
        <v>-104763</v>
      </c>
      <c r="TY26" s="3">
        <v>161142</v>
      </c>
      <c r="TZ26" s="3">
        <v>229271</v>
      </c>
      <c r="UA26" s="3">
        <v>299265</v>
      </c>
      <c r="UB26" s="3">
        <v>437152</v>
      </c>
      <c r="UC26" s="3">
        <v>0</v>
      </c>
      <c r="UD26" s="3">
        <v>131725</v>
      </c>
      <c r="UE26" s="3">
        <v>123671</v>
      </c>
      <c r="UF26" s="3">
        <v>24262</v>
      </c>
      <c r="UG26" s="3">
        <v>188173</v>
      </c>
      <c r="UH26" s="3">
        <v>180829</v>
      </c>
      <c r="UI26" s="3">
        <v>459386</v>
      </c>
      <c r="UJ26" s="3">
        <v>71206</v>
      </c>
      <c r="UK26" s="3">
        <v>5867</v>
      </c>
      <c r="UL26" s="3">
        <v>202231</v>
      </c>
      <c r="UM26" s="3">
        <v>-3543</v>
      </c>
      <c r="UN26" s="3">
        <v>3558</v>
      </c>
      <c r="UO26" s="3">
        <v>76106</v>
      </c>
      <c r="UP26" s="3">
        <v>205883</v>
      </c>
      <c r="UQ26" s="3">
        <v>643150</v>
      </c>
      <c r="UR26" s="3">
        <v>135758</v>
      </c>
      <c r="US26" s="3">
        <v>951</v>
      </c>
      <c r="UT26" s="3">
        <v>0</v>
      </c>
      <c r="UU26" s="3">
        <v>67395</v>
      </c>
      <c r="UV26" s="3">
        <v>12812</v>
      </c>
      <c r="UW26" s="3">
        <v>129654</v>
      </c>
      <c r="UX26" s="3">
        <v>80207</v>
      </c>
      <c r="UY26" s="3">
        <v>0</v>
      </c>
      <c r="UZ26" s="3">
        <v>0</v>
      </c>
      <c r="VA26" s="3">
        <v>4661</v>
      </c>
      <c r="VB26" s="3">
        <v>0</v>
      </c>
      <c r="VC26" s="3">
        <v>0</v>
      </c>
      <c r="VD26" s="3">
        <v>-8271</v>
      </c>
      <c r="VE26" s="3">
        <v>24</v>
      </c>
      <c r="VF26" s="3">
        <v>0</v>
      </c>
      <c r="VG26" s="3">
        <v>154654</v>
      </c>
      <c r="VH26" s="3">
        <v>848962</v>
      </c>
      <c r="VI26" s="3">
        <v>633026</v>
      </c>
      <c r="VJ26" s="3">
        <v>57298</v>
      </c>
      <c r="VK26" s="3">
        <v>-62830</v>
      </c>
      <c r="VL26" s="3">
        <v>17</v>
      </c>
      <c r="VM26" s="3">
        <v>164322</v>
      </c>
      <c r="VN26" s="3">
        <v>141169</v>
      </c>
      <c r="VO26" s="3">
        <v>6556</v>
      </c>
      <c r="VP26" s="3">
        <v>-161022</v>
      </c>
      <c r="VQ26" s="3">
        <v>230287</v>
      </c>
      <c r="VR26" s="3">
        <v>84569</v>
      </c>
      <c r="VS26" s="3">
        <v>22</v>
      </c>
      <c r="VT26" s="3">
        <v>89306</v>
      </c>
      <c r="VU26" s="3">
        <v>0</v>
      </c>
      <c r="VV26" s="3">
        <v>0</v>
      </c>
      <c r="VW26" s="3">
        <v>0</v>
      </c>
      <c r="VX26" s="3">
        <v>76569</v>
      </c>
      <c r="VY26" s="3">
        <v>169551</v>
      </c>
      <c r="VZ26" s="3">
        <v>0</v>
      </c>
      <c r="WA26" s="3">
        <v>-294584</v>
      </c>
      <c r="WB26" s="3">
        <v>444456</v>
      </c>
      <c r="WC26" s="3">
        <v>0</v>
      </c>
      <c r="WD26" s="3">
        <v>11008</v>
      </c>
      <c r="WE26" s="3">
        <v>21</v>
      </c>
      <c r="WF26" s="3">
        <v>157987</v>
      </c>
      <c r="WG26" s="3">
        <v>80668</v>
      </c>
      <c r="WH26" s="3">
        <v>18</v>
      </c>
      <c r="WI26" s="3">
        <v>20005</v>
      </c>
      <c r="WJ26" s="3">
        <v>8704</v>
      </c>
      <c r="WK26" s="3">
        <v>231280</v>
      </c>
      <c r="WL26" s="3">
        <v>-333877</v>
      </c>
      <c r="WM26" s="3">
        <v>112093</v>
      </c>
      <c r="WN26" s="3">
        <v>224210</v>
      </c>
      <c r="WO26" s="3">
        <v>4433</v>
      </c>
      <c r="WP26" s="3">
        <v>-36832</v>
      </c>
      <c r="WQ26" s="3">
        <v>-737462</v>
      </c>
      <c r="WR26" s="3">
        <v>898789</v>
      </c>
      <c r="WS26" s="3">
        <v>0</v>
      </c>
      <c r="WT26" s="3">
        <v>173486</v>
      </c>
      <c r="WU26" s="3">
        <v>39</v>
      </c>
      <c r="WV26" s="3">
        <v>49318</v>
      </c>
      <c r="WW26" s="3">
        <v>35</v>
      </c>
      <c r="WX26" s="3">
        <v>-26148</v>
      </c>
      <c r="WY26" s="3">
        <v>52</v>
      </c>
      <c r="WZ26" s="3">
        <v>105347</v>
      </c>
      <c r="XA26" s="3">
        <v>31</v>
      </c>
      <c r="XB26" s="3">
        <v>53</v>
      </c>
      <c r="XC26" s="3">
        <v>75454</v>
      </c>
      <c r="XD26" s="3">
        <v>0</v>
      </c>
      <c r="XE26" s="3">
        <v>8922</v>
      </c>
      <c r="XF26" s="3">
        <v>40245</v>
      </c>
      <c r="XG26" s="3">
        <v>29</v>
      </c>
      <c r="XH26" s="3">
        <v>104178</v>
      </c>
      <c r="XI26" s="3">
        <v>11502</v>
      </c>
      <c r="XJ26" s="3">
        <v>32</v>
      </c>
      <c r="XK26" s="3">
        <v>1108214</v>
      </c>
      <c r="XL26" s="3">
        <v>1442887</v>
      </c>
      <c r="XM26" s="3">
        <v>703344</v>
      </c>
      <c r="XN26" s="3">
        <v>161224</v>
      </c>
      <c r="XO26" s="3">
        <v>-744657</v>
      </c>
      <c r="XP26" s="3">
        <v>0</v>
      </c>
      <c r="XQ26" s="3">
        <v>19222</v>
      </c>
      <c r="XR26" s="3">
        <v>511</v>
      </c>
      <c r="XS26" s="3">
        <v>123314</v>
      </c>
      <c r="XT26" s="3">
        <v>0</v>
      </c>
      <c r="XU26" s="3">
        <v>1529</v>
      </c>
      <c r="XV26" s="3">
        <v>129694</v>
      </c>
      <c r="XW26" s="3">
        <v>57875</v>
      </c>
      <c r="XX26" s="3">
        <v>5798</v>
      </c>
      <c r="XY26" s="3">
        <v>901</v>
      </c>
      <c r="XZ26" s="3">
        <v>185251</v>
      </c>
      <c r="YA26" s="3">
        <v>0</v>
      </c>
      <c r="YB26" s="3">
        <v>236504</v>
      </c>
      <c r="YC26" s="3">
        <v>212563</v>
      </c>
      <c r="YD26" s="3">
        <v>48317</v>
      </c>
      <c r="YE26" s="3">
        <v>-242815</v>
      </c>
      <c r="YF26" s="3">
        <v>55880</v>
      </c>
      <c r="YG26" s="3">
        <v>0</v>
      </c>
      <c r="YH26" s="3">
        <v>-449</v>
      </c>
      <c r="YI26" s="3">
        <v>832439</v>
      </c>
      <c r="YJ26" s="3">
        <v>-59964</v>
      </c>
      <c r="YK26" s="3">
        <v>233441</v>
      </c>
      <c r="YL26" s="3">
        <v>0</v>
      </c>
      <c r="YM26" s="3">
        <v>147787</v>
      </c>
      <c r="YN26" s="3">
        <v>318866</v>
      </c>
      <c r="YO26" s="3">
        <v>736830</v>
      </c>
      <c r="YP26" s="3">
        <v>28625</v>
      </c>
      <c r="YQ26" s="3">
        <v>674753</v>
      </c>
      <c r="YR26" s="3">
        <v>68611</v>
      </c>
      <c r="YS26" s="3">
        <v>13557</v>
      </c>
      <c r="YT26" s="3">
        <v>0</v>
      </c>
      <c r="YU26" s="3">
        <v>105952</v>
      </c>
      <c r="YV26" s="3">
        <v>0</v>
      </c>
      <c r="YW26" s="3">
        <v>0</v>
      </c>
      <c r="YX26" s="3">
        <v>25898</v>
      </c>
      <c r="YY26" s="3">
        <v>52437</v>
      </c>
      <c r="YZ26" s="3">
        <v>0</v>
      </c>
      <c r="ZA26" s="3">
        <v>-112319</v>
      </c>
      <c r="ZB26" s="3">
        <v>161058</v>
      </c>
      <c r="ZC26" s="3">
        <v>151042</v>
      </c>
      <c r="ZD26" s="3">
        <v>0</v>
      </c>
      <c r="ZE26" s="3">
        <v>0</v>
      </c>
      <c r="ZF26" s="3">
        <v>19680</v>
      </c>
      <c r="ZG26" s="3">
        <v>2408793</v>
      </c>
      <c r="ZH26" s="3">
        <v>421735</v>
      </c>
      <c r="ZI26" s="3">
        <v>1393718</v>
      </c>
      <c r="ZJ26" s="3">
        <v>24690</v>
      </c>
      <c r="ZK26" s="3">
        <v>0</v>
      </c>
      <c r="ZL26" s="3">
        <v>75798</v>
      </c>
      <c r="ZM26" s="3">
        <v>13459</v>
      </c>
      <c r="ZN26" s="3">
        <v>30298</v>
      </c>
      <c r="ZO26" s="3">
        <v>1014071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76664</v>
      </c>
      <c r="ZV26" s="3">
        <v>27381</v>
      </c>
      <c r="ZW26" s="3">
        <v>30387</v>
      </c>
      <c r="ZX26" s="3">
        <v>24943</v>
      </c>
      <c r="ZY26" s="3">
        <v>0</v>
      </c>
      <c r="ZZ26" s="3">
        <v>50392</v>
      </c>
      <c r="AAA26" s="3">
        <v>47888</v>
      </c>
      <c r="AAB26" s="3">
        <v>7150</v>
      </c>
      <c r="AAC26" s="3">
        <v>494323</v>
      </c>
      <c r="AAD26" s="3">
        <v>0</v>
      </c>
      <c r="AAE26" s="3">
        <v>82575</v>
      </c>
      <c r="AAF26" s="3">
        <v>0</v>
      </c>
      <c r="AAG26" s="3">
        <v>548273</v>
      </c>
      <c r="AAH26" s="3">
        <v>590064</v>
      </c>
      <c r="AAI26" s="3">
        <v>999089</v>
      </c>
      <c r="AAJ26" s="3">
        <v>13318</v>
      </c>
      <c r="AAK26" s="3">
        <v>29046</v>
      </c>
      <c r="AAL26" s="3">
        <v>31463</v>
      </c>
      <c r="AAM26" s="3">
        <v>315</v>
      </c>
      <c r="AAN26" s="3">
        <v>0</v>
      </c>
      <c r="AAO26" s="3">
        <v>391121</v>
      </c>
      <c r="AAP26" s="3">
        <v>319942</v>
      </c>
      <c r="AAQ26" s="3">
        <v>176603</v>
      </c>
      <c r="AAR26" s="3">
        <v>176481</v>
      </c>
      <c r="AAS26" s="3">
        <v>22468</v>
      </c>
      <c r="AAT26" s="3">
        <v>3083</v>
      </c>
      <c r="AAU26" s="3">
        <v>15535</v>
      </c>
      <c r="AAV26" s="3">
        <v>67</v>
      </c>
      <c r="AAW26" s="3">
        <v>81</v>
      </c>
      <c r="AAX26" s="3">
        <v>195451</v>
      </c>
      <c r="AAY26" s="3">
        <v>1755</v>
      </c>
      <c r="AAZ26" s="3">
        <v>252372</v>
      </c>
      <c r="ABA26" s="3">
        <v>0</v>
      </c>
      <c r="ABB26" s="3">
        <v>33684</v>
      </c>
      <c r="ABC26" s="3">
        <v>0</v>
      </c>
      <c r="ABD26" s="3">
        <v>0</v>
      </c>
      <c r="ABE26" s="3">
        <v>214457</v>
      </c>
      <c r="ABF26" s="3">
        <v>6986</v>
      </c>
      <c r="ABG26" s="3">
        <v>18453</v>
      </c>
      <c r="ABH26" s="3">
        <v>304132</v>
      </c>
      <c r="ABI26" s="3">
        <v>1109471</v>
      </c>
      <c r="ABJ26" s="3">
        <v>30</v>
      </c>
      <c r="ABK26" s="3">
        <v>0</v>
      </c>
      <c r="ABL26" s="3">
        <v>72779</v>
      </c>
      <c r="ABM26" s="3">
        <v>30429</v>
      </c>
      <c r="ABN26" s="3">
        <v>26494</v>
      </c>
      <c r="ABO26" s="3">
        <v>8893</v>
      </c>
      <c r="ABP26" s="3">
        <v>32</v>
      </c>
      <c r="ABQ26" s="3">
        <v>628126</v>
      </c>
      <c r="ABR26" s="3">
        <v>310360</v>
      </c>
      <c r="ABS26" s="3">
        <v>0</v>
      </c>
      <c r="ABT26" s="3">
        <v>684801</v>
      </c>
      <c r="ABU26" s="3">
        <v>734434</v>
      </c>
      <c r="ABV26" s="3">
        <v>289583</v>
      </c>
      <c r="ABW26" s="3">
        <v>26873</v>
      </c>
      <c r="ABX26" s="3">
        <v>290676</v>
      </c>
      <c r="ABY26" s="3">
        <v>66105</v>
      </c>
      <c r="ABZ26" s="3">
        <v>888</v>
      </c>
      <c r="ACA26" s="3">
        <v>25158</v>
      </c>
      <c r="ACB26" s="3">
        <v>0</v>
      </c>
      <c r="ACC26" s="3">
        <v>170766</v>
      </c>
      <c r="ACD26" s="3">
        <v>0</v>
      </c>
      <c r="ACE26" s="3">
        <v>74</v>
      </c>
      <c r="ACF26" s="3">
        <v>70671</v>
      </c>
      <c r="ACG26" s="3">
        <v>164074</v>
      </c>
      <c r="ACH26" s="3">
        <v>54829</v>
      </c>
      <c r="ACI26" s="3">
        <v>30</v>
      </c>
      <c r="ACJ26" s="3">
        <v>546451</v>
      </c>
      <c r="ACK26" s="3">
        <v>238356</v>
      </c>
      <c r="ACL26" s="3">
        <v>0</v>
      </c>
      <c r="ACM26" s="3">
        <v>268282</v>
      </c>
      <c r="ACN26" s="3">
        <v>0</v>
      </c>
      <c r="ACO26" s="3">
        <v>0</v>
      </c>
      <c r="ACP26" s="3">
        <v>713931</v>
      </c>
      <c r="ACQ26" s="3">
        <v>0</v>
      </c>
      <c r="ACR26" s="3">
        <v>0</v>
      </c>
      <c r="ACS26" s="3">
        <v>304749</v>
      </c>
      <c r="ACT26" s="3">
        <v>211983</v>
      </c>
      <c r="ACU26" s="3">
        <v>1141741</v>
      </c>
      <c r="ACV26" s="3">
        <v>0</v>
      </c>
      <c r="ACW26" s="3">
        <v>256059</v>
      </c>
      <c r="ACX26" s="3">
        <v>-120979</v>
      </c>
      <c r="ACY26" s="3">
        <v>165099</v>
      </c>
      <c r="ACZ26" s="3">
        <v>121525</v>
      </c>
      <c r="ADA26" s="3">
        <v>7622</v>
      </c>
      <c r="ADB26" s="3">
        <v>0</v>
      </c>
      <c r="ADC26" s="3">
        <v>21313</v>
      </c>
      <c r="ADD26" s="3">
        <v>665149</v>
      </c>
      <c r="ADE26" s="3">
        <v>113323</v>
      </c>
      <c r="ADF26" s="3">
        <v>43673</v>
      </c>
      <c r="ADG26" s="3">
        <v>63818</v>
      </c>
      <c r="ADH26" s="3">
        <v>393079</v>
      </c>
      <c r="ADI26" s="3">
        <v>32</v>
      </c>
      <c r="ADJ26" s="3">
        <v>354074</v>
      </c>
      <c r="ADK26" s="3">
        <v>7269</v>
      </c>
      <c r="ADL26" s="3">
        <v>226250</v>
      </c>
      <c r="ADM26" s="3">
        <v>1321135</v>
      </c>
      <c r="ADN26" s="3">
        <v>258434</v>
      </c>
      <c r="ADO26" s="3">
        <v>365967</v>
      </c>
      <c r="ADP26" s="3">
        <v>19</v>
      </c>
      <c r="ADQ26" s="3">
        <v>82849</v>
      </c>
      <c r="ADR26" s="3">
        <v>144948</v>
      </c>
      <c r="ADS26" s="3">
        <v>30</v>
      </c>
      <c r="ADT26" s="3">
        <v>345132</v>
      </c>
      <c r="ADU26" s="3">
        <v>4258</v>
      </c>
      <c r="ADV26" s="3">
        <v>224886</v>
      </c>
      <c r="ADW26" s="3">
        <v>-91401</v>
      </c>
      <c r="ADX26" s="3">
        <v>95306</v>
      </c>
      <c r="ADY26" s="3">
        <v>0</v>
      </c>
      <c r="ADZ26" s="3">
        <v>0</v>
      </c>
      <c r="AEA26" s="3">
        <v>243919</v>
      </c>
      <c r="AEB26" s="3">
        <v>200703</v>
      </c>
      <c r="AEC26" s="3">
        <v>0</v>
      </c>
      <c r="AED26" s="3">
        <v>0</v>
      </c>
      <c r="AEE26" s="3">
        <v>809</v>
      </c>
      <c r="AEF26" s="3">
        <v>298789</v>
      </c>
      <c r="AEG26" s="3">
        <v>0</v>
      </c>
      <c r="AEH26" s="3">
        <v>0</v>
      </c>
      <c r="AEI26" s="3">
        <v>294369</v>
      </c>
      <c r="AEJ26" s="3">
        <v>0</v>
      </c>
      <c r="AEK26" s="3">
        <v>801397</v>
      </c>
      <c r="AEL26" s="3">
        <v>-113480</v>
      </c>
      <c r="AEM26" s="3">
        <v>0</v>
      </c>
      <c r="AEN26" s="3">
        <v>0</v>
      </c>
      <c r="AEO26" s="3">
        <v>58858</v>
      </c>
      <c r="AEP26" s="3">
        <v>12006</v>
      </c>
      <c r="AEQ26" s="3">
        <v>0</v>
      </c>
      <c r="AER26" s="3">
        <v>82392</v>
      </c>
      <c r="AES26" s="3">
        <v>98825</v>
      </c>
      <c r="AET26" s="3">
        <v>172688</v>
      </c>
      <c r="AEU26" s="3">
        <v>-129506</v>
      </c>
      <c r="AEV26" s="3">
        <v>0</v>
      </c>
      <c r="AEW26" s="3">
        <v>4</v>
      </c>
      <c r="AEX26" s="3">
        <v>497458</v>
      </c>
      <c r="AEY26" s="3">
        <v>579353</v>
      </c>
      <c r="AEZ26" s="3">
        <v>0</v>
      </c>
      <c r="AFA26" s="3">
        <v>81789</v>
      </c>
      <c r="AFB26" s="3">
        <v>436517</v>
      </c>
      <c r="AFC26" s="3">
        <v>4481393</v>
      </c>
      <c r="AFD26" s="3">
        <v>325207</v>
      </c>
      <c r="AFE26" s="3">
        <v>462614</v>
      </c>
      <c r="AFF26" s="3">
        <v>33417</v>
      </c>
      <c r="AFG26" s="3">
        <v>0</v>
      </c>
      <c r="AFH26" s="3">
        <v>219406</v>
      </c>
      <c r="AFI26" s="3">
        <v>2722392</v>
      </c>
      <c r="AFJ26" s="3">
        <v>12726</v>
      </c>
      <c r="AFK26" s="3">
        <v>364185</v>
      </c>
      <c r="AFL26" s="3">
        <v>229678</v>
      </c>
      <c r="AFM26" s="3">
        <v>90311</v>
      </c>
      <c r="AFN26" s="3">
        <v>63017</v>
      </c>
      <c r="AFO26" s="3">
        <v>0</v>
      </c>
      <c r="AFP26" s="3">
        <v>0</v>
      </c>
      <c r="AFQ26" s="3">
        <v>82474</v>
      </c>
      <c r="AFR26" s="3">
        <v>569860</v>
      </c>
      <c r="AFS26" s="3">
        <v>1392</v>
      </c>
      <c r="AFT26" s="3">
        <v>218363</v>
      </c>
      <c r="AFU26" s="3">
        <v>-114547</v>
      </c>
      <c r="AFV26" s="3">
        <v>29</v>
      </c>
      <c r="AFW26" s="3">
        <v>1217</v>
      </c>
      <c r="AFX26" s="3">
        <v>4911</v>
      </c>
      <c r="AFY26" s="3">
        <v>-69408</v>
      </c>
      <c r="AFZ26" s="3">
        <v>86957</v>
      </c>
      <c r="AGA26" s="3">
        <v>857297</v>
      </c>
      <c r="AGB26" s="3">
        <v>231393</v>
      </c>
      <c r="AGC26" s="3">
        <v>0</v>
      </c>
      <c r="AGD26" s="3">
        <v>698160</v>
      </c>
      <c r="AGE26" s="3">
        <v>-51435</v>
      </c>
      <c r="AGF26" s="3">
        <v>0</v>
      </c>
      <c r="AGG26" s="3">
        <v>38227</v>
      </c>
      <c r="AGH26" s="3">
        <v>2343</v>
      </c>
      <c r="AGI26" s="3">
        <v>85864</v>
      </c>
      <c r="AGJ26" s="3">
        <v>0</v>
      </c>
      <c r="AGK26" s="3">
        <v>153984</v>
      </c>
      <c r="AGL26" s="3">
        <v>183911</v>
      </c>
      <c r="AGM26" s="3">
        <v>69674</v>
      </c>
      <c r="AGN26" s="3">
        <v>40560</v>
      </c>
      <c r="AGO26" s="3">
        <v>0</v>
      </c>
      <c r="AGP26" s="3">
        <v>276571</v>
      </c>
      <c r="AGQ26" s="3">
        <v>277570</v>
      </c>
      <c r="AGR26" s="3">
        <v>1105552</v>
      </c>
      <c r="AGS26" s="3">
        <v>174352</v>
      </c>
      <c r="AGT26" s="3">
        <v>82280</v>
      </c>
      <c r="AGU26" s="3">
        <v>16384</v>
      </c>
      <c r="AGV26" s="3">
        <v>144774</v>
      </c>
      <c r="AGW26" s="3">
        <v>35115</v>
      </c>
      <c r="AGX26" s="3">
        <v>43</v>
      </c>
      <c r="AGY26" s="3">
        <v>0</v>
      </c>
      <c r="AGZ26" s="3">
        <v>0</v>
      </c>
      <c r="AHA26" s="3">
        <v>399600</v>
      </c>
      <c r="AHB26" s="3">
        <v>0</v>
      </c>
      <c r="AHC26" s="3">
        <v>21</v>
      </c>
      <c r="AHD26" s="3">
        <v>0</v>
      </c>
      <c r="AHE26" s="3">
        <v>81929</v>
      </c>
      <c r="AHF26" s="3">
        <v>257078</v>
      </c>
      <c r="AHG26" s="3">
        <v>15785</v>
      </c>
      <c r="AHH26" s="3">
        <v>156853</v>
      </c>
      <c r="AHI26" s="3">
        <v>1497</v>
      </c>
      <c r="AHJ26" s="3">
        <v>1532</v>
      </c>
      <c r="AHK26" s="3">
        <v>0</v>
      </c>
      <c r="AHL26" s="3">
        <v>0</v>
      </c>
      <c r="AHM26" s="3">
        <v>48</v>
      </c>
      <c r="AHN26" s="3">
        <v>34</v>
      </c>
      <c r="AHO26" s="3">
        <v>82</v>
      </c>
      <c r="AHP26" s="3">
        <v>285999</v>
      </c>
      <c r="AHQ26" s="3">
        <v>128339</v>
      </c>
      <c r="AHR26" s="3">
        <v>553484</v>
      </c>
      <c r="AHS26" s="3">
        <v>0</v>
      </c>
      <c r="AHT26" s="3">
        <v>190646</v>
      </c>
      <c r="AHU26" s="3">
        <v>-354729</v>
      </c>
      <c r="AHV26" s="3">
        <v>1561</v>
      </c>
      <c r="AHW26" s="3">
        <v>133026</v>
      </c>
      <c r="AHX26" s="3">
        <v>0</v>
      </c>
      <c r="AHY26" s="3">
        <v>44188</v>
      </c>
      <c r="AHZ26" s="3">
        <v>389214</v>
      </c>
      <c r="AIA26" s="3">
        <v>401387</v>
      </c>
      <c r="AIB26" s="3">
        <v>435228</v>
      </c>
      <c r="AIC26" s="3">
        <v>147876</v>
      </c>
      <c r="AID26" s="3">
        <v>0</v>
      </c>
      <c r="AIE26" s="3">
        <v>0</v>
      </c>
      <c r="AIF26" s="3">
        <v>0</v>
      </c>
      <c r="AIG26" s="3">
        <v>145842</v>
      </c>
      <c r="AIH26" s="3">
        <v>0</v>
      </c>
      <c r="AII26" s="3">
        <v>57483</v>
      </c>
      <c r="AIJ26" s="3">
        <v>11580</v>
      </c>
      <c r="AIK26" s="3">
        <v>0</v>
      </c>
      <c r="AIL26" s="3">
        <v>335367</v>
      </c>
      <c r="AIM26" s="3">
        <v>1620172</v>
      </c>
      <c r="AIN26" s="3">
        <v>660789</v>
      </c>
      <c r="AIO26" s="3">
        <v>309148</v>
      </c>
      <c r="AIP26" s="3">
        <v>0</v>
      </c>
      <c r="AIQ26" s="3">
        <v>535519</v>
      </c>
      <c r="AIR26" s="3">
        <v>825419</v>
      </c>
      <c r="AIS26" s="3">
        <v>4722</v>
      </c>
      <c r="AIT26" s="3">
        <v>0</v>
      </c>
      <c r="AIU26" s="3">
        <v>4503172</v>
      </c>
      <c r="AIV26" s="3">
        <v>239166</v>
      </c>
      <c r="AIW26" s="3">
        <v>372494</v>
      </c>
      <c r="AIX26" s="3">
        <v>9972</v>
      </c>
      <c r="AIY26" s="3">
        <v>507834</v>
      </c>
      <c r="AIZ26" s="3">
        <v>317036</v>
      </c>
      <c r="AJA26" s="3">
        <v>20374</v>
      </c>
      <c r="AJB26" s="3">
        <v>53512</v>
      </c>
      <c r="AJC26" s="3">
        <v>43139</v>
      </c>
      <c r="AJD26" s="3">
        <v>319188</v>
      </c>
      <c r="AJE26" s="3">
        <v>79129</v>
      </c>
      <c r="AJF26" s="3">
        <v>103397</v>
      </c>
      <c r="AJG26" s="3">
        <v>218712</v>
      </c>
      <c r="AJH26" s="3">
        <v>116741</v>
      </c>
      <c r="AJI26" s="3">
        <v>81364</v>
      </c>
      <c r="AJJ26" s="3">
        <v>16809</v>
      </c>
      <c r="AJK26" s="3">
        <v>0</v>
      </c>
      <c r="AJL26" s="3">
        <v>171680</v>
      </c>
      <c r="AJM26" s="3">
        <v>81207</v>
      </c>
      <c r="AJN26" s="3">
        <v>298217</v>
      </c>
      <c r="AJO26" s="3">
        <v>36</v>
      </c>
      <c r="AJP26" s="3">
        <v>52378</v>
      </c>
      <c r="AJQ26" s="3">
        <v>106343</v>
      </c>
      <c r="AJR26" s="3">
        <v>66773</v>
      </c>
      <c r="AJS26" s="3">
        <v>8049</v>
      </c>
      <c r="AJT26" s="3">
        <v>59919</v>
      </c>
      <c r="AJU26" s="3">
        <v>84621</v>
      </c>
      <c r="AJV26" s="3">
        <v>1943087</v>
      </c>
      <c r="AJW26" s="3">
        <v>367684</v>
      </c>
      <c r="AJX26" s="3">
        <v>-271990</v>
      </c>
      <c r="AJY26" s="3">
        <v>148542</v>
      </c>
      <c r="AJZ26" s="3">
        <v>1478</v>
      </c>
      <c r="AKA26" s="3">
        <v>286116</v>
      </c>
      <c r="AKB26" s="3">
        <v>4144</v>
      </c>
      <c r="AKC26" s="3">
        <v>272688</v>
      </c>
      <c r="AKD26" s="3">
        <v>45677</v>
      </c>
      <c r="AKE26" s="3">
        <v>217731</v>
      </c>
      <c r="AKF26" s="3">
        <v>16</v>
      </c>
      <c r="AKG26" s="3">
        <v>17445</v>
      </c>
      <c r="AKH26" s="3">
        <v>15424</v>
      </c>
      <c r="AKI26" s="3">
        <v>539965</v>
      </c>
      <c r="AKJ26" s="3">
        <v>63598</v>
      </c>
      <c r="AKK26" s="3">
        <v>160082</v>
      </c>
      <c r="AKL26" s="3">
        <v>200518</v>
      </c>
      <c r="AKM26" s="3">
        <v>82568</v>
      </c>
      <c r="AKN26" s="3">
        <v>69330</v>
      </c>
      <c r="AKO26" s="3">
        <v>0</v>
      </c>
      <c r="AKP26" s="3">
        <v>0</v>
      </c>
      <c r="AKQ26" s="3">
        <v>107231</v>
      </c>
      <c r="AKR26" s="3">
        <v>0</v>
      </c>
      <c r="AKS26" s="3">
        <v>0</v>
      </c>
      <c r="AKT26" s="3">
        <v>36245</v>
      </c>
      <c r="AKU26" s="3">
        <v>187948</v>
      </c>
      <c r="AKV26" s="3">
        <v>0</v>
      </c>
      <c r="AKW26" s="3">
        <v>-1765866</v>
      </c>
      <c r="AKX26" s="3">
        <v>18</v>
      </c>
      <c r="AKY26" s="3">
        <v>14461</v>
      </c>
      <c r="AKZ26" s="3">
        <v>378530</v>
      </c>
      <c r="ALA26" s="3">
        <v>23961</v>
      </c>
      <c r="ALB26" s="3">
        <v>0</v>
      </c>
      <c r="ALC26" s="3">
        <v>0</v>
      </c>
      <c r="ALD26" s="3">
        <v>62218</v>
      </c>
      <c r="ALE26" s="3">
        <v>112029</v>
      </c>
      <c r="ALF26" s="3">
        <v>187760</v>
      </c>
      <c r="ALG26" s="3">
        <v>0</v>
      </c>
      <c r="ALH26" s="3">
        <v>0</v>
      </c>
      <c r="ALI26" s="3">
        <v>27986</v>
      </c>
      <c r="ALJ26" s="3">
        <v>0</v>
      </c>
      <c r="ALK26" s="3">
        <v>593590</v>
      </c>
      <c r="ALL26" s="3">
        <v>340787</v>
      </c>
      <c r="ALM26" s="3">
        <v>185647</v>
      </c>
      <c r="ALN26" s="3">
        <v>0</v>
      </c>
      <c r="ALO26" s="3">
        <v>87325</v>
      </c>
      <c r="ALP26" s="3">
        <v>87263</v>
      </c>
      <c r="ALQ26" s="3">
        <v>0</v>
      </c>
      <c r="ALR26" s="3">
        <v>148150</v>
      </c>
      <c r="ALS26" s="3">
        <v>0</v>
      </c>
      <c r="ALT26" s="3">
        <v>497805</v>
      </c>
      <c r="ALU26" s="3">
        <v>0</v>
      </c>
      <c r="ALV26" s="3">
        <v>68632</v>
      </c>
      <c r="ALW26" s="3">
        <v>157208</v>
      </c>
      <c r="ALX26" s="3">
        <v>69301</v>
      </c>
      <c r="ALY26" s="3">
        <v>365196</v>
      </c>
      <c r="ALZ26" s="3">
        <v>0</v>
      </c>
      <c r="AMA26" s="3">
        <v>35138</v>
      </c>
      <c r="AMB26" s="3">
        <v>41576</v>
      </c>
      <c r="AMC26" s="3">
        <v>144255</v>
      </c>
      <c r="AMD26" s="3">
        <v>6098</v>
      </c>
      <c r="AME26" s="3">
        <v>270466</v>
      </c>
      <c r="AMF26" s="3">
        <v>573928</v>
      </c>
      <c r="AMG26" s="3">
        <v>56781</v>
      </c>
      <c r="AMH26" s="3">
        <v>26745</v>
      </c>
      <c r="AMI26" s="3">
        <v>17</v>
      </c>
      <c r="AMJ26" s="3">
        <v>68328</v>
      </c>
      <c r="AMK26" s="3">
        <v>35039</v>
      </c>
      <c r="AML26" s="3">
        <v>0</v>
      </c>
      <c r="AMM26" s="3">
        <v>0</v>
      </c>
      <c r="AMN26" s="3">
        <v>0</v>
      </c>
      <c r="AMO26" s="3">
        <v>7997</v>
      </c>
      <c r="AMP26" s="3">
        <v>175277</v>
      </c>
      <c r="AMQ26" s="3">
        <v>268204</v>
      </c>
      <c r="AMR26" s="3">
        <v>392880</v>
      </c>
      <c r="AMS26" s="3">
        <v>19</v>
      </c>
      <c r="AMT26" s="3">
        <v>478276</v>
      </c>
      <c r="AMU26" s="3">
        <v>189005</v>
      </c>
      <c r="AMV26" s="3">
        <v>71365</v>
      </c>
      <c r="AMW26" s="3">
        <v>23091</v>
      </c>
      <c r="AMX26" s="3">
        <v>662434</v>
      </c>
      <c r="AMY26" s="3">
        <v>57031</v>
      </c>
      <c r="AMZ26" s="3">
        <v>-95792</v>
      </c>
      <c r="ANA26" s="3">
        <v>16018</v>
      </c>
      <c r="ANB26" s="3">
        <v>155988</v>
      </c>
      <c r="ANC26" s="3">
        <v>817</v>
      </c>
      <c r="AND26" s="3">
        <v>0</v>
      </c>
      <c r="ANE26" s="3">
        <v>92170</v>
      </c>
      <c r="ANF26" s="3">
        <v>40115</v>
      </c>
      <c r="ANG26" s="3">
        <v>701421</v>
      </c>
      <c r="ANH26" s="3">
        <v>-224064</v>
      </c>
      <c r="ANI26" s="3">
        <v>16</v>
      </c>
      <c r="ANJ26" s="3">
        <v>32</v>
      </c>
      <c r="ANK26" s="3">
        <v>17</v>
      </c>
      <c r="ANL26" s="3">
        <v>18</v>
      </c>
      <c r="ANM26" s="3">
        <v>17</v>
      </c>
      <c r="ANN26" s="3">
        <v>0</v>
      </c>
      <c r="ANO26" s="3">
        <v>136013</v>
      </c>
      <c r="ANP26" s="3">
        <v>0</v>
      </c>
      <c r="ANQ26" s="3">
        <v>197932</v>
      </c>
      <c r="ANR26" s="3">
        <v>19112</v>
      </c>
      <c r="ANS26" s="3">
        <v>130016</v>
      </c>
      <c r="ANT26" s="3">
        <v>2360</v>
      </c>
      <c r="ANU26" s="3">
        <v>33</v>
      </c>
      <c r="ANV26" s="3">
        <v>33</v>
      </c>
      <c r="ANW26" s="3">
        <v>0</v>
      </c>
      <c r="ANX26" s="3">
        <v>121021</v>
      </c>
      <c r="ANY26" s="3">
        <v>579189</v>
      </c>
      <c r="ANZ26" s="3">
        <v>129373</v>
      </c>
      <c r="AOA26" s="3">
        <v>0</v>
      </c>
      <c r="AOB26" s="3">
        <v>139062</v>
      </c>
      <c r="AOC26" s="3">
        <v>0</v>
      </c>
      <c r="AOD26" s="3">
        <v>0</v>
      </c>
      <c r="AOE26" s="3">
        <v>0</v>
      </c>
      <c r="AOF26" s="3">
        <v>968770</v>
      </c>
      <c r="AOG26" s="3">
        <v>809461</v>
      </c>
      <c r="AOH26" s="3">
        <v>57235</v>
      </c>
      <c r="AOI26" s="3">
        <v>676410</v>
      </c>
      <c r="AOJ26" s="3">
        <v>294880</v>
      </c>
      <c r="AOK26" s="3">
        <v>0</v>
      </c>
      <c r="AOL26" s="3">
        <v>40943</v>
      </c>
      <c r="AOM26" s="3">
        <v>0</v>
      </c>
      <c r="AON26" s="3">
        <v>19</v>
      </c>
      <c r="AOO26" s="3">
        <v>12101</v>
      </c>
      <c r="AOP26" s="3">
        <v>545188</v>
      </c>
      <c r="AOQ26" s="3">
        <v>25466</v>
      </c>
      <c r="AOR26" s="3">
        <v>22538</v>
      </c>
      <c r="AOS26" s="3">
        <v>0</v>
      </c>
      <c r="AOT26" s="3">
        <v>42800</v>
      </c>
      <c r="AOU26" s="3">
        <v>4123455</v>
      </c>
      <c r="AOV26" s="3">
        <v>4015</v>
      </c>
      <c r="AOW26" s="3">
        <v>203477</v>
      </c>
      <c r="AOX26" s="3">
        <v>39109</v>
      </c>
      <c r="AOY26" s="3">
        <v>381</v>
      </c>
      <c r="AOZ26" s="3">
        <v>107678</v>
      </c>
      <c r="APA26" s="3">
        <v>0</v>
      </c>
      <c r="APB26" s="3">
        <v>0</v>
      </c>
      <c r="APC26" s="3">
        <v>0</v>
      </c>
      <c r="APD26" s="3">
        <v>0</v>
      </c>
      <c r="APE26" s="3">
        <v>448130</v>
      </c>
      <c r="APF26" s="3">
        <v>112645</v>
      </c>
      <c r="APG26" s="3">
        <v>181088</v>
      </c>
      <c r="APH26" s="3">
        <v>31</v>
      </c>
      <c r="API26" s="3">
        <v>595864</v>
      </c>
      <c r="APJ26" s="3">
        <v>82</v>
      </c>
      <c r="APK26" s="3">
        <v>44</v>
      </c>
      <c r="APL26" s="3">
        <v>75</v>
      </c>
      <c r="APM26" s="3">
        <v>30</v>
      </c>
      <c r="APN26" s="3">
        <v>73</v>
      </c>
      <c r="APO26" s="3">
        <v>85</v>
      </c>
      <c r="APP26" s="3">
        <v>0</v>
      </c>
      <c r="APQ26" s="3">
        <v>317974</v>
      </c>
      <c r="APR26" s="3">
        <v>0</v>
      </c>
      <c r="APS26" s="3">
        <v>0</v>
      </c>
      <c r="APT26" s="3">
        <v>79119</v>
      </c>
      <c r="APU26" s="3">
        <v>292727</v>
      </c>
      <c r="APV26" s="3">
        <v>79741</v>
      </c>
      <c r="APW26" s="3">
        <v>0</v>
      </c>
      <c r="APX26" s="3">
        <v>40012</v>
      </c>
      <c r="APY26" s="3">
        <v>240756</v>
      </c>
      <c r="APZ26" s="3">
        <v>-7846</v>
      </c>
      <c r="AQA26" s="3">
        <v>225989</v>
      </c>
      <c r="AQB26" s="3">
        <v>45334</v>
      </c>
      <c r="AQC26" s="3">
        <v>111530</v>
      </c>
      <c r="AQD26" s="3">
        <v>0</v>
      </c>
      <c r="AQE26" s="3">
        <v>74715</v>
      </c>
      <c r="AQF26" s="3">
        <v>17</v>
      </c>
      <c r="AQG26" s="3">
        <v>101567</v>
      </c>
      <c r="AQH26" s="3">
        <v>0</v>
      </c>
      <c r="AQI26" s="3">
        <v>0</v>
      </c>
      <c r="AQJ26" s="3">
        <v>32</v>
      </c>
      <c r="AQK26" s="3">
        <v>30</v>
      </c>
      <c r="AQL26" s="3">
        <v>209184</v>
      </c>
      <c r="AQM26" s="3">
        <v>213583</v>
      </c>
      <c r="AQN26" s="3">
        <v>3021996</v>
      </c>
      <c r="AQO26" s="3">
        <v>339466</v>
      </c>
      <c r="AQP26" s="3">
        <v>171185</v>
      </c>
      <c r="AQQ26" s="3">
        <v>121559</v>
      </c>
      <c r="AQR26" s="3">
        <v>341145</v>
      </c>
      <c r="AQS26" s="3">
        <v>24713</v>
      </c>
      <c r="AQT26" s="3">
        <v>0</v>
      </c>
      <c r="AQU26" s="3">
        <v>52395</v>
      </c>
      <c r="AQV26" s="3">
        <v>401244</v>
      </c>
      <c r="AQW26" s="3">
        <v>13020</v>
      </c>
      <c r="AQX26" s="3">
        <v>577841</v>
      </c>
      <c r="AQY26" s="3">
        <v>0</v>
      </c>
      <c r="AQZ26" s="3">
        <v>32</v>
      </c>
      <c r="ARA26" s="3">
        <v>33126</v>
      </c>
      <c r="ARB26" s="3">
        <v>0</v>
      </c>
      <c r="ARC26" s="3">
        <v>201305</v>
      </c>
      <c r="ARD26" s="3">
        <v>0</v>
      </c>
      <c r="ARE26" s="3">
        <v>34</v>
      </c>
      <c r="ARF26" s="3">
        <v>464716</v>
      </c>
      <c r="ARG26" s="3">
        <v>0</v>
      </c>
      <c r="ARH26" s="3">
        <v>17121</v>
      </c>
      <c r="ARI26" s="3">
        <v>421655</v>
      </c>
      <c r="ARJ26" s="3">
        <v>0</v>
      </c>
      <c r="ARK26" s="3">
        <v>23698</v>
      </c>
      <c r="ARL26" s="3">
        <v>286455</v>
      </c>
      <c r="ARM26" s="3">
        <v>0</v>
      </c>
      <c r="ARN26" s="3">
        <v>0</v>
      </c>
      <c r="ARO26" s="3">
        <v>-8196</v>
      </c>
      <c r="ARP26" s="3">
        <v>138431</v>
      </c>
      <c r="ARQ26" s="3">
        <v>33372</v>
      </c>
      <c r="ARR26" s="3">
        <v>10886</v>
      </c>
      <c r="ARS26" s="3">
        <v>0</v>
      </c>
      <c r="ART26" s="3">
        <v>28961</v>
      </c>
      <c r="ARU26" s="3">
        <v>12255</v>
      </c>
      <c r="ARV26" s="3">
        <v>625128</v>
      </c>
      <c r="ARW26" s="3">
        <v>24248</v>
      </c>
      <c r="ARX26" s="3">
        <v>77887</v>
      </c>
      <c r="ARY26" s="3">
        <v>562</v>
      </c>
      <c r="ARZ26" s="3">
        <v>25573</v>
      </c>
      <c r="ASA26" s="3">
        <v>169</v>
      </c>
      <c r="ASB26" s="3">
        <v>41653</v>
      </c>
      <c r="ASC26" s="3">
        <v>0</v>
      </c>
      <c r="ASD26" s="3">
        <v>-5013</v>
      </c>
      <c r="ASE26" s="3">
        <v>1548324</v>
      </c>
      <c r="ASF26" s="3">
        <v>18485</v>
      </c>
      <c r="ASG26" s="3">
        <v>-3305595</v>
      </c>
      <c r="ASH26" s="3">
        <v>20824</v>
      </c>
      <c r="ASI26" s="3">
        <v>9273</v>
      </c>
      <c r="ASJ26" s="3">
        <v>647304</v>
      </c>
      <c r="ASK26" s="3">
        <v>20</v>
      </c>
      <c r="ASL26" s="3">
        <v>18</v>
      </c>
      <c r="ASM26" s="3">
        <v>210461</v>
      </c>
      <c r="ASN26" s="3">
        <v>119428</v>
      </c>
      <c r="ASO26" s="3">
        <v>841089</v>
      </c>
      <c r="ASP26" s="3">
        <v>398977</v>
      </c>
      <c r="ASQ26" s="3">
        <v>-1296984</v>
      </c>
      <c r="ASR26" s="3">
        <v>83138</v>
      </c>
      <c r="ASS26" s="3">
        <v>41112</v>
      </c>
      <c r="AST26" s="3">
        <v>42632</v>
      </c>
      <c r="ASU26" s="3">
        <v>374122</v>
      </c>
      <c r="ASV26" s="3">
        <v>63001</v>
      </c>
      <c r="ASW26" s="3">
        <v>-67887</v>
      </c>
      <c r="ASX26" s="3">
        <v>100490</v>
      </c>
      <c r="ASY26" s="3">
        <v>0</v>
      </c>
      <c r="ASZ26" s="3">
        <v>556787</v>
      </c>
      <c r="ATA26" s="3">
        <v>602</v>
      </c>
      <c r="ATB26" s="3">
        <v>106183</v>
      </c>
      <c r="ATC26" s="3">
        <v>33422</v>
      </c>
      <c r="ATD26" s="3">
        <v>185286</v>
      </c>
      <c r="ATE26" s="3">
        <v>-22015</v>
      </c>
      <c r="ATF26" s="3">
        <v>242209</v>
      </c>
      <c r="ATG26" s="3">
        <v>180933</v>
      </c>
      <c r="ATH26" s="3">
        <v>163060</v>
      </c>
      <c r="ATI26" s="3">
        <v>29</v>
      </c>
      <c r="ATJ26" s="3">
        <v>0</v>
      </c>
      <c r="ATK26" s="3">
        <v>0</v>
      </c>
      <c r="ATL26" s="3">
        <v>0</v>
      </c>
      <c r="ATM26" s="3">
        <v>74949</v>
      </c>
      <c r="ATN26" s="3">
        <v>131827</v>
      </c>
      <c r="ATO26" s="3">
        <v>218619</v>
      </c>
      <c r="ATP26" s="3">
        <v>36118</v>
      </c>
      <c r="ATQ26" s="3">
        <v>56900</v>
      </c>
      <c r="ATR26" s="3">
        <v>83413</v>
      </c>
      <c r="ATS26" s="3">
        <v>3046</v>
      </c>
      <c r="ATT26" s="3">
        <v>32</v>
      </c>
      <c r="ATU26" s="3">
        <v>0</v>
      </c>
      <c r="ATV26" s="3">
        <v>17</v>
      </c>
      <c r="ATW26" s="3">
        <v>66366</v>
      </c>
      <c r="ATX26" s="3">
        <v>-88117</v>
      </c>
      <c r="ATY26" s="3">
        <v>143613</v>
      </c>
      <c r="ATZ26" s="3">
        <v>5214</v>
      </c>
      <c r="AUA26" s="3">
        <v>132796</v>
      </c>
      <c r="AUB26" s="3">
        <v>193846</v>
      </c>
      <c r="AUC26" s="3">
        <v>163558</v>
      </c>
      <c r="AUD26" s="3">
        <v>27241</v>
      </c>
      <c r="AUE26" s="3">
        <v>1097449</v>
      </c>
      <c r="AUF26" s="3">
        <v>0</v>
      </c>
      <c r="AUG26" s="3">
        <v>31319</v>
      </c>
      <c r="AUH26" s="3">
        <v>0</v>
      </c>
      <c r="AUI26" s="3">
        <v>-33422</v>
      </c>
      <c r="AUJ26" s="3">
        <v>160947</v>
      </c>
      <c r="AUK26" s="3">
        <v>94139</v>
      </c>
      <c r="AUL26" s="3">
        <v>161425</v>
      </c>
      <c r="AUM26" s="3">
        <v>356306</v>
      </c>
      <c r="AUN26" s="3">
        <v>486666</v>
      </c>
      <c r="AUO26" s="3">
        <v>77350</v>
      </c>
      <c r="AUP26" s="3">
        <v>93288</v>
      </c>
      <c r="AUQ26" s="3">
        <v>672398</v>
      </c>
      <c r="AUR26" s="3">
        <v>219601</v>
      </c>
      <c r="AUS26" s="3">
        <v>383536</v>
      </c>
      <c r="AUT26" s="3">
        <v>231743</v>
      </c>
      <c r="AUU26" s="3">
        <v>-3161</v>
      </c>
      <c r="AUV26" s="3">
        <v>48714</v>
      </c>
      <c r="AUW26" s="3">
        <v>211406</v>
      </c>
      <c r="AUX26" s="3">
        <v>17</v>
      </c>
      <c r="AUY26" s="3">
        <v>0</v>
      </c>
      <c r="AUZ26" s="3">
        <v>0</v>
      </c>
      <c r="AVA26" s="3">
        <v>0</v>
      </c>
      <c r="AVB26" s="3">
        <v>518767</v>
      </c>
      <c r="AVC26" s="3">
        <v>19961</v>
      </c>
      <c r="AVD26" s="3">
        <v>0</v>
      </c>
      <c r="AVE26" s="3">
        <v>111633</v>
      </c>
      <c r="AVF26" s="3">
        <v>131874</v>
      </c>
      <c r="AVG26" s="3">
        <v>18</v>
      </c>
      <c r="AVH26" s="3">
        <v>637376</v>
      </c>
      <c r="AVI26" s="3">
        <v>177608</v>
      </c>
      <c r="AVJ26" s="3">
        <v>187582</v>
      </c>
      <c r="AVK26" s="3">
        <v>-21801</v>
      </c>
      <c r="AVL26" s="3">
        <v>39139</v>
      </c>
      <c r="AVM26" s="3">
        <v>14972</v>
      </c>
      <c r="AVN26" s="3">
        <v>175804</v>
      </c>
      <c r="AVO26" s="3">
        <v>15102</v>
      </c>
      <c r="AVP26" s="3">
        <v>285924</v>
      </c>
      <c r="AVQ26" s="3">
        <v>52</v>
      </c>
      <c r="AVR26" s="3">
        <v>0</v>
      </c>
      <c r="AVS26" s="3">
        <v>0</v>
      </c>
      <c r="AVT26" s="3">
        <v>5196</v>
      </c>
      <c r="AVU26" s="3">
        <v>313743</v>
      </c>
      <c r="AVV26" s="3">
        <v>0</v>
      </c>
      <c r="AVW26" s="3">
        <v>137952</v>
      </c>
      <c r="AVX26" s="3">
        <v>65916</v>
      </c>
      <c r="AVY26" s="3">
        <v>39237</v>
      </c>
      <c r="AVZ26" s="3">
        <v>0</v>
      </c>
      <c r="AWA26" s="3">
        <v>31</v>
      </c>
      <c r="AWB26" s="3">
        <v>34</v>
      </c>
      <c r="AWC26" s="3">
        <v>21</v>
      </c>
      <c r="AWD26" s="3">
        <v>17</v>
      </c>
      <c r="AWE26" s="3">
        <v>89227</v>
      </c>
      <c r="AWF26" s="3">
        <v>0</v>
      </c>
      <c r="AWG26" s="3">
        <v>13700</v>
      </c>
      <c r="AWH26" s="3">
        <v>0</v>
      </c>
      <c r="AWI26" s="3">
        <v>0</v>
      </c>
      <c r="AWJ26" s="3">
        <v>215359</v>
      </c>
      <c r="AWK26" s="3">
        <v>0</v>
      </c>
      <c r="AWL26" s="3">
        <v>224717</v>
      </c>
      <c r="AWM26" s="3">
        <v>127698</v>
      </c>
      <c r="AWN26" s="3">
        <v>228546</v>
      </c>
      <c r="AWO26" s="3">
        <v>0</v>
      </c>
      <c r="AWP26" s="3">
        <v>260862</v>
      </c>
      <c r="AWQ26" s="3">
        <v>158513</v>
      </c>
      <c r="AWR26" s="3">
        <v>31</v>
      </c>
      <c r="AWS26" s="3">
        <v>6716</v>
      </c>
      <c r="AWT26" s="3">
        <v>313854</v>
      </c>
      <c r="AWU26" s="3">
        <v>0</v>
      </c>
      <c r="AWV26" s="3">
        <v>386771</v>
      </c>
      <c r="AWW26" s="3">
        <v>138978</v>
      </c>
      <c r="AWX26" s="3">
        <v>8826</v>
      </c>
      <c r="AWY26" s="3">
        <v>0</v>
      </c>
      <c r="AWZ26" s="3">
        <v>25344</v>
      </c>
      <c r="AXA26" s="3">
        <v>58480</v>
      </c>
      <c r="AXB26" s="3">
        <v>1515883</v>
      </c>
      <c r="AXC26" s="3">
        <v>36</v>
      </c>
      <c r="AXD26" s="3">
        <v>101809</v>
      </c>
      <c r="AXE26" s="3">
        <v>0</v>
      </c>
      <c r="AXF26" s="3">
        <v>71201</v>
      </c>
      <c r="AXG26" s="3">
        <v>-69237</v>
      </c>
      <c r="AXH26" s="3">
        <v>-398251</v>
      </c>
      <c r="AXI26" s="3">
        <v>45136</v>
      </c>
      <c r="AXJ26" s="3">
        <v>-358117</v>
      </c>
      <c r="AXK26" s="3">
        <v>34</v>
      </c>
      <c r="AXL26" s="3">
        <v>32</v>
      </c>
      <c r="AXM26" s="3">
        <v>0</v>
      </c>
      <c r="AXN26" s="3">
        <v>55245</v>
      </c>
      <c r="AXO26" s="3">
        <v>83874</v>
      </c>
      <c r="AXP26" s="3">
        <v>65812</v>
      </c>
      <c r="AXQ26" s="3">
        <v>29</v>
      </c>
      <c r="AXR26" s="3">
        <v>0</v>
      </c>
      <c r="AXS26" s="3">
        <v>31552</v>
      </c>
      <c r="AXT26" s="3">
        <v>-2866</v>
      </c>
      <c r="AXU26" s="3">
        <v>0</v>
      </c>
      <c r="AXV26" s="3">
        <v>1673015</v>
      </c>
      <c r="AXW26" s="3">
        <v>0</v>
      </c>
      <c r="AXX26" s="3">
        <v>0</v>
      </c>
      <c r="AXY26" s="3">
        <v>22737</v>
      </c>
      <c r="AXZ26" s="3">
        <v>352882</v>
      </c>
      <c r="AYA26" s="3">
        <v>86445</v>
      </c>
      <c r="AYB26" s="3">
        <v>291063</v>
      </c>
      <c r="AYC26" s="3">
        <v>114701</v>
      </c>
      <c r="AYD26" s="3">
        <v>0</v>
      </c>
      <c r="AYE26" s="3">
        <v>74832</v>
      </c>
      <c r="AYF26" s="3">
        <v>83710</v>
      </c>
      <c r="AYG26" s="3">
        <v>14333</v>
      </c>
      <c r="AYH26" s="3">
        <v>8576</v>
      </c>
      <c r="AYI26" s="3">
        <v>0</v>
      </c>
      <c r="AYJ26" s="3">
        <v>-320424</v>
      </c>
      <c r="AYK26" s="3">
        <v>1135256</v>
      </c>
      <c r="AYL26" s="3">
        <v>0</v>
      </c>
      <c r="AYM26" s="3">
        <v>0</v>
      </c>
      <c r="AYN26" s="3">
        <v>380511</v>
      </c>
      <c r="AYO26" s="3">
        <v>17</v>
      </c>
      <c r="AYP26" s="3">
        <v>0</v>
      </c>
      <c r="AYQ26" s="3">
        <v>17282</v>
      </c>
      <c r="AYR26" s="3">
        <v>188554</v>
      </c>
      <c r="AYS26" s="3">
        <v>113473</v>
      </c>
      <c r="AYT26" s="3">
        <v>279107</v>
      </c>
      <c r="AYU26" s="3">
        <v>17</v>
      </c>
      <c r="AYV26" s="3">
        <v>531110</v>
      </c>
      <c r="AYW26" s="3">
        <v>320543</v>
      </c>
      <c r="AYX26" s="3">
        <v>1375408</v>
      </c>
      <c r="AYY26" s="3">
        <v>19472</v>
      </c>
      <c r="AYZ26" s="3">
        <v>13211</v>
      </c>
      <c r="AZA26" s="3">
        <v>78568</v>
      </c>
      <c r="AZB26" s="3">
        <v>816171</v>
      </c>
      <c r="AZC26" s="3">
        <v>304737</v>
      </c>
      <c r="AZD26" s="3">
        <v>0</v>
      </c>
      <c r="AZE26" s="3">
        <v>0</v>
      </c>
      <c r="AZF26" s="3">
        <v>614948</v>
      </c>
      <c r="AZG26" s="3">
        <v>140736</v>
      </c>
      <c r="AZH26" s="3">
        <v>275856</v>
      </c>
      <c r="AZI26" s="3">
        <v>154230</v>
      </c>
      <c r="AZJ26" s="3">
        <v>429</v>
      </c>
      <c r="AZK26" s="3">
        <v>303810</v>
      </c>
      <c r="AZL26" s="3">
        <v>200437</v>
      </c>
      <c r="AZM26" s="3">
        <v>2352</v>
      </c>
      <c r="AZN26" s="3">
        <v>146957</v>
      </c>
      <c r="AZO26" s="3">
        <v>63045</v>
      </c>
      <c r="AZP26" s="3">
        <v>0</v>
      </c>
      <c r="AZQ26" s="3">
        <v>57430</v>
      </c>
      <c r="AZR26" s="3">
        <v>326855</v>
      </c>
      <c r="AZS26" s="3">
        <v>0</v>
      </c>
      <c r="AZT26" s="3">
        <v>763939</v>
      </c>
      <c r="AZU26" s="3">
        <v>312085</v>
      </c>
      <c r="AZV26" s="3">
        <v>0</v>
      </c>
      <c r="AZW26" s="3">
        <v>120349</v>
      </c>
      <c r="AZX26" s="3">
        <v>150392</v>
      </c>
      <c r="AZY26" s="3">
        <v>0</v>
      </c>
      <c r="AZZ26" s="3">
        <v>0</v>
      </c>
      <c r="BAA26" s="3">
        <v>0</v>
      </c>
      <c r="BAB26" s="3">
        <v>58831</v>
      </c>
      <c r="BAC26" s="3">
        <v>147651</v>
      </c>
      <c r="BAD26" s="3">
        <v>62626</v>
      </c>
      <c r="BAE26" s="3">
        <v>317907</v>
      </c>
      <c r="BAF26" s="3">
        <v>0</v>
      </c>
      <c r="BAG26" s="3">
        <v>49396</v>
      </c>
      <c r="BAH26" s="3">
        <v>0</v>
      </c>
      <c r="BAI26" s="3">
        <v>158375</v>
      </c>
      <c r="BAJ26" s="3">
        <v>0</v>
      </c>
      <c r="BAK26" s="3">
        <v>114314</v>
      </c>
      <c r="BAL26" s="3">
        <v>47652</v>
      </c>
      <c r="BAM26" s="3">
        <v>128100</v>
      </c>
      <c r="BAN26" s="3">
        <v>47927</v>
      </c>
      <c r="BAO26" s="3">
        <v>0</v>
      </c>
      <c r="BAP26" s="3">
        <v>0</v>
      </c>
      <c r="BAQ26" s="3">
        <v>201937</v>
      </c>
      <c r="BAR26" s="3">
        <v>0</v>
      </c>
      <c r="BAS26" s="3">
        <v>995051</v>
      </c>
      <c r="BAT26" s="3">
        <v>184155</v>
      </c>
      <c r="BAU26" s="3">
        <v>32</v>
      </c>
      <c r="BAV26" s="3">
        <v>132312</v>
      </c>
      <c r="BAW26" s="3">
        <v>0</v>
      </c>
      <c r="BAX26" s="3">
        <v>31605</v>
      </c>
      <c r="BAY26" s="3">
        <v>29</v>
      </c>
      <c r="BAZ26" s="3">
        <v>1062208</v>
      </c>
      <c r="BBA26" s="3">
        <v>25737</v>
      </c>
      <c r="BBB26" s="3">
        <v>29</v>
      </c>
      <c r="BBC26" s="3">
        <v>0</v>
      </c>
      <c r="BBD26" s="3">
        <v>21058</v>
      </c>
      <c r="BBE26" s="3">
        <v>24649</v>
      </c>
      <c r="BBF26" s="3">
        <v>0</v>
      </c>
      <c r="BBG26" s="3">
        <v>6191</v>
      </c>
      <c r="BBH26" s="3">
        <v>382691</v>
      </c>
      <c r="BBI26" s="3">
        <v>0</v>
      </c>
      <c r="BBJ26" s="3">
        <v>22</v>
      </c>
      <c r="BBK26" s="3">
        <v>1917166</v>
      </c>
      <c r="BBL26" s="3">
        <v>0</v>
      </c>
      <c r="BBM26" s="3">
        <v>340800</v>
      </c>
      <c r="BBN26" s="3">
        <v>-26290</v>
      </c>
      <c r="BBO26" s="3">
        <v>166910</v>
      </c>
      <c r="BBP26" s="3">
        <v>423437</v>
      </c>
      <c r="BBQ26" s="3">
        <v>70574</v>
      </c>
      <c r="BBR26" s="3">
        <v>135365</v>
      </c>
      <c r="BBS26" s="3">
        <v>12147000</v>
      </c>
      <c r="BBT26" s="3">
        <v>0</v>
      </c>
      <c r="BBU26" s="3">
        <v>247986</v>
      </c>
      <c r="BBV26" s="3">
        <v>495634</v>
      </c>
      <c r="BBW26" s="3">
        <v>75987</v>
      </c>
      <c r="BBX26" s="3">
        <v>30</v>
      </c>
      <c r="BBY26" s="3">
        <v>74297</v>
      </c>
      <c r="BBZ26" s="3">
        <v>23453</v>
      </c>
      <c r="BCA26" s="3">
        <v>0</v>
      </c>
      <c r="BCB26" s="3">
        <v>18</v>
      </c>
      <c r="BCC26" s="3">
        <v>2624</v>
      </c>
      <c r="BCD26" s="3">
        <v>65966</v>
      </c>
      <c r="BCE26" s="3">
        <v>48945</v>
      </c>
      <c r="BCF26" s="3">
        <v>66287</v>
      </c>
      <c r="BCG26" s="3">
        <v>0</v>
      </c>
      <c r="BCH26" s="3">
        <v>0</v>
      </c>
      <c r="BCI26" s="3">
        <v>0</v>
      </c>
      <c r="BCJ26" s="3">
        <v>0</v>
      </c>
      <c r="BCK26" s="3">
        <v>0</v>
      </c>
      <c r="BCL26" s="3">
        <v>741628</v>
      </c>
      <c r="BCM26" s="3">
        <v>419696</v>
      </c>
      <c r="BCN26" s="3">
        <v>-1303376</v>
      </c>
      <c r="BCO26" s="3">
        <v>118116</v>
      </c>
      <c r="BCP26" s="3">
        <v>126925</v>
      </c>
      <c r="BCQ26" s="3">
        <v>295094</v>
      </c>
      <c r="BCR26" s="3">
        <v>332815</v>
      </c>
      <c r="BCS26" s="3">
        <v>0</v>
      </c>
      <c r="BCT26" s="3">
        <v>0</v>
      </c>
      <c r="BCU26" s="3">
        <v>2127928</v>
      </c>
      <c r="BCV26" s="3">
        <v>633667</v>
      </c>
      <c r="BCW26" s="3">
        <v>18558</v>
      </c>
      <c r="BCX26" s="3">
        <v>236233</v>
      </c>
      <c r="BCY26" s="3">
        <v>155461</v>
      </c>
      <c r="BCZ26" s="3">
        <v>17036</v>
      </c>
      <c r="BDA26" s="3">
        <v>-199444</v>
      </c>
      <c r="BDB26" s="3">
        <v>26941</v>
      </c>
      <c r="BDC26" s="3">
        <v>233488</v>
      </c>
      <c r="BDD26" s="3">
        <v>64812</v>
      </c>
      <c r="BDE26" s="3">
        <v>130290</v>
      </c>
      <c r="BDF26" s="3">
        <v>12656</v>
      </c>
      <c r="BDG26" s="3">
        <v>62414</v>
      </c>
      <c r="BDH26" s="3">
        <v>0</v>
      </c>
      <c r="BDI26" s="3">
        <v>0</v>
      </c>
      <c r="BDJ26" s="3">
        <v>485782</v>
      </c>
      <c r="BDK26" s="3">
        <v>1246704</v>
      </c>
      <c r="BDL26" s="3">
        <v>0</v>
      </c>
      <c r="BDM26" s="3">
        <v>2602</v>
      </c>
      <c r="BDN26" s="3">
        <v>41327</v>
      </c>
      <c r="BDO26" s="3">
        <v>381809</v>
      </c>
      <c r="BDP26" s="3">
        <v>50181</v>
      </c>
      <c r="BDQ26" s="3">
        <v>-10555</v>
      </c>
      <c r="BDR26" s="3">
        <v>0</v>
      </c>
      <c r="BDS26" s="3">
        <v>111621</v>
      </c>
      <c r="BDT26" s="3">
        <v>0</v>
      </c>
      <c r="BDU26" s="3">
        <v>193887</v>
      </c>
      <c r="BDV26" s="3">
        <v>24973</v>
      </c>
      <c r="BDW26" s="3">
        <v>-11771</v>
      </c>
      <c r="BDX26" s="3">
        <v>0</v>
      </c>
      <c r="BDY26" s="3">
        <v>0</v>
      </c>
      <c r="BDZ26" s="3">
        <v>1137943</v>
      </c>
      <c r="BEA26" s="3">
        <v>603209</v>
      </c>
      <c r="BEB26" s="3">
        <v>30702</v>
      </c>
      <c r="BEC26" s="3">
        <v>36176</v>
      </c>
      <c r="BED26" s="3">
        <v>-128592</v>
      </c>
      <c r="BEE26" s="3">
        <v>52784</v>
      </c>
      <c r="BEF26" s="3">
        <v>1244</v>
      </c>
      <c r="BEG26" s="3">
        <v>90704</v>
      </c>
      <c r="BEH26" s="3">
        <v>110005</v>
      </c>
      <c r="BEI26" s="3">
        <v>106378</v>
      </c>
      <c r="BEJ26" s="3">
        <v>1233</v>
      </c>
      <c r="BEK26" s="3">
        <v>2235</v>
      </c>
      <c r="BEL26" s="3">
        <v>20381</v>
      </c>
      <c r="BEM26" s="3">
        <v>0</v>
      </c>
      <c r="BEN26" s="3">
        <v>131376</v>
      </c>
      <c r="BEO26" s="3">
        <v>0</v>
      </c>
      <c r="BEP26" s="3">
        <v>98304</v>
      </c>
      <c r="BEQ26" s="3">
        <v>173336</v>
      </c>
      <c r="BER26" s="3">
        <v>0</v>
      </c>
      <c r="BES26" s="3">
        <v>1135104</v>
      </c>
      <c r="BET26" s="3">
        <v>397</v>
      </c>
      <c r="BEU26" s="3">
        <v>1047675</v>
      </c>
      <c r="BEV26" s="3">
        <v>435893</v>
      </c>
      <c r="BEW26" s="3">
        <v>31621</v>
      </c>
      <c r="BEX26" s="3">
        <v>378409</v>
      </c>
      <c r="BEY26" s="3">
        <v>592560</v>
      </c>
      <c r="BEZ26" s="3">
        <v>20</v>
      </c>
      <c r="BFA26" s="3">
        <v>31</v>
      </c>
      <c r="BFB26" s="3">
        <v>48</v>
      </c>
      <c r="BFC26" s="3">
        <v>44</v>
      </c>
      <c r="BFD26" s="3">
        <v>17</v>
      </c>
      <c r="BFE26" s="3">
        <v>72221</v>
      </c>
      <c r="BFF26" s="3">
        <v>90686</v>
      </c>
      <c r="BFG26" s="3">
        <v>32488</v>
      </c>
      <c r="BFH26" s="3">
        <v>531090</v>
      </c>
      <c r="BFI26" s="3">
        <v>66195</v>
      </c>
      <c r="BFJ26" s="3">
        <v>464483</v>
      </c>
      <c r="BFK26" s="3">
        <v>622820</v>
      </c>
      <c r="BFL26" s="3">
        <v>21286</v>
      </c>
      <c r="BFM26" s="3">
        <v>31</v>
      </c>
      <c r="BFN26" s="3">
        <v>32</v>
      </c>
      <c r="BFO26" s="3">
        <v>34</v>
      </c>
      <c r="BFP26" s="3">
        <v>21</v>
      </c>
      <c r="BFQ26" s="3">
        <v>0</v>
      </c>
      <c r="BFR26" s="3">
        <v>752110</v>
      </c>
      <c r="BFS26" s="3">
        <v>0</v>
      </c>
      <c r="BFT26" s="3">
        <v>944483</v>
      </c>
      <c r="BFU26" s="3">
        <v>47167</v>
      </c>
      <c r="BFV26" s="3">
        <v>17</v>
      </c>
      <c r="BFW26" s="3">
        <v>0</v>
      </c>
      <c r="BFX26" s="3">
        <v>38945</v>
      </c>
      <c r="BFY26" s="3">
        <v>13211</v>
      </c>
      <c r="BFZ26" s="3">
        <v>1787</v>
      </c>
      <c r="BGA26" s="3">
        <v>378572</v>
      </c>
      <c r="BGB26" s="3">
        <v>0</v>
      </c>
      <c r="BGC26" s="3">
        <v>43</v>
      </c>
      <c r="BGD26" s="3">
        <v>0</v>
      </c>
      <c r="BGE26" s="3">
        <v>-20</v>
      </c>
      <c r="BGF26" s="3">
        <v>140074</v>
      </c>
      <c r="BGG26" s="3">
        <v>4107</v>
      </c>
      <c r="BGH26" s="3">
        <v>260561</v>
      </c>
      <c r="BGI26" s="3">
        <v>0</v>
      </c>
      <c r="BGJ26" s="3">
        <v>21307</v>
      </c>
      <c r="BGK26" s="3">
        <v>27218</v>
      </c>
      <c r="BGL26" s="3">
        <v>66382</v>
      </c>
      <c r="BGM26" s="3">
        <v>179771.73664477581</v>
      </c>
      <c r="BGN26" s="7">
        <f t="shared" si="4"/>
        <v>171254.41706807935</v>
      </c>
      <c r="BGO26" s="8">
        <f t="shared" si="5"/>
        <v>0.14133548704651733</v>
      </c>
    </row>
    <row r="27" spans="1:1549" s="4" customFormat="1" x14ac:dyDescent="0.3">
      <c r="A27" s="5" t="s">
        <v>1051</v>
      </c>
      <c r="B27" s="2" t="s">
        <v>33</v>
      </c>
      <c r="C27" s="4">
        <v>13588</v>
      </c>
      <c r="D27" s="4">
        <v>779960</v>
      </c>
      <c r="E27" s="4">
        <v>4904397</v>
      </c>
      <c r="F27" s="4">
        <v>57139</v>
      </c>
      <c r="G27" s="4">
        <v>195305</v>
      </c>
      <c r="H27" s="4">
        <v>998</v>
      </c>
      <c r="I27" s="4">
        <v>386</v>
      </c>
      <c r="J27" s="4">
        <v>18678</v>
      </c>
      <c r="K27" s="4">
        <v>333070</v>
      </c>
      <c r="L27" s="4">
        <v>12204</v>
      </c>
      <c r="M27" s="4">
        <v>10000</v>
      </c>
      <c r="N27" s="4">
        <v>533502</v>
      </c>
      <c r="O27" s="4">
        <v>384925</v>
      </c>
      <c r="P27" s="4">
        <v>486711</v>
      </c>
      <c r="Q27" s="4">
        <v>38756</v>
      </c>
      <c r="R27" s="4">
        <v>83672</v>
      </c>
      <c r="S27" s="4">
        <v>292731</v>
      </c>
      <c r="T27" s="4">
        <v>499243</v>
      </c>
      <c r="U27" s="4">
        <v>-17791</v>
      </c>
      <c r="V27" s="4">
        <v>72107</v>
      </c>
      <c r="W27" s="4">
        <v>68325</v>
      </c>
      <c r="X27" s="4">
        <v>1281287</v>
      </c>
      <c r="Y27" s="4">
        <v>217721</v>
      </c>
      <c r="Z27" s="4">
        <v>129778</v>
      </c>
      <c r="AA27" s="4">
        <v>131762</v>
      </c>
      <c r="AB27" s="4">
        <v>195607</v>
      </c>
      <c r="AC27" s="4">
        <v>32504</v>
      </c>
      <c r="AD27" s="4">
        <v>38</v>
      </c>
      <c r="AE27" s="4">
        <v>43542</v>
      </c>
      <c r="AF27" s="4">
        <v>249157</v>
      </c>
      <c r="AG27" s="4">
        <v>52900</v>
      </c>
      <c r="AH27" s="4">
        <v>44782</v>
      </c>
      <c r="AI27" s="4">
        <v>49330</v>
      </c>
      <c r="AJ27" s="4">
        <v>303654</v>
      </c>
      <c r="AK27" s="4">
        <v>35000</v>
      </c>
      <c r="AL27" s="4">
        <v>6851</v>
      </c>
      <c r="AM27" s="4">
        <v>0</v>
      </c>
      <c r="AN27" s="4">
        <v>642759</v>
      </c>
      <c r="AO27" s="4">
        <v>838349</v>
      </c>
      <c r="AP27" s="4">
        <v>94573</v>
      </c>
      <c r="AQ27" s="4">
        <v>677</v>
      </c>
      <c r="AR27" s="4">
        <v>909976</v>
      </c>
      <c r="AS27" s="4">
        <v>492547</v>
      </c>
      <c r="AT27" s="4">
        <v>296150</v>
      </c>
      <c r="AU27" s="4">
        <v>120395</v>
      </c>
      <c r="AV27" s="4">
        <v>431</v>
      </c>
      <c r="AW27" s="4">
        <v>319543</v>
      </c>
      <c r="AX27" s="4">
        <v>207102</v>
      </c>
      <c r="AY27" s="4">
        <v>35999</v>
      </c>
      <c r="AZ27" s="4">
        <v>25376</v>
      </c>
      <c r="BA27" s="4">
        <v>-218769</v>
      </c>
      <c r="BB27" s="4">
        <v>414500</v>
      </c>
      <c r="BC27" s="4">
        <v>-739625</v>
      </c>
      <c r="BD27" s="4">
        <v>354773</v>
      </c>
      <c r="BE27" s="4">
        <v>127890</v>
      </c>
      <c r="BF27" s="4">
        <v>3000</v>
      </c>
      <c r="BG27" s="4">
        <v>90626</v>
      </c>
      <c r="BH27" s="4">
        <v>252667</v>
      </c>
      <c r="BI27" s="4">
        <v>59</v>
      </c>
      <c r="BJ27" s="4">
        <v>283289</v>
      </c>
      <c r="BK27" s="4">
        <v>-152073</v>
      </c>
      <c r="BL27" s="4">
        <v>850</v>
      </c>
      <c r="BM27" s="4">
        <v>23889</v>
      </c>
      <c r="BN27" s="4">
        <v>14297</v>
      </c>
      <c r="BO27" s="4">
        <v>97797</v>
      </c>
      <c r="BP27" s="4">
        <v>181767</v>
      </c>
      <c r="BQ27" s="4">
        <v>55799</v>
      </c>
      <c r="BR27" s="4">
        <v>76178</v>
      </c>
      <c r="BS27" s="4">
        <v>-11880</v>
      </c>
      <c r="BT27" s="4">
        <v>165379</v>
      </c>
      <c r="BU27" s="4">
        <v>2710758</v>
      </c>
      <c r="BV27" s="4">
        <v>17734</v>
      </c>
      <c r="BW27" s="4">
        <v>38</v>
      </c>
      <c r="BX27" s="4">
        <v>471568</v>
      </c>
      <c r="BY27" s="4">
        <v>308</v>
      </c>
      <c r="BZ27" s="4">
        <v>77018</v>
      </c>
      <c r="CA27" s="4">
        <v>104940</v>
      </c>
      <c r="CB27" s="4">
        <v>591787</v>
      </c>
      <c r="CC27" s="4">
        <v>7988825</v>
      </c>
      <c r="CD27" s="4">
        <v>60078</v>
      </c>
      <c r="CE27" s="4">
        <v>340435</v>
      </c>
      <c r="CF27" s="4">
        <v>37</v>
      </c>
      <c r="CG27" s="4">
        <v>165850</v>
      </c>
      <c r="CH27" s="4">
        <v>398141</v>
      </c>
      <c r="CI27" s="4">
        <v>61979</v>
      </c>
      <c r="CJ27" s="4">
        <v>158576</v>
      </c>
      <c r="CK27" s="4">
        <v>15117</v>
      </c>
      <c r="CL27" s="4">
        <v>82865</v>
      </c>
      <c r="CM27" s="4">
        <v>441576</v>
      </c>
      <c r="CN27" s="4">
        <v>312899</v>
      </c>
      <c r="CO27" s="4">
        <v>18751</v>
      </c>
      <c r="CP27" s="4">
        <v>154355</v>
      </c>
      <c r="CQ27" s="4">
        <v>264066</v>
      </c>
      <c r="CR27" s="4">
        <v>500918</v>
      </c>
      <c r="CS27" s="4">
        <v>1850</v>
      </c>
      <c r="CT27" s="4">
        <v>92461</v>
      </c>
      <c r="CU27" s="4">
        <v>216086</v>
      </c>
      <c r="CV27" s="4">
        <v>9155760</v>
      </c>
      <c r="CW27" s="4">
        <v>55225</v>
      </c>
      <c r="CX27" s="4">
        <v>2468854</v>
      </c>
      <c r="CY27" s="4">
        <v>3077</v>
      </c>
      <c r="CZ27" s="4">
        <v>1600332</v>
      </c>
      <c r="DA27" s="4">
        <v>42499</v>
      </c>
      <c r="DB27" s="4">
        <v>203126</v>
      </c>
      <c r="DC27" s="4">
        <v>10140</v>
      </c>
      <c r="DD27" s="4">
        <v>65891</v>
      </c>
      <c r="DE27" s="4">
        <v>136596</v>
      </c>
      <c r="DF27" s="4">
        <v>455585</v>
      </c>
      <c r="DG27" s="4">
        <v>6283</v>
      </c>
      <c r="DH27" s="4">
        <v>1105288</v>
      </c>
      <c r="DI27" s="4">
        <v>328932</v>
      </c>
      <c r="DJ27" s="4">
        <v>12958</v>
      </c>
      <c r="DK27" s="4">
        <v>2654</v>
      </c>
      <c r="DL27" s="4">
        <v>134721</v>
      </c>
      <c r="DM27" s="4">
        <v>-812</v>
      </c>
      <c r="DN27" s="4">
        <v>65286</v>
      </c>
      <c r="DO27" s="4">
        <v>2207409</v>
      </c>
      <c r="DP27" s="4">
        <v>972505</v>
      </c>
      <c r="DQ27" s="4">
        <v>405886</v>
      </c>
      <c r="DR27" s="4">
        <v>1418454</v>
      </c>
      <c r="DS27" s="4">
        <v>30980</v>
      </c>
      <c r="DT27" s="4">
        <v>222659</v>
      </c>
      <c r="DU27" s="4">
        <v>26236</v>
      </c>
      <c r="DV27" s="4">
        <v>61712</v>
      </c>
      <c r="DW27" s="4">
        <v>874308</v>
      </c>
      <c r="DX27" s="4">
        <v>92444</v>
      </c>
      <c r="DY27" s="4">
        <v>18060</v>
      </c>
      <c r="DZ27" s="4">
        <v>190007</v>
      </c>
      <c r="EA27" s="4">
        <v>39</v>
      </c>
      <c r="EB27" s="4">
        <v>210059</v>
      </c>
      <c r="EC27" s="4">
        <v>694752</v>
      </c>
      <c r="ED27" s="4">
        <v>222350</v>
      </c>
      <c r="EE27" s="4">
        <v>60892</v>
      </c>
      <c r="EF27" s="4">
        <v>222310</v>
      </c>
      <c r="EG27" s="4">
        <v>1691308</v>
      </c>
      <c r="EH27" s="4">
        <v>193599</v>
      </c>
      <c r="EI27" s="4">
        <v>84049</v>
      </c>
      <c r="EJ27" s="4">
        <v>376590</v>
      </c>
      <c r="EK27" s="4">
        <v>2282519</v>
      </c>
      <c r="EL27" s="4">
        <v>105706</v>
      </c>
      <c r="EM27" s="4">
        <v>148575</v>
      </c>
      <c r="EN27" s="4">
        <v>13930</v>
      </c>
      <c r="EO27" s="4">
        <v>22984</v>
      </c>
      <c r="EP27" s="4">
        <v>314384</v>
      </c>
      <c r="EQ27" s="4">
        <v>60601</v>
      </c>
      <c r="ER27" s="4">
        <v>122143</v>
      </c>
      <c r="ES27" s="4">
        <v>-119099</v>
      </c>
      <c r="ET27" s="4">
        <v>63632</v>
      </c>
      <c r="EU27" s="4">
        <v>80928</v>
      </c>
      <c r="EV27" s="4">
        <v>150852</v>
      </c>
      <c r="EW27" s="4">
        <v>53316</v>
      </c>
      <c r="EX27" s="4">
        <v>207299</v>
      </c>
      <c r="EY27" s="4">
        <v>-4900</v>
      </c>
      <c r="EZ27" s="4">
        <v>21026</v>
      </c>
      <c r="FA27" s="4">
        <v>107746</v>
      </c>
      <c r="FB27" s="4">
        <v>19902</v>
      </c>
      <c r="FC27" s="4">
        <v>5004</v>
      </c>
      <c r="FD27" s="4">
        <v>124066</v>
      </c>
      <c r="FE27" s="4">
        <v>295145</v>
      </c>
      <c r="FF27" s="4">
        <v>34047</v>
      </c>
      <c r="FG27" s="4">
        <v>401065</v>
      </c>
      <c r="FH27" s="4">
        <v>155455</v>
      </c>
      <c r="FI27" s="4">
        <v>298442</v>
      </c>
      <c r="FJ27" s="4">
        <v>1057874</v>
      </c>
      <c r="FK27" s="4">
        <v>248831</v>
      </c>
      <c r="FL27" s="4">
        <v>63</v>
      </c>
      <c r="FM27" s="4">
        <v>42354</v>
      </c>
      <c r="FN27" s="4">
        <v>363547</v>
      </c>
      <c r="FO27" s="4">
        <v>108539</v>
      </c>
      <c r="FP27" s="4">
        <v>3778</v>
      </c>
      <c r="FQ27" s="4">
        <v>312444</v>
      </c>
      <c r="FR27" s="4">
        <v>2201739</v>
      </c>
      <c r="FS27" s="4">
        <v>147452</v>
      </c>
      <c r="FT27" s="4">
        <v>56700</v>
      </c>
      <c r="FU27" s="4">
        <v>83895</v>
      </c>
      <c r="FV27" s="4">
        <v>59711</v>
      </c>
      <c r="FW27" s="4">
        <v>171855</v>
      </c>
      <c r="FX27" s="4">
        <v>85020</v>
      </c>
      <c r="FY27" s="4">
        <v>19318</v>
      </c>
      <c r="FZ27" s="4">
        <v>402175</v>
      </c>
      <c r="GA27" s="4">
        <v>155009</v>
      </c>
      <c r="GB27" s="4">
        <v>67490</v>
      </c>
      <c r="GC27" s="4">
        <v>40920</v>
      </c>
      <c r="GD27" s="4">
        <v>126316</v>
      </c>
      <c r="GE27" s="4">
        <v>44106</v>
      </c>
      <c r="GF27" s="4">
        <v>334097</v>
      </c>
      <c r="GG27" s="4">
        <v>988381</v>
      </c>
      <c r="GH27" s="4">
        <v>276810</v>
      </c>
      <c r="GI27" s="4">
        <v>615605</v>
      </c>
      <c r="GJ27" s="4">
        <v>345409</v>
      </c>
      <c r="GK27" s="4">
        <v>97376</v>
      </c>
      <c r="GL27" s="4">
        <v>13689</v>
      </c>
      <c r="GM27" s="4">
        <v>26643</v>
      </c>
      <c r="GN27" s="4">
        <v>331554</v>
      </c>
      <c r="GO27" s="4">
        <v>251043</v>
      </c>
      <c r="GP27" s="4">
        <v>35701</v>
      </c>
      <c r="GQ27" s="4">
        <v>36582</v>
      </c>
      <c r="GR27" s="4">
        <v>41137</v>
      </c>
      <c r="GS27" s="4">
        <v>164054</v>
      </c>
      <c r="GT27" s="4">
        <v>157148</v>
      </c>
      <c r="GU27" s="4">
        <v>356715</v>
      </c>
      <c r="GV27" s="4">
        <v>146590</v>
      </c>
      <c r="GW27" s="4">
        <v>39</v>
      </c>
      <c r="GX27" s="4">
        <v>61</v>
      </c>
      <c r="GY27" s="4">
        <v>-246416</v>
      </c>
      <c r="GZ27" s="4">
        <v>420</v>
      </c>
      <c r="HA27" s="4">
        <v>286837</v>
      </c>
      <c r="HB27" s="4">
        <v>1768739</v>
      </c>
      <c r="HC27" s="4">
        <v>-48909</v>
      </c>
      <c r="HD27" s="4">
        <v>149171</v>
      </c>
      <c r="HE27" s="4">
        <v>28661</v>
      </c>
      <c r="HF27" s="4">
        <v>21812</v>
      </c>
      <c r="HG27" s="4">
        <v>449647</v>
      </c>
      <c r="HH27" s="4">
        <v>628552</v>
      </c>
      <c r="HI27" s="4">
        <v>-26605</v>
      </c>
      <c r="HJ27" s="4">
        <v>-37034</v>
      </c>
      <c r="HK27" s="4">
        <v>126778</v>
      </c>
      <c r="HL27" s="4">
        <v>27</v>
      </c>
      <c r="HM27" s="4">
        <v>191661</v>
      </c>
      <c r="HN27" s="4">
        <v>42283</v>
      </c>
      <c r="HO27" s="4">
        <v>29105</v>
      </c>
      <c r="HP27" s="4">
        <v>739841</v>
      </c>
      <c r="HQ27" s="4">
        <v>133249</v>
      </c>
      <c r="HR27" s="4">
        <v>382597</v>
      </c>
      <c r="HS27" s="4">
        <v>69379</v>
      </c>
      <c r="HT27" s="4">
        <v>146458</v>
      </c>
      <c r="HU27" s="4">
        <v>96588</v>
      </c>
      <c r="HV27" s="4">
        <v>112380</v>
      </c>
      <c r="HW27" s="4">
        <v>645983</v>
      </c>
      <c r="HX27" s="4">
        <v>210309</v>
      </c>
      <c r="HY27" s="4">
        <v>57068</v>
      </c>
      <c r="HZ27" s="4">
        <v>34198</v>
      </c>
      <c r="IA27" s="4">
        <v>958961</v>
      </c>
      <c r="IB27" s="4">
        <v>267350</v>
      </c>
      <c r="IC27" s="4">
        <v>32560</v>
      </c>
      <c r="ID27" s="4">
        <v>186878</v>
      </c>
      <c r="IE27" s="4">
        <v>95516</v>
      </c>
      <c r="IF27" s="4">
        <v>960282</v>
      </c>
      <c r="IG27" s="4">
        <v>1666</v>
      </c>
      <c r="IH27" s="4">
        <v>120144</v>
      </c>
      <c r="II27" s="4">
        <v>81592</v>
      </c>
      <c r="IJ27" s="4">
        <v>425</v>
      </c>
      <c r="IK27" s="4">
        <v>555086</v>
      </c>
      <c r="IL27" s="4">
        <v>58</v>
      </c>
      <c r="IM27" s="4">
        <v>48648</v>
      </c>
      <c r="IN27" s="4">
        <v>-55062</v>
      </c>
      <c r="IO27" s="4">
        <v>469419</v>
      </c>
      <c r="IP27" s="4">
        <v>378229</v>
      </c>
      <c r="IQ27" s="4">
        <v>37</v>
      </c>
      <c r="IR27" s="4">
        <v>-34772</v>
      </c>
      <c r="IS27" s="4">
        <v>26</v>
      </c>
      <c r="IT27" s="4">
        <v>178109</v>
      </c>
      <c r="IU27" s="4">
        <v>54401</v>
      </c>
      <c r="IV27" s="4">
        <v>112966</v>
      </c>
      <c r="IW27" s="4">
        <v>332068</v>
      </c>
      <c r="IX27" s="4">
        <v>133</v>
      </c>
      <c r="IY27" s="4">
        <v>1000000</v>
      </c>
      <c r="IZ27" s="4">
        <v>232858</v>
      </c>
      <c r="JA27" s="4">
        <v>76551</v>
      </c>
      <c r="JB27" s="4">
        <v>343053</v>
      </c>
      <c r="JC27" s="4">
        <v>512281</v>
      </c>
      <c r="JD27" s="4">
        <v>243845</v>
      </c>
      <c r="JE27" s="4">
        <v>27</v>
      </c>
      <c r="JF27" s="4">
        <v>419368</v>
      </c>
      <c r="JG27" s="4">
        <v>194787</v>
      </c>
      <c r="JH27" s="4">
        <v>53</v>
      </c>
      <c r="JI27" s="4">
        <v>350188</v>
      </c>
      <c r="JJ27" s="4">
        <v>358422</v>
      </c>
      <c r="JK27" s="4">
        <v>168155</v>
      </c>
      <c r="JL27" s="4">
        <v>10</v>
      </c>
      <c r="JM27" s="4">
        <v>268047</v>
      </c>
      <c r="JN27" s="4">
        <v>37</v>
      </c>
      <c r="JO27" s="4">
        <v>33</v>
      </c>
      <c r="JP27" s="4">
        <v>36</v>
      </c>
      <c r="JQ27" s="4">
        <v>356730</v>
      </c>
      <c r="JR27" s="4">
        <v>-95372</v>
      </c>
      <c r="JS27" s="4">
        <v>6792</v>
      </c>
      <c r="JT27" s="4">
        <v>244071</v>
      </c>
      <c r="JU27" s="4">
        <v>1846</v>
      </c>
      <c r="JV27" s="4">
        <v>16827</v>
      </c>
      <c r="JW27" s="4">
        <v>27</v>
      </c>
      <c r="JX27" s="4">
        <v>84943</v>
      </c>
      <c r="JY27" s="4">
        <v>63409</v>
      </c>
      <c r="JZ27" s="4">
        <v>132011</v>
      </c>
      <c r="KA27" s="4">
        <v>908511</v>
      </c>
      <c r="KB27" s="4">
        <v>-26050</v>
      </c>
      <c r="KC27" s="4">
        <v>367607</v>
      </c>
      <c r="KD27" s="4">
        <v>617185</v>
      </c>
      <c r="KE27" s="4">
        <v>98269</v>
      </c>
      <c r="KF27" s="4">
        <v>198810</v>
      </c>
      <c r="KG27" s="4">
        <v>55447</v>
      </c>
      <c r="KH27" s="4">
        <v>-70430</v>
      </c>
      <c r="KI27" s="4">
        <v>272506</v>
      </c>
      <c r="KJ27" s="4">
        <v>200463</v>
      </c>
      <c r="KK27" s="4">
        <v>44636</v>
      </c>
      <c r="KL27" s="4">
        <v>435518</v>
      </c>
      <c r="KM27" s="4">
        <v>151193</v>
      </c>
      <c r="KN27" s="4">
        <v>225288</v>
      </c>
      <c r="KO27" s="4">
        <v>53045</v>
      </c>
      <c r="KP27" s="4">
        <v>619960</v>
      </c>
      <c r="KQ27" s="4">
        <v>9544</v>
      </c>
      <c r="KR27" s="4">
        <v>77082</v>
      </c>
      <c r="KS27" s="4">
        <v>370530</v>
      </c>
      <c r="KT27" s="4">
        <v>8000000</v>
      </c>
      <c r="KU27" s="4">
        <v>661760</v>
      </c>
      <c r="KV27" s="4">
        <v>371052</v>
      </c>
      <c r="KW27" s="4">
        <v>53673</v>
      </c>
      <c r="KX27" s="4">
        <v>24556</v>
      </c>
      <c r="KY27" s="4">
        <v>-133308</v>
      </c>
      <c r="KZ27" s="4">
        <v>545010</v>
      </c>
      <c r="LA27" s="4">
        <v>3219</v>
      </c>
      <c r="LB27" s="4">
        <v>448076</v>
      </c>
      <c r="LC27" s="4">
        <v>52</v>
      </c>
      <c r="LD27" s="4">
        <v>19752</v>
      </c>
      <c r="LE27" s="4">
        <v>294648</v>
      </c>
      <c r="LF27" s="4">
        <v>-18371</v>
      </c>
      <c r="LG27" s="4">
        <v>18965</v>
      </c>
      <c r="LH27" s="4">
        <v>381058</v>
      </c>
      <c r="LI27" s="4">
        <v>309640</v>
      </c>
      <c r="LJ27" s="4">
        <v>681739</v>
      </c>
      <c r="LK27" s="4">
        <v>62564</v>
      </c>
      <c r="LL27" s="4">
        <v>60248</v>
      </c>
      <c r="LM27" s="4">
        <v>16561</v>
      </c>
      <c r="LN27" s="4">
        <v>316646</v>
      </c>
      <c r="LO27" s="4">
        <v>3246</v>
      </c>
      <c r="LP27" s="4">
        <v>64</v>
      </c>
      <c r="LQ27" s="4">
        <v>345606</v>
      </c>
      <c r="LR27" s="4">
        <v>47158</v>
      </c>
      <c r="LS27" s="4">
        <v>37581</v>
      </c>
      <c r="LT27" s="4">
        <v>250860</v>
      </c>
      <c r="LU27" s="4">
        <v>157255</v>
      </c>
      <c r="LV27" s="4">
        <v>107143</v>
      </c>
      <c r="LW27" s="4">
        <v>123</v>
      </c>
      <c r="LX27" s="4">
        <v>155268</v>
      </c>
      <c r="LY27" s="4">
        <v>151332</v>
      </c>
      <c r="LZ27" s="4">
        <v>199506</v>
      </c>
      <c r="MA27" s="4">
        <v>45345</v>
      </c>
      <c r="MB27" s="4">
        <v>294788</v>
      </c>
      <c r="MC27" s="4">
        <v>80978</v>
      </c>
      <c r="MD27" s="4">
        <v>339970</v>
      </c>
      <c r="ME27" s="4">
        <v>297684</v>
      </c>
      <c r="MF27" s="4">
        <v>139595</v>
      </c>
      <c r="MG27" s="4">
        <v>25898</v>
      </c>
      <c r="MH27" s="4">
        <v>52882</v>
      </c>
      <c r="MI27" s="4">
        <v>42</v>
      </c>
      <c r="MJ27" s="4">
        <v>619950</v>
      </c>
      <c r="MK27" s="4">
        <v>7854</v>
      </c>
      <c r="ML27" s="4">
        <v>182201</v>
      </c>
      <c r="MM27" s="4">
        <v>232542</v>
      </c>
      <c r="MN27" s="4">
        <v>66872</v>
      </c>
      <c r="MO27" s="4">
        <v>67842</v>
      </c>
      <c r="MP27" s="4">
        <v>-56652</v>
      </c>
      <c r="MQ27" s="4">
        <v>643619</v>
      </c>
      <c r="MR27" s="4">
        <v>10</v>
      </c>
      <c r="MS27" s="4">
        <v>64447</v>
      </c>
      <c r="MT27" s="4">
        <v>677808</v>
      </c>
      <c r="MU27" s="4">
        <v>874105</v>
      </c>
      <c r="MV27" s="4">
        <v>31585</v>
      </c>
      <c r="MW27" s="4">
        <v>3372</v>
      </c>
      <c r="MX27" s="4">
        <v>59820</v>
      </c>
      <c r="MY27" s="4">
        <v>1839365</v>
      </c>
      <c r="MZ27" s="4">
        <v>541924</v>
      </c>
      <c r="NA27" s="4">
        <v>179355</v>
      </c>
      <c r="NB27" s="4">
        <v>208174</v>
      </c>
      <c r="NC27" s="4">
        <v>176800</v>
      </c>
      <c r="ND27" s="4">
        <v>78333</v>
      </c>
      <c r="NE27" s="4">
        <v>36403</v>
      </c>
      <c r="NF27" s="4">
        <v>137078</v>
      </c>
      <c r="NG27" s="4">
        <v>40977</v>
      </c>
      <c r="NH27" s="4">
        <v>497100</v>
      </c>
      <c r="NI27" s="4">
        <v>251323</v>
      </c>
      <c r="NJ27" s="4">
        <v>71263</v>
      </c>
      <c r="NK27" s="4">
        <v>138665</v>
      </c>
      <c r="NL27" s="4">
        <v>404201</v>
      </c>
      <c r="NM27" s="4">
        <v>49586</v>
      </c>
      <c r="NN27" s="4">
        <v>67392</v>
      </c>
      <c r="NO27" s="4">
        <v>412086</v>
      </c>
      <c r="NP27" s="4">
        <v>12352</v>
      </c>
      <c r="NQ27" s="4">
        <v>712815</v>
      </c>
      <c r="NR27" s="4">
        <v>1213264</v>
      </c>
      <c r="NS27" s="4">
        <v>71675</v>
      </c>
      <c r="NT27" s="4">
        <v>217136</v>
      </c>
      <c r="NU27" s="4">
        <v>37098</v>
      </c>
      <c r="NV27" s="4">
        <v>23719</v>
      </c>
      <c r="NW27" s="4">
        <v>10</v>
      </c>
      <c r="NX27" s="4">
        <v>76016</v>
      </c>
      <c r="NY27" s="4">
        <v>1000542</v>
      </c>
      <c r="NZ27" s="4">
        <v>57684</v>
      </c>
      <c r="OA27" s="4">
        <v>10267</v>
      </c>
      <c r="OB27" s="4">
        <v>60246</v>
      </c>
      <c r="OC27" s="4">
        <v>147770</v>
      </c>
      <c r="OD27" s="4">
        <v>106559</v>
      </c>
      <c r="OE27" s="4">
        <v>243921</v>
      </c>
      <c r="OF27" s="4">
        <v>83669</v>
      </c>
      <c r="OG27" s="4">
        <v>3618687</v>
      </c>
      <c r="OH27" s="4">
        <v>380931</v>
      </c>
      <c r="OI27" s="4">
        <v>1316497</v>
      </c>
      <c r="OJ27" s="4">
        <v>227992</v>
      </c>
      <c r="OK27" s="4">
        <v>345440</v>
      </c>
      <c r="OL27" s="4">
        <v>79817</v>
      </c>
      <c r="OM27" s="4">
        <v>162184</v>
      </c>
      <c r="ON27" s="4">
        <v>564757</v>
      </c>
      <c r="OO27" s="4">
        <v>213588</v>
      </c>
      <c r="OP27" s="4">
        <v>49981</v>
      </c>
      <c r="OQ27" s="4">
        <v>127244</v>
      </c>
      <c r="OR27" s="4">
        <v>89352</v>
      </c>
      <c r="OS27" s="4">
        <v>-2093</v>
      </c>
      <c r="OT27" s="4">
        <v>372849</v>
      </c>
      <c r="OU27" s="4">
        <v>5862</v>
      </c>
      <c r="OV27" s="4">
        <v>27562</v>
      </c>
      <c r="OW27" s="4">
        <v>330425</v>
      </c>
      <c r="OX27" s="4">
        <v>107072</v>
      </c>
      <c r="OY27" s="4">
        <v>425899</v>
      </c>
      <c r="OZ27" s="4">
        <v>290743</v>
      </c>
      <c r="PA27" s="4">
        <v>83405</v>
      </c>
      <c r="PB27" s="4">
        <v>10</v>
      </c>
      <c r="PC27" s="4">
        <v>51846</v>
      </c>
      <c r="PD27" s="4">
        <v>1071690</v>
      </c>
      <c r="PE27" s="4">
        <v>84261</v>
      </c>
      <c r="PF27" s="4">
        <v>52902</v>
      </c>
      <c r="PG27" s="4">
        <v>3072</v>
      </c>
      <c r="PH27" s="4">
        <v>79</v>
      </c>
      <c r="PI27" s="4">
        <v>556129</v>
      </c>
      <c r="PJ27" s="4">
        <v>23491905</v>
      </c>
      <c r="PK27" s="4">
        <v>437485</v>
      </c>
      <c r="PL27" s="4">
        <v>416533</v>
      </c>
      <c r="PM27" s="4">
        <v>65357</v>
      </c>
      <c r="PN27" s="4">
        <v>354490</v>
      </c>
      <c r="PO27" s="4">
        <v>50</v>
      </c>
      <c r="PP27" s="4">
        <v>52</v>
      </c>
      <c r="PQ27" s="4">
        <v>1473297</v>
      </c>
      <c r="PR27" s="4">
        <v>30</v>
      </c>
      <c r="PS27" s="4">
        <v>748098</v>
      </c>
      <c r="PT27" s="4">
        <v>1797564</v>
      </c>
      <c r="PU27" s="4">
        <v>298350</v>
      </c>
      <c r="PV27" s="4">
        <v>-83464</v>
      </c>
      <c r="PW27" s="4">
        <v>329421</v>
      </c>
      <c r="PX27" s="4">
        <v>3649</v>
      </c>
      <c r="PY27" s="4">
        <v>3825</v>
      </c>
      <c r="PZ27" s="4">
        <v>32957</v>
      </c>
      <c r="QA27" s="4">
        <v>3099</v>
      </c>
      <c r="QB27" s="4">
        <v>10328</v>
      </c>
      <c r="QC27" s="4">
        <v>319217</v>
      </c>
      <c r="QD27" s="4">
        <v>103467</v>
      </c>
      <c r="QE27" s="4">
        <v>1076719</v>
      </c>
      <c r="QF27" s="4">
        <v>243812</v>
      </c>
      <c r="QG27" s="4">
        <v>7548</v>
      </c>
      <c r="QH27" s="4">
        <v>359100</v>
      </c>
      <c r="QI27" s="4">
        <v>187994</v>
      </c>
      <c r="QJ27" s="4">
        <v>175295</v>
      </c>
      <c r="QK27" s="4">
        <v>1135122</v>
      </c>
      <c r="QL27" s="4">
        <v>222831</v>
      </c>
      <c r="QM27" s="4">
        <v>406468</v>
      </c>
      <c r="QN27" s="4">
        <v>140198</v>
      </c>
      <c r="QO27" s="4">
        <v>568364</v>
      </c>
      <c r="QP27" s="4">
        <v>204191</v>
      </c>
      <c r="QQ27" s="4">
        <v>105588</v>
      </c>
      <c r="QR27" s="4">
        <v>16873</v>
      </c>
      <c r="QS27" s="4">
        <v>50166</v>
      </c>
      <c r="QT27" s="4">
        <v>505397</v>
      </c>
      <c r="QU27" s="4">
        <v>-172293</v>
      </c>
      <c r="QV27" s="4">
        <v>131964</v>
      </c>
      <c r="QW27" s="4">
        <v>119481</v>
      </c>
      <c r="QX27" s="4">
        <v>-16076</v>
      </c>
      <c r="QY27" s="4">
        <v>508512</v>
      </c>
      <c r="QZ27" s="4">
        <v>33026</v>
      </c>
      <c r="RA27" s="4">
        <v>536675</v>
      </c>
      <c r="RB27" s="4">
        <v>20085</v>
      </c>
      <c r="RC27" s="4">
        <v>-7394</v>
      </c>
      <c r="RD27" s="4">
        <v>65728</v>
      </c>
      <c r="RE27" s="4">
        <v>2308360</v>
      </c>
      <c r="RF27" s="4">
        <v>69253</v>
      </c>
      <c r="RG27" s="4">
        <v>51070</v>
      </c>
      <c r="RH27" s="4">
        <v>135464</v>
      </c>
      <c r="RI27" s="4">
        <v>90083</v>
      </c>
      <c r="RJ27" s="4">
        <v>84706</v>
      </c>
      <c r="RK27" s="4">
        <v>222398</v>
      </c>
      <c r="RL27" s="4">
        <v>2687</v>
      </c>
      <c r="RM27" s="4">
        <v>1178703</v>
      </c>
      <c r="RN27" s="4">
        <v>222672</v>
      </c>
      <c r="RO27" s="4">
        <v>21252</v>
      </c>
      <c r="RP27" s="4">
        <v>32869</v>
      </c>
      <c r="RQ27" s="4">
        <v>374</v>
      </c>
      <c r="RR27" s="4">
        <v>20575</v>
      </c>
      <c r="RS27" s="4">
        <v>1015498</v>
      </c>
      <c r="RT27" s="4">
        <v>303117</v>
      </c>
      <c r="RU27" s="4">
        <v>1443855</v>
      </c>
      <c r="RV27" s="4">
        <v>122226</v>
      </c>
      <c r="RW27" s="4">
        <v>13688</v>
      </c>
      <c r="RX27" s="4">
        <v>41</v>
      </c>
      <c r="RY27" s="4">
        <v>110046</v>
      </c>
      <c r="RZ27" s="4">
        <v>93917</v>
      </c>
      <c r="SA27" s="4">
        <v>507646</v>
      </c>
      <c r="SB27" s="4">
        <v>549102</v>
      </c>
      <c r="SC27" s="4">
        <v>553262</v>
      </c>
      <c r="SD27" s="4">
        <v>105087</v>
      </c>
      <c r="SE27" s="4">
        <v>42</v>
      </c>
      <c r="SF27" s="4">
        <v>43</v>
      </c>
      <c r="SG27" s="4">
        <v>62880</v>
      </c>
      <c r="SH27" s="4">
        <v>30369</v>
      </c>
      <c r="SI27" s="4">
        <v>-2723</v>
      </c>
      <c r="SJ27" s="4">
        <v>211924</v>
      </c>
      <c r="SK27" s="4">
        <v>115215</v>
      </c>
      <c r="SL27" s="4">
        <v>-214565</v>
      </c>
      <c r="SM27" s="4">
        <v>267526</v>
      </c>
      <c r="SN27" s="4">
        <v>267800</v>
      </c>
      <c r="SO27" s="4">
        <v>146592</v>
      </c>
      <c r="SP27" s="4">
        <v>114906</v>
      </c>
      <c r="SQ27" s="4">
        <v>41112</v>
      </c>
      <c r="SR27" s="4">
        <v>121259</v>
      </c>
      <c r="SS27" s="4">
        <v>13949</v>
      </c>
      <c r="ST27" s="4">
        <v>351</v>
      </c>
      <c r="SU27" s="4">
        <v>40</v>
      </c>
      <c r="SV27" s="4">
        <v>48105</v>
      </c>
      <c r="SW27" s="4">
        <v>1005119</v>
      </c>
      <c r="SX27" s="4">
        <v>394512</v>
      </c>
      <c r="SY27" s="4">
        <v>27638</v>
      </c>
      <c r="SZ27" s="4">
        <v>308926</v>
      </c>
      <c r="TA27" s="4">
        <v>175745</v>
      </c>
      <c r="TB27" s="4">
        <v>363347</v>
      </c>
      <c r="TC27" s="4">
        <v>481841</v>
      </c>
      <c r="TD27" s="4">
        <v>76490</v>
      </c>
      <c r="TE27" s="4">
        <v>27280</v>
      </c>
      <c r="TF27" s="4">
        <v>354843</v>
      </c>
      <c r="TG27" s="4">
        <v>263258</v>
      </c>
      <c r="TH27" s="4">
        <v>50146</v>
      </c>
      <c r="TI27" s="4">
        <v>2408731</v>
      </c>
      <c r="TJ27" s="4">
        <v>194442</v>
      </c>
      <c r="TK27" s="4">
        <v>11098</v>
      </c>
      <c r="TL27" s="4">
        <v>11221</v>
      </c>
      <c r="TM27" s="4">
        <v>56419</v>
      </c>
      <c r="TN27" s="4">
        <v>14853</v>
      </c>
      <c r="TO27" s="4">
        <v>163529</v>
      </c>
      <c r="TP27" s="4">
        <v>316557</v>
      </c>
      <c r="TQ27" s="4">
        <v>1326</v>
      </c>
      <c r="TR27" s="4">
        <v>1775</v>
      </c>
      <c r="TS27" s="4">
        <v>37</v>
      </c>
      <c r="TT27" s="4">
        <v>886015</v>
      </c>
      <c r="TU27" s="4">
        <v>108819</v>
      </c>
      <c r="TV27" s="4">
        <v>23563</v>
      </c>
      <c r="TW27" s="4">
        <v>357495</v>
      </c>
      <c r="TX27" s="4">
        <v>-104753</v>
      </c>
      <c r="TY27" s="4">
        <v>163743</v>
      </c>
      <c r="TZ27" s="4">
        <v>261781</v>
      </c>
      <c r="UA27" s="4">
        <v>310765</v>
      </c>
      <c r="UB27" s="4">
        <v>437162</v>
      </c>
      <c r="UC27" s="4">
        <v>78471</v>
      </c>
      <c r="UD27" s="4">
        <v>131735</v>
      </c>
      <c r="UE27" s="4">
        <v>124671</v>
      </c>
      <c r="UF27" s="4">
        <v>24272</v>
      </c>
      <c r="UG27" s="4">
        <v>188183</v>
      </c>
      <c r="UH27" s="4">
        <v>180839</v>
      </c>
      <c r="UI27" s="4">
        <v>459486</v>
      </c>
      <c r="UJ27" s="4">
        <v>71216</v>
      </c>
      <c r="UK27" s="4">
        <v>5877</v>
      </c>
      <c r="UL27" s="4">
        <v>204231</v>
      </c>
      <c r="UM27" s="4">
        <v>-3523</v>
      </c>
      <c r="UN27" s="4">
        <v>4558</v>
      </c>
      <c r="UO27" s="4">
        <v>76118</v>
      </c>
      <c r="UP27" s="4">
        <v>376882</v>
      </c>
      <c r="UQ27" s="4">
        <v>644428</v>
      </c>
      <c r="UR27" s="4">
        <v>147268</v>
      </c>
      <c r="US27" s="4">
        <v>961</v>
      </c>
      <c r="UT27" s="4">
        <v>513949</v>
      </c>
      <c r="UU27" s="4">
        <v>87495</v>
      </c>
      <c r="UV27" s="4">
        <v>12822</v>
      </c>
      <c r="UW27" s="4">
        <v>129664</v>
      </c>
      <c r="UX27" s="4">
        <v>81207</v>
      </c>
      <c r="UY27" s="4">
        <v>10</v>
      </c>
      <c r="UZ27" s="4">
        <v>25334</v>
      </c>
      <c r="VA27" s="4">
        <v>4671</v>
      </c>
      <c r="VB27" s="4">
        <v>12834</v>
      </c>
      <c r="VC27" s="4">
        <v>38704</v>
      </c>
      <c r="VD27" s="4">
        <v>-8246</v>
      </c>
      <c r="VE27" s="4">
        <v>34</v>
      </c>
      <c r="VF27" s="4">
        <v>83961</v>
      </c>
      <c r="VG27" s="4">
        <v>154664</v>
      </c>
      <c r="VH27" s="4">
        <v>849962</v>
      </c>
      <c r="VI27" s="4">
        <v>633066</v>
      </c>
      <c r="VJ27" s="4">
        <v>57348</v>
      </c>
      <c r="VK27" s="4">
        <v>-62820</v>
      </c>
      <c r="VL27" s="4">
        <v>37</v>
      </c>
      <c r="VM27" s="4">
        <v>164332</v>
      </c>
      <c r="VN27" s="4">
        <v>141179</v>
      </c>
      <c r="VO27" s="4">
        <v>7556</v>
      </c>
      <c r="VP27" s="4">
        <v>635791</v>
      </c>
      <c r="VQ27" s="4">
        <v>230297</v>
      </c>
      <c r="VR27" s="4">
        <v>84579</v>
      </c>
      <c r="VS27" s="4">
        <v>42</v>
      </c>
      <c r="VT27" s="4">
        <v>103087</v>
      </c>
      <c r="VU27" s="4">
        <v>340</v>
      </c>
      <c r="VV27" s="4">
        <v>788373</v>
      </c>
      <c r="VW27" s="4">
        <v>1093595</v>
      </c>
      <c r="VX27" s="4">
        <v>76581</v>
      </c>
      <c r="VY27" s="4">
        <v>170551</v>
      </c>
      <c r="VZ27" s="4">
        <v>60745</v>
      </c>
      <c r="WA27" s="4">
        <v>-272332</v>
      </c>
      <c r="WB27" s="4">
        <v>604914</v>
      </c>
      <c r="WC27" s="4">
        <v>266599</v>
      </c>
      <c r="WD27" s="4">
        <v>11018</v>
      </c>
      <c r="WE27" s="4">
        <v>41</v>
      </c>
      <c r="WF27" s="4">
        <v>157997</v>
      </c>
      <c r="WG27" s="4">
        <v>80678</v>
      </c>
      <c r="WH27" s="4">
        <v>38</v>
      </c>
      <c r="WI27" s="4">
        <v>301411</v>
      </c>
      <c r="WJ27" s="4">
        <v>8714</v>
      </c>
      <c r="WK27" s="4">
        <v>231381</v>
      </c>
      <c r="WL27" s="4">
        <v>666123</v>
      </c>
      <c r="WM27" s="4">
        <v>112123</v>
      </c>
      <c r="WN27" s="4">
        <v>255583</v>
      </c>
      <c r="WO27" s="4">
        <v>4593</v>
      </c>
      <c r="WP27" s="4">
        <v>168755</v>
      </c>
      <c r="WQ27" s="4">
        <v>4565809</v>
      </c>
      <c r="WR27" s="4">
        <v>898799</v>
      </c>
      <c r="WS27" s="4">
        <v>22053</v>
      </c>
      <c r="WT27" s="4">
        <v>363480</v>
      </c>
      <c r="WU27" s="4">
        <v>49</v>
      </c>
      <c r="WV27" s="4">
        <v>49333</v>
      </c>
      <c r="WW27" s="4">
        <v>65</v>
      </c>
      <c r="WX27" s="4">
        <v>-25987</v>
      </c>
      <c r="WY27" s="4">
        <v>122</v>
      </c>
      <c r="WZ27" s="4">
        <v>105470</v>
      </c>
      <c r="XA27" s="4">
        <v>41</v>
      </c>
      <c r="XB27" s="4">
        <v>83</v>
      </c>
      <c r="XC27" s="4">
        <v>75464</v>
      </c>
      <c r="XD27" s="4">
        <v>77356</v>
      </c>
      <c r="XE27" s="4">
        <v>8932</v>
      </c>
      <c r="XF27" s="4">
        <v>40255</v>
      </c>
      <c r="XG27" s="4">
        <v>49</v>
      </c>
      <c r="XH27" s="4">
        <v>109178</v>
      </c>
      <c r="XI27" s="4">
        <v>11512</v>
      </c>
      <c r="XJ27" s="4">
        <v>52</v>
      </c>
      <c r="XK27" s="4">
        <v>1108226</v>
      </c>
      <c r="XL27" s="4">
        <v>1443589</v>
      </c>
      <c r="XM27" s="4">
        <v>703357</v>
      </c>
      <c r="XN27" s="4">
        <v>163283</v>
      </c>
      <c r="XO27" s="4">
        <v>-744637</v>
      </c>
      <c r="XP27" s="4">
        <v>71732</v>
      </c>
      <c r="XQ27" s="4">
        <v>19232</v>
      </c>
      <c r="XR27" s="4">
        <v>511</v>
      </c>
      <c r="XS27" s="4">
        <v>123324</v>
      </c>
      <c r="XT27" s="4">
        <v>34212</v>
      </c>
      <c r="XU27" s="4">
        <v>1619</v>
      </c>
      <c r="XV27" s="4">
        <v>129704</v>
      </c>
      <c r="XW27" s="4">
        <v>57975</v>
      </c>
      <c r="XX27" s="4">
        <v>5808</v>
      </c>
      <c r="XY27" s="4">
        <v>911</v>
      </c>
      <c r="XZ27" s="4">
        <v>225448</v>
      </c>
      <c r="YA27" s="4">
        <v>10415</v>
      </c>
      <c r="YB27" s="4">
        <v>236714</v>
      </c>
      <c r="YC27" s="4">
        <v>212578</v>
      </c>
      <c r="YD27" s="4">
        <v>48367</v>
      </c>
      <c r="YE27" s="4">
        <v>-242803</v>
      </c>
      <c r="YF27" s="4">
        <v>55890</v>
      </c>
      <c r="YG27" s="4">
        <v>14597</v>
      </c>
      <c r="YH27" s="4">
        <v>-49</v>
      </c>
      <c r="YI27" s="4">
        <v>832459</v>
      </c>
      <c r="YJ27" s="4">
        <v>-59954</v>
      </c>
      <c r="YK27" s="4">
        <v>233451</v>
      </c>
      <c r="YL27" s="4">
        <v>73810</v>
      </c>
      <c r="YM27" s="4">
        <v>172797</v>
      </c>
      <c r="YN27" s="4">
        <v>318876</v>
      </c>
      <c r="YO27" s="4">
        <v>736876</v>
      </c>
      <c r="YP27" s="4">
        <v>28775</v>
      </c>
      <c r="YQ27" s="4">
        <v>676423</v>
      </c>
      <c r="YR27" s="4">
        <v>68621</v>
      </c>
      <c r="YS27" s="4">
        <v>13567</v>
      </c>
      <c r="YT27" s="4">
        <v>226976</v>
      </c>
      <c r="YU27" s="4">
        <v>105992</v>
      </c>
      <c r="YV27" s="4">
        <v>67160</v>
      </c>
      <c r="YW27" s="4">
        <v>187469</v>
      </c>
      <c r="YX27" s="4">
        <v>25908</v>
      </c>
      <c r="YY27" s="4">
        <v>52447</v>
      </c>
      <c r="YZ27" s="4">
        <v>26522</v>
      </c>
      <c r="ZA27" s="4">
        <v>-112309</v>
      </c>
      <c r="ZB27" s="4">
        <v>161068</v>
      </c>
      <c r="ZC27" s="4">
        <v>158588</v>
      </c>
      <c r="ZD27" s="4">
        <v>134408</v>
      </c>
      <c r="ZE27" s="4">
        <v>76242</v>
      </c>
      <c r="ZF27" s="4">
        <v>19930</v>
      </c>
      <c r="ZG27" s="4">
        <v>2410273</v>
      </c>
      <c r="ZH27" s="4">
        <v>421750</v>
      </c>
      <c r="ZI27" s="4">
        <v>1408790</v>
      </c>
      <c r="ZJ27" s="4">
        <v>24700</v>
      </c>
      <c r="ZK27" s="4">
        <v>613188</v>
      </c>
      <c r="ZL27" s="4">
        <v>76298</v>
      </c>
      <c r="ZM27" s="4">
        <v>13469</v>
      </c>
      <c r="ZN27" s="4">
        <v>39619</v>
      </c>
      <c r="ZO27" s="4">
        <v>1015071</v>
      </c>
      <c r="ZP27" s="4">
        <v>48975</v>
      </c>
      <c r="ZQ27" s="4">
        <v>43764</v>
      </c>
      <c r="ZR27" s="4">
        <v>66000</v>
      </c>
      <c r="ZS27" s="4">
        <v>49989</v>
      </c>
      <c r="ZT27" s="4">
        <v>100193</v>
      </c>
      <c r="ZU27" s="4">
        <v>83664</v>
      </c>
      <c r="ZV27" s="4">
        <v>27391</v>
      </c>
      <c r="ZW27" s="4">
        <v>543337</v>
      </c>
      <c r="ZX27" s="4">
        <v>24953</v>
      </c>
      <c r="ZY27" s="4">
        <v>-5312</v>
      </c>
      <c r="ZZ27" s="4">
        <v>50402</v>
      </c>
      <c r="AAA27" s="4">
        <v>47988</v>
      </c>
      <c r="AAB27" s="4">
        <v>7160</v>
      </c>
      <c r="AAC27" s="4">
        <v>494333</v>
      </c>
      <c r="AAD27" s="4">
        <v>12000</v>
      </c>
      <c r="AAE27" s="4">
        <v>82805</v>
      </c>
      <c r="AAF27" s="4">
        <v>23838</v>
      </c>
      <c r="AAG27" s="4">
        <v>548283</v>
      </c>
      <c r="AAH27" s="4">
        <v>590074</v>
      </c>
      <c r="AAI27" s="4">
        <v>1002089</v>
      </c>
      <c r="AAJ27" s="4">
        <v>13328</v>
      </c>
      <c r="AAK27" s="4">
        <v>29056</v>
      </c>
      <c r="AAL27" s="4">
        <v>33736</v>
      </c>
      <c r="AAM27" s="4">
        <v>325</v>
      </c>
      <c r="AAN27" s="4">
        <v>4653</v>
      </c>
      <c r="AAO27" s="4">
        <v>391131</v>
      </c>
      <c r="AAP27" s="4">
        <v>319952</v>
      </c>
      <c r="AAQ27" s="4">
        <v>176613</v>
      </c>
      <c r="AAR27" s="4">
        <v>206916</v>
      </c>
      <c r="AAS27" s="4">
        <v>22568</v>
      </c>
      <c r="AAT27" s="4">
        <v>3093</v>
      </c>
      <c r="AAU27" s="4">
        <v>15545</v>
      </c>
      <c r="AAV27" s="4">
        <v>77</v>
      </c>
      <c r="AAW27" s="4">
        <v>393679</v>
      </c>
      <c r="AAX27" s="4">
        <v>195851</v>
      </c>
      <c r="AAY27" s="4">
        <v>2705</v>
      </c>
      <c r="AAZ27" s="4">
        <v>252872</v>
      </c>
      <c r="ABA27" s="4">
        <v>342317</v>
      </c>
      <c r="ABB27" s="4">
        <v>33884</v>
      </c>
      <c r="ABC27" s="4">
        <v>14184</v>
      </c>
      <c r="ABD27" s="4">
        <v>11345</v>
      </c>
      <c r="ABE27" s="4">
        <v>214467</v>
      </c>
      <c r="ABF27" s="4">
        <v>7011</v>
      </c>
      <c r="ABG27" s="4">
        <v>18463</v>
      </c>
      <c r="ABH27" s="4">
        <v>304142</v>
      </c>
      <c r="ABI27" s="4">
        <v>1109481</v>
      </c>
      <c r="ABJ27" s="4">
        <v>50</v>
      </c>
      <c r="ABK27" s="4">
        <v>39970</v>
      </c>
      <c r="ABL27" s="4">
        <v>85787</v>
      </c>
      <c r="ABM27" s="4">
        <v>30439</v>
      </c>
      <c r="ABN27" s="4">
        <v>26504</v>
      </c>
      <c r="ABO27" s="4">
        <v>8903</v>
      </c>
      <c r="ABP27" s="4">
        <v>42</v>
      </c>
      <c r="ABQ27" s="4">
        <v>628166</v>
      </c>
      <c r="ABR27" s="4">
        <v>313782</v>
      </c>
      <c r="ABS27" s="4">
        <v>-1019</v>
      </c>
      <c r="ABT27" s="4">
        <v>684811</v>
      </c>
      <c r="ABU27" s="4">
        <v>734444</v>
      </c>
      <c r="ABV27" s="4">
        <v>289593</v>
      </c>
      <c r="ABW27" s="4">
        <v>98819</v>
      </c>
      <c r="ABX27" s="4">
        <v>290716</v>
      </c>
      <c r="ABY27" s="4">
        <v>66205</v>
      </c>
      <c r="ABZ27" s="4">
        <v>918</v>
      </c>
      <c r="ACA27" s="4">
        <v>25168</v>
      </c>
      <c r="ACB27" s="4">
        <v>-19512</v>
      </c>
      <c r="ACC27" s="4">
        <v>190920</v>
      </c>
      <c r="ACD27" s="4">
        <v>54266</v>
      </c>
      <c r="ACE27" s="4">
        <v>84</v>
      </c>
      <c r="ACF27" s="4">
        <v>91691</v>
      </c>
      <c r="ACG27" s="4">
        <v>164084</v>
      </c>
      <c r="ACH27" s="4">
        <v>54839</v>
      </c>
      <c r="ACI27" s="4">
        <v>40</v>
      </c>
      <c r="ACJ27" s="4">
        <v>546951</v>
      </c>
      <c r="ACK27" s="4">
        <v>238416</v>
      </c>
      <c r="ACL27" s="4">
        <v>10192</v>
      </c>
      <c r="ACM27" s="4">
        <v>268292</v>
      </c>
      <c r="ACN27" s="4">
        <v>125</v>
      </c>
      <c r="ACO27" s="4">
        <v>124323</v>
      </c>
      <c r="ACP27" s="4">
        <v>714231</v>
      </c>
      <c r="ACQ27" s="4">
        <v>300841</v>
      </c>
      <c r="ACR27" s="4">
        <v>164990</v>
      </c>
      <c r="ACS27" s="4">
        <v>304759</v>
      </c>
      <c r="ACT27" s="4">
        <v>211993</v>
      </c>
      <c r="ACU27" s="4">
        <v>1141751</v>
      </c>
      <c r="ACV27" s="4">
        <v>94045</v>
      </c>
      <c r="ACW27" s="4">
        <v>256069</v>
      </c>
      <c r="ACX27" s="4">
        <v>-120969</v>
      </c>
      <c r="ACY27" s="4">
        <v>165109</v>
      </c>
      <c r="ACZ27" s="4">
        <v>121540</v>
      </c>
      <c r="ADA27" s="4">
        <v>7672</v>
      </c>
      <c r="ADB27" s="4">
        <v>2899</v>
      </c>
      <c r="ADC27" s="4">
        <v>21399</v>
      </c>
      <c r="ADD27" s="4">
        <v>665159</v>
      </c>
      <c r="ADE27" s="4">
        <v>113423</v>
      </c>
      <c r="ADF27" s="4">
        <v>43683</v>
      </c>
      <c r="ADG27" s="4">
        <v>63828</v>
      </c>
      <c r="ADH27" s="4">
        <v>393089</v>
      </c>
      <c r="ADI27" s="4">
        <v>102</v>
      </c>
      <c r="ADJ27" s="4">
        <v>354084</v>
      </c>
      <c r="ADK27" s="4">
        <v>7879</v>
      </c>
      <c r="ADL27" s="4">
        <v>226293</v>
      </c>
      <c r="ADM27" s="4">
        <v>1324135</v>
      </c>
      <c r="ADN27" s="4">
        <v>258684</v>
      </c>
      <c r="ADO27" s="4">
        <v>365977</v>
      </c>
      <c r="ADP27" s="4">
        <v>29</v>
      </c>
      <c r="ADQ27" s="4">
        <v>82859</v>
      </c>
      <c r="ADR27" s="4">
        <v>146263</v>
      </c>
      <c r="ADS27" s="4">
        <v>60</v>
      </c>
      <c r="ADT27" s="4">
        <v>376151</v>
      </c>
      <c r="ADU27" s="4">
        <v>4258</v>
      </c>
      <c r="ADV27" s="4">
        <v>224898</v>
      </c>
      <c r="ADW27" s="4">
        <v>3253</v>
      </c>
      <c r="ADX27" s="4">
        <v>95316</v>
      </c>
      <c r="ADY27" s="4">
        <v>652000</v>
      </c>
      <c r="ADZ27" s="4">
        <v>1151061</v>
      </c>
      <c r="AEA27" s="4">
        <v>244419</v>
      </c>
      <c r="AEB27" s="4">
        <v>201213</v>
      </c>
      <c r="AEC27" s="4">
        <v>25243</v>
      </c>
      <c r="AED27" s="4">
        <v>144992</v>
      </c>
      <c r="AEE27" s="4">
        <v>819</v>
      </c>
      <c r="AEF27" s="4">
        <v>298819</v>
      </c>
      <c r="AEG27" s="4">
        <v>435</v>
      </c>
      <c r="AEH27" s="4">
        <v>12105</v>
      </c>
      <c r="AEI27" s="4">
        <v>306869</v>
      </c>
      <c r="AEJ27" s="4">
        <v>-270739</v>
      </c>
      <c r="AEK27" s="4">
        <v>803075</v>
      </c>
      <c r="AEL27" s="4">
        <v>-109630</v>
      </c>
      <c r="AEM27" s="4">
        <v>55171</v>
      </c>
      <c r="AEN27" s="4">
        <v>82980</v>
      </c>
      <c r="AEO27" s="4">
        <v>60145</v>
      </c>
      <c r="AEP27" s="4">
        <v>12106</v>
      </c>
      <c r="AEQ27" s="4">
        <v>57140</v>
      </c>
      <c r="AER27" s="4">
        <v>82402</v>
      </c>
      <c r="AES27" s="4">
        <v>98865</v>
      </c>
      <c r="AET27" s="4">
        <v>172698</v>
      </c>
      <c r="AEU27" s="4">
        <v>171494</v>
      </c>
      <c r="AEV27" s="4">
        <v>99164</v>
      </c>
      <c r="AEW27" s="4">
        <v>4</v>
      </c>
      <c r="AEX27" s="4">
        <v>622673</v>
      </c>
      <c r="AEY27" s="4">
        <v>613353</v>
      </c>
      <c r="AEZ27" s="4">
        <v>33083</v>
      </c>
      <c r="AFA27" s="4">
        <v>81799</v>
      </c>
      <c r="AFB27" s="4">
        <v>436527</v>
      </c>
      <c r="AFC27" s="4">
        <v>4632383</v>
      </c>
      <c r="AFD27" s="4">
        <v>325217</v>
      </c>
      <c r="AFE27" s="4">
        <v>471957</v>
      </c>
      <c r="AFF27" s="4">
        <v>36399</v>
      </c>
      <c r="AFG27" s="4">
        <v>114125</v>
      </c>
      <c r="AFH27" s="4">
        <v>249456</v>
      </c>
      <c r="AFI27" s="4">
        <v>2727397</v>
      </c>
      <c r="AFJ27" s="4">
        <v>12736</v>
      </c>
      <c r="AFK27" s="4">
        <v>393285</v>
      </c>
      <c r="AFL27" s="4">
        <v>229748</v>
      </c>
      <c r="AFM27" s="4">
        <v>90361</v>
      </c>
      <c r="AFN27" s="4">
        <v>63042</v>
      </c>
      <c r="AFO27" s="4">
        <v>72655</v>
      </c>
      <c r="AFP27" s="4">
        <v>5666</v>
      </c>
      <c r="AFQ27" s="4">
        <v>82489</v>
      </c>
      <c r="AFR27" s="4">
        <v>569870</v>
      </c>
      <c r="AFS27" s="4">
        <v>1412</v>
      </c>
      <c r="AFT27" s="4">
        <v>218373</v>
      </c>
      <c r="AFU27" s="4">
        <v>-114537</v>
      </c>
      <c r="AFV27" s="4">
        <v>39</v>
      </c>
      <c r="AFW27" s="4">
        <v>1227</v>
      </c>
      <c r="AFX27" s="4">
        <v>4926</v>
      </c>
      <c r="AFY27" s="4">
        <v>-69258</v>
      </c>
      <c r="AFZ27" s="4">
        <v>193965</v>
      </c>
      <c r="AGA27" s="4">
        <v>857314</v>
      </c>
      <c r="AGB27" s="4">
        <v>231405</v>
      </c>
      <c r="AGC27" s="4">
        <v>18124</v>
      </c>
      <c r="AGD27" s="4">
        <v>698180</v>
      </c>
      <c r="AGE27" s="4">
        <v>-50103</v>
      </c>
      <c r="AGF27" s="4">
        <v>153439</v>
      </c>
      <c r="AGG27" s="4">
        <v>38727</v>
      </c>
      <c r="AGH27" s="4">
        <v>2353</v>
      </c>
      <c r="AGI27" s="4">
        <v>123974</v>
      </c>
      <c r="AGJ27" s="4">
        <v>438056</v>
      </c>
      <c r="AGK27" s="4">
        <v>164812</v>
      </c>
      <c r="AGL27" s="4">
        <v>183921</v>
      </c>
      <c r="AGM27" s="4">
        <v>181932</v>
      </c>
      <c r="AGN27" s="4">
        <v>40570</v>
      </c>
      <c r="AGO27" s="4">
        <v>10</v>
      </c>
      <c r="AGP27" s="4">
        <v>276581</v>
      </c>
      <c r="AGQ27" s="4">
        <v>277580</v>
      </c>
      <c r="AGR27" s="4">
        <v>1105562</v>
      </c>
      <c r="AGS27" s="4">
        <v>174362</v>
      </c>
      <c r="AGT27" s="4">
        <v>82290</v>
      </c>
      <c r="AGU27" s="4">
        <v>16394</v>
      </c>
      <c r="AGV27" s="4">
        <v>144874</v>
      </c>
      <c r="AGW27" s="4">
        <v>36115</v>
      </c>
      <c r="AGX27" s="4">
        <v>93</v>
      </c>
      <c r="AGY27" s="4">
        <v>341978</v>
      </c>
      <c r="AGZ27" s="4">
        <v>81427</v>
      </c>
      <c r="AHA27" s="4">
        <v>399620</v>
      </c>
      <c r="AHB27" s="4">
        <v>5943</v>
      </c>
      <c r="AHC27" s="4">
        <v>41</v>
      </c>
      <c r="AHD27" s="4">
        <v>77207</v>
      </c>
      <c r="AHE27" s="4">
        <v>82029</v>
      </c>
      <c r="AHF27" s="4">
        <v>257101</v>
      </c>
      <c r="AHG27" s="4">
        <v>15795</v>
      </c>
      <c r="AHH27" s="4">
        <v>156863</v>
      </c>
      <c r="AHI27" s="4">
        <v>2497</v>
      </c>
      <c r="AHJ27" s="4">
        <v>1732</v>
      </c>
      <c r="AHK27" s="4">
        <v>32192</v>
      </c>
      <c r="AHL27" s="4">
        <v>80356</v>
      </c>
      <c r="AHM27" s="4">
        <v>58</v>
      </c>
      <c r="AHN27" s="4">
        <v>44</v>
      </c>
      <c r="AHO27" s="4">
        <v>92</v>
      </c>
      <c r="AHP27" s="4">
        <v>286009</v>
      </c>
      <c r="AHQ27" s="4">
        <v>128349</v>
      </c>
      <c r="AHR27" s="4">
        <v>816683</v>
      </c>
      <c r="AHS27" s="4">
        <v>10</v>
      </c>
      <c r="AHT27" s="4">
        <v>190658</v>
      </c>
      <c r="AHU27" s="4">
        <v>209616</v>
      </c>
      <c r="AHV27" s="4">
        <v>1661</v>
      </c>
      <c r="AHW27" s="4">
        <v>133899</v>
      </c>
      <c r="AHX27" s="4">
        <v>119050</v>
      </c>
      <c r="AHY27" s="4">
        <v>44198</v>
      </c>
      <c r="AHZ27" s="4">
        <v>394234</v>
      </c>
      <c r="AIA27" s="4">
        <v>1505541</v>
      </c>
      <c r="AIB27" s="4">
        <v>438228</v>
      </c>
      <c r="AIC27" s="4">
        <v>147886</v>
      </c>
      <c r="AID27" s="4">
        <v>242136</v>
      </c>
      <c r="AIE27" s="4">
        <v>157031</v>
      </c>
      <c r="AIF27" s="4">
        <v>114948</v>
      </c>
      <c r="AIG27" s="4">
        <v>145862</v>
      </c>
      <c r="AIH27" s="4">
        <v>49722</v>
      </c>
      <c r="AII27" s="4">
        <v>57493</v>
      </c>
      <c r="AIJ27" s="4">
        <v>11590</v>
      </c>
      <c r="AIK27" s="4">
        <v>182956</v>
      </c>
      <c r="AIL27" s="4">
        <v>338241</v>
      </c>
      <c r="AIM27" s="4">
        <v>1620182</v>
      </c>
      <c r="AIN27" s="4">
        <v>662514</v>
      </c>
      <c r="AIO27" s="4">
        <v>310154</v>
      </c>
      <c r="AIP27" s="4">
        <v>104885</v>
      </c>
      <c r="AIQ27" s="4">
        <v>542839</v>
      </c>
      <c r="AIR27" s="4">
        <v>825619</v>
      </c>
      <c r="AIS27" s="4">
        <v>5724</v>
      </c>
      <c r="AIT27" s="4">
        <v>-8684</v>
      </c>
      <c r="AIU27" s="4">
        <v>5731682</v>
      </c>
      <c r="AIV27" s="4">
        <v>239266</v>
      </c>
      <c r="AIW27" s="4">
        <v>528594</v>
      </c>
      <c r="AIX27" s="4">
        <v>7853</v>
      </c>
      <c r="AIY27" s="4">
        <v>507884</v>
      </c>
      <c r="AIZ27" s="4">
        <v>317046</v>
      </c>
      <c r="AJA27" s="4">
        <v>20474</v>
      </c>
      <c r="AJB27" s="4">
        <v>53522</v>
      </c>
      <c r="AJC27" s="4">
        <v>43577</v>
      </c>
      <c r="AJD27" s="4">
        <v>319198</v>
      </c>
      <c r="AJE27" s="4">
        <v>79139</v>
      </c>
      <c r="AJF27" s="4">
        <v>103407</v>
      </c>
      <c r="AJG27" s="4">
        <v>218722</v>
      </c>
      <c r="AJH27" s="4">
        <v>116751</v>
      </c>
      <c r="AJI27" s="4">
        <v>106464</v>
      </c>
      <c r="AJJ27" s="4">
        <v>17209</v>
      </c>
      <c r="AJK27" s="4">
        <v>31131</v>
      </c>
      <c r="AJL27" s="4">
        <v>172180</v>
      </c>
      <c r="AJM27" s="4">
        <v>81217</v>
      </c>
      <c r="AJN27" s="4">
        <v>298227</v>
      </c>
      <c r="AJO27" s="4">
        <v>66</v>
      </c>
      <c r="AJP27" s="4">
        <v>52478</v>
      </c>
      <c r="AJQ27" s="4">
        <v>106353</v>
      </c>
      <c r="AJR27" s="4">
        <v>66787</v>
      </c>
      <c r="AJS27" s="4">
        <v>8059</v>
      </c>
      <c r="AJT27" s="4">
        <v>59930</v>
      </c>
      <c r="AJU27" s="4">
        <v>84631</v>
      </c>
      <c r="AJV27" s="4">
        <v>1943108</v>
      </c>
      <c r="AJW27" s="4">
        <v>368034</v>
      </c>
      <c r="AJX27" s="4">
        <v>-271980</v>
      </c>
      <c r="AJY27" s="4">
        <v>148602</v>
      </c>
      <c r="AJZ27" s="4">
        <v>1488</v>
      </c>
      <c r="AKA27" s="4">
        <v>286126</v>
      </c>
      <c r="AKB27" s="4">
        <v>4154</v>
      </c>
      <c r="AKC27" s="4">
        <v>273688</v>
      </c>
      <c r="AKD27" s="4">
        <v>45687</v>
      </c>
      <c r="AKE27" s="4">
        <v>217741</v>
      </c>
      <c r="AKF27" s="4">
        <v>26</v>
      </c>
      <c r="AKG27" s="4">
        <v>18445</v>
      </c>
      <c r="AKH27" s="4">
        <v>15434</v>
      </c>
      <c r="AKI27" s="4">
        <v>512049</v>
      </c>
      <c r="AKJ27" s="4">
        <v>168253</v>
      </c>
      <c r="AKK27" s="4">
        <v>165989</v>
      </c>
      <c r="AKL27" s="4">
        <v>200528</v>
      </c>
      <c r="AKM27" s="4">
        <v>82578</v>
      </c>
      <c r="AKN27" s="4">
        <v>69340</v>
      </c>
      <c r="AKO27" s="4">
        <v>115136</v>
      </c>
      <c r="AKP27" s="4">
        <v>83566</v>
      </c>
      <c r="AKQ27" s="4">
        <v>107246</v>
      </c>
      <c r="AKR27" s="4">
        <v>5869</v>
      </c>
      <c r="AKS27" s="4">
        <v>6630</v>
      </c>
      <c r="AKT27" s="4">
        <v>36255</v>
      </c>
      <c r="AKU27" s="4">
        <v>187958</v>
      </c>
      <c r="AKV27" s="4">
        <v>-14625</v>
      </c>
      <c r="AKW27" s="4">
        <v>3280037</v>
      </c>
      <c r="AKX27" s="4">
        <v>28</v>
      </c>
      <c r="AKY27" s="4">
        <v>14961</v>
      </c>
      <c r="AKZ27" s="4">
        <v>504421</v>
      </c>
      <c r="ALA27" s="4">
        <v>24014</v>
      </c>
      <c r="ALB27" s="4">
        <v>25756</v>
      </c>
      <c r="ALC27" s="4">
        <v>159716</v>
      </c>
      <c r="ALD27" s="4">
        <v>62228</v>
      </c>
      <c r="ALE27" s="4">
        <v>112129</v>
      </c>
      <c r="ALF27" s="4">
        <v>187770</v>
      </c>
      <c r="ALG27" s="4">
        <v>66135</v>
      </c>
      <c r="ALH27" s="4">
        <v>87661</v>
      </c>
      <c r="ALI27" s="4">
        <v>28086</v>
      </c>
      <c r="ALJ27" s="4">
        <v>833</v>
      </c>
      <c r="ALK27" s="4">
        <v>588543</v>
      </c>
      <c r="ALL27" s="4">
        <v>341787</v>
      </c>
      <c r="ALM27" s="4">
        <v>185657</v>
      </c>
      <c r="ALN27" s="4">
        <v>50992</v>
      </c>
      <c r="ALO27" s="4">
        <v>87335</v>
      </c>
      <c r="ALP27" s="4">
        <v>112043</v>
      </c>
      <c r="ALQ27" s="4">
        <v>14203</v>
      </c>
      <c r="ALR27" s="4">
        <v>148160</v>
      </c>
      <c r="ALS27" s="4">
        <v>-42969</v>
      </c>
      <c r="ALT27" s="4">
        <v>497905</v>
      </c>
      <c r="ALU27" s="4">
        <v>177784</v>
      </c>
      <c r="ALV27" s="4">
        <v>79062</v>
      </c>
      <c r="ALW27" s="4">
        <v>157218</v>
      </c>
      <c r="ALX27" s="4">
        <v>69401</v>
      </c>
      <c r="ALY27" s="4">
        <v>365205</v>
      </c>
      <c r="ALZ27" s="4">
        <v>57</v>
      </c>
      <c r="AMA27" s="4">
        <v>35148</v>
      </c>
      <c r="AMB27" s="4">
        <v>48588</v>
      </c>
      <c r="AMC27" s="4">
        <v>144350</v>
      </c>
      <c r="AMD27" s="4">
        <v>6598</v>
      </c>
      <c r="AME27" s="4">
        <v>270966</v>
      </c>
      <c r="AMF27" s="4">
        <v>575928</v>
      </c>
      <c r="AMG27" s="4">
        <v>66781</v>
      </c>
      <c r="AMH27" s="4">
        <v>26845</v>
      </c>
      <c r="AMI27" s="4">
        <v>87</v>
      </c>
      <c r="AMJ27" s="4">
        <v>69328</v>
      </c>
      <c r="AMK27" s="4">
        <v>36049</v>
      </c>
      <c r="AML27" s="4">
        <v>7841</v>
      </c>
      <c r="AMM27" s="4">
        <v>87170</v>
      </c>
      <c r="AMN27" s="4">
        <v>12172</v>
      </c>
      <c r="AMO27" s="4">
        <v>8007</v>
      </c>
      <c r="AMP27" s="4">
        <v>175287</v>
      </c>
      <c r="AMQ27" s="4">
        <v>268214</v>
      </c>
      <c r="AMR27" s="4">
        <v>392890</v>
      </c>
      <c r="AMS27" s="4">
        <v>29</v>
      </c>
      <c r="AMT27" s="4">
        <v>481276</v>
      </c>
      <c r="AMU27" s="4">
        <v>283664</v>
      </c>
      <c r="AMV27" s="4">
        <v>89252</v>
      </c>
      <c r="AMW27" s="4">
        <v>23101</v>
      </c>
      <c r="AMX27" s="4">
        <v>662444</v>
      </c>
      <c r="AMY27" s="4">
        <v>57131</v>
      </c>
      <c r="AMZ27" s="4">
        <v>-95782</v>
      </c>
      <c r="ANA27" s="4">
        <v>16068</v>
      </c>
      <c r="ANB27" s="4">
        <v>155998</v>
      </c>
      <c r="ANC27" s="4">
        <v>12729</v>
      </c>
      <c r="AND27" s="4">
        <v>170151</v>
      </c>
      <c r="ANE27" s="4">
        <v>92390</v>
      </c>
      <c r="ANF27" s="4">
        <v>40125</v>
      </c>
      <c r="ANG27" s="4">
        <v>701431</v>
      </c>
      <c r="ANH27" s="4">
        <v>-34328</v>
      </c>
      <c r="ANI27" s="4">
        <v>46</v>
      </c>
      <c r="ANJ27" s="4">
        <v>42</v>
      </c>
      <c r="ANK27" s="4">
        <v>47</v>
      </c>
      <c r="ANL27" s="4">
        <v>38</v>
      </c>
      <c r="ANM27" s="4">
        <v>117</v>
      </c>
      <c r="ANN27" s="4">
        <v>431274</v>
      </c>
      <c r="ANO27" s="4">
        <v>136023</v>
      </c>
      <c r="ANP27" s="4">
        <v>2503</v>
      </c>
      <c r="ANQ27" s="4">
        <v>198432</v>
      </c>
      <c r="ANR27" s="4">
        <v>37112</v>
      </c>
      <c r="ANS27" s="4">
        <v>143016</v>
      </c>
      <c r="ANT27" s="4">
        <v>2460</v>
      </c>
      <c r="ANU27" s="4">
        <v>257</v>
      </c>
      <c r="ANV27" s="4">
        <v>43</v>
      </c>
      <c r="ANW27" s="4">
        <v>6212</v>
      </c>
      <c r="ANX27" s="4">
        <v>121121</v>
      </c>
      <c r="ANY27" s="4">
        <v>579199</v>
      </c>
      <c r="ANZ27" s="4">
        <v>130373</v>
      </c>
      <c r="AOA27" s="4">
        <v>46077</v>
      </c>
      <c r="AOB27" s="4">
        <v>140062</v>
      </c>
      <c r="AOC27" s="4">
        <v>-15475</v>
      </c>
      <c r="AOD27" s="4">
        <v>7350</v>
      </c>
      <c r="AOE27" s="4">
        <v>30316</v>
      </c>
      <c r="AOF27" s="4">
        <v>1105770</v>
      </c>
      <c r="AOG27" s="4">
        <v>809481</v>
      </c>
      <c r="AOH27" s="4">
        <v>74750</v>
      </c>
      <c r="AOI27" s="4">
        <v>676420</v>
      </c>
      <c r="AOJ27" s="4">
        <v>295880</v>
      </c>
      <c r="AOK27" s="4">
        <v>4067</v>
      </c>
      <c r="AOL27" s="4">
        <v>40953</v>
      </c>
      <c r="AOM27" s="4">
        <v>37119</v>
      </c>
      <c r="AON27" s="4">
        <v>39</v>
      </c>
      <c r="AOO27" s="4">
        <v>12113</v>
      </c>
      <c r="AOP27" s="4">
        <v>545408</v>
      </c>
      <c r="AOQ27" s="4">
        <v>25476</v>
      </c>
      <c r="AOR27" s="4">
        <v>22588</v>
      </c>
      <c r="AOS27" s="4">
        <v>17100</v>
      </c>
      <c r="AOT27" s="4">
        <v>42810</v>
      </c>
      <c r="AOU27" s="4">
        <v>4419203</v>
      </c>
      <c r="AOV27" s="4">
        <v>6015</v>
      </c>
      <c r="AOW27" s="4">
        <v>243577</v>
      </c>
      <c r="AOX27" s="4">
        <v>40109</v>
      </c>
      <c r="AOY27" s="4">
        <v>391</v>
      </c>
      <c r="AOZ27" s="4">
        <v>108678</v>
      </c>
      <c r="APA27" s="4">
        <v>10185</v>
      </c>
      <c r="APB27" s="4">
        <v>24275</v>
      </c>
      <c r="APC27" s="4">
        <v>3121</v>
      </c>
      <c r="APD27" s="4">
        <v>1502</v>
      </c>
      <c r="APE27" s="4">
        <v>449640</v>
      </c>
      <c r="APF27" s="4">
        <v>112745</v>
      </c>
      <c r="APG27" s="4">
        <v>181098</v>
      </c>
      <c r="APH27" s="4">
        <v>51</v>
      </c>
      <c r="API27" s="4">
        <v>595874</v>
      </c>
      <c r="APJ27" s="4">
        <v>92</v>
      </c>
      <c r="APK27" s="4">
        <v>54</v>
      </c>
      <c r="APL27" s="4">
        <v>85</v>
      </c>
      <c r="APM27" s="4">
        <v>50</v>
      </c>
      <c r="APN27" s="4">
        <v>83</v>
      </c>
      <c r="APO27" s="4">
        <v>95</v>
      </c>
      <c r="APP27" s="4">
        <v>1761</v>
      </c>
      <c r="APQ27" s="4">
        <v>318024</v>
      </c>
      <c r="APR27" s="4">
        <v>8465</v>
      </c>
      <c r="APS27" s="4">
        <v>0</v>
      </c>
      <c r="APT27" s="4">
        <v>79219</v>
      </c>
      <c r="APU27" s="4">
        <v>292737</v>
      </c>
      <c r="APV27" s="4">
        <v>80741</v>
      </c>
      <c r="APW27" s="4">
        <v>328728</v>
      </c>
      <c r="APX27" s="4">
        <v>40022</v>
      </c>
      <c r="APY27" s="4">
        <v>240766</v>
      </c>
      <c r="APZ27" s="4">
        <v>-1446</v>
      </c>
      <c r="AQA27" s="4">
        <v>225999</v>
      </c>
      <c r="AQB27" s="4">
        <v>45349</v>
      </c>
      <c r="AQC27" s="4">
        <v>111540</v>
      </c>
      <c r="AQD27" s="4">
        <v>214014</v>
      </c>
      <c r="AQE27" s="4">
        <v>74725</v>
      </c>
      <c r="AQF27" s="4">
        <v>47</v>
      </c>
      <c r="AQG27" s="4">
        <v>101577</v>
      </c>
      <c r="AQH27" s="4">
        <v>215508</v>
      </c>
      <c r="AQI27" s="4">
        <v>0</v>
      </c>
      <c r="AQJ27" s="4">
        <v>42</v>
      </c>
      <c r="AQK27" s="4">
        <v>60</v>
      </c>
      <c r="AQL27" s="4">
        <v>209194</v>
      </c>
      <c r="AQM27" s="4">
        <v>245296</v>
      </c>
      <c r="AQN27" s="4">
        <v>3022011</v>
      </c>
      <c r="AQO27" s="4">
        <v>339476</v>
      </c>
      <c r="AQP27" s="4">
        <v>171238</v>
      </c>
      <c r="AQQ27" s="4">
        <v>121569</v>
      </c>
      <c r="AQR27" s="4">
        <v>341155</v>
      </c>
      <c r="AQS27" s="4">
        <v>25713</v>
      </c>
      <c r="AQT27" s="4">
        <v>62130</v>
      </c>
      <c r="AQU27" s="4">
        <v>52405</v>
      </c>
      <c r="AQV27" s="4">
        <v>401254</v>
      </c>
      <c r="AQW27" s="4">
        <v>13030</v>
      </c>
      <c r="AQX27" s="4">
        <v>577851</v>
      </c>
      <c r="AQY27" s="4">
        <v>0</v>
      </c>
      <c r="AQZ27" s="4">
        <v>77</v>
      </c>
      <c r="ARA27" s="4">
        <v>33136</v>
      </c>
      <c r="ARB27" s="4">
        <v>-144360</v>
      </c>
      <c r="ARC27" s="4">
        <v>282480</v>
      </c>
      <c r="ARD27" s="4">
        <v>-1514</v>
      </c>
      <c r="ARE27" s="4">
        <v>54</v>
      </c>
      <c r="ARF27" s="4">
        <v>478456</v>
      </c>
      <c r="ARG27" s="4">
        <v>18433</v>
      </c>
      <c r="ARH27" s="4">
        <v>17131</v>
      </c>
      <c r="ARI27" s="4">
        <v>424015</v>
      </c>
      <c r="ARJ27" s="4">
        <v>566</v>
      </c>
      <c r="ARK27" s="4">
        <v>23708</v>
      </c>
      <c r="ARL27" s="4">
        <v>286505</v>
      </c>
      <c r="ARM27" s="4">
        <v>16001</v>
      </c>
      <c r="ARN27" s="4">
        <v>88908</v>
      </c>
      <c r="ARO27" s="4">
        <v>-8196</v>
      </c>
      <c r="ARP27" s="4">
        <v>143447</v>
      </c>
      <c r="ARQ27" s="4">
        <v>33382</v>
      </c>
      <c r="ARR27" s="4">
        <v>10896</v>
      </c>
      <c r="ARS27" s="4">
        <v>202123</v>
      </c>
      <c r="ART27" s="4">
        <v>28971</v>
      </c>
      <c r="ARU27" s="4">
        <v>12355</v>
      </c>
      <c r="ARV27" s="4">
        <v>625143</v>
      </c>
      <c r="ARW27" s="4">
        <v>24258</v>
      </c>
      <c r="ARX27" s="4">
        <v>77987</v>
      </c>
      <c r="ARY27" s="4">
        <v>572</v>
      </c>
      <c r="ARZ27" s="4">
        <v>25603</v>
      </c>
      <c r="ASA27" s="4">
        <v>179</v>
      </c>
      <c r="ASB27" s="4">
        <v>41663</v>
      </c>
      <c r="ASC27" s="4">
        <v>550</v>
      </c>
      <c r="ASD27" s="4">
        <v>-5003</v>
      </c>
      <c r="ASE27" s="4">
        <v>1812304</v>
      </c>
      <c r="ASF27" s="4">
        <v>19005</v>
      </c>
      <c r="ASG27" s="4">
        <v>28772525</v>
      </c>
      <c r="ASH27" s="4">
        <v>20839</v>
      </c>
      <c r="ASI27" s="4">
        <v>9273</v>
      </c>
      <c r="ASJ27" s="4">
        <v>747304</v>
      </c>
      <c r="ASK27" s="4">
        <v>30</v>
      </c>
      <c r="ASL27" s="4">
        <v>48</v>
      </c>
      <c r="ASM27" s="4">
        <v>242231</v>
      </c>
      <c r="ASN27" s="4">
        <v>119528</v>
      </c>
      <c r="ASO27" s="4">
        <v>841589</v>
      </c>
      <c r="ASP27" s="4">
        <v>398987</v>
      </c>
      <c r="ASQ27" s="4">
        <v>-1296974</v>
      </c>
      <c r="ASR27" s="4">
        <v>83148</v>
      </c>
      <c r="ASS27" s="4">
        <v>41122</v>
      </c>
      <c r="AST27" s="4">
        <v>64063</v>
      </c>
      <c r="ASU27" s="4">
        <v>374143</v>
      </c>
      <c r="ASV27" s="4">
        <v>63011</v>
      </c>
      <c r="ASW27" s="4">
        <v>-67875</v>
      </c>
      <c r="ASX27" s="4">
        <v>100500</v>
      </c>
      <c r="ASY27" s="4">
        <v>157426</v>
      </c>
      <c r="ASZ27" s="4">
        <v>556797</v>
      </c>
      <c r="ATA27" s="4">
        <v>612</v>
      </c>
      <c r="ATB27" s="4">
        <v>116198</v>
      </c>
      <c r="ATC27" s="4">
        <v>33432</v>
      </c>
      <c r="ATD27" s="4">
        <v>185296</v>
      </c>
      <c r="ATE27" s="4">
        <v>-34718</v>
      </c>
      <c r="ATF27" s="4">
        <v>242219</v>
      </c>
      <c r="ATG27" s="4">
        <v>180963</v>
      </c>
      <c r="ATH27" s="4">
        <v>163070</v>
      </c>
      <c r="ATI27" s="4">
        <v>79</v>
      </c>
      <c r="ATJ27" s="4">
        <v>77981</v>
      </c>
      <c r="ATK27" s="4">
        <v>-26689</v>
      </c>
      <c r="ATL27" s="4">
        <v>2146</v>
      </c>
      <c r="ATM27" s="4">
        <v>74959</v>
      </c>
      <c r="ATN27" s="4">
        <v>131841</v>
      </c>
      <c r="ATO27" s="4">
        <v>218719</v>
      </c>
      <c r="ATP27" s="4">
        <v>75677</v>
      </c>
      <c r="ATQ27" s="4">
        <v>57200</v>
      </c>
      <c r="ATR27" s="4">
        <v>83423</v>
      </c>
      <c r="ATS27" s="4">
        <v>5546</v>
      </c>
      <c r="ATT27" s="4">
        <v>62</v>
      </c>
      <c r="ATU27" s="4">
        <v>2101</v>
      </c>
      <c r="ATV27" s="4">
        <v>27</v>
      </c>
      <c r="ATW27" s="4">
        <v>66466</v>
      </c>
      <c r="ATX27" s="4">
        <v>-88107</v>
      </c>
      <c r="ATY27" s="4">
        <v>143623</v>
      </c>
      <c r="ATZ27" s="4">
        <v>191634</v>
      </c>
      <c r="AUA27" s="4">
        <v>132816</v>
      </c>
      <c r="AUB27" s="4">
        <v>193867</v>
      </c>
      <c r="AUC27" s="4">
        <v>163573</v>
      </c>
      <c r="AUD27" s="4">
        <v>27251</v>
      </c>
      <c r="AUE27" s="4">
        <v>1097459</v>
      </c>
      <c r="AUF27" s="4">
        <v>57479</v>
      </c>
      <c r="AUG27" s="4">
        <v>830188</v>
      </c>
      <c r="AUH27" s="4">
        <v>82446</v>
      </c>
      <c r="AUI27" s="4">
        <v>-33412</v>
      </c>
      <c r="AUJ27" s="4">
        <v>160958</v>
      </c>
      <c r="AUK27" s="4">
        <v>94149</v>
      </c>
      <c r="AUL27" s="4">
        <v>595285</v>
      </c>
      <c r="AUM27" s="4">
        <v>356326</v>
      </c>
      <c r="AUN27" s="4">
        <v>486716</v>
      </c>
      <c r="AUO27" s="4">
        <v>77360</v>
      </c>
      <c r="AUP27" s="4">
        <v>93488</v>
      </c>
      <c r="AUQ27" s="4">
        <v>673398</v>
      </c>
      <c r="AUR27" s="4">
        <v>219611</v>
      </c>
      <c r="AUS27" s="4">
        <v>383546</v>
      </c>
      <c r="AUT27" s="4">
        <v>241989</v>
      </c>
      <c r="AUU27" s="4">
        <v>-3061</v>
      </c>
      <c r="AUV27" s="4">
        <v>49214</v>
      </c>
      <c r="AUW27" s="4">
        <v>212056</v>
      </c>
      <c r="AUX27" s="4">
        <v>27</v>
      </c>
      <c r="AUY27" s="4">
        <v>10</v>
      </c>
      <c r="AUZ27" s="4">
        <v>38038</v>
      </c>
      <c r="AVA27" s="4">
        <v>0</v>
      </c>
      <c r="AVB27" s="4">
        <v>583877</v>
      </c>
      <c r="AVC27" s="4">
        <v>19971</v>
      </c>
      <c r="AVD27" s="4">
        <v>1168</v>
      </c>
      <c r="AVE27" s="4">
        <v>111643</v>
      </c>
      <c r="AVF27" s="4">
        <v>212482</v>
      </c>
      <c r="AVG27" s="4">
        <v>28</v>
      </c>
      <c r="AVH27" s="4">
        <v>637389</v>
      </c>
      <c r="AVI27" s="4">
        <v>178168</v>
      </c>
      <c r="AVJ27" s="4">
        <v>207582</v>
      </c>
      <c r="AVK27" s="4">
        <v>1477</v>
      </c>
      <c r="AVL27" s="4">
        <v>39189</v>
      </c>
      <c r="AVM27" s="4">
        <v>14982</v>
      </c>
      <c r="AVN27" s="4">
        <v>175814</v>
      </c>
      <c r="AVO27" s="4">
        <v>16102</v>
      </c>
      <c r="AVP27" s="4">
        <v>285934</v>
      </c>
      <c r="AVQ27" s="4">
        <v>62</v>
      </c>
      <c r="AVR27" s="4">
        <v>235174</v>
      </c>
      <c r="AVS27" s="4">
        <v>3982</v>
      </c>
      <c r="AVT27" s="4">
        <v>5211</v>
      </c>
      <c r="AVU27" s="4">
        <v>313753</v>
      </c>
      <c r="AVV27" s="4">
        <v>73704</v>
      </c>
      <c r="AVW27" s="4">
        <v>137962</v>
      </c>
      <c r="AVX27" s="4">
        <v>75916</v>
      </c>
      <c r="AVY27" s="4">
        <v>39787</v>
      </c>
      <c r="AVZ27" s="4">
        <v>8500</v>
      </c>
      <c r="AWA27" s="4">
        <v>41</v>
      </c>
      <c r="AWB27" s="4">
        <v>64</v>
      </c>
      <c r="AWC27" s="4">
        <v>31</v>
      </c>
      <c r="AWD27" s="4">
        <v>47</v>
      </c>
      <c r="AWE27" s="4">
        <v>247977</v>
      </c>
      <c r="AWF27" s="4">
        <v>121290</v>
      </c>
      <c r="AWG27" s="4">
        <v>13720</v>
      </c>
      <c r="AWH27" s="4">
        <v>26999</v>
      </c>
      <c r="AWI27" s="4">
        <v>19234</v>
      </c>
      <c r="AWJ27" s="4">
        <v>215369</v>
      </c>
      <c r="AWK27" s="4">
        <v>130484</v>
      </c>
      <c r="AWL27" s="4">
        <v>244717</v>
      </c>
      <c r="AWM27" s="4">
        <v>127708</v>
      </c>
      <c r="AWN27" s="4">
        <v>228626</v>
      </c>
      <c r="AWO27" s="4">
        <v>132942</v>
      </c>
      <c r="AWP27" s="4">
        <v>263862</v>
      </c>
      <c r="AWQ27" s="4">
        <v>159513</v>
      </c>
      <c r="AWR27" s="4">
        <v>41</v>
      </c>
      <c r="AWS27" s="4">
        <v>6916</v>
      </c>
      <c r="AWT27" s="4">
        <v>313866</v>
      </c>
      <c r="AWU27" s="4">
        <v>144846</v>
      </c>
      <c r="AWV27" s="4">
        <v>387579</v>
      </c>
      <c r="AWW27" s="4">
        <v>139145</v>
      </c>
      <c r="AWX27" s="4">
        <v>8836</v>
      </c>
      <c r="AWY27" s="4">
        <v>568848</v>
      </c>
      <c r="AWZ27" s="4">
        <v>25354</v>
      </c>
      <c r="AXA27" s="4">
        <v>58500</v>
      </c>
      <c r="AXB27" s="4">
        <v>1516575</v>
      </c>
      <c r="AXC27" s="4">
        <v>86</v>
      </c>
      <c r="AXD27" s="4">
        <v>101819</v>
      </c>
      <c r="AXE27" s="4">
        <v>188</v>
      </c>
      <c r="AXF27" s="4">
        <v>72201</v>
      </c>
      <c r="AXG27" s="4">
        <v>40651</v>
      </c>
      <c r="AXH27" s="4">
        <v>-355271</v>
      </c>
      <c r="AXI27" s="4">
        <v>45146</v>
      </c>
      <c r="AXJ27" s="4">
        <v>-358090</v>
      </c>
      <c r="AXK27" s="4">
        <v>44</v>
      </c>
      <c r="AXL27" s="4">
        <v>102</v>
      </c>
      <c r="AXM27" s="4">
        <v>58081</v>
      </c>
      <c r="AXN27" s="4">
        <v>94972</v>
      </c>
      <c r="AXO27" s="4">
        <v>83894</v>
      </c>
      <c r="AXP27" s="4">
        <v>67112</v>
      </c>
      <c r="AXQ27" s="4">
        <v>39</v>
      </c>
      <c r="AXR27" s="4">
        <v>839</v>
      </c>
      <c r="AXS27" s="4">
        <v>32552</v>
      </c>
      <c r="AXT27" s="4">
        <v>7134</v>
      </c>
      <c r="AXU27" s="4">
        <v>12088</v>
      </c>
      <c r="AXV27" s="4">
        <v>2047015</v>
      </c>
      <c r="AXW27" s="4">
        <v>44557</v>
      </c>
      <c r="AXX27" s="4">
        <v>110325</v>
      </c>
      <c r="AXY27" s="4">
        <v>22747</v>
      </c>
      <c r="AXZ27" s="4">
        <v>352892</v>
      </c>
      <c r="AYA27" s="4">
        <v>86455</v>
      </c>
      <c r="AYB27" s="4">
        <v>292563</v>
      </c>
      <c r="AYC27" s="4">
        <v>114801</v>
      </c>
      <c r="AYD27" s="4">
        <v>12088</v>
      </c>
      <c r="AYE27" s="4">
        <v>74842</v>
      </c>
      <c r="AYF27" s="4">
        <v>83720</v>
      </c>
      <c r="AYG27" s="4">
        <v>15333</v>
      </c>
      <c r="AYH27" s="4">
        <v>18576</v>
      </c>
      <c r="AYI27" s="4">
        <v>0</v>
      </c>
      <c r="AYJ27" s="4">
        <v>-320414</v>
      </c>
      <c r="AYK27" s="4">
        <v>1185256</v>
      </c>
      <c r="AYL27" s="4">
        <v>47775</v>
      </c>
      <c r="AYM27" s="4">
        <v>97105</v>
      </c>
      <c r="AYN27" s="4">
        <v>380534</v>
      </c>
      <c r="AYO27" s="4">
        <v>47</v>
      </c>
      <c r="AYP27" s="4">
        <v>249845</v>
      </c>
      <c r="AYQ27" s="4">
        <v>17382</v>
      </c>
      <c r="AYR27" s="4">
        <v>188654</v>
      </c>
      <c r="AYS27" s="4">
        <v>114473</v>
      </c>
      <c r="AYT27" s="4">
        <v>279507</v>
      </c>
      <c r="AYU27" s="4">
        <v>37</v>
      </c>
      <c r="AYV27" s="4">
        <v>537410</v>
      </c>
      <c r="AYW27" s="4">
        <v>320555</v>
      </c>
      <c r="AYX27" s="4">
        <v>1375418</v>
      </c>
      <c r="AYY27" s="4">
        <v>19482</v>
      </c>
      <c r="AYZ27" s="4">
        <v>13221</v>
      </c>
      <c r="AZA27" s="4">
        <v>78578</v>
      </c>
      <c r="AZB27" s="4">
        <v>1351375</v>
      </c>
      <c r="AZC27" s="4">
        <v>304757</v>
      </c>
      <c r="AZD27" s="4">
        <v>20062</v>
      </c>
      <c r="AZE27" s="4">
        <v>32023</v>
      </c>
      <c r="AZF27" s="4">
        <v>614958</v>
      </c>
      <c r="AZG27" s="4">
        <v>140756</v>
      </c>
      <c r="AZH27" s="4">
        <v>337856</v>
      </c>
      <c r="AZI27" s="4">
        <v>157230</v>
      </c>
      <c r="AZJ27" s="4">
        <v>479</v>
      </c>
      <c r="AZK27" s="4">
        <v>308910</v>
      </c>
      <c r="AZL27" s="4">
        <v>200537</v>
      </c>
      <c r="AZM27" s="4">
        <v>3052</v>
      </c>
      <c r="AZN27" s="4">
        <v>146967</v>
      </c>
      <c r="AZO27" s="4">
        <v>64055</v>
      </c>
      <c r="AZP27" s="4">
        <v>2064</v>
      </c>
      <c r="AZQ27" s="4">
        <v>78293</v>
      </c>
      <c r="AZR27" s="4">
        <v>327855</v>
      </c>
      <c r="AZS27" s="4">
        <v>59252</v>
      </c>
      <c r="AZT27" s="4">
        <v>805431</v>
      </c>
      <c r="AZU27" s="4">
        <v>313509</v>
      </c>
      <c r="AZV27" s="4">
        <v>149745</v>
      </c>
      <c r="AZW27" s="4">
        <v>120874</v>
      </c>
      <c r="AZX27" s="4">
        <v>152392</v>
      </c>
      <c r="AZY27" s="4">
        <v>20</v>
      </c>
      <c r="AZZ27" s="4">
        <v>86295</v>
      </c>
      <c r="BAA27" s="4">
        <v>371325</v>
      </c>
      <c r="BAB27" s="4">
        <v>58841</v>
      </c>
      <c r="BAC27" s="4">
        <v>147661</v>
      </c>
      <c r="BAD27" s="4">
        <v>62636</v>
      </c>
      <c r="BAE27" s="4">
        <v>317937</v>
      </c>
      <c r="BAF27" s="4">
        <v>6444</v>
      </c>
      <c r="BAG27" s="4">
        <v>49406</v>
      </c>
      <c r="BAH27" s="4">
        <v>4417</v>
      </c>
      <c r="BAI27" s="4">
        <v>266205</v>
      </c>
      <c r="BAJ27" s="4">
        <v>40377</v>
      </c>
      <c r="BAK27" s="4">
        <v>114324</v>
      </c>
      <c r="BAL27" s="4">
        <v>47752</v>
      </c>
      <c r="BAM27" s="4">
        <v>128200</v>
      </c>
      <c r="BAN27" s="4">
        <v>48927</v>
      </c>
      <c r="BAO27" s="4">
        <v>143796</v>
      </c>
      <c r="BAP27" s="4">
        <v>61276</v>
      </c>
      <c r="BAQ27" s="4">
        <v>221937</v>
      </c>
      <c r="BAR27" s="4">
        <v>21466</v>
      </c>
      <c r="BAS27" s="4">
        <v>995151</v>
      </c>
      <c r="BAT27" s="4">
        <v>184165</v>
      </c>
      <c r="BAU27" s="4">
        <v>52</v>
      </c>
      <c r="BAV27" s="4">
        <v>132362</v>
      </c>
      <c r="BAW27" s="4">
        <v>7712</v>
      </c>
      <c r="BAX27" s="4">
        <v>31625</v>
      </c>
      <c r="BAY27" s="4">
        <v>79</v>
      </c>
      <c r="BAZ27" s="4">
        <v>1121932</v>
      </c>
      <c r="BBA27" s="4">
        <v>25747</v>
      </c>
      <c r="BBB27" s="4">
        <v>39</v>
      </c>
      <c r="BBC27" s="4">
        <v>1412</v>
      </c>
      <c r="BBD27" s="4">
        <v>21158</v>
      </c>
      <c r="BBE27" s="4">
        <v>24669</v>
      </c>
      <c r="BBF27" s="4">
        <v>27459</v>
      </c>
      <c r="BBG27" s="4">
        <v>6201</v>
      </c>
      <c r="BBH27" s="4">
        <v>382723</v>
      </c>
      <c r="BBI27" s="4">
        <v>211659</v>
      </c>
      <c r="BBJ27" s="4">
        <v>42</v>
      </c>
      <c r="BBK27" s="4">
        <v>1925776</v>
      </c>
      <c r="BBL27" s="4">
        <v>-202782</v>
      </c>
      <c r="BBM27" s="4">
        <v>340810</v>
      </c>
      <c r="BBN27" s="4">
        <v>-11280</v>
      </c>
      <c r="BBO27" s="4">
        <v>167910</v>
      </c>
      <c r="BBP27" s="4">
        <v>425117</v>
      </c>
      <c r="BBQ27" s="4">
        <v>106426</v>
      </c>
      <c r="BBR27" s="4">
        <v>140418</v>
      </c>
      <c r="BBS27" s="4">
        <v>12157000</v>
      </c>
      <c r="BBT27" s="4">
        <v>7622</v>
      </c>
      <c r="BBU27" s="4">
        <v>248286</v>
      </c>
      <c r="BBV27" s="4">
        <v>495667</v>
      </c>
      <c r="BBW27" s="4">
        <v>75997</v>
      </c>
      <c r="BBX27" s="4">
        <v>50</v>
      </c>
      <c r="BBY27" s="4">
        <v>74307</v>
      </c>
      <c r="BBZ27" s="4">
        <v>55453</v>
      </c>
      <c r="BCA27" s="4">
        <v>0</v>
      </c>
      <c r="BCB27" s="4">
        <v>48</v>
      </c>
      <c r="BCC27" s="4">
        <v>2634</v>
      </c>
      <c r="BCD27" s="4">
        <v>65986</v>
      </c>
      <c r="BCE27" s="4">
        <v>109629</v>
      </c>
      <c r="BCF27" s="4">
        <v>66387</v>
      </c>
      <c r="BCG27" s="4">
        <v>196231</v>
      </c>
      <c r="BCH27" s="4">
        <v>20</v>
      </c>
      <c r="BCI27" s="4">
        <v>200631</v>
      </c>
      <c r="BCJ27" s="4">
        <v>14</v>
      </c>
      <c r="BCK27" s="4">
        <v>164481</v>
      </c>
      <c r="BCL27" s="4">
        <v>765233</v>
      </c>
      <c r="BCM27" s="4">
        <v>419706</v>
      </c>
      <c r="BCN27" s="4">
        <v>-1303366</v>
      </c>
      <c r="BCO27" s="4">
        <v>120116</v>
      </c>
      <c r="BCP27" s="4">
        <v>127025</v>
      </c>
      <c r="BCQ27" s="4">
        <v>298606</v>
      </c>
      <c r="BCR27" s="4">
        <v>997815</v>
      </c>
      <c r="BCS27" s="4">
        <v>188404</v>
      </c>
      <c r="BCT27" s="4">
        <v>118922</v>
      </c>
      <c r="BCU27" s="4">
        <v>2136766</v>
      </c>
      <c r="BCV27" s="4">
        <v>678318</v>
      </c>
      <c r="BCW27" s="4">
        <v>30578</v>
      </c>
      <c r="BCX27" s="4">
        <v>236243</v>
      </c>
      <c r="BCY27" s="4">
        <v>155561</v>
      </c>
      <c r="BCZ27" s="4">
        <v>17056</v>
      </c>
      <c r="BDA27" s="4">
        <v>-71034</v>
      </c>
      <c r="BDB27" s="4">
        <v>455327</v>
      </c>
      <c r="BDC27" s="4">
        <v>303033</v>
      </c>
      <c r="BDD27" s="4">
        <v>75193</v>
      </c>
      <c r="BDE27" s="4">
        <v>131800</v>
      </c>
      <c r="BDF27" s="4">
        <v>12756</v>
      </c>
      <c r="BDG27" s="4">
        <v>62514</v>
      </c>
      <c r="BDH27" s="4">
        <v>241487</v>
      </c>
      <c r="BDI27" s="4">
        <v>13194</v>
      </c>
      <c r="BDJ27" s="4">
        <v>485801</v>
      </c>
      <c r="BDK27" s="4">
        <v>1246714</v>
      </c>
      <c r="BDL27" s="4">
        <v>134232</v>
      </c>
      <c r="BDM27" s="4">
        <v>3852</v>
      </c>
      <c r="BDN27" s="4">
        <v>60081</v>
      </c>
      <c r="BDO27" s="4">
        <v>381819</v>
      </c>
      <c r="BDP27" s="4">
        <v>50231</v>
      </c>
      <c r="BDQ27" s="4">
        <v>-10405</v>
      </c>
      <c r="BDR27" s="4">
        <v>1854000</v>
      </c>
      <c r="BDS27" s="4">
        <v>111631</v>
      </c>
      <c r="BDT27" s="4">
        <v>13007</v>
      </c>
      <c r="BDU27" s="4">
        <v>194887</v>
      </c>
      <c r="BDV27" s="4">
        <v>24983</v>
      </c>
      <c r="BDW27" s="4">
        <v>-11761</v>
      </c>
      <c r="BDX27" s="4">
        <v>1814</v>
      </c>
      <c r="BDY27" s="4">
        <v>1939</v>
      </c>
      <c r="BDZ27" s="4">
        <v>1138943</v>
      </c>
      <c r="BEA27" s="4">
        <v>603229</v>
      </c>
      <c r="BEB27" s="4">
        <v>30890</v>
      </c>
      <c r="BEC27" s="4">
        <v>36276</v>
      </c>
      <c r="BED27" s="4">
        <v>-128582</v>
      </c>
      <c r="BEE27" s="4">
        <v>52794</v>
      </c>
      <c r="BEF27" s="4">
        <v>1254</v>
      </c>
      <c r="BEG27" s="4">
        <v>90714</v>
      </c>
      <c r="BEH27" s="4">
        <v>229628</v>
      </c>
      <c r="BEI27" s="4">
        <v>181528</v>
      </c>
      <c r="BEJ27" s="4">
        <v>1383</v>
      </c>
      <c r="BEK27" s="4">
        <v>2245</v>
      </c>
      <c r="BEL27" s="4">
        <v>20391</v>
      </c>
      <c r="BEM27" s="4">
        <v>59488</v>
      </c>
      <c r="BEN27" s="4">
        <v>131476</v>
      </c>
      <c r="BEO27" s="4">
        <v>163</v>
      </c>
      <c r="BEP27" s="4">
        <v>254433</v>
      </c>
      <c r="BEQ27" s="4">
        <v>178346</v>
      </c>
      <c r="BER27" s="4">
        <v>29612</v>
      </c>
      <c r="BES27" s="4">
        <v>1135114</v>
      </c>
      <c r="BET27" s="4">
        <v>407</v>
      </c>
      <c r="BEU27" s="4">
        <v>1218287</v>
      </c>
      <c r="BEV27" s="4">
        <v>440893</v>
      </c>
      <c r="BEW27" s="4">
        <v>31671</v>
      </c>
      <c r="BEX27" s="4">
        <v>378459</v>
      </c>
      <c r="BEY27" s="4">
        <v>592610</v>
      </c>
      <c r="BEZ27" s="4">
        <v>90</v>
      </c>
      <c r="BFA27" s="4">
        <v>101</v>
      </c>
      <c r="BFB27" s="4">
        <v>58</v>
      </c>
      <c r="BFC27" s="4">
        <v>114</v>
      </c>
      <c r="BFD27" s="4">
        <v>87</v>
      </c>
      <c r="BFE27" s="4">
        <v>1271735</v>
      </c>
      <c r="BFF27" s="4">
        <v>90715</v>
      </c>
      <c r="BFG27" s="4">
        <v>32538</v>
      </c>
      <c r="BFH27" s="4">
        <v>531200</v>
      </c>
      <c r="BFI27" s="4">
        <v>66205</v>
      </c>
      <c r="BFJ27" s="4">
        <v>465483</v>
      </c>
      <c r="BFK27" s="4">
        <v>623700</v>
      </c>
      <c r="BFL27" s="4">
        <v>21786</v>
      </c>
      <c r="BFM27" s="4">
        <v>51</v>
      </c>
      <c r="BFN27" s="4">
        <v>82</v>
      </c>
      <c r="BFO27" s="4">
        <v>54</v>
      </c>
      <c r="BFP27" s="4">
        <v>41</v>
      </c>
      <c r="BFQ27" s="4">
        <v>-2684</v>
      </c>
      <c r="BFR27" s="4">
        <v>752127</v>
      </c>
      <c r="BFS27" s="4">
        <v>82950</v>
      </c>
      <c r="BFT27" s="4">
        <v>944493</v>
      </c>
      <c r="BFU27" s="4">
        <v>47177</v>
      </c>
      <c r="BFV27" s="4">
        <v>43</v>
      </c>
      <c r="BFW27" s="4">
        <v>-1751</v>
      </c>
      <c r="BFX27" s="4">
        <v>38955</v>
      </c>
      <c r="BFY27" s="4">
        <v>13231</v>
      </c>
      <c r="BFZ27" s="4">
        <v>1800</v>
      </c>
      <c r="BGA27" s="4">
        <v>378697</v>
      </c>
      <c r="BGB27" s="4">
        <v>9128</v>
      </c>
      <c r="BGC27" s="4">
        <v>53</v>
      </c>
      <c r="BGD27" s="4">
        <v>1326</v>
      </c>
      <c r="BGE27" s="4">
        <v>-10</v>
      </c>
      <c r="BGF27" s="4">
        <v>156084</v>
      </c>
      <c r="BGG27" s="4">
        <v>4207</v>
      </c>
      <c r="BGH27" s="4">
        <v>270883</v>
      </c>
      <c r="BGI27" s="4">
        <v>260019</v>
      </c>
      <c r="BGJ27" s="4">
        <v>21322</v>
      </c>
      <c r="BGK27" s="4">
        <v>28218</v>
      </c>
      <c r="BGL27" s="4">
        <v>66392</v>
      </c>
      <c r="BGM27" s="4">
        <v>279142.70135607658</v>
      </c>
      <c r="BGN27" s="9">
        <f>BGM$42*(BGM27/SUM(BGM$27,BGM$33,BGM$40))</f>
        <v>279290.34814831649</v>
      </c>
      <c r="BGO27" s="10">
        <f t="shared" si="5"/>
        <v>0.23049704678415164</v>
      </c>
    </row>
    <row r="28" spans="1:1549" s="3" customFormat="1" x14ac:dyDescent="0.3">
      <c r="A28" s="5"/>
      <c r="B28" s="2"/>
      <c r="BGN28" s="5"/>
    </row>
    <row r="29" spans="1:1549" s="3" customFormat="1" x14ac:dyDescent="0.3">
      <c r="A29" t="s">
        <v>1052</v>
      </c>
      <c r="B29" s="2" t="s">
        <v>34</v>
      </c>
      <c r="C29" s="3">
        <v>0</v>
      </c>
      <c r="D29" s="3">
        <v>59085</v>
      </c>
      <c r="E29" s="3">
        <v>0</v>
      </c>
      <c r="F29" s="3">
        <v>0</v>
      </c>
      <c r="G29" s="3">
        <v>0</v>
      </c>
      <c r="H29" s="3">
        <v>5383544</v>
      </c>
      <c r="I29" s="3">
        <v>0</v>
      </c>
      <c r="J29" s="3">
        <v>120178</v>
      </c>
      <c r="K29" s="3">
        <v>80000</v>
      </c>
      <c r="L29" s="3">
        <v>0</v>
      </c>
      <c r="M29" s="3">
        <v>0</v>
      </c>
      <c r="N29" s="3">
        <v>1160017</v>
      </c>
      <c r="O29" s="3">
        <v>0</v>
      </c>
      <c r="P29" s="3">
        <v>0</v>
      </c>
      <c r="Q29" s="3">
        <v>0</v>
      </c>
      <c r="R29" s="3">
        <v>0</v>
      </c>
      <c r="S29" s="3">
        <v>35977</v>
      </c>
      <c r="T29" s="3">
        <v>129630</v>
      </c>
      <c r="U29" s="3">
        <v>0</v>
      </c>
      <c r="V29" s="3">
        <v>12829</v>
      </c>
      <c r="W29" s="3">
        <v>72871</v>
      </c>
      <c r="X29" s="3">
        <v>208866</v>
      </c>
      <c r="Y29" s="3">
        <v>0</v>
      </c>
      <c r="Z29" s="3">
        <v>305614</v>
      </c>
      <c r="AA29" s="3">
        <v>0</v>
      </c>
      <c r="AB29" s="3">
        <v>0</v>
      </c>
      <c r="AC29" s="3">
        <v>0</v>
      </c>
      <c r="AD29" s="3">
        <v>0</v>
      </c>
      <c r="AE29" s="3">
        <v>43391</v>
      </c>
      <c r="AF29" s="3">
        <v>24704</v>
      </c>
      <c r="AG29" s="3">
        <v>0</v>
      </c>
      <c r="AH29" s="3">
        <v>43500</v>
      </c>
      <c r="AI29" s="3">
        <v>0</v>
      </c>
      <c r="AJ29" s="3">
        <v>67534</v>
      </c>
      <c r="AK29" s="3">
        <v>17700</v>
      </c>
      <c r="AL29" s="3">
        <v>0</v>
      </c>
      <c r="AM29" s="3">
        <v>0</v>
      </c>
      <c r="AN29" s="3">
        <v>61345</v>
      </c>
      <c r="AO29" s="3">
        <v>300000</v>
      </c>
      <c r="AP29" s="3">
        <v>0</v>
      </c>
      <c r="AQ29" s="3">
        <v>0</v>
      </c>
      <c r="AR29" s="3">
        <v>0</v>
      </c>
      <c r="AS29" s="3">
        <v>0</v>
      </c>
      <c r="AT29" s="3">
        <v>16354</v>
      </c>
      <c r="AU29" s="3">
        <v>0</v>
      </c>
      <c r="AV29" s="3">
        <v>0</v>
      </c>
      <c r="AW29" s="3">
        <v>5025</v>
      </c>
      <c r="AX29" s="3">
        <v>544000</v>
      </c>
      <c r="AY29" s="3">
        <v>37843</v>
      </c>
      <c r="AZ29" s="3">
        <v>0</v>
      </c>
      <c r="BA29" s="3">
        <v>0</v>
      </c>
      <c r="BB29" s="3">
        <v>0</v>
      </c>
      <c r="BC29" s="3">
        <v>37231</v>
      </c>
      <c r="BD29" s="3">
        <v>0</v>
      </c>
      <c r="BE29" s="3">
        <v>0</v>
      </c>
      <c r="BF29" s="3">
        <v>0</v>
      </c>
      <c r="BG29" s="3">
        <v>33206</v>
      </c>
      <c r="BH29" s="3">
        <v>0</v>
      </c>
      <c r="BI29" s="3">
        <v>0</v>
      </c>
      <c r="BJ29" s="3">
        <v>0</v>
      </c>
      <c r="BK29" s="3">
        <v>0</v>
      </c>
      <c r="BL29" s="3">
        <v>79770</v>
      </c>
      <c r="BM29" s="3">
        <v>0</v>
      </c>
      <c r="BN29" s="3">
        <v>0</v>
      </c>
      <c r="BO29" s="3">
        <v>0</v>
      </c>
      <c r="BP29" s="3">
        <v>17871</v>
      </c>
      <c r="BQ29" s="3">
        <v>0</v>
      </c>
      <c r="BR29" s="3">
        <v>145960</v>
      </c>
      <c r="BS29" s="3">
        <v>1760</v>
      </c>
      <c r="BT29" s="3">
        <v>0</v>
      </c>
      <c r="BU29" s="3">
        <v>24310</v>
      </c>
      <c r="BV29" s="3">
        <v>0</v>
      </c>
      <c r="BW29" s="3">
        <v>0</v>
      </c>
      <c r="BX29" s="3">
        <v>0</v>
      </c>
      <c r="BY29" s="3">
        <v>189257</v>
      </c>
      <c r="BZ29" s="3">
        <v>63154</v>
      </c>
      <c r="CA29" s="3">
        <v>6170</v>
      </c>
      <c r="CB29" s="3">
        <v>2000</v>
      </c>
      <c r="CC29" s="3">
        <v>0</v>
      </c>
      <c r="CD29" s="3">
        <v>0</v>
      </c>
      <c r="CE29" s="3">
        <v>2887</v>
      </c>
      <c r="CF29" s="3">
        <v>0</v>
      </c>
      <c r="CG29" s="3">
        <v>226</v>
      </c>
      <c r="CH29" s="3">
        <v>0</v>
      </c>
      <c r="CI29" s="3">
        <v>6571</v>
      </c>
      <c r="CJ29" s="3">
        <v>147218</v>
      </c>
      <c r="CK29" s="3">
        <v>12239</v>
      </c>
      <c r="CL29" s="3">
        <v>12770</v>
      </c>
      <c r="CM29" s="3">
        <v>0</v>
      </c>
      <c r="CN29" s="3">
        <v>155802</v>
      </c>
      <c r="CO29" s="3">
        <v>40631</v>
      </c>
      <c r="CP29" s="3">
        <v>142105</v>
      </c>
      <c r="CQ29" s="3">
        <v>0</v>
      </c>
      <c r="CR29" s="3">
        <v>1643753</v>
      </c>
      <c r="CS29" s="3">
        <v>138162</v>
      </c>
      <c r="CT29" s="3">
        <v>31178</v>
      </c>
      <c r="CU29" s="3">
        <v>0</v>
      </c>
      <c r="CV29" s="3">
        <v>623722</v>
      </c>
      <c r="CW29" s="3">
        <v>0</v>
      </c>
      <c r="CX29" s="3">
        <v>729893</v>
      </c>
      <c r="CY29" s="3">
        <v>7737</v>
      </c>
      <c r="CZ29" s="3">
        <v>1556332</v>
      </c>
      <c r="DA29" s="3">
        <v>0</v>
      </c>
      <c r="DB29" s="3">
        <v>0</v>
      </c>
      <c r="DC29" s="3">
        <v>7884</v>
      </c>
      <c r="DD29" s="3">
        <v>29460</v>
      </c>
      <c r="DE29" s="3">
        <v>14000</v>
      </c>
      <c r="DF29" s="3">
        <v>0</v>
      </c>
      <c r="DG29" s="3">
        <v>24607</v>
      </c>
      <c r="DH29" s="3">
        <v>0</v>
      </c>
      <c r="DI29" s="3">
        <v>503000</v>
      </c>
      <c r="DJ29" s="3">
        <v>0</v>
      </c>
      <c r="DK29" s="3">
        <v>0</v>
      </c>
      <c r="DL29" s="3">
        <v>565793</v>
      </c>
      <c r="DM29" s="3">
        <v>0</v>
      </c>
      <c r="DN29" s="3">
        <v>0</v>
      </c>
      <c r="DO29" s="3">
        <v>79287</v>
      </c>
      <c r="DP29" s="3">
        <v>0</v>
      </c>
      <c r="DQ29" s="3">
        <v>0</v>
      </c>
      <c r="DR29" s="3">
        <v>0</v>
      </c>
      <c r="DS29" s="3">
        <v>46529</v>
      </c>
      <c r="DT29" s="3">
        <v>0</v>
      </c>
      <c r="DU29" s="3">
        <v>2371</v>
      </c>
      <c r="DV29" s="3">
        <v>0</v>
      </c>
      <c r="DW29" s="3">
        <v>0</v>
      </c>
      <c r="DX29" s="3">
        <v>28038</v>
      </c>
      <c r="DY29" s="3">
        <v>0</v>
      </c>
      <c r="DZ29" s="3">
        <v>144500</v>
      </c>
      <c r="EA29" s="3">
        <v>0</v>
      </c>
      <c r="EB29" s="3">
        <v>13032</v>
      </c>
      <c r="EC29" s="3">
        <v>0</v>
      </c>
      <c r="ED29" s="3">
        <v>50950</v>
      </c>
      <c r="EE29" s="3">
        <v>10750</v>
      </c>
      <c r="EF29" s="3">
        <v>0</v>
      </c>
      <c r="EG29" s="3">
        <v>1580231</v>
      </c>
      <c r="EH29" s="3">
        <v>4619</v>
      </c>
      <c r="EI29" s="3">
        <v>130267</v>
      </c>
      <c r="EJ29" s="3">
        <v>0</v>
      </c>
      <c r="EK29" s="3">
        <v>3611834</v>
      </c>
      <c r="EL29" s="3">
        <v>0</v>
      </c>
      <c r="EM29" s="3">
        <v>8350</v>
      </c>
      <c r="EN29" s="3">
        <v>127825</v>
      </c>
      <c r="EO29" s="3">
        <v>0</v>
      </c>
      <c r="EP29" s="3">
        <v>0</v>
      </c>
      <c r="EQ29" s="3">
        <v>7464</v>
      </c>
      <c r="ER29" s="3">
        <v>310690</v>
      </c>
      <c r="ES29" s="3">
        <v>0</v>
      </c>
      <c r="ET29" s="3">
        <v>42337</v>
      </c>
      <c r="EU29" s="3">
        <v>0</v>
      </c>
      <c r="EV29" s="3">
        <v>153179</v>
      </c>
      <c r="EW29" s="3">
        <v>10</v>
      </c>
      <c r="EX29" s="3">
        <v>0</v>
      </c>
      <c r="EY29" s="3">
        <v>0</v>
      </c>
      <c r="EZ29" s="3">
        <v>0</v>
      </c>
      <c r="FA29" s="3">
        <v>0</v>
      </c>
      <c r="FB29" s="3">
        <v>15528</v>
      </c>
      <c r="FC29" s="3">
        <v>877780</v>
      </c>
      <c r="FD29" s="3">
        <v>49922</v>
      </c>
      <c r="FE29" s="3">
        <v>0</v>
      </c>
      <c r="FF29" s="3">
        <v>0</v>
      </c>
      <c r="FG29" s="3">
        <v>0</v>
      </c>
      <c r="FH29" s="3">
        <v>28765</v>
      </c>
      <c r="FI29" s="3">
        <v>15000</v>
      </c>
      <c r="FJ29" s="3">
        <v>72412</v>
      </c>
      <c r="FK29" s="3">
        <v>0</v>
      </c>
      <c r="FL29" s="3">
        <v>0</v>
      </c>
      <c r="FM29" s="3">
        <v>0</v>
      </c>
      <c r="FN29" s="3">
        <v>142155</v>
      </c>
      <c r="FO29" s="3">
        <v>0</v>
      </c>
      <c r="FP29" s="3">
        <v>0</v>
      </c>
      <c r="FQ29" s="3">
        <v>0</v>
      </c>
      <c r="FR29" s="3">
        <v>1656400</v>
      </c>
      <c r="FS29" s="3">
        <v>0</v>
      </c>
      <c r="FT29" s="3">
        <v>0</v>
      </c>
      <c r="FU29" s="3">
        <v>23589</v>
      </c>
      <c r="FV29" s="3">
        <v>1647</v>
      </c>
      <c r="FW29" s="3">
        <v>71874</v>
      </c>
      <c r="FX29" s="3">
        <v>8333</v>
      </c>
      <c r="FY29" s="3">
        <v>123916</v>
      </c>
      <c r="FZ29" s="3">
        <v>100000</v>
      </c>
      <c r="GA29" s="3">
        <v>0</v>
      </c>
      <c r="GB29" s="3">
        <v>3333</v>
      </c>
      <c r="GC29" s="3">
        <v>0</v>
      </c>
      <c r="GD29" s="3">
        <v>0</v>
      </c>
      <c r="GE29" s="3">
        <v>13782</v>
      </c>
      <c r="GF29" s="3">
        <v>0</v>
      </c>
      <c r="GG29" s="3">
        <v>0</v>
      </c>
      <c r="GH29" s="3">
        <v>130261</v>
      </c>
      <c r="GI29" s="3">
        <v>49000</v>
      </c>
      <c r="GJ29" s="3">
        <v>0</v>
      </c>
      <c r="GK29" s="3">
        <v>115340</v>
      </c>
      <c r="GL29" s="3">
        <v>15831</v>
      </c>
      <c r="GM29" s="3">
        <v>87284</v>
      </c>
      <c r="GN29" s="3">
        <v>455021</v>
      </c>
      <c r="GO29" s="3">
        <v>66321</v>
      </c>
      <c r="GP29" s="3">
        <v>89888</v>
      </c>
      <c r="GQ29" s="3">
        <v>0</v>
      </c>
      <c r="GR29" s="3">
        <v>80511</v>
      </c>
      <c r="GS29" s="3">
        <v>0</v>
      </c>
      <c r="GT29" s="3">
        <v>87790</v>
      </c>
      <c r="GU29" s="3">
        <v>0</v>
      </c>
      <c r="GV29" s="3">
        <v>25869</v>
      </c>
      <c r="GW29" s="3">
        <v>0</v>
      </c>
      <c r="GX29" s="3">
        <v>0</v>
      </c>
      <c r="GY29" s="3">
        <v>83774</v>
      </c>
      <c r="GZ29" s="3">
        <v>0</v>
      </c>
      <c r="HA29" s="3">
        <v>70776</v>
      </c>
      <c r="HB29" s="3">
        <v>0</v>
      </c>
      <c r="HC29" s="3">
        <v>0</v>
      </c>
      <c r="HD29" s="3">
        <v>0</v>
      </c>
      <c r="HE29" s="3">
        <v>45755</v>
      </c>
      <c r="HF29" s="3">
        <v>81485</v>
      </c>
      <c r="HG29" s="3">
        <v>427765</v>
      </c>
      <c r="HH29" s="3">
        <v>0</v>
      </c>
      <c r="HI29" s="3">
        <v>417</v>
      </c>
      <c r="HJ29" s="3">
        <v>0</v>
      </c>
      <c r="HK29" s="3">
        <v>13039</v>
      </c>
      <c r="HL29" s="3">
        <v>0</v>
      </c>
      <c r="HM29" s="3">
        <v>1208</v>
      </c>
      <c r="HN29" s="3">
        <v>12328</v>
      </c>
      <c r="HO29" s="3">
        <v>11197</v>
      </c>
      <c r="HP29" s="3">
        <v>0</v>
      </c>
      <c r="HQ29" s="3">
        <v>28176</v>
      </c>
      <c r="HR29" s="3">
        <v>81880</v>
      </c>
      <c r="HS29" s="3">
        <v>0</v>
      </c>
      <c r="HT29" s="3">
        <v>7796</v>
      </c>
      <c r="HU29" s="3">
        <v>85200</v>
      </c>
      <c r="HV29" s="3">
        <v>0</v>
      </c>
      <c r="HW29" s="3">
        <v>8457</v>
      </c>
      <c r="HX29" s="3">
        <v>345964</v>
      </c>
      <c r="HY29" s="3">
        <v>112495</v>
      </c>
      <c r="HZ29" s="3">
        <v>0</v>
      </c>
      <c r="IA29" s="3">
        <v>637573</v>
      </c>
      <c r="IB29" s="3">
        <v>50</v>
      </c>
      <c r="IC29" s="3">
        <v>0</v>
      </c>
      <c r="ID29" s="3">
        <v>0</v>
      </c>
      <c r="IE29" s="3">
        <v>30000</v>
      </c>
      <c r="IF29" s="3">
        <v>0</v>
      </c>
      <c r="IG29" s="3">
        <v>0</v>
      </c>
      <c r="IH29" s="3">
        <v>1275</v>
      </c>
      <c r="II29" s="3">
        <v>86544</v>
      </c>
      <c r="IJ29" s="3">
        <v>11941</v>
      </c>
      <c r="IK29" s="3">
        <v>0</v>
      </c>
      <c r="IL29" s="3">
        <v>0</v>
      </c>
      <c r="IM29" s="3">
        <v>0</v>
      </c>
      <c r="IN29" s="3">
        <v>28870</v>
      </c>
      <c r="IO29" s="3">
        <v>125279</v>
      </c>
      <c r="IP29" s="3">
        <v>100000</v>
      </c>
      <c r="IQ29" s="3">
        <v>0</v>
      </c>
      <c r="IR29" s="3">
        <v>771203</v>
      </c>
      <c r="IS29" s="3">
        <v>0</v>
      </c>
      <c r="IT29" s="3">
        <v>100690</v>
      </c>
      <c r="IU29" s="3">
        <v>230000</v>
      </c>
      <c r="IV29" s="3">
        <v>21012</v>
      </c>
      <c r="IW29" s="3">
        <v>3113</v>
      </c>
      <c r="IX29" s="3">
        <v>197707</v>
      </c>
      <c r="IY29" s="3">
        <v>0</v>
      </c>
      <c r="IZ29" s="3">
        <v>0</v>
      </c>
      <c r="JA29" s="3">
        <v>6000</v>
      </c>
      <c r="JB29" s="3">
        <v>4136</v>
      </c>
      <c r="JC29" s="3">
        <v>17215</v>
      </c>
      <c r="JD29" s="3">
        <v>1409</v>
      </c>
      <c r="JE29" s="3">
        <v>0</v>
      </c>
      <c r="JF29" s="3">
        <v>4426</v>
      </c>
      <c r="JG29" s="3">
        <v>121071</v>
      </c>
      <c r="JH29" s="3">
        <v>0</v>
      </c>
      <c r="JI29" s="3">
        <v>212775</v>
      </c>
      <c r="JJ29" s="3">
        <v>0</v>
      </c>
      <c r="JK29" s="3">
        <v>91529</v>
      </c>
      <c r="JL29" s="3">
        <v>62956</v>
      </c>
      <c r="JM29" s="3">
        <v>55151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250738</v>
      </c>
      <c r="JT29" s="3">
        <v>0</v>
      </c>
      <c r="JU29" s="3">
        <v>14861</v>
      </c>
      <c r="JV29" s="3">
        <v>5200</v>
      </c>
      <c r="JW29" s="3">
        <v>0</v>
      </c>
      <c r="JX29" s="3">
        <v>39175</v>
      </c>
      <c r="JY29" s="3">
        <v>32047</v>
      </c>
      <c r="JZ29" s="3">
        <v>391581</v>
      </c>
      <c r="KA29" s="3">
        <v>0</v>
      </c>
      <c r="KB29" s="3">
        <v>1281054</v>
      </c>
      <c r="KC29" s="3">
        <v>14914</v>
      </c>
      <c r="KD29" s="3">
        <v>0</v>
      </c>
      <c r="KE29" s="3">
        <v>0</v>
      </c>
      <c r="KF29" s="3">
        <v>392503</v>
      </c>
      <c r="KG29" s="3">
        <v>2535</v>
      </c>
      <c r="KH29" s="3">
        <v>117400</v>
      </c>
      <c r="KI29" s="3">
        <v>17092</v>
      </c>
      <c r="KJ29" s="3">
        <v>0</v>
      </c>
      <c r="KK29" s="3">
        <v>113555</v>
      </c>
      <c r="KL29" s="3">
        <v>0</v>
      </c>
      <c r="KM29" s="3">
        <v>69742</v>
      </c>
      <c r="KN29" s="3">
        <v>210000</v>
      </c>
      <c r="KO29" s="3">
        <v>0</v>
      </c>
      <c r="KP29" s="3">
        <v>0</v>
      </c>
      <c r="KQ29" s="3">
        <v>0</v>
      </c>
      <c r="KR29" s="3">
        <v>569030</v>
      </c>
      <c r="KS29" s="3">
        <v>64993</v>
      </c>
      <c r="KT29" s="3">
        <v>0</v>
      </c>
      <c r="KU29" s="3">
        <v>0</v>
      </c>
      <c r="KV29" s="3">
        <v>288006</v>
      </c>
      <c r="KW29" s="3">
        <v>4500</v>
      </c>
      <c r="KX29" s="3">
        <v>46000</v>
      </c>
      <c r="KY29" s="3">
        <v>201987</v>
      </c>
      <c r="KZ29" s="3">
        <v>694390</v>
      </c>
      <c r="LA29" s="3">
        <v>0</v>
      </c>
      <c r="LB29" s="3">
        <v>86087</v>
      </c>
      <c r="LC29" s="3">
        <v>0</v>
      </c>
      <c r="LD29" s="3">
        <v>5833</v>
      </c>
      <c r="LE29" s="3">
        <v>61467</v>
      </c>
      <c r="LF29" s="3">
        <v>0</v>
      </c>
      <c r="LG29" s="3">
        <v>52721</v>
      </c>
      <c r="LH29" s="3">
        <v>12500</v>
      </c>
      <c r="LI29" s="3">
        <v>0</v>
      </c>
      <c r="LJ29" s="3">
        <v>229802</v>
      </c>
      <c r="LK29" s="3">
        <v>5231</v>
      </c>
      <c r="LL29" s="3">
        <v>0</v>
      </c>
      <c r="LM29" s="3">
        <v>15008</v>
      </c>
      <c r="LN29" s="3">
        <v>0</v>
      </c>
      <c r="LO29" s="3">
        <v>0</v>
      </c>
      <c r="LP29" s="3">
        <v>0</v>
      </c>
      <c r="LQ29" s="3">
        <v>0</v>
      </c>
      <c r="LR29" s="3">
        <v>6500</v>
      </c>
      <c r="LS29" s="3">
        <v>0</v>
      </c>
      <c r="LT29" s="3">
        <v>0</v>
      </c>
      <c r="LU29" s="3">
        <v>0</v>
      </c>
      <c r="LV29" s="3">
        <v>91024</v>
      </c>
      <c r="LW29" s="3">
        <v>0</v>
      </c>
      <c r="LX29" s="3">
        <v>58</v>
      </c>
      <c r="LY29" s="3">
        <v>176</v>
      </c>
      <c r="LZ29" s="3">
        <v>0</v>
      </c>
      <c r="MA29" s="3">
        <v>0</v>
      </c>
      <c r="MB29" s="3">
        <v>49575</v>
      </c>
      <c r="MC29" s="3">
        <v>39322</v>
      </c>
      <c r="MD29" s="3">
        <v>990</v>
      </c>
      <c r="ME29" s="3">
        <v>0</v>
      </c>
      <c r="MF29" s="3">
        <v>833</v>
      </c>
      <c r="MG29" s="3">
        <v>61143</v>
      </c>
      <c r="MH29" s="3">
        <v>17056</v>
      </c>
      <c r="MI29" s="3">
        <v>0</v>
      </c>
      <c r="MJ29" s="3">
        <v>0</v>
      </c>
      <c r="MK29" s="3">
        <v>24731</v>
      </c>
      <c r="ML29" s="3">
        <v>0</v>
      </c>
      <c r="MM29" s="3">
        <v>0</v>
      </c>
      <c r="MN29" s="3">
        <v>3461</v>
      </c>
      <c r="MO29" s="3">
        <v>0</v>
      </c>
      <c r="MP29" s="3">
        <v>327000</v>
      </c>
      <c r="MQ29" s="3">
        <v>0</v>
      </c>
      <c r="MR29" s="3">
        <v>129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1300</v>
      </c>
      <c r="NB29" s="3">
        <v>253478</v>
      </c>
      <c r="NC29" s="3">
        <v>20415</v>
      </c>
      <c r="ND29" s="3">
        <v>12570</v>
      </c>
      <c r="NE29" s="3">
        <v>216045</v>
      </c>
      <c r="NF29" s="3">
        <v>181982</v>
      </c>
      <c r="NG29" s="3">
        <v>0</v>
      </c>
      <c r="NH29" s="3">
        <v>0</v>
      </c>
      <c r="NI29" s="3">
        <v>0</v>
      </c>
      <c r="NJ29" s="3">
        <v>56845</v>
      </c>
      <c r="NK29" s="3">
        <v>0</v>
      </c>
      <c r="NL29" s="3">
        <v>0</v>
      </c>
      <c r="NM29" s="3">
        <v>148457</v>
      </c>
      <c r="NN29" s="3">
        <v>0</v>
      </c>
      <c r="NO29" s="3">
        <v>0</v>
      </c>
      <c r="NP29" s="3">
        <v>1102</v>
      </c>
      <c r="NQ29" s="3">
        <v>0</v>
      </c>
      <c r="NR29" s="3">
        <v>0</v>
      </c>
      <c r="NS29" s="3">
        <v>21668</v>
      </c>
      <c r="NT29" s="3">
        <v>31908</v>
      </c>
      <c r="NU29" s="3">
        <v>251144</v>
      </c>
      <c r="NV29" s="3">
        <v>48550</v>
      </c>
      <c r="NW29" s="3">
        <v>0</v>
      </c>
      <c r="NX29" s="3">
        <v>0</v>
      </c>
      <c r="NY29" s="3">
        <v>1278535</v>
      </c>
      <c r="NZ29" s="3">
        <v>618</v>
      </c>
      <c r="OA29" s="3">
        <v>11</v>
      </c>
      <c r="OB29" s="3">
        <v>22520</v>
      </c>
      <c r="OC29" s="3">
        <v>19000</v>
      </c>
      <c r="OD29" s="3">
        <v>12572</v>
      </c>
      <c r="OE29" s="3">
        <v>67272</v>
      </c>
      <c r="OF29" s="3">
        <v>398124</v>
      </c>
      <c r="OG29" s="3">
        <v>1913147</v>
      </c>
      <c r="OH29" s="3">
        <v>0</v>
      </c>
      <c r="OI29" s="3">
        <v>0</v>
      </c>
      <c r="OJ29" s="3">
        <v>16001</v>
      </c>
      <c r="OK29" s="3">
        <v>236586</v>
      </c>
      <c r="OL29" s="3">
        <v>0</v>
      </c>
      <c r="OM29" s="3">
        <v>27144</v>
      </c>
      <c r="ON29" s="3">
        <v>0</v>
      </c>
      <c r="OO29" s="3">
        <v>0</v>
      </c>
      <c r="OP29" s="3">
        <v>100886</v>
      </c>
      <c r="OQ29" s="3">
        <v>0</v>
      </c>
      <c r="OR29" s="3">
        <v>4090</v>
      </c>
      <c r="OS29" s="3">
        <v>0</v>
      </c>
      <c r="OT29" s="3">
        <v>0</v>
      </c>
      <c r="OU29" s="3">
        <v>28147</v>
      </c>
      <c r="OV29" s="3">
        <v>0</v>
      </c>
      <c r="OW29" s="3">
        <v>251444</v>
      </c>
      <c r="OX29" s="3">
        <v>0</v>
      </c>
      <c r="OY29" s="3">
        <v>10785</v>
      </c>
      <c r="OZ29" s="3">
        <v>0</v>
      </c>
      <c r="PA29" s="3">
        <v>20900</v>
      </c>
      <c r="PB29" s="3">
        <v>0</v>
      </c>
      <c r="PC29" s="3">
        <v>15013</v>
      </c>
      <c r="PD29" s="3">
        <v>490926</v>
      </c>
      <c r="PE29" s="3">
        <v>24827</v>
      </c>
      <c r="PF29" s="3">
        <v>5313</v>
      </c>
      <c r="PG29" s="3">
        <v>0</v>
      </c>
      <c r="PH29" s="3">
        <v>0</v>
      </c>
      <c r="PI29" s="3">
        <v>0</v>
      </c>
      <c r="PJ29" s="3">
        <v>142314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49743</v>
      </c>
      <c r="PV29" s="3">
        <v>6357</v>
      </c>
      <c r="PW29" s="3">
        <v>0</v>
      </c>
      <c r="PX29" s="3">
        <v>5000</v>
      </c>
      <c r="PY29" s="3">
        <v>0</v>
      </c>
      <c r="PZ29" s="3">
        <v>161194</v>
      </c>
      <c r="QA29" s="3">
        <v>294660</v>
      </c>
      <c r="QB29" s="3">
        <v>0</v>
      </c>
      <c r="QC29" s="3">
        <v>0</v>
      </c>
      <c r="QD29" s="3">
        <v>0</v>
      </c>
      <c r="QE29" s="3">
        <v>0</v>
      </c>
      <c r="QF29" s="3">
        <v>133566</v>
      </c>
      <c r="QG29" s="3">
        <v>55820</v>
      </c>
      <c r="QH29" s="3">
        <v>0</v>
      </c>
      <c r="QI29" s="3">
        <v>49839</v>
      </c>
      <c r="QJ29" s="3">
        <v>0</v>
      </c>
      <c r="QK29" s="3">
        <v>84550</v>
      </c>
      <c r="QL29" s="3">
        <v>182593</v>
      </c>
      <c r="QM29" s="3">
        <v>181200</v>
      </c>
      <c r="QN29" s="3">
        <v>0</v>
      </c>
      <c r="QO29" s="3">
        <v>0</v>
      </c>
      <c r="QP29" s="3">
        <v>181785</v>
      </c>
      <c r="QQ29" s="3">
        <v>0</v>
      </c>
      <c r="QR29" s="3">
        <v>10924</v>
      </c>
      <c r="QS29" s="3">
        <v>0</v>
      </c>
      <c r="QT29" s="3">
        <v>0</v>
      </c>
      <c r="QU29" s="3">
        <v>506700</v>
      </c>
      <c r="QV29" s="3">
        <v>980000</v>
      </c>
      <c r="QW29" s="3">
        <v>0</v>
      </c>
      <c r="QX29" s="3">
        <v>131171</v>
      </c>
      <c r="QY29" s="3">
        <v>227536</v>
      </c>
      <c r="QZ29" s="3">
        <v>0</v>
      </c>
      <c r="RA29" s="3">
        <v>1077171</v>
      </c>
      <c r="RB29" s="3">
        <v>0</v>
      </c>
      <c r="RC29" s="3">
        <v>24555</v>
      </c>
      <c r="RD29" s="3">
        <v>0</v>
      </c>
      <c r="RE29" s="3">
        <v>0</v>
      </c>
      <c r="RF29" s="3">
        <v>0</v>
      </c>
      <c r="RG29" s="3">
        <v>0</v>
      </c>
      <c r="RH29" s="3">
        <v>68059</v>
      </c>
      <c r="RI29" s="3">
        <v>0</v>
      </c>
      <c r="RJ29" s="3">
        <v>0</v>
      </c>
      <c r="RK29" s="3">
        <v>0</v>
      </c>
      <c r="RL29" s="3">
        <v>35000</v>
      </c>
      <c r="RM29" s="3">
        <v>107763</v>
      </c>
      <c r="RN29" s="3">
        <v>0</v>
      </c>
      <c r="RO29" s="3">
        <v>0</v>
      </c>
      <c r="RP29" s="3">
        <v>0</v>
      </c>
      <c r="RQ29" s="3">
        <v>0</v>
      </c>
      <c r="RR29" s="3">
        <v>990</v>
      </c>
      <c r="RS29" s="3">
        <v>0</v>
      </c>
      <c r="RT29" s="3">
        <v>20000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1157560</v>
      </c>
      <c r="SC29" s="3">
        <v>46987</v>
      </c>
      <c r="SD29" s="3">
        <v>188214</v>
      </c>
      <c r="SE29" s="3">
        <v>0</v>
      </c>
      <c r="SF29" s="3">
        <v>0</v>
      </c>
      <c r="SG29" s="3">
        <v>0</v>
      </c>
      <c r="SH29" s="3">
        <v>149680</v>
      </c>
      <c r="SI29" s="3">
        <v>13911</v>
      </c>
      <c r="SJ29" s="3">
        <v>307136</v>
      </c>
      <c r="SK29" s="3">
        <v>36820</v>
      </c>
      <c r="SL29" s="3">
        <v>19802</v>
      </c>
      <c r="SM29" s="3">
        <v>0</v>
      </c>
      <c r="SN29" s="3">
        <v>0</v>
      </c>
      <c r="SO29" s="3">
        <v>0</v>
      </c>
      <c r="SP29" s="3">
        <v>115947</v>
      </c>
      <c r="SQ29" s="3">
        <v>2127645</v>
      </c>
      <c r="SR29" s="3">
        <v>57</v>
      </c>
      <c r="SS29" s="3">
        <v>56361</v>
      </c>
      <c r="ST29" s="3">
        <v>0</v>
      </c>
      <c r="SU29" s="3">
        <v>0</v>
      </c>
      <c r="SV29" s="3">
        <v>0</v>
      </c>
      <c r="SW29" s="3">
        <v>400</v>
      </c>
      <c r="SX29" s="3">
        <v>0</v>
      </c>
      <c r="SY29" s="3">
        <v>69950</v>
      </c>
      <c r="SZ29" s="3">
        <v>31600</v>
      </c>
      <c r="TA29" s="3">
        <v>281000</v>
      </c>
      <c r="TB29" s="3">
        <v>25000</v>
      </c>
      <c r="TC29" s="3">
        <v>155662</v>
      </c>
      <c r="TD29" s="3">
        <v>84115</v>
      </c>
      <c r="TE29" s="3">
        <v>41614</v>
      </c>
      <c r="TF29" s="3">
        <v>0</v>
      </c>
      <c r="TG29" s="3">
        <v>43863</v>
      </c>
      <c r="TH29" s="3">
        <v>7029</v>
      </c>
      <c r="TI29" s="3">
        <v>0</v>
      </c>
      <c r="TJ29" s="3">
        <v>77479</v>
      </c>
      <c r="TK29" s="3">
        <v>10200</v>
      </c>
      <c r="TL29" s="3">
        <v>103275</v>
      </c>
      <c r="TM29" s="3">
        <v>8527</v>
      </c>
      <c r="TN29" s="3">
        <v>0</v>
      </c>
      <c r="TO29" s="3">
        <v>0</v>
      </c>
      <c r="TP29" s="3">
        <v>0</v>
      </c>
      <c r="TQ29" s="3">
        <v>6278</v>
      </c>
      <c r="TR29" s="3">
        <v>4177</v>
      </c>
      <c r="TS29" s="3">
        <v>0</v>
      </c>
      <c r="TT29" s="3">
        <v>202248</v>
      </c>
      <c r="TU29" s="3">
        <v>0</v>
      </c>
      <c r="TV29" s="3">
        <v>8968</v>
      </c>
      <c r="TW29" s="3">
        <v>2500</v>
      </c>
      <c r="TX29" s="3">
        <v>20707</v>
      </c>
      <c r="TY29" s="3">
        <v>496094</v>
      </c>
      <c r="TZ29" s="3">
        <v>9340</v>
      </c>
      <c r="UA29" s="3">
        <v>0</v>
      </c>
      <c r="UB29" s="3">
        <v>1081015</v>
      </c>
      <c r="UC29" s="3">
        <v>9800</v>
      </c>
      <c r="UD29" s="3">
        <v>0</v>
      </c>
      <c r="UE29" s="3">
        <v>0</v>
      </c>
      <c r="UF29" s="3">
        <v>15294</v>
      </c>
      <c r="UG29" s="3">
        <v>8633</v>
      </c>
      <c r="UH29" s="3">
        <v>0</v>
      </c>
      <c r="UI29" s="3">
        <v>190430</v>
      </c>
      <c r="UJ29" s="3">
        <v>18032</v>
      </c>
      <c r="UK29" s="3">
        <v>0</v>
      </c>
      <c r="UL29" s="3">
        <v>315876</v>
      </c>
      <c r="UM29" s="3">
        <v>0</v>
      </c>
      <c r="UN29" s="3">
        <v>66550</v>
      </c>
      <c r="UO29" s="3">
        <v>170750</v>
      </c>
      <c r="UP29" s="3">
        <v>0</v>
      </c>
      <c r="UQ29" s="3">
        <v>0</v>
      </c>
      <c r="UR29" s="3">
        <v>455000</v>
      </c>
      <c r="US29" s="3">
        <v>341</v>
      </c>
      <c r="UT29" s="3">
        <v>0</v>
      </c>
      <c r="UU29" s="3">
        <v>0</v>
      </c>
      <c r="UV29" s="3">
        <v>144235</v>
      </c>
      <c r="UW29" s="3">
        <v>316415</v>
      </c>
      <c r="UX29" s="3">
        <v>0</v>
      </c>
      <c r="UY29" s="3">
        <v>0</v>
      </c>
      <c r="UZ29" s="3">
        <v>0</v>
      </c>
      <c r="VA29" s="3">
        <v>68004</v>
      </c>
      <c r="VB29" s="3">
        <v>0</v>
      </c>
      <c r="VC29" s="3">
        <v>58067</v>
      </c>
      <c r="VD29" s="3">
        <v>0</v>
      </c>
      <c r="VE29" s="3">
        <v>0</v>
      </c>
      <c r="VF29" s="3">
        <v>0</v>
      </c>
      <c r="VG29" s="3">
        <v>85119</v>
      </c>
      <c r="VH29" s="3">
        <v>0</v>
      </c>
      <c r="VI29" s="3">
        <v>0</v>
      </c>
      <c r="VJ29" s="3">
        <v>0</v>
      </c>
      <c r="VK29" s="3">
        <v>18245</v>
      </c>
      <c r="VL29" s="3">
        <v>0</v>
      </c>
      <c r="VM29" s="3">
        <v>88083</v>
      </c>
      <c r="VN29" s="3">
        <v>0</v>
      </c>
      <c r="VO29" s="3">
        <v>421</v>
      </c>
      <c r="VP29" s="3">
        <v>0</v>
      </c>
      <c r="VQ29" s="3">
        <v>0</v>
      </c>
      <c r="VR29" s="3">
        <v>87556</v>
      </c>
      <c r="VS29" s="3">
        <v>0</v>
      </c>
      <c r="VT29" s="3">
        <v>40657</v>
      </c>
      <c r="VU29" s="3">
        <v>0</v>
      </c>
      <c r="VV29" s="3">
        <v>0</v>
      </c>
      <c r="VW29" s="3">
        <v>0</v>
      </c>
      <c r="VX29" s="3">
        <v>381245</v>
      </c>
      <c r="VY29" s="3">
        <v>0</v>
      </c>
      <c r="VZ29" s="3">
        <v>9379</v>
      </c>
      <c r="WA29" s="3">
        <v>5099161</v>
      </c>
      <c r="WB29" s="3">
        <v>0</v>
      </c>
      <c r="WC29" s="3">
        <v>0</v>
      </c>
      <c r="WD29" s="3">
        <v>89674</v>
      </c>
      <c r="WE29" s="3">
        <v>0</v>
      </c>
      <c r="WF29" s="3">
        <v>0</v>
      </c>
      <c r="WG29" s="3">
        <v>44375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5422</v>
      </c>
      <c r="WN29" s="3">
        <v>25000</v>
      </c>
      <c r="WO29" s="3">
        <v>10000</v>
      </c>
      <c r="WP29" s="3">
        <v>0</v>
      </c>
      <c r="WQ29" s="3">
        <v>969200</v>
      </c>
      <c r="WR29" s="3">
        <v>246955</v>
      </c>
      <c r="WS29" s="3">
        <v>7920</v>
      </c>
      <c r="WT29" s="3">
        <v>0</v>
      </c>
      <c r="WU29" s="3">
        <v>0</v>
      </c>
      <c r="WV29" s="3">
        <v>280479</v>
      </c>
      <c r="WW29" s="3">
        <v>0</v>
      </c>
      <c r="WX29" s="3">
        <v>211367</v>
      </c>
      <c r="WY29" s="3">
        <v>0</v>
      </c>
      <c r="WZ29" s="3">
        <v>119661</v>
      </c>
      <c r="XA29" s="3">
        <v>0</v>
      </c>
      <c r="XB29" s="3">
        <v>0</v>
      </c>
      <c r="XC29" s="3">
        <v>0</v>
      </c>
      <c r="XD29" s="3">
        <v>850</v>
      </c>
      <c r="XE29" s="3">
        <v>0</v>
      </c>
      <c r="XF29" s="3">
        <v>41887</v>
      </c>
      <c r="XG29" s="3">
        <v>0</v>
      </c>
      <c r="XH29" s="3">
        <v>297594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24820</v>
      </c>
      <c r="XQ29" s="3">
        <v>18415</v>
      </c>
      <c r="XR29" s="3">
        <v>0</v>
      </c>
      <c r="XS29" s="3">
        <v>0</v>
      </c>
      <c r="XT29" s="3">
        <v>0</v>
      </c>
      <c r="XU29" s="3">
        <v>11575</v>
      </c>
      <c r="XV29" s="3">
        <v>0</v>
      </c>
      <c r="XW29" s="3">
        <v>0</v>
      </c>
      <c r="XX29" s="3">
        <v>0</v>
      </c>
      <c r="XY29" s="3">
        <v>3828</v>
      </c>
      <c r="XZ29" s="3">
        <v>0</v>
      </c>
      <c r="YA29" s="3">
        <v>22326</v>
      </c>
      <c r="YB29" s="3">
        <v>0</v>
      </c>
      <c r="YC29" s="3">
        <v>58</v>
      </c>
      <c r="YD29" s="3">
        <v>0</v>
      </c>
      <c r="YE29" s="3">
        <v>0</v>
      </c>
      <c r="YF29" s="3">
        <v>0</v>
      </c>
      <c r="YG29" s="3">
        <v>55565</v>
      </c>
      <c r="YH29" s="3">
        <v>3000300</v>
      </c>
      <c r="YI29" s="3">
        <v>34003</v>
      </c>
      <c r="YJ29" s="3">
        <v>0</v>
      </c>
      <c r="YK29" s="3">
        <v>0</v>
      </c>
      <c r="YL29" s="3">
        <v>0</v>
      </c>
      <c r="YM29" s="3">
        <v>116459</v>
      </c>
      <c r="YN29" s="3">
        <v>0</v>
      </c>
      <c r="YO29" s="3">
        <v>129004</v>
      </c>
      <c r="YP29" s="3">
        <v>0</v>
      </c>
      <c r="YQ29" s="3">
        <v>1602592</v>
      </c>
      <c r="YR29" s="3">
        <v>0</v>
      </c>
      <c r="YS29" s="3">
        <v>8793</v>
      </c>
      <c r="YT29" s="3">
        <v>63053</v>
      </c>
      <c r="YU29" s="3">
        <v>7795</v>
      </c>
      <c r="YV29" s="3">
        <v>0</v>
      </c>
      <c r="YW29" s="3">
        <v>145</v>
      </c>
      <c r="YX29" s="3">
        <v>0</v>
      </c>
      <c r="YY29" s="3">
        <v>30000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29167</v>
      </c>
      <c r="ZG29" s="3">
        <v>2056433</v>
      </c>
      <c r="ZH29" s="3">
        <v>0</v>
      </c>
      <c r="ZI29" s="3">
        <v>0</v>
      </c>
      <c r="ZJ29" s="3">
        <v>3808</v>
      </c>
      <c r="ZK29" s="3">
        <v>0</v>
      </c>
      <c r="ZL29" s="3">
        <v>17400</v>
      </c>
      <c r="ZM29" s="3">
        <v>15684</v>
      </c>
      <c r="ZN29" s="3">
        <v>0</v>
      </c>
      <c r="ZO29" s="3">
        <v>462135</v>
      </c>
      <c r="ZP29" s="3">
        <v>9973</v>
      </c>
      <c r="ZQ29" s="3">
        <v>49332</v>
      </c>
      <c r="ZR29" s="3">
        <v>0</v>
      </c>
      <c r="ZS29" s="3">
        <v>29500</v>
      </c>
      <c r="ZT29" s="3">
        <v>0</v>
      </c>
      <c r="ZU29" s="3">
        <v>22447</v>
      </c>
      <c r="ZV29" s="3">
        <v>26667</v>
      </c>
      <c r="ZW29" s="3">
        <v>90241</v>
      </c>
      <c r="ZX29" s="3">
        <v>61979</v>
      </c>
      <c r="ZY29" s="3">
        <v>0</v>
      </c>
      <c r="ZZ29" s="3">
        <v>8149</v>
      </c>
      <c r="AAA29" s="3">
        <v>19503</v>
      </c>
      <c r="AAB29" s="3">
        <v>139745</v>
      </c>
      <c r="AAC29" s="3">
        <v>0</v>
      </c>
      <c r="AAD29" s="3">
        <v>0</v>
      </c>
      <c r="AAE29" s="3">
        <v>217011</v>
      </c>
      <c r="AAF29" s="3">
        <v>17641</v>
      </c>
      <c r="AAG29" s="3">
        <v>0</v>
      </c>
      <c r="AAH29" s="3">
        <v>73651</v>
      </c>
      <c r="AAI29" s="3">
        <v>132000</v>
      </c>
      <c r="AAJ29" s="3">
        <v>0</v>
      </c>
      <c r="AAK29" s="3">
        <v>44415</v>
      </c>
      <c r="AAL29" s="3">
        <v>183089</v>
      </c>
      <c r="AAM29" s="3">
        <v>0</v>
      </c>
      <c r="AAN29" s="3">
        <v>40446</v>
      </c>
      <c r="AAO29" s="3">
        <v>437045</v>
      </c>
      <c r="AAP29" s="3">
        <v>0</v>
      </c>
      <c r="AAQ29" s="3">
        <v>232768</v>
      </c>
      <c r="AAR29" s="3">
        <v>42496</v>
      </c>
      <c r="AAS29" s="3">
        <v>109588</v>
      </c>
      <c r="AAT29" s="3">
        <v>776</v>
      </c>
      <c r="AAU29" s="3">
        <v>0</v>
      </c>
      <c r="AAV29" s="3">
        <v>0</v>
      </c>
      <c r="AAW29" s="3">
        <v>61022</v>
      </c>
      <c r="AAX29" s="3">
        <v>122554</v>
      </c>
      <c r="AAY29" s="3">
        <v>30120</v>
      </c>
      <c r="AAZ29" s="3">
        <v>0</v>
      </c>
      <c r="ABA29" s="3">
        <v>10000</v>
      </c>
      <c r="ABB29" s="3">
        <v>0</v>
      </c>
      <c r="ABC29" s="3">
        <v>65</v>
      </c>
      <c r="ABD29" s="3">
        <v>16201</v>
      </c>
      <c r="ABE29" s="3">
        <v>0</v>
      </c>
      <c r="ABF29" s="3">
        <v>126808</v>
      </c>
      <c r="ABG29" s="3">
        <v>50173</v>
      </c>
      <c r="ABH29" s="3">
        <v>0</v>
      </c>
      <c r="ABI29" s="3">
        <v>268710</v>
      </c>
      <c r="ABJ29" s="3">
        <v>0</v>
      </c>
      <c r="ABK29" s="3">
        <v>0</v>
      </c>
      <c r="ABL29" s="3">
        <v>402</v>
      </c>
      <c r="ABM29" s="3">
        <v>0</v>
      </c>
      <c r="ABN29" s="3">
        <v>1058750</v>
      </c>
      <c r="ABO29" s="3">
        <v>0</v>
      </c>
      <c r="ABP29" s="3">
        <v>0</v>
      </c>
      <c r="ABQ29" s="3">
        <v>0</v>
      </c>
      <c r="ABR29" s="3">
        <v>7550</v>
      </c>
      <c r="ABS29" s="3">
        <v>1910</v>
      </c>
      <c r="ABT29" s="3">
        <v>130881</v>
      </c>
      <c r="ABU29" s="3">
        <v>99718</v>
      </c>
      <c r="ABV29" s="3">
        <v>37676</v>
      </c>
      <c r="ABW29" s="3">
        <v>46000</v>
      </c>
      <c r="ABX29" s="3">
        <v>67522</v>
      </c>
      <c r="ABY29" s="3">
        <v>78674</v>
      </c>
      <c r="ABZ29" s="3">
        <v>45041</v>
      </c>
      <c r="ACA29" s="3">
        <v>8625</v>
      </c>
      <c r="ACB29" s="3">
        <v>0</v>
      </c>
      <c r="ACC29" s="3">
        <v>312304</v>
      </c>
      <c r="ACD29" s="3">
        <v>0</v>
      </c>
      <c r="ACE29" s="3">
        <v>0</v>
      </c>
      <c r="ACF29" s="3">
        <v>23800</v>
      </c>
      <c r="ACG29" s="3">
        <v>104772</v>
      </c>
      <c r="ACH29" s="3">
        <v>0</v>
      </c>
      <c r="ACI29" s="3">
        <v>0</v>
      </c>
      <c r="ACJ29" s="3">
        <v>48039</v>
      </c>
      <c r="ACK29" s="3">
        <v>0</v>
      </c>
      <c r="ACL29" s="3">
        <v>94782</v>
      </c>
      <c r="ACM29" s="3">
        <v>0</v>
      </c>
      <c r="ACN29" s="3">
        <v>0</v>
      </c>
      <c r="ACO29" s="3">
        <v>0</v>
      </c>
      <c r="ACP29" s="3">
        <v>0</v>
      </c>
      <c r="ACQ29" s="3">
        <v>168750</v>
      </c>
      <c r="ACR29" s="3">
        <v>10644</v>
      </c>
      <c r="ACS29" s="3">
        <v>210026</v>
      </c>
      <c r="ACT29" s="3">
        <v>0</v>
      </c>
      <c r="ACU29" s="3">
        <v>1690000</v>
      </c>
      <c r="ACV29" s="3">
        <v>0</v>
      </c>
      <c r="ACW29" s="3">
        <v>1334</v>
      </c>
      <c r="ACX29" s="3">
        <v>0</v>
      </c>
      <c r="ACY29" s="3">
        <v>94400</v>
      </c>
      <c r="ACZ29" s="3">
        <v>98687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99849</v>
      </c>
      <c r="ADH29" s="3">
        <v>0</v>
      </c>
      <c r="ADI29" s="3">
        <v>0</v>
      </c>
      <c r="ADJ29" s="3">
        <v>2740</v>
      </c>
      <c r="ADK29" s="3">
        <v>691</v>
      </c>
      <c r="ADL29" s="3">
        <v>0</v>
      </c>
      <c r="ADM29" s="3">
        <v>729628</v>
      </c>
      <c r="ADN29" s="3">
        <v>135842</v>
      </c>
      <c r="ADO29" s="3">
        <v>100000</v>
      </c>
      <c r="ADP29" s="3">
        <v>0</v>
      </c>
      <c r="ADQ29" s="3">
        <v>0</v>
      </c>
      <c r="ADR29" s="3">
        <v>161465</v>
      </c>
      <c r="ADS29" s="3">
        <v>0</v>
      </c>
      <c r="ADT29" s="3">
        <v>34200</v>
      </c>
      <c r="ADU29" s="3">
        <v>0</v>
      </c>
      <c r="ADV29" s="3">
        <v>33107</v>
      </c>
      <c r="ADW29" s="3">
        <v>52752</v>
      </c>
      <c r="ADX29" s="3">
        <v>0</v>
      </c>
      <c r="ADY29" s="3">
        <v>0</v>
      </c>
      <c r="ADZ29" s="3">
        <v>0</v>
      </c>
      <c r="AEA29" s="3">
        <v>1945</v>
      </c>
      <c r="AEB29" s="3">
        <v>40078</v>
      </c>
      <c r="AEC29" s="3">
        <v>88100</v>
      </c>
      <c r="AED29" s="3">
        <v>0</v>
      </c>
      <c r="AEE29" s="3">
        <v>0</v>
      </c>
      <c r="AEF29" s="3">
        <v>0</v>
      </c>
      <c r="AEG29" s="3">
        <v>0</v>
      </c>
      <c r="AEH29" s="3">
        <v>9256</v>
      </c>
      <c r="AEI29" s="3">
        <v>221707</v>
      </c>
      <c r="AEJ29" s="3">
        <v>1970</v>
      </c>
      <c r="AEK29" s="3">
        <v>0</v>
      </c>
      <c r="AEL29" s="3">
        <v>8015</v>
      </c>
      <c r="AEM29" s="3">
        <v>16005</v>
      </c>
      <c r="AEN29" s="3">
        <v>10917</v>
      </c>
      <c r="AEO29" s="3">
        <v>0</v>
      </c>
      <c r="AEP29" s="3">
        <v>0</v>
      </c>
      <c r="AEQ29" s="3">
        <v>0</v>
      </c>
      <c r="AER29" s="3">
        <v>97373</v>
      </c>
      <c r="AES29" s="3">
        <v>72754</v>
      </c>
      <c r="AET29" s="3">
        <v>0</v>
      </c>
      <c r="AEU29" s="3">
        <v>0</v>
      </c>
      <c r="AEV29" s="3">
        <v>9722</v>
      </c>
      <c r="AEW29" s="3">
        <v>0</v>
      </c>
      <c r="AEX29" s="3">
        <v>0</v>
      </c>
      <c r="AEY29" s="3">
        <v>38000</v>
      </c>
      <c r="AEZ29" s="3">
        <v>43080</v>
      </c>
      <c r="AFA29" s="3">
        <v>0</v>
      </c>
      <c r="AFB29" s="3">
        <v>0</v>
      </c>
      <c r="AFC29" s="3">
        <v>2098277</v>
      </c>
      <c r="AFD29" s="3">
        <v>13400</v>
      </c>
      <c r="AFE29" s="3">
        <v>1000</v>
      </c>
      <c r="AFF29" s="3">
        <v>0</v>
      </c>
      <c r="AFG29" s="3">
        <v>8538</v>
      </c>
      <c r="AFH29" s="3">
        <v>149273</v>
      </c>
      <c r="AFI29" s="3">
        <v>0</v>
      </c>
      <c r="AFJ29" s="3">
        <v>446327</v>
      </c>
      <c r="AFK29" s="3">
        <v>0</v>
      </c>
      <c r="AFL29" s="3">
        <v>0</v>
      </c>
      <c r="AFM29" s="3">
        <v>10861</v>
      </c>
      <c r="AFN29" s="3">
        <v>76</v>
      </c>
      <c r="AFO29" s="3">
        <v>0</v>
      </c>
      <c r="AFP29" s="3">
        <v>19000</v>
      </c>
      <c r="AFQ29" s="3">
        <v>135804</v>
      </c>
      <c r="AFR29" s="3">
        <v>402299</v>
      </c>
      <c r="AFS29" s="3">
        <v>410336</v>
      </c>
      <c r="AFT29" s="3">
        <v>30180</v>
      </c>
      <c r="AFU29" s="3">
        <v>0</v>
      </c>
      <c r="AFV29" s="3">
        <v>0</v>
      </c>
      <c r="AFW29" s="3">
        <v>0</v>
      </c>
      <c r="AFX29" s="3">
        <v>0</v>
      </c>
      <c r="AFY29" s="3">
        <v>12730</v>
      </c>
      <c r="AFZ29" s="3">
        <v>93589</v>
      </c>
      <c r="AGA29" s="3">
        <v>0</v>
      </c>
      <c r="AGB29" s="3">
        <v>0</v>
      </c>
      <c r="AGC29" s="3">
        <v>9030</v>
      </c>
      <c r="AGD29" s="3">
        <v>766010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6395</v>
      </c>
      <c r="AGK29" s="3">
        <v>506169</v>
      </c>
      <c r="AGL29" s="3">
        <v>149932</v>
      </c>
      <c r="AGM29" s="3">
        <v>0</v>
      </c>
      <c r="AGN29" s="3">
        <v>0</v>
      </c>
      <c r="AGO29" s="3">
        <v>0</v>
      </c>
      <c r="AGP29" s="3">
        <v>329380</v>
      </c>
      <c r="AGQ29" s="3">
        <v>22476</v>
      </c>
      <c r="AGR29" s="3">
        <v>86336</v>
      </c>
      <c r="AGS29" s="3">
        <v>9021</v>
      </c>
      <c r="AGT29" s="3">
        <v>0</v>
      </c>
      <c r="AGU29" s="3">
        <v>0</v>
      </c>
      <c r="AGV29" s="3">
        <v>859120</v>
      </c>
      <c r="AGW29" s="3">
        <v>9689</v>
      </c>
      <c r="AGX29" s="3">
        <v>0</v>
      </c>
      <c r="AGY29" s="3">
        <v>0</v>
      </c>
      <c r="AGZ29" s="3">
        <v>0</v>
      </c>
      <c r="AHA29" s="3">
        <v>128000</v>
      </c>
      <c r="AHB29" s="3">
        <v>0</v>
      </c>
      <c r="AHC29" s="3">
        <v>0</v>
      </c>
      <c r="AHD29" s="3">
        <v>53027</v>
      </c>
      <c r="AHE29" s="3">
        <v>8702</v>
      </c>
      <c r="AHF29" s="3">
        <v>210000</v>
      </c>
      <c r="AHG29" s="3">
        <v>5115</v>
      </c>
      <c r="AHH29" s="3">
        <v>0</v>
      </c>
      <c r="AHI29" s="3">
        <v>0</v>
      </c>
      <c r="AHJ29" s="3">
        <v>0</v>
      </c>
      <c r="AHK29" s="3">
        <v>0</v>
      </c>
      <c r="AHL29" s="3">
        <v>5000</v>
      </c>
      <c r="AHM29" s="3">
        <v>0</v>
      </c>
      <c r="AHN29" s="3">
        <v>0</v>
      </c>
      <c r="AHO29" s="3">
        <v>0</v>
      </c>
      <c r="AHP29" s="3">
        <v>162888</v>
      </c>
      <c r="AHQ29" s="3">
        <v>0</v>
      </c>
      <c r="AHR29" s="3">
        <v>0</v>
      </c>
      <c r="AHS29" s="3">
        <v>0</v>
      </c>
      <c r="AHT29" s="3">
        <v>0</v>
      </c>
      <c r="AHU29" s="3">
        <v>683077</v>
      </c>
      <c r="AHV29" s="3">
        <v>0</v>
      </c>
      <c r="AHW29" s="3">
        <v>10757</v>
      </c>
      <c r="AHX29" s="3">
        <v>0</v>
      </c>
      <c r="AHY29" s="3">
        <v>14500</v>
      </c>
      <c r="AHZ29" s="3">
        <v>111428</v>
      </c>
      <c r="AIA29" s="3">
        <v>0</v>
      </c>
      <c r="AIB29" s="3">
        <v>60000</v>
      </c>
      <c r="AIC29" s="3">
        <v>0</v>
      </c>
      <c r="AID29" s="3">
        <v>0</v>
      </c>
      <c r="AIE29" s="3">
        <v>0</v>
      </c>
      <c r="AIF29" s="3">
        <v>0</v>
      </c>
      <c r="AIG29" s="3">
        <v>16750</v>
      </c>
      <c r="AIH29" s="3">
        <v>62157</v>
      </c>
      <c r="AII29" s="3">
        <v>0</v>
      </c>
      <c r="AIJ29" s="3">
        <v>372615</v>
      </c>
      <c r="AIK29" s="3">
        <v>0</v>
      </c>
      <c r="AIL29" s="3">
        <v>0</v>
      </c>
      <c r="AIM29" s="3">
        <v>500000</v>
      </c>
      <c r="AIN29" s="3">
        <v>30000</v>
      </c>
      <c r="AIO29" s="3">
        <v>230000</v>
      </c>
      <c r="AIP29" s="3">
        <v>38959</v>
      </c>
      <c r="AIQ29" s="3">
        <v>0</v>
      </c>
      <c r="AIR29" s="3">
        <v>0</v>
      </c>
      <c r="AIS29" s="3">
        <v>0</v>
      </c>
      <c r="AIT29" s="3">
        <v>0</v>
      </c>
      <c r="AIU29" s="3">
        <v>29569175</v>
      </c>
      <c r="AIV29" s="3">
        <v>0</v>
      </c>
      <c r="AIW29" s="3">
        <v>288699</v>
      </c>
      <c r="AIX29" s="3">
        <v>29350</v>
      </c>
      <c r="AIY29" s="3">
        <v>0</v>
      </c>
      <c r="AIZ29" s="3">
        <v>146683</v>
      </c>
      <c r="AJA29" s="3">
        <v>17</v>
      </c>
      <c r="AJB29" s="3">
        <v>0</v>
      </c>
      <c r="AJC29" s="3">
        <v>0</v>
      </c>
      <c r="AJD29" s="3">
        <v>0</v>
      </c>
      <c r="AJE29" s="3">
        <v>0</v>
      </c>
      <c r="AJF29" s="3">
        <v>5963</v>
      </c>
      <c r="AJG29" s="3">
        <v>3000</v>
      </c>
      <c r="AJH29" s="3">
        <v>4000</v>
      </c>
      <c r="AJI29" s="3">
        <v>0</v>
      </c>
      <c r="AJJ29" s="3">
        <v>34711</v>
      </c>
      <c r="AJK29" s="3">
        <v>58475</v>
      </c>
      <c r="AJL29" s="3">
        <v>0</v>
      </c>
      <c r="AJM29" s="3">
        <v>0</v>
      </c>
      <c r="AJN29" s="3">
        <v>7600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7168</v>
      </c>
      <c r="AJV29" s="3">
        <v>2000</v>
      </c>
      <c r="AJW29" s="3">
        <v>15820</v>
      </c>
      <c r="AJX29" s="3">
        <v>39940</v>
      </c>
      <c r="AJY29" s="3">
        <v>31000</v>
      </c>
      <c r="AJZ29" s="3">
        <v>2542</v>
      </c>
      <c r="AKA29" s="3">
        <v>0</v>
      </c>
      <c r="AKB29" s="3">
        <v>0</v>
      </c>
      <c r="AKC29" s="3">
        <v>0</v>
      </c>
      <c r="AKD29" s="3">
        <v>423109</v>
      </c>
      <c r="AKE29" s="3">
        <v>270000</v>
      </c>
      <c r="AKF29" s="3">
        <v>0</v>
      </c>
      <c r="AKG29" s="3">
        <v>205000</v>
      </c>
      <c r="AKH29" s="3">
        <v>73000</v>
      </c>
      <c r="AKI29" s="3">
        <v>0</v>
      </c>
      <c r="AKJ29" s="3">
        <v>157429</v>
      </c>
      <c r="AKK29" s="3">
        <v>4031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450</v>
      </c>
      <c r="AKR29" s="3">
        <v>2389</v>
      </c>
      <c r="AKS29" s="3">
        <v>1980</v>
      </c>
      <c r="AKT29" s="3">
        <v>3923</v>
      </c>
      <c r="AKU29" s="3">
        <v>0</v>
      </c>
      <c r="AKV29" s="3">
        <v>3529</v>
      </c>
      <c r="AKW29" s="3">
        <v>0</v>
      </c>
      <c r="AKX29" s="3">
        <v>0</v>
      </c>
      <c r="AKY29" s="3">
        <v>361084</v>
      </c>
      <c r="AKZ29" s="3">
        <v>0</v>
      </c>
      <c r="ALA29" s="3">
        <v>0</v>
      </c>
      <c r="ALB29" s="3">
        <v>0</v>
      </c>
      <c r="ALC29" s="3">
        <v>14852</v>
      </c>
      <c r="ALD29" s="3">
        <v>80865</v>
      </c>
      <c r="ALE29" s="3">
        <v>0</v>
      </c>
      <c r="ALF29" s="3">
        <v>0</v>
      </c>
      <c r="ALG29" s="3">
        <v>11087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10691</v>
      </c>
      <c r="ALO29" s="3">
        <v>0</v>
      </c>
      <c r="ALP29" s="3">
        <v>538250</v>
      </c>
      <c r="ALQ29" s="3">
        <v>24275</v>
      </c>
      <c r="ALR29" s="3">
        <v>0</v>
      </c>
      <c r="ALS29" s="3">
        <v>187453</v>
      </c>
      <c r="ALT29" s="3">
        <v>66773</v>
      </c>
      <c r="ALU29" s="3">
        <v>0</v>
      </c>
      <c r="ALV29" s="3">
        <v>1994831</v>
      </c>
      <c r="ALW29" s="3">
        <v>131844</v>
      </c>
      <c r="ALX29" s="3">
        <v>0</v>
      </c>
      <c r="ALY29" s="3">
        <v>25000</v>
      </c>
      <c r="ALZ29" s="3">
        <v>0</v>
      </c>
      <c r="AMA29" s="3">
        <v>0</v>
      </c>
      <c r="AMB29" s="3">
        <v>0</v>
      </c>
      <c r="AMC29" s="3">
        <v>175000</v>
      </c>
      <c r="AMD29" s="3">
        <v>0</v>
      </c>
      <c r="AME29" s="3">
        <v>139000</v>
      </c>
      <c r="AMF29" s="3">
        <v>1100000</v>
      </c>
      <c r="AMG29" s="3">
        <v>0</v>
      </c>
      <c r="AMH29" s="3">
        <v>0</v>
      </c>
      <c r="AMI29" s="3">
        <v>0</v>
      </c>
      <c r="AMJ29" s="3">
        <v>0</v>
      </c>
      <c r="AMK29" s="3">
        <v>41383</v>
      </c>
      <c r="AML29" s="3">
        <v>1248</v>
      </c>
      <c r="AMM29" s="3">
        <v>91186</v>
      </c>
      <c r="AMN29" s="3">
        <v>0</v>
      </c>
      <c r="AMO29" s="3">
        <v>0</v>
      </c>
      <c r="AMP29" s="3">
        <v>400</v>
      </c>
      <c r="AMQ29" s="3">
        <v>15369</v>
      </c>
      <c r="AMR29" s="3">
        <v>869</v>
      </c>
      <c r="AMS29" s="3">
        <v>0</v>
      </c>
      <c r="AMT29" s="3">
        <v>0</v>
      </c>
      <c r="AMU29" s="3">
        <v>196785</v>
      </c>
      <c r="AMV29" s="3">
        <v>56885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70217</v>
      </c>
      <c r="ANC29" s="3">
        <v>125367</v>
      </c>
      <c r="AND29" s="3">
        <v>3250</v>
      </c>
      <c r="ANE29" s="3">
        <v>0</v>
      </c>
      <c r="ANF29" s="3">
        <v>502</v>
      </c>
      <c r="ANG29" s="3">
        <v>879315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38359</v>
      </c>
      <c r="ANP29" s="3">
        <v>0</v>
      </c>
      <c r="ANQ29" s="3">
        <v>20000</v>
      </c>
      <c r="ANR29" s="3">
        <v>59727</v>
      </c>
      <c r="ANS29" s="3">
        <v>775477</v>
      </c>
      <c r="ANT29" s="3">
        <v>0</v>
      </c>
      <c r="ANU29" s="3">
        <v>0</v>
      </c>
      <c r="ANV29" s="3">
        <v>0</v>
      </c>
      <c r="ANW29" s="3">
        <v>0</v>
      </c>
      <c r="ANX29" s="3">
        <v>280233</v>
      </c>
      <c r="ANY29" s="3">
        <v>1572817</v>
      </c>
      <c r="ANZ29" s="3">
        <v>0</v>
      </c>
      <c r="AOA29" s="3">
        <v>7237</v>
      </c>
      <c r="AOB29" s="3">
        <v>200000</v>
      </c>
      <c r="AOC29" s="3">
        <v>25150</v>
      </c>
      <c r="AOD29" s="3">
        <v>53000</v>
      </c>
      <c r="AOE29" s="3">
        <v>3948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1136</v>
      </c>
      <c r="AOL29" s="3">
        <v>20049</v>
      </c>
      <c r="AOM29" s="3">
        <v>15000</v>
      </c>
      <c r="AON29" s="3">
        <v>0</v>
      </c>
      <c r="AOO29" s="3">
        <v>188217</v>
      </c>
      <c r="AOP29" s="3">
        <v>0</v>
      </c>
      <c r="AOQ29" s="3">
        <v>0</v>
      </c>
      <c r="AOR29" s="3">
        <v>21878</v>
      </c>
      <c r="AOS29" s="3">
        <v>70484</v>
      </c>
      <c r="AOT29" s="3">
        <v>43899</v>
      </c>
      <c r="AOU29" s="3">
        <v>6333232</v>
      </c>
      <c r="AOV29" s="3">
        <v>82702</v>
      </c>
      <c r="AOW29" s="3">
        <v>0</v>
      </c>
      <c r="AOX29" s="3">
        <v>33269</v>
      </c>
      <c r="AOY29" s="3">
        <v>15585</v>
      </c>
      <c r="AOZ29" s="3">
        <v>52285</v>
      </c>
      <c r="APA29" s="3">
        <v>63241</v>
      </c>
      <c r="APB29" s="3">
        <v>250</v>
      </c>
      <c r="APC29" s="3">
        <v>0</v>
      </c>
      <c r="APD29" s="3">
        <v>0</v>
      </c>
      <c r="APE29" s="3">
        <v>4393</v>
      </c>
      <c r="APF29" s="3">
        <v>70000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29155</v>
      </c>
      <c r="APQ29" s="3">
        <v>0</v>
      </c>
      <c r="APR29" s="3">
        <v>0</v>
      </c>
      <c r="APS29" s="3">
        <v>0</v>
      </c>
      <c r="APT29" s="3">
        <v>356987</v>
      </c>
      <c r="APU29" s="3">
        <v>0</v>
      </c>
      <c r="APV29" s="3">
        <v>0</v>
      </c>
      <c r="APW29" s="3">
        <v>9429</v>
      </c>
      <c r="APX29" s="3">
        <v>0</v>
      </c>
      <c r="APY29" s="3">
        <v>0</v>
      </c>
      <c r="APZ29" s="3">
        <v>0</v>
      </c>
      <c r="AQA29" s="3">
        <v>0</v>
      </c>
      <c r="AQB29" s="3">
        <v>25810</v>
      </c>
      <c r="AQC29" s="3">
        <v>0</v>
      </c>
      <c r="AQD29" s="3">
        <v>39990</v>
      </c>
      <c r="AQE29" s="3">
        <v>0</v>
      </c>
      <c r="AQF29" s="3">
        <v>0</v>
      </c>
      <c r="AQG29" s="3">
        <v>57825</v>
      </c>
      <c r="AQH29" s="3">
        <v>16100</v>
      </c>
      <c r="AQI29" s="3">
        <v>0</v>
      </c>
      <c r="AQJ29" s="3">
        <v>0</v>
      </c>
      <c r="AQK29" s="3">
        <v>0</v>
      </c>
      <c r="AQL29" s="3">
        <v>10000</v>
      </c>
      <c r="AQM29" s="3">
        <v>0</v>
      </c>
      <c r="AQN29" s="3">
        <v>0</v>
      </c>
      <c r="AQO29" s="3">
        <v>0</v>
      </c>
      <c r="AQP29" s="3">
        <v>405648</v>
      </c>
      <c r="AQQ29" s="3">
        <v>32039</v>
      </c>
      <c r="AQR29" s="3">
        <v>78211</v>
      </c>
      <c r="AQS29" s="3">
        <v>156160</v>
      </c>
      <c r="AQT29" s="3">
        <v>31589</v>
      </c>
      <c r="AQU29" s="3">
        <v>0</v>
      </c>
      <c r="AQV29" s="3">
        <v>0</v>
      </c>
      <c r="AQW29" s="3">
        <v>72688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255457</v>
      </c>
      <c r="ARG29" s="3">
        <v>202348</v>
      </c>
      <c r="ARH29" s="3">
        <v>0</v>
      </c>
      <c r="ARI29" s="3">
        <v>63587</v>
      </c>
      <c r="ARJ29" s="3">
        <v>2082</v>
      </c>
      <c r="ARK29" s="3">
        <v>58200</v>
      </c>
      <c r="ARL29" s="3">
        <v>0</v>
      </c>
      <c r="ARM29" s="3">
        <v>35149</v>
      </c>
      <c r="ARN29" s="3">
        <v>38481</v>
      </c>
      <c r="ARO29" s="3">
        <v>0</v>
      </c>
      <c r="ARP29" s="3">
        <v>288052</v>
      </c>
      <c r="ARQ29" s="3">
        <v>13931</v>
      </c>
      <c r="ARR29" s="3">
        <v>66465</v>
      </c>
      <c r="ARS29" s="3">
        <v>3611</v>
      </c>
      <c r="ART29" s="3">
        <v>0</v>
      </c>
      <c r="ARU29" s="3">
        <v>0</v>
      </c>
      <c r="ARV29" s="3">
        <v>19780</v>
      </c>
      <c r="ARW29" s="3">
        <v>0</v>
      </c>
      <c r="ARX29" s="3">
        <v>0</v>
      </c>
      <c r="ARY29" s="3">
        <v>0</v>
      </c>
      <c r="ARZ29" s="3">
        <v>800</v>
      </c>
      <c r="ASA29" s="3">
        <v>640317</v>
      </c>
      <c r="ASB29" s="3">
        <v>112833</v>
      </c>
      <c r="ASC29" s="3">
        <v>10218</v>
      </c>
      <c r="ASD29" s="3">
        <v>136327</v>
      </c>
      <c r="ASE29" s="3">
        <v>178472</v>
      </c>
      <c r="ASF29" s="3">
        <v>70484</v>
      </c>
      <c r="ASG29" s="3">
        <v>23503540</v>
      </c>
      <c r="ASH29" s="3">
        <v>37686</v>
      </c>
      <c r="ASI29" s="3">
        <v>0</v>
      </c>
      <c r="ASJ29" s="3">
        <v>0</v>
      </c>
      <c r="ASK29" s="3">
        <v>0</v>
      </c>
      <c r="ASL29" s="3">
        <v>0</v>
      </c>
      <c r="ASM29" s="3">
        <v>275426</v>
      </c>
      <c r="ASN29" s="3">
        <v>40000</v>
      </c>
      <c r="ASO29" s="3">
        <v>0</v>
      </c>
      <c r="ASP29" s="3">
        <v>0</v>
      </c>
      <c r="ASQ29" s="3">
        <v>2104005</v>
      </c>
      <c r="ASR29" s="3">
        <v>136942</v>
      </c>
      <c r="ASS29" s="3">
        <v>53364</v>
      </c>
      <c r="AST29" s="3">
        <v>0</v>
      </c>
      <c r="ASU29" s="3">
        <v>0</v>
      </c>
      <c r="ASV29" s="3">
        <v>0</v>
      </c>
      <c r="ASW29" s="3">
        <v>0</v>
      </c>
      <c r="ASX29" s="3">
        <v>2173</v>
      </c>
      <c r="ASY29" s="3">
        <v>0</v>
      </c>
      <c r="ASZ29" s="3">
        <v>175700</v>
      </c>
      <c r="ATA29" s="3">
        <v>0</v>
      </c>
      <c r="ATB29" s="3">
        <v>216851</v>
      </c>
      <c r="ATC29" s="3">
        <v>28494</v>
      </c>
      <c r="ATD29" s="3">
        <v>3019</v>
      </c>
      <c r="ATE29" s="3">
        <v>0</v>
      </c>
      <c r="ATF29" s="3">
        <v>0</v>
      </c>
      <c r="ATG29" s="3">
        <v>98098</v>
      </c>
      <c r="ATH29" s="3">
        <v>122102</v>
      </c>
      <c r="ATI29" s="3">
        <v>0</v>
      </c>
      <c r="ATJ29" s="3">
        <v>0</v>
      </c>
      <c r="ATK29" s="3">
        <v>0</v>
      </c>
      <c r="ATL29" s="3">
        <v>16520</v>
      </c>
      <c r="ATM29" s="3">
        <v>0</v>
      </c>
      <c r="ATN29" s="3">
        <v>0</v>
      </c>
      <c r="ATO29" s="3">
        <v>0</v>
      </c>
      <c r="ATP29" s="3">
        <v>112662</v>
      </c>
      <c r="ATQ29" s="3">
        <v>3945</v>
      </c>
      <c r="ATR29" s="3">
        <v>0</v>
      </c>
      <c r="ATS29" s="3">
        <v>0</v>
      </c>
      <c r="ATT29" s="3">
        <v>0</v>
      </c>
      <c r="ATU29" s="3">
        <v>1</v>
      </c>
      <c r="ATV29" s="3">
        <v>0</v>
      </c>
      <c r="ATW29" s="3">
        <v>40458</v>
      </c>
      <c r="ATX29" s="3">
        <v>344100</v>
      </c>
      <c r="ATY29" s="3">
        <v>258076</v>
      </c>
      <c r="ATZ29" s="3">
        <v>28631</v>
      </c>
      <c r="AUA29" s="3">
        <v>0</v>
      </c>
      <c r="AUB29" s="3">
        <v>0</v>
      </c>
      <c r="AUC29" s="3">
        <v>0</v>
      </c>
      <c r="AUD29" s="3">
        <v>33509</v>
      </c>
      <c r="AUE29" s="3">
        <v>0</v>
      </c>
      <c r="AUF29" s="3">
        <v>30437</v>
      </c>
      <c r="AUG29" s="3">
        <v>0</v>
      </c>
      <c r="AUH29" s="3">
        <v>19900</v>
      </c>
      <c r="AUI29" s="3">
        <v>117800</v>
      </c>
      <c r="AUJ29" s="3">
        <v>0</v>
      </c>
      <c r="AUK29" s="3">
        <v>82500</v>
      </c>
      <c r="AUL29" s="3">
        <v>819212</v>
      </c>
      <c r="AUM29" s="3">
        <v>0</v>
      </c>
      <c r="AUN29" s="3">
        <v>17</v>
      </c>
      <c r="AUO29" s="3">
        <v>39625</v>
      </c>
      <c r="AUP29" s="3">
        <v>2500</v>
      </c>
      <c r="AUQ29" s="3">
        <v>290644</v>
      </c>
      <c r="AUR29" s="3">
        <v>25083</v>
      </c>
      <c r="AUS29" s="3">
        <v>0</v>
      </c>
      <c r="AUT29" s="3">
        <v>0</v>
      </c>
      <c r="AUU29" s="3">
        <v>7500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20616</v>
      </c>
      <c r="AVC29" s="3">
        <v>1723</v>
      </c>
      <c r="AVD29" s="3">
        <v>47402</v>
      </c>
      <c r="AVE29" s="3">
        <v>1500</v>
      </c>
      <c r="AVF29" s="3">
        <v>221051</v>
      </c>
      <c r="AVG29" s="3">
        <v>0</v>
      </c>
      <c r="AVH29" s="3">
        <v>17641</v>
      </c>
      <c r="AVI29" s="3">
        <v>0</v>
      </c>
      <c r="AVJ29" s="3">
        <v>0</v>
      </c>
      <c r="AVK29" s="3">
        <v>434972</v>
      </c>
      <c r="AVL29" s="3">
        <v>343635</v>
      </c>
      <c r="AVM29" s="3">
        <v>0</v>
      </c>
      <c r="AVN29" s="3">
        <v>16754</v>
      </c>
      <c r="AVO29" s="3">
        <v>0</v>
      </c>
      <c r="AVP29" s="3">
        <v>0</v>
      </c>
      <c r="AVQ29" s="3">
        <v>0</v>
      </c>
      <c r="AVR29" s="3">
        <v>3970</v>
      </c>
      <c r="AVS29" s="3">
        <v>9832</v>
      </c>
      <c r="AVT29" s="3">
        <v>38300</v>
      </c>
      <c r="AVU29" s="3">
        <v>138650</v>
      </c>
      <c r="AVV29" s="3">
        <v>0</v>
      </c>
      <c r="AVW29" s="3">
        <v>78478</v>
      </c>
      <c r="AVX29" s="3">
        <v>0</v>
      </c>
      <c r="AVY29" s="3">
        <v>0</v>
      </c>
      <c r="AVZ29" s="3">
        <v>4599</v>
      </c>
      <c r="AWA29" s="3">
        <v>0</v>
      </c>
      <c r="AWB29" s="3">
        <v>0</v>
      </c>
      <c r="AWC29" s="3">
        <v>0</v>
      </c>
      <c r="AWD29" s="3">
        <v>0</v>
      </c>
      <c r="AWE29" s="3">
        <v>200304</v>
      </c>
      <c r="AWF29" s="3">
        <v>392</v>
      </c>
      <c r="AWG29" s="3">
        <v>270340</v>
      </c>
      <c r="AWH29" s="3">
        <v>13500</v>
      </c>
      <c r="AWI29" s="3">
        <v>0</v>
      </c>
      <c r="AWJ29" s="3">
        <v>10000</v>
      </c>
      <c r="AWK29" s="3">
        <v>0</v>
      </c>
      <c r="AWL29" s="3">
        <v>731178</v>
      </c>
      <c r="AWM29" s="3">
        <v>406408</v>
      </c>
      <c r="AWN29" s="3">
        <v>123559</v>
      </c>
      <c r="AWO29" s="3">
        <v>3000</v>
      </c>
      <c r="AWP29" s="3">
        <v>63011</v>
      </c>
      <c r="AWQ29" s="3">
        <v>0</v>
      </c>
      <c r="AWR29" s="3">
        <v>0</v>
      </c>
      <c r="AWS29" s="3">
        <v>3061</v>
      </c>
      <c r="AWT29" s="3">
        <v>52518</v>
      </c>
      <c r="AWU29" s="3">
        <v>7650</v>
      </c>
      <c r="AWV29" s="3">
        <v>0</v>
      </c>
      <c r="AWW29" s="3">
        <v>0</v>
      </c>
      <c r="AWX29" s="3">
        <v>0</v>
      </c>
      <c r="AWY29" s="3">
        <v>3155</v>
      </c>
      <c r="AWZ29" s="3">
        <v>0</v>
      </c>
      <c r="AXA29" s="3">
        <v>32785</v>
      </c>
      <c r="AXB29" s="3">
        <v>59763</v>
      </c>
      <c r="AXC29" s="3">
        <v>0</v>
      </c>
      <c r="AXD29" s="3">
        <v>478192</v>
      </c>
      <c r="AXE29" s="3">
        <v>0</v>
      </c>
      <c r="AXF29" s="3">
        <v>532697</v>
      </c>
      <c r="AXG29" s="3">
        <v>371552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272872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709</v>
      </c>
      <c r="AXT29" s="3">
        <v>0</v>
      </c>
      <c r="AXU29" s="3">
        <v>0</v>
      </c>
      <c r="AXV29" s="3">
        <v>1947599</v>
      </c>
      <c r="AXW29" s="3">
        <v>69814</v>
      </c>
      <c r="AXX29" s="3">
        <v>144</v>
      </c>
      <c r="AXY29" s="3">
        <v>0</v>
      </c>
      <c r="AXZ29" s="3">
        <v>23888</v>
      </c>
      <c r="AYA29" s="3">
        <v>7650</v>
      </c>
      <c r="AYB29" s="3">
        <v>54000</v>
      </c>
      <c r="AYC29" s="3">
        <v>0</v>
      </c>
      <c r="AYD29" s="3">
        <v>0</v>
      </c>
      <c r="AYE29" s="3">
        <v>0</v>
      </c>
      <c r="AYF29" s="3">
        <v>0</v>
      </c>
      <c r="AYG29" s="3">
        <v>244830</v>
      </c>
      <c r="AYH29" s="3">
        <v>0</v>
      </c>
      <c r="AYI29" s="3">
        <v>0</v>
      </c>
      <c r="AYJ29" s="3">
        <v>0</v>
      </c>
      <c r="AYK29" s="3">
        <v>1056145</v>
      </c>
      <c r="AYL29" s="3">
        <v>0</v>
      </c>
      <c r="AYM29" s="3">
        <v>0</v>
      </c>
      <c r="AYN29" s="3">
        <v>0</v>
      </c>
      <c r="AYO29" s="3">
        <v>0</v>
      </c>
      <c r="AYP29" s="3">
        <v>78319</v>
      </c>
      <c r="AYQ29" s="3">
        <v>0</v>
      </c>
      <c r="AYR29" s="3">
        <v>0</v>
      </c>
      <c r="AYS29" s="3">
        <v>0</v>
      </c>
      <c r="AYT29" s="3">
        <v>2700</v>
      </c>
      <c r="AYU29" s="3">
        <v>0</v>
      </c>
      <c r="AYV29" s="3">
        <v>86250</v>
      </c>
      <c r="AYW29" s="3">
        <v>35000</v>
      </c>
      <c r="AYX29" s="3">
        <v>1077413</v>
      </c>
      <c r="AYY29" s="3">
        <v>113000</v>
      </c>
      <c r="AYZ29" s="3">
        <v>15387</v>
      </c>
      <c r="AZA29" s="3">
        <v>0</v>
      </c>
      <c r="AZB29" s="3">
        <v>0</v>
      </c>
      <c r="AZC29" s="3">
        <v>368465</v>
      </c>
      <c r="AZD29" s="3">
        <v>7850</v>
      </c>
      <c r="AZE29" s="3">
        <v>8940</v>
      </c>
      <c r="AZF29" s="3">
        <v>75844</v>
      </c>
      <c r="AZG29" s="3">
        <v>0</v>
      </c>
      <c r="AZH29" s="3">
        <v>184999</v>
      </c>
      <c r="AZI29" s="3">
        <v>0</v>
      </c>
      <c r="AZJ29" s="3">
        <v>731710</v>
      </c>
      <c r="AZK29" s="3">
        <v>0</v>
      </c>
      <c r="AZL29" s="3">
        <v>132879</v>
      </c>
      <c r="AZM29" s="3">
        <v>0</v>
      </c>
      <c r="AZN29" s="3">
        <v>22233</v>
      </c>
      <c r="AZO29" s="3">
        <v>4986</v>
      </c>
      <c r="AZP29" s="3">
        <v>0</v>
      </c>
      <c r="AZQ29" s="3">
        <v>4580</v>
      </c>
      <c r="AZR29" s="3">
        <v>756356</v>
      </c>
      <c r="AZS29" s="3">
        <v>0</v>
      </c>
      <c r="AZT29" s="3">
        <v>693800</v>
      </c>
      <c r="AZU29" s="3">
        <v>6535</v>
      </c>
      <c r="AZV29" s="3">
        <v>9223</v>
      </c>
      <c r="AZW29" s="3">
        <v>1318</v>
      </c>
      <c r="AZX29" s="3">
        <v>0</v>
      </c>
      <c r="AZY29" s="3">
        <v>0</v>
      </c>
      <c r="AZZ29" s="3">
        <v>0</v>
      </c>
      <c r="BAA29" s="3">
        <v>0</v>
      </c>
      <c r="BAB29" s="3">
        <v>81830</v>
      </c>
      <c r="BAC29" s="3">
        <v>0</v>
      </c>
      <c r="BAD29" s="3">
        <v>9000</v>
      </c>
      <c r="BAE29" s="3">
        <v>67044</v>
      </c>
      <c r="BAF29" s="3">
        <v>6703</v>
      </c>
      <c r="BAG29" s="3">
        <v>3151</v>
      </c>
      <c r="BAH29" s="3">
        <v>4842</v>
      </c>
      <c r="BAI29" s="3">
        <v>0</v>
      </c>
      <c r="BAJ29" s="3">
        <v>58355</v>
      </c>
      <c r="BAK29" s="3">
        <v>12302</v>
      </c>
      <c r="BAL29" s="3">
        <v>0</v>
      </c>
      <c r="BAM29" s="3">
        <v>17550</v>
      </c>
      <c r="BAN29" s="3">
        <v>27552</v>
      </c>
      <c r="BAO29" s="3">
        <v>21900</v>
      </c>
      <c r="BAP29" s="3">
        <v>0</v>
      </c>
      <c r="BAQ29" s="3">
        <v>348680</v>
      </c>
      <c r="BAR29" s="3">
        <v>12166</v>
      </c>
      <c r="BAS29" s="3">
        <v>3067136</v>
      </c>
      <c r="BAT29" s="3">
        <v>3030</v>
      </c>
      <c r="BAU29" s="3">
        <v>0</v>
      </c>
      <c r="BAV29" s="3">
        <v>150</v>
      </c>
      <c r="BAW29" s="3">
        <v>49058</v>
      </c>
      <c r="BAX29" s="3">
        <v>80658</v>
      </c>
      <c r="BAY29" s="3">
        <v>0</v>
      </c>
      <c r="BAZ29" s="3">
        <v>441119</v>
      </c>
      <c r="BBA29" s="3">
        <v>0</v>
      </c>
      <c r="BBB29" s="3">
        <v>0</v>
      </c>
      <c r="BBC29" s="3">
        <v>0</v>
      </c>
      <c r="BBD29" s="3">
        <v>35277</v>
      </c>
      <c r="BBE29" s="3">
        <v>1475</v>
      </c>
      <c r="BBF29" s="3">
        <v>49961</v>
      </c>
      <c r="BBG29" s="3">
        <v>832835</v>
      </c>
      <c r="BBH29" s="3">
        <v>0</v>
      </c>
      <c r="BBI29" s="3">
        <v>207974</v>
      </c>
      <c r="BBJ29" s="3">
        <v>0</v>
      </c>
      <c r="BBK29" s="3">
        <v>187500</v>
      </c>
      <c r="BBL29" s="3">
        <v>109244</v>
      </c>
      <c r="BBM29" s="3">
        <v>1134551</v>
      </c>
      <c r="BBN29" s="3">
        <v>0</v>
      </c>
      <c r="BBO29" s="3">
        <v>0</v>
      </c>
      <c r="BBP29" s="3">
        <v>0</v>
      </c>
      <c r="BBQ29" s="3">
        <v>204179</v>
      </c>
      <c r="BBR29" s="3">
        <v>42932</v>
      </c>
      <c r="BBS29" s="3">
        <v>0</v>
      </c>
      <c r="BBT29" s="3">
        <v>2350</v>
      </c>
      <c r="BBU29" s="3">
        <v>481311</v>
      </c>
      <c r="BBV29" s="3">
        <v>0</v>
      </c>
      <c r="BBW29" s="3">
        <v>52173</v>
      </c>
      <c r="BBX29" s="3">
        <v>0</v>
      </c>
      <c r="BBY29" s="3">
        <v>235830</v>
      </c>
      <c r="BBZ29" s="3">
        <v>1313106</v>
      </c>
      <c r="BCA29" s="3">
        <v>0</v>
      </c>
      <c r="BCB29" s="3">
        <v>0</v>
      </c>
      <c r="BCC29" s="3">
        <v>0</v>
      </c>
      <c r="BCD29" s="3">
        <v>0</v>
      </c>
      <c r="BCE29" s="3">
        <v>126658</v>
      </c>
      <c r="BCF29" s="3">
        <v>0</v>
      </c>
      <c r="BCG29" s="3">
        <v>5133</v>
      </c>
      <c r="BCH29" s="3">
        <v>0</v>
      </c>
      <c r="BCI29" s="3">
        <v>0</v>
      </c>
      <c r="BCJ29" s="3">
        <v>0</v>
      </c>
      <c r="BCK29" s="3">
        <v>44600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6580</v>
      </c>
      <c r="BCR29" s="3">
        <v>1352941</v>
      </c>
      <c r="BCS29" s="3">
        <v>0</v>
      </c>
      <c r="BCT29" s="3">
        <v>1147</v>
      </c>
      <c r="BCU29" s="3">
        <v>0</v>
      </c>
      <c r="BCV29" s="3">
        <v>708504</v>
      </c>
      <c r="BCW29" s="3">
        <v>184255</v>
      </c>
      <c r="BCX29" s="3">
        <v>305821</v>
      </c>
      <c r="BCY29" s="3">
        <v>0</v>
      </c>
      <c r="BCZ29" s="3">
        <v>27174</v>
      </c>
      <c r="BDA29" s="3">
        <v>228000</v>
      </c>
      <c r="BDB29" s="3">
        <v>49</v>
      </c>
      <c r="BDC29" s="3">
        <v>197216</v>
      </c>
      <c r="BDD29" s="3">
        <v>39389</v>
      </c>
      <c r="BDE29" s="3">
        <v>198498</v>
      </c>
      <c r="BDF29" s="3">
        <v>0</v>
      </c>
      <c r="BDG29" s="3">
        <v>0</v>
      </c>
      <c r="BDH29" s="3">
        <v>121540</v>
      </c>
      <c r="BDI29" s="3">
        <v>0</v>
      </c>
      <c r="BDJ29" s="3">
        <v>0</v>
      </c>
      <c r="BDK29" s="3">
        <v>0</v>
      </c>
      <c r="BDL29" s="3">
        <v>0</v>
      </c>
      <c r="BDM29" s="3">
        <v>62198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565</v>
      </c>
      <c r="BDU29" s="3">
        <v>0</v>
      </c>
      <c r="BDV29" s="3">
        <v>10317</v>
      </c>
      <c r="BDW29" s="3">
        <v>0</v>
      </c>
      <c r="BDX29" s="3">
        <v>0</v>
      </c>
      <c r="BDY29" s="3">
        <v>30682</v>
      </c>
      <c r="BDZ29" s="3">
        <v>0</v>
      </c>
      <c r="BEA29" s="3">
        <v>65921</v>
      </c>
      <c r="BEB29" s="3">
        <v>0</v>
      </c>
      <c r="BEC29" s="3">
        <v>60</v>
      </c>
      <c r="BED29" s="3">
        <v>12900</v>
      </c>
      <c r="BEE29" s="3">
        <v>23360</v>
      </c>
      <c r="BEF29" s="3">
        <v>60901</v>
      </c>
      <c r="BEG29" s="3">
        <v>21342</v>
      </c>
      <c r="BEH29" s="3">
        <v>39758</v>
      </c>
      <c r="BEI29" s="3">
        <v>0</v>
      </c>
      <c r="BEJ29" s="3">
        <v>0</v>
      </c>
      <c r="BEK29" s="3">
        <v>67781</v>
      </c>
      <c r="BEL29" s="3">
        <v>29847</v>
      </c>
      <c r="BEM29" s="3">
        <v>13276</v>
      </c>
      <c r="BEN29" s="3">
        <v>72411</v>
      </c>
      <c r="BEO29" s="3">
        <v>2472</v>
      </c>
      <c r="BEP29" s="3">
        <v>307800</v>
      </c>
      <c r="BEQ29" s="3">
        <v>200000</v>
      </c>
      <c r="BER29" s="3">
        <v>10742</v>
      </c>
      <c r="BES29" s="3">
        <v>1728941</v>
      </c>
      <c r="BET29" s="3">
        <v>0</v>
      </c>
      <c r="BEU29" s="3">
        <v>0</v>
      </c>
      <c r="BEV29" s="3">
        <v>1427791</v>
      </c>
      <c r="BEW29" s="3">
        <v>0</v>
      </c>
      <c r="BEX29" s="3">
        <v>226358</v>
      </c>
      <c r="BEY29" s="3">
        <v>56723</v>
      </c>
      <c r="BEZ29" s="3">
        <v>0</v>
      </c>
      <c r="BFA29" s="3">
        <v>0</v>
      </c>
      <c r="BFB29" s="3">
        <v>0</v>
      </c>
      <c r="BFC29" s="3">
        <v>0</v>
      </c>
      <c r="BFD29" s="3">
        <v>0</v>
      </c>
      <c r="BFE29" s="3">
        <v>0</v>
      </c>
      <c r="BFF29" s="3">
        <v>0</v>
      </c>
      <c r="BFG29" s="3">
        <v>28367</v>
      </c>
      <c r="BFH29" s="3">
        <v>0</v>
      </c>
      <c r="BFI29" s="3">
        <v>11020</v>
      </c>
      <c r="BFJ29" s="3">
        <v>143702</v>
      </c>
      <c r="BFK29" s="3">
        <v>31824</v>
      </c>
      <c r="BFL29" s="3">
        <v>0</v>
      </c>
      <c r="BFM29" s="3">
        <v>0</v>
      </c>
      <c r="BFN29" s="3">
        <v>0</v>
      </c>
      <c r="BFO29" s="3">
        <v>0</v>
      </c>
      <c r="BFP29" s="3">
        <v>0</v>
      </c>
      <c r="BFQ29" s="3">
        <v>0</v>
      </c>
      <c r="BFR29" s="3">
        <v>0</v>
      </c>
      <c r="BFS29" s="3">
        <v>0</v>
      </c>
      <c r="BFT29" s="3">
        <v>0</v>
      </c>
      <c r="BFU29" s="3">
        <v>47105</v>
      </c>
      <c r="BFV29" s="3">
        <v>0</v>
      </c>
      <c r="BFW29" s="3">
        <v>0</v>
      </c>
      <c r="BFX29" s="3">
        <v>0</v>
      </c>
      <c r="BFY29" s="3">
        <v>0</v>
      </c>
      <c r="BFZ29" s="3">
        <v>10001</v>
      </c>
      <c r="BGA29" s="3">
        <v>0</v>
      </c>
      <c r="BGB29" s="3">
        <v>179130</v>
      </c>
      <c r="BGC29" s="3">
        <v>0</v>
      </c>
      <c r="BGD29" s="3">
        <v>0</v>
      </c>
      <c r="BGE29" s="3">
        <v>0</v>
      </c>
      <c r="BGF29" s="3">
        <v>0</v>
      </c>
      <c r="BGG29" s="3">
        <v>186200</v>
      </c>
      <c r="BGH29" s="3">
        <v>0</v>
      </c>
      <c r="BGI29" s="3">
        <v>336733</v>
      </c>
      <c r="BGJ29" s="3">
        <v>144200</v>
      </c>
      <c r="BGK29" s="3">
        <v>0</v>
      </c>
      <c r="BGL29" s="3">
        <v>0</v>
      </c>
      <c r="BGM29" s="3">
        <v>142565.94868738079</v>
      </c>
      <c r="BGN29" s="7">
        <f>BGN$33*(BGM29/SUM(BGM$29:BGM$32))</f>
        <v>138039.27768327706</v>
      </c>
      <c r="BGO29" s="8">
        <f t="shared" ref="BGO29:BGO33" si="6">BGN29/BGN$42</f>
        <v>0.11392318444644613</v>
      </c>
    </row>
    <row r="30" spans="1:1549" s="3" customFormat="1" x14ac:dyDescent="0.3">
      <c r="A30" t="s">
        <v>1053</v>
      </c>
      <c r="B30" s="2" t="s">
        <v>35</v>
      </c>
      <c r="C30" s="3">
        <v>0</v>
      </c>
      <c r="D30" s="3">
        <v>235305</v>
      </c>
      <c r="E30" s="3">
        <v>6056523</v>
      </c>
      <c r="F30" s="3">
        <v>17822</v>
      </c>
      <c r="G30" s="3">
        <v>0</v>
      </c>
      <c r="H30" s="3">
        <v>0</v>
      </c>
      <c r="I30" s="3">
        <v>0</v>
      </c>
      <c r="J30" s="3">
        <v>0</v>
      </c>
      <c r="K30" s="3">
        <v>2325</v>
      </c>
      <c r="L30" s="3">
        <v>0</v>
      </c>
      <c r="M30" s="3">
        <v>0</v>
      </c>
      <c r="N30" s="3">
        <v>27978</v>
      </c>
      <c r="O30" s="3">
        <v>21025</v>
      </c>
      <c r="P30" s="3">
        <v>120</v>
      </c>
      <c r="Q30" s="3">
        <v>4334</v>
      </c>
      <c r="R30" s="3">
        <v>0</v>
      </c>
      <c r="S30" s="3">
        <v>23674</v>
      </c>
      <c r="T30" s="3">
        <v>0</v>
      </c>
      <c r="U30" s="3">
        <v>3577</v>
      </c>
      <c r="V30" s="3">
        <v>0</v>
      </c>
      <c r="W30" s="3">
        <v>2138</v>
      </c>
      <c r="X30" s="3">
        <v>23580</v>
      </c>
      <c r="Y30" s="3">
        <v>33045</v>
      </c>
      <c r="Z30" s="3">
        <v>93905</v>
      </c>
      <c r="AA30" s="3">
        <v>0</v>
      </c>
      <c r="AB30" s="3">
        <v>122720</v>
      </c>
      <c r="AC30" s="3">
        <v>13548</v>
      </c>
      <c r="AD30" s="3">
        <v>0</v>
      </c>
      <c r="AE30" s="3">
        <v>0</v>
      </c>
      <c r="AF30" s="3">
        <v>8228</v>
      </c>
      <c r="AG30" s="3">
        <v>18688</v>
      </c>
      <c r="AH30" s="3">
        <v>0</v>
      </c>
      <c r="AI30" s="3">
        <v>45975</v>
      </c>
      <c r="AJ30" s="3">
        <v>64328</v>
      </c>
      <c r="AK30" s="3">
        <v>0</v>
      </c>
      <c r="AL30" s="3">
        <v>0</v>
      </c>
      <c r="AM30" s="3">
        <v>0</v>
      </c>
      <c r="AN30" s="3">
        <v>0</v>
      </c>
      <c r="AO30" s="3">
        <v>929243</v>
      </c>
      <c r="AP30" s="3">
        <v>0</v>
      </c>
      <c r="AQ30" s="3">
        <v>0</v>
      </c>
      <c r="AR30" s="3">
        <v>104315</v>
      </c>
      <c r="AS30" s="3">
        <v>0</v>
      </c>
      <c r="AT30" s="3">
        <v>9447</v>
      </c>
      <c r="AU30" s="3">
        <v>0</v>
      </c>
      <c r="AV30" s="3">
        <v>0</v>
      </c>
      <c r="AW30" s="3">
        <v>0</v>
      </c>
      <c r="AX30" s="3">
        <v>15978</v>
      </c>
      <c r="AY30" s="3">
        <v>0</v>
      </c>
      <c r="AZ30" s="3">
        <v>0</v>
      </c>
      <c r="BA30" s="3">
        <v>18005</v>
      </c>
      <c r="BB30" s="3">
        <v>0</v>
      </c>
      <c r="BC30" s="3">
        <v>1</v>
      </c>
      <c r="BD30" s="3">
        <v>0</v>
      </c>
      <c r="BE30" s="3">
        <v>5949</v>
      </c>
      <c r="BF30" s="3">
        <v>10575</v>
      </c>
      <c r="BG30" s="3">
        <v>0</v>
      </c>
      <c r="BH30" s="3">
        <v>79839</v>
      </c>
      <c r="BI30" s="3">
        <v>0</v>
      </c>
      <c r="BJ30" s="3">
        <v>601</v>
      </c>
      <c r="BK30" s="3">
        <v>56645</v>
      </c>
      <c r="BL30" s="3">
        <v>0</v>
      </c>
      <c r="BM30" s="3">
        <v>46416</v>
      </c>
      <c r="BN30" s="3">
        <v>6733</v>
      </c>
      <c r="BO30" s="3">
        <v>0</v>
      </c>
      <c r="BP30" s="3">
        <v>64363</v>
      </c>
      <c r="BQ30" s="3">
        <v>19714</v>
      </c>
      <c r="BR30" s="3">
        <v>5314</v>
      </c>
      <c r="BS30" s="3">
        <v>0</v>
      </c>
      <c r="BT30" s="3">
        <v>169</v>
      </c>
      <c r="BU30" s="3">
        <v>0</v>
      </c>
      <c r="BV30" s="3">
        <v>0</v>
      </c>
      <c r="BW30" s="3">
        <v>0</v>
      </c>
      <c r="BX30" s="3">
        <v>0</v>
      </c>
      <c r="BY30" s="3">
        <v>221</v>
      </c>
      <c r="BZ30" s="3">
        <v>253</v>
      </c>
      <c r="CA30" s="3">
        <v>47</v>
      </c>
      <c r="CB30" s="3">
        <v>67013</v>
      </c>
      <c r="CC30" s="3">
        <v>21256</v>
      </c>
      <c r="CD30" s="3">
        <v>0</v>
      </c>
      <c r="CE30" s="3">
        <v>0</v>
      </c>
      <c r="CF30" s="3">
        <v>0</v>
      </c>
      <c r="CG30" s="3">
        <v>0</v>
      </c>
      <c r="CH30" s="3">
        <v>13425</v>
      </c>
      <c r="CI30" s="3">
        <v>0</v>
      </c>
      <c r="CJ30" s="3">
        <v>41545</v>
      </c>
      <c r="CK30" s="3">
        <v>3558</v>
      </c>
      <c r="CL30" s="3">
        <v>9385</v>
      </c>
      <c r="CM30" s="3">
        <v>19265</v>
      </c>
      <c r="CN30" s="3">
        <v>0</v>
      </c>
      <c r="CO30" s="3">
        <v>0</v>
      </c>
      <c r="CP30" s="3">
        <v>0</v>
      </c>
      <c r="CQ30" s="3">
        <v>22865</v>
      </c>
      <c r="CR30" s="3">
        <v>6948</v>
      </c>
      <c r="CS30" s="3">
        <v>0</v>
      </c>
      <c r="CT30" s="3">
        <v>0</v>
      </c>
      <c r="CU30" s="3">
        <v>331473</v>
      </c>
      <c r="CV30" s="3">
        <v>412471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62225</v>
      </c>
      <c r="DC30" s="3">
        <v>0</v>
      </c>
      <c r="DD30" s="3">
        <v>2636</v>
      </c>
      <c r="DE30" s="3">
        <v>82565</v>
      </c>
      <c r="DF30" s="3">
        <v>17484</v>
      </c>
      <c r="DG30" s="3">
        <v>0</v>
      </c>
      <c r="DH30" s="3">
        <v>161481</v>
      </c>
      <c r="DI30" s="3">
        <v>219579</v>
      </c>
      <c r="DJ30" s="3">
        <v>1064</v>
      </c>
      <c r="DK30" s="3">
        <v>0</v>
      </c>
      <c r="DL30" s="3">
        <v>99073</v>
      </c>
      <c r="DM30" s="3">
        <v>0</v>
      </c>
      <c r="DN30" s="3">
        <v>64</v>
      </c>
      <c r="DO30" s="3">
        <v>370544</v>
      </c>
      <c r="DP30" s="3">
        <v>0</v>
      </c>
      <c r="DQ30" s="3">
        <v>59610</v>
      </c>
      <c r="DR30" s="3">
        <v>34148</v>
      </c>
      <c r="DS30" s="3">
        <v>0</v>
      </c>
      <c r="DT30" s="3">
        <v>10941</v>
      </c>
      <c r="DU30" s="3">
        <v>0</v>
      </c>
      <c r="DV30" s="3">
        <v>1030</v>
      </c>
      <c r="DW30" s="3">
        <v>46951</v>
      </c>
      <c r="DX30" s="3">
        <v>0</v>
      </c>
      <c r="DY30" s="3">
        <v>0</v>
      </c>
      <c r="DZ30" s="3">
        <v>23550</v>
      </c>
      <c r="EA30" s="3">
        <v>0</v>
      </c>
      <c r="EB30" s="3">
        <v>48454</v>
      </c>
      <c r="EC30" s="3">
        <v>6542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38476</v>
      </c>
      <c r="EJ30" s="3">
        <v>0</v>
      </c>
      <c r="EK30" s="3">
        <v>501912</v>
      </c>
      <c r="EL30" s="3">
        <v>138987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86</v>
      </c>
      <c r="ET30" s="3">
        <v>0</v>
      </c>
      <c r="EU30" s="3">
        <v>566</v>
      </c>
      <c r="EV30" s="3">
        <v>123337</v>
      </c>
      <c r="EW30" s="3">
        <v>0</v>
      </c>
      <c r="EX30" s="3">
        <v>25480</v>
      </c>
      <c r="EY30" s="3">
        <v>39149</v>
      </c>
      <c r="EZ30" s="3">
        <v>149226</v>
      </c>
      <c r="FA30" s="3">
        <v>0</v>
      </c>
      <c r="FB30" s="3">
        <v>0</v>
      </c>
      <c r="FC30" s="3">
        <v>0</v>
      </c>
      <c r="FD30" s="3">
        <v>41687</v>
      </c>
      <c r="FE30" s="3">
        <v>0</v>
      </c>
      <c r="FF30" s="3">
        <v>0</v>
      </c>
      <c r="FG30" s="3">
        <v>9325</v>
      </c>
      <c r="FH30" s="3">
        <v>8098</v>
      </c>
      <c r="FI30" s="3">
        <v>45734</v>
      </c>
      <c r="FJ30" s="3">
        <v>156339</v>
      </c>
      <c r="FK30" s="3">
        <v>52182</v>
      </c>
      <c r="FL30" s="3">
        <v>0</v>
      </c>
      <c r="FM30" s="3">
        <v>74597</v>
      </c>
      <c r="FN30" s="3">
        <v>13768</v>
      </c>
      <c r="FO30" s="3">
        <v>12817</v>
      </c>
      <c r="FP30" s="3">
        <v>0</v>
      </c>
      <c r="FQ30" s="3">
        <v>42422</v>
      </c>
      <c r="FR30" s="3">
        <v>1344320</v>
      </c>
      <c r="FS30" s="3">
        <v>101947</v>
      </c>
      <c r="FT30" s="3">
        <v>0</v>
      </c>
      <c r="FU30" s="3">
        <v>107151</v>
      </c>
      <c r="FV30" s="3">
        <v>0</v>
      </c>
      <c r="FW30" s="3">
        <v>38601</v>
      </c>
      <c r="FX30" s="3">
        <v>0</v>
      </c>
      <c r="FY30" s="3">
        <v>0</v>
      </c>
      <c r="FZ30" s="3">
        <v>18426</v>
      </c>
      <c r="GA30" s="3">
        <v>0</v>
      </c>
      <c r="GB30" s="3">
        <v>0</v>
      </c>
      <c r="GC30" s="3">
        <v>0</v>
      </c>
      <c r="GD30" s="3">
        <v>25856</v>
      </c>
      <c r="GE30" s="3">
        <v>0</v>
      </c>
      <c r="GF30" s="3">
        <v>47799</v>
      </c>
      <c r="GG30" s="3">
        <v>226675</v>
      </c>
      <c r="GH30" s="3">
        <v>57267</v>
      </c>
      <c r="GI30" s="3">
        <v>40653</v>
      </c>
      <c r="GJ30" s="3">
        <v>27020</v>
      </c>
      <c r="GK30" s="3">
        <v>62497</v>
      </c>
      <c r="GL30" s="3">
        <v>0</v>
      </c>
      <c r="GM30" s="3">
        <v>0</v>
      </c>
      <c r="GN30" s="3">
        <v>19835</v>
      </c>
      <c r="GO30" s="3">
        <v>47086</v>
      </c>
      <c r="GP30" s="3">
        <v>0</v>
      </c>
      <c r="GQ30" s="3">
        <v>0</v>
      </c>
      <c r="GR30" s="3">
        <v>723</v>
      </c>
      <c r="GS30" s="3">
        <v>0</v>
      </c>
      <c r="GT30" s="3">
        <v>0</v>
      </c>
      <c r="GU30" s="3">
        <v>0</v>
      </c>
      <c r="GV30" s="3">
        <v>176</v>
      </c>
      <c r="GW30" s="3">
        <v>0</v>
      </c>
      <c r="GX30" s="3">
        <v>0</v>
      </c>
      <c r="GY30" s="3">
        <v>0</v>
      </c>
      <c r="GZ30" s="3">
        <v>0</v>
      </c>
      <c r="HA30" s="3">
        <v>67814</v>
      </c>
      <c r="HB30" s="3">
        <v>0</v>
      </c>
      <c r="HC30" s="3">
        <v>0</v>
      </c>
      <c r="HD30" s="3">
        <v>0</v>
      </c>
      <c r="HE30" s="3">
        <v>54969</v>
      </c>
      <c r="HF30" s="3">
        <v>0</v>
      </c>
      <c r="HG30" s="3">
        <v>54732</v>
      </c>
      <c r="HH30" s="3">
        <v>43122</v>
      </c>
      <c r="HI30" s="3">
        <v>0</v>
      </c>
      <c r="HJ30" s="3">
        <v>297666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17403</v>
      </c>
      <c r="HQ30" s="3">
        <v>0</v>
      </c>
      <c r="HR30" s="3">
        <v>82751</v>
      </c>
      <c r="HS30" s="3">
        <v>0</v>
      </c>
      <c r="HT30" s="3">
        <v>0</v>
      </c>
      <c r="HU30" s="3">
        <v>20291</v>
      </c>
      <c r="HV30" s="3">
        <v>2036</v>
      </c>
      <c r="HW30" s="3">
        <v>0</v>
      </c>
      <c r="HX30" s="3">
        <v>44024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53556</v>
      </c>
      <c r="IG30" s="3">
        <v>0</v>
      </c>
      <c r="IH30" s="3">
        <v>44401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142031</v>
      </c>
      <c r="IP30" s="3">
        <v>30753</v>
      </c>
      <c r="IQ30" s="3">
        <v>0</v>
      </c>
      <c r="IR30" s="3">
        <v>36521</v>
      </c>
      <c r="IS30" s="3">
        <v>0</v>
      </c>
      <c r="IT30" s="3">
        <v>44477</v>
      </c>
      <c r="IU30" s="3">
        <v>9048</v>
      </c>
      <c r="IV30" s="3">
        <v>0</v>
      </c>
      <c r="IW30" s="3">
        <v>0</v>
      </c>
      <c r="IX30" s="3">
        <v>1097</v>
      </c>
      <c r="IY30" s="3">
        <v>0</v>
      </c>
      <c r="IZ30" s="3">
        <v>10379</v>
      </c>
      <c r="JA30" s="3">
        <v>69912</v>
      </c>
      <c r="JB30" s="3">
        <v>0</v>
      </c>
      <c r="JC30" s="3">
        <v>34327</v>
      </c>
      <c r="JD30" s="3">
        <v>30068</v>
      </c>
      <c r="JE30" s="3">
        <v>0</v>
      </c>
      <c r="JF30" s="3">
        <v>90747</v>
      </c>
      <c r="JG30" s="3">
        <v>6891</v>
      </c>
      <c r="JH30" s="3">
        <v>0</v>
      </c>
      <c r="JI30" s="3">
        <v>0</v>
      </c>
      <c r="JJ30" s="3">
        <v>111951</v>
      </c>
      <c r="JK30" s="3">
        <v>93071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21728</v>
      </c>
      <c r="JT30" s="3">
        <v>52313</v>
      </c>
      <c r="JU30" s="3">
        <v>139533</v>
      </c>
      <c r="JV30" s="3">
        <v>1825</v>
      </c>
      <c r="JW30" s="3">
        <v>0</v>
      </c>
      <c r="JX30" s="3">
        <v>0</v>
      </c>
      <c r="JY30" s="3">
        <v>21912</v>
      </c>
      <c r="JZ30" s="3">
        <v>256446</v>
      </c>
      <c r="KA30" s="3">
        <v>62691</v>
      </c>
      <c r="KB30" s="3">
        <v>0</v>
      </c>
      <c r="KC30" s="3">
        <v>17635</v>
      </c>
      <c r="KD30" s="3">
        <v>76456</v>
      </c>
      <c r="KE30" s="3">
        <v>107370</v>
      </c>
      <c r="KF30" s="3">
        <v>0</v>
      </c>
      <c r="KG30" s="3">
        <v>1668</v>
      </c>
      <c r="KH30" s="3">
        <v>94516</v>
      </c>
      <c r="KI30" s="3">
        <v>0</v>
      </c>
      <c r="KJ30" s="3">
        <v>0</v>
      </c>
      <c r="KK30" s="3">
        <v>48761</v>
      </c>
      <c r="KL30" s="3">
        <v>0</v>
      </c>
      <c r="KM30" s="3">
        <v>436345</v>
      </c>
      <c r="KN30" s="3">
        <v>11632</v>
      </c>
      <c r="KO30" s="3">
        <v>4534</v>
      </c>
      <c r="KP30" s="3">
        <v>18545</v>
      </c>
      <c r="KQ30" s="3">
        <v>25867</v>
      </c>
      <c r="KR30" s="3">
        <v>0</v>
      </c>
      <c r="KS30" s="3">
        <v>42843</v>
      </c>
      <c r="KT30" s="3">
        <v>0</v>
      </c>
      <c r="KU30" s="3">
        <v>488</v>
      </c>
      <c r="KV30" s="3">
        <v>88248</v>
      </c>
      <c r="KW30" s="3">
        <v>0</v>
      </c>
      <c r="KX30" s="3">
        <v>71211</v>
      </c>
      <c r="KY30" s="3">
        <v>100267</v>
      </c>
      <c r="KZ30" s="3">
        <v>168748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2129</v>
      </c>
      <c r="LH30" s="3">
        <v>0</v>
      </c>
      <c r="LI30" s="3">
        <v>5890</v>
      </c>
      <c r="LJ30" s="3">
        <v>99732</v>
      </c>
      <c r="LK30" s="3">
        <v>0</v>
      </c>
      <c r="LL30" s="3">
        <v>0</v>
      </c>
      <c r="LM30" s="3">
        <v>0</v>
      </c>
      <c r="LN30" s="3">
        <v>31043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5919</v>
      </c>
      <c r="LU30" s="3">
        <v>0</v>
      </c>
      <c r="LV30" s="3">
        <v>0</v>
      </c>
      <c r="LW30" s="3">
        <v>0</v>
      </c>
      <c r="LX30" s="3">
        <v>127299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13897</v>
      </c>
      <c r="MF30" s="3">
        <v>0</v>
      </c>
      <c r="MG30" s="3">
        <v>10596</v>
      </c>
      <c r="MH30" s="3">
        <v>0</v>
      </c>
      <c r="MI30" s="3">
        <v>0</v>
      </c>
      <c r="MJ30" s="3">
        <v>39464</v>
      </c>
      <c r="MK30" s="3">
        <v>0</v>
      </c>
      <c r="ML30" s="3">
        <v>78660</v>
      </c>
      <c r="MM30" s="3">
        <v>2457</v>
      </c>
      <c r="MN30" s="3">
        <v>65248</v>
      </c>
      <c r="MO30" s="3">
        <v>0</v>
      </c>
      <c r="MP30" s="3">
        <v>106079</v>
      </c>
      <c r="MQ30" s="3">
        <v>58251</v>
      </c>
      <c r="MR30" s="3">
        <v>0</v>
      </c>
      <c r="MS30" s="3">
        <v>0</v>
      </c>
      <c r="MT30" s="3">
        <v>15992</v>
      </c>
      <c r="MU30" s="3">
        <v>517214</v>
      </c>
      <c r="MV30" s="3">
        <v>0</v>
      </c>
      <c r="MW30" s="3">
        <v>0</v>
      </c>
      <c r="MX30" s="3">
        <v>25330</v>
      </c>
      <c r="MY30" s="3">
        <v>355337</v>
      </c>
      <c r="MZ30" s="3">
        <v>32813</v>
      </c>
      <c r="NA30" s="3">
        <v>0</v>
      </c>
      <c r="NB30" s="3">
        <v>0</v>
      </c>
      <c r="NC30" s="3">
        <v>35906</v>
      </c>
      <c r="ND30" s="3">
        <v>0</v>
      </c>
      <c r="NE30" s="3">
        <v>0</v>
      </c>
      <c r="NF30" s="3">
        <v>89548</v>
      </c>
      <c r="NG30" s="3">
        <v>0</v>
      </c>
      <c r="NH30" s="3">
        <v>53278</v>
      </c>
      <c r="NI30" s="3">
        <v>80364</v>
      </c>
      <c r="NJ30" s="3">
        <v>0</v>
      </c>
      <c r="NK30" s="3">
        <v>0</v>
      </c>
      <c r="NL30" s="3">
        <v>0</v>
      </c>
      <c r="NM30" s="3">
        <v>30832</v>
      </c>
      <c r="NN30" s="3">
        <v>0</v>
      </c>
      <c r="NO30" s="3">
        <v>21015</v>
      </c>
      <c r="NP30" s="3">
        <v>0</v>
      </c>
      <c r="NQ30" s="3">
        <v>1868</v>
      </c>
      <c r="NR30" s="3">
        <v>313677</v>
      </c>
      <c r="NS30" s="3">
        <v>0</v>
      </c>
      <c r="NT30" s="3">
        <v>210417</v>
      </c>
      <c r="NU30" s="3">
        <v>1</v>
      </c>
      <c r="NV30" s="3">
        <v>0</v>
      </c>
      <c r="NW30" s="3">
        <v>1327</v>
      </c>
      <c r="NX30" s="3">
        <v>0</v>
      </c>
      <c r="NY30" s="3">
        <v>81439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1426042</v>
      </c>
      <c r="OH30" s="3">
        <v>20060</v>
      </c>
      <c r="OI30" s="3">
        <v>78950</v>
      </c>
      <c r="OJ30" s="3">
        <v>0</v>
      </c>
      <c r="OK30" s="3">
        <v>207852</v>
      </c>
      <c r="OL30" s="3">
        <v>0</v>
      </c>
      <c r="OM30" s="3">
        <v>0</v>
      </c>
      <c r="ON30" s="3">
        <v>0</v>
      </c>
      <c r="OO30" s="3">
        <v>5416</v>
      </c>
      <c r="OP30" s="3">
        <v>0</v>
      </c>
      <c r="OQ30" s="3">
        <v>169379</v>
      </c>
      <c r="OR30" s="3">
        <v>0</v>
      </c>
      <c r="OS30" s="3">
        <v>0</v>
      </c>
      <c r="OT30" s="3">
        <v>83562</v>
      </c>
      <c r="OU30" s="3">
        <v>0</v>
      </c>
      <c r="OV30" s="3">
        <v>0</v>
      </c>
      <c r="OW30" s="3">
        <v>3080</v>
      </c>
      <c r="OX30" s="3">
        <v>96450</v>
      </c>
      <c r="OY30" s="3">
        <v>139701</v>
      </c>
      <c r="OZ30" s="3">
        <v>58723</v>
      </c>
      <c r="PA30" s="3">
        <v>7259</v>
      </c>
      <c r="PB30" s="3">
        <v>0</v>
      </c>
      <c r="PC30" s="3">
        <v>139395</v>
      </c>
      <c r="PD30" s="3">
        <v>280471</v>
      </c>
      <c r="PE30" s="3">
        <v>0</v>
      </c>
      <c r="PF30" s="3">
        <v>0</v>
      </c>
      <c r="PG30" s="3">
        <v>0</v>
      </c>
      <c r="PH30" s="3">
        <v>0</v>
      </c>
      <c r="PI30" s="3">
        <v>18248</v>
      </c>
      <c r="PJ30" s="3">
        <v>187288</v>
      </c>
      <c r="PK30" s="3">
        <v>938</v>
      </c>
      <c r="PL30" s="3">
        <v>35957</v>
      </c>
      <c r="PM30" s="3">
        <v>0</v>
      </c>
      <c r="PN30" s="3">
        <v>47433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1292379</v>
      </c>
      <c r="PU30" s="3">
        <v>0</v>
      </c>
      <c r="PV30" s="3">
        <v>98133</v>
      </c>
      <c r="PW30" s="3">
        <v>0</v>
      </c>
      <c r="PX30" s="3">
        <v>0</v>
      </c>
      <c r="PY30" s="3">
        <v>64743</v>
      </c>
      <c r="PZ30" s="3">
        <v>0</v>
      </c>
      <c r="QA30" s="3">
        <v>0</v>
      </c>
      <c r="QB30" s="3">
        <v>0</v>
      </c>
      <c r="QC30" s="3">
        <v>11399</v>
      </c>
      <c r="QD30" s="3">
        <v>0</v>
      </c>
      <c r="QE30" s="3">
        <v>69</v>
      </c>
      <c r="QF30" s="3">
        <v>77673</v>
      </c>
      <c r="QG30" s="3">
        <v>58617</v>
      </c>
      <c r="QH30" s="3">
        <v>0</v>
      </c>
      <c r="QI30" s="3">
        <v>101108</v>
      </c>
      <c r="QJ30" s="3">
        <v>12265</v>
      </c>
      <c r="QK30" s="3">
        <v>77057</v>
      </c>
      <c r="QL30" s="3">
        <v>21983</v>
      </c>
      <c r="QM30" s="3">
        <v>17099</v>
      </c>
      <c r="QN30" s="3">
        <v>0</v>
      </c>
      <c r="QO30" s="3">
        <v>129035</v>
      </c>
      <c r="QP30" s="3">
        <v>61615</v>
      </c>
      <c r="QQ30" s="3">
        <v>37231</v>
      </c>
      <c r="QR30" s="3">
        <v>53383</v>
      </c>
      <c r="QS30" s="3">
        <v>0</v>
      </c>
      <c r="QT30" s="3">
        <v>8585</v>
      </c>
      <c r="QU30" s="3">
        <v>35162</v>
      </c>
      <c r="QV30" s="3">
        <v>43286</v>
      </c>
      <c r="QW30" s="3">
        <v>0</v>
      </c>
      <c r="QX30" s="3">
        <v>87676</v>
      </c>
      <c r="QY30" s="3">
        <v>39490</v>
      </c>
      <c r="QZ30" s="3">
        <v>268</v>
      </c>
      <c r="RA30" s="3">
        <v>141719</v>
      </c>
      <c r="RB30" s="3">
        <v>0</v>
      </c>
      <c r="RC30" s="3">
        <v>0</v>
      </c>
      <c r="RD30" s="3">
        <v>29260</v>
      </c>
      <c r="RE30" s="3">
        <v>0</v>
      </c>
      <c r="RF30" s="3">
        <v>69486</v>
      </c>
      <c r="RG30" s="3">
        <v>1061</v>
      </c>
      <c r="RH30" s="3">
        <v>0</v>
      </c>
      <c r="RI30" s="3">
        <v>7400</v>
      </c>
      <c r="RJ30" s="3">
        <v>5840</v>
      </c>
      <c r="RK30" s="3">
        <v>0</v>
      </c>
      <c r="RL30" s="3">
        <v>8983</v>
      </c>
      <c r="RM30" s="3">
        <v>7413</v>
      </c>
      <c r="RN30" s="3">
        <v>95410</v>
      </c>
      <c r="RO30" s="3">
        <v>0</v>
      </c>
      <c r="RP30" s="3">
        <v>41601</v>
      </c>
      <c r="RQ30" s="3">
        <v>0</v>
      </c>
      <c r="RR30" s="3">
        <v>53043</v>
      </c>
      <c r="RS30" s="3">
        <v>0</v>
      </c>
      <c r="RT30" s="3">
        <v>356571</v>
      </c>
      <c r="RU30" s="3">
        <v>0</v>
      </c>
      <c r="RV30" s="3">
        <v>0</v>
      </c>
      <c r="RW30" s="3">
        <v>452</v>
      </c>
      <c r="RX30" s="3">
        <v>0</v>
      </c>
      <c r="RY30" s="3">
        <v>0</v>
      </c>
      <c r="RZ30" s="3">
        <v>0</v>
      </c>
      <c r="SA30" s="3">
        <v>72505</v>
      </c>
      <c r="SB30" s="3">
        <v>23</v>
      </c>
      <c r="SC30" s="3">
        <v>38251</v>
      </c>
      <c r="SD30" s="3">
        <v>133544</v>
      </c>
      <c r="SE30" s="3">
        <v>0</v>
      </c>
      <c r="SF30" s="3">
        <v>0</v>
      </c>
      <c r="SG30" s="3">
        <v>35282</v>
      </c>
      <c r="SH30" s="3">
        <v>29137</v>
      </c>
      <c r="SI30" s="3">
        <v>112017</v>
      </c>
      <c r="SJ30" s="3">
        <v>75311</v>
      </c>
      <c r="SK30" s="3">
        <v>71964</v>
      </c>
      <c r="SL30" s="3">
        <v>0</v>
      </c>
      <c r="SM30" s="3">
        <v>75394</v>
      </c>
      <c r="SN30" s="3">
        <v>119711</v>
      </c>
      <c r="SO30" s="3">
        <v>0</v>
      </c>
      <c r="SP30" s="3">
        <v>0</v>
      </c>
      <c r="SQ30" s="3">
        <v>66339</v>
      </c>
      <c r="SR30" s="3">
        <v>0</v>
      </c>
      <c r="SS30" s="3">
        <v>0</v>
      </c>
      <c r="ST30" s="3">
        <v>0</v>
      </c>
      <c r="SU30" s="3">
        <v>0</v>
      </c>
      <c r="SV30" s="3">
        <v>3725</v>
      </c>
      <c r="SW30" s="3">
        <v>0</v>
      </c>
      <c r="SX30" s="3">
        <v>0</v>
      </c>
      <c r="SY30" s="3">
        <v>54298</v>
      </c>
      <c r="SZ30" s="3">
        <v>279420</v>
      </c>
      <c r="TA30" s="3">
        <v>574677</v>
      </c>
      <c r="TB30" s="3">
        <v>174054</v>
      </c>
      <c r="TC30" s="3">
        <v>72191</v>
      </c>
      <c r="TD30" s="3">
        <v>0</v>
      </c>
      <c r="TE30" s="3">
        <v>32986</v>
      </c>
      <c r="TF30" s="3">
        <v>0</v>
      </c>
      <c r="TG30" s="3">
        <v>0</v>
      </c>
      <c r="TH30" s="3">
        <v>0</v>
      </c>
      <c r="TI30" s="3">
        <v>791104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102825</v>
      </c>
      <c r="TP30" s="3">
        <v>33533</v>
      </c>
      <c r="TQ30" s="3">
        <v>0</v>
      </c>
      <c r="TR30" s="3">
        <v>0</v>
      </c>
      <c r="TS30" s="3">
        <v>0</v>
      </c>
      <c r="TT30" s="3">
        <v>202073</v>
      </c>
      <c r="TU30" s="3">
        <v>25616</v>
      </c>
      <c r="TV30" s="3">
        <v>0</v>
      </c>
      <c r="TW30" s="3">
        <v>49</v>
      </c>
      <c r="TX30" s="3">
        <v>122943</v>
      </c>
      <c r="TY30" s="3">
        <v>28295</v>
      </c>
      <c r="TZ30" s="3">
        <v>0</v>
      </c>
      <c r="UA30" s="3">
        <v>0</v>
      </c>
      <c r="UB30" s="3">
        <v>171140</v>
      </c>
      <c r="UC30" s="3">
        <v>0</v>
      </c>
      <c r="UD30" s="3">
        <v>152805</v>
      </c>
      <c r="UE30" s="3">
        <v>0</v>
      </c>
      <c r="UF30" s="3">
        <v>0</v>
      </c>
      <c r="UG30" s="3">
        <v>3428</v>
      </c>
      <c r="UH30" s="3">
        <v>120420</v>
      </c>
      <c r="UI30" s="3">
        <v>54966</v>
      </c>
      <c r="UJ30" s="3">
        <v>0</v>
      </c>
      <c r="UK30" s="3">
        <v>18154</v>
      </c>
      <c r="UL30" s="3">
        <v>42022</v>
      </c>
      <c r="UM30" s="3">
        <v>0</v>
      </c>
      <c r="UN30" s="3">
        <v>0</v>
      </c>
      <c r="UO30" s="3">
        <v>12144</v>
      </c>
      <c r="UP30" s="3">
        <v>10430</v>
      </c>
      <c r="UQ30" s="3">
        <v>133563</v>
      </c>
      <c r="UR30" s="3">
        <v>2725</v>
      </c>
      <c r="US30" s="3">
        <v>0</v>
      </c>
      <c r="UT30" s="3">
        <v>0</v>
      </c>
      <c r="UU30" s="3">
        <v>0</v>
      </c>
      <c r="UV30" s="3">
        <v>0</v>
      </c>
      <c r="UW30" s="3">
        <v>57098</v>
      </c>
      <c r="UX30" s="3">
        <v>0</v>
      </c>
      <c r="UY30" s="3">
        <v>0</v>
      </c>
      <c r="UZ30" s="3">
        <v>0</v>
      </c>
      <c r="VA30" s="3">
        <v>39649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16215</v>
      </c>
      <c r="VI30" s="3">
        <v>103145</v>
      </c>
      <c r="VJ30" s="3">
        <v>149923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1632</v>
      </c>
      <c r="VQ30" s="3">
        <v>7831</v>
      </c>
      <c r="VR30" s="3">
        <v>0</v>
      </c>
      <c r="VS30" s="3">
        <v>0</v>
      </c>
      <c r="VT30" s="3">
        <v>49092</v>
      </c>
      <c r="VU30" s="3">
        <v>0</v>
      </c>
      <c r="VV30" s="3">
        <v>0</v>
      </c>
      <c r="VW30" s="3">
        <v>0</v>
      </c>
      <c r="VX30" s="3">
        <v>198434</v>
      </c>
      <c r="VY30" s="3">
        <v>0</v>
      </c>
      <c r="VZ30" s="3">
        <v>0</v>
      </c>
      <c r="WA30" s="3">
        <v>293574</v>
      </c>
      <c r="WB30" s="3">
        <v>381575</v>
      </c>
      <c r="WC30" s="3">
        <v>0</v>
      </c>
      <c r="WD30" s="3">
        <v>0</v>
      </c>
      <c r="WE30" s="3">
        <v>0</v>
      </c>
      <c r="WF30" s="3">
        <v>19677</v>
      </c>
      <c r="WG30" s="3">
        <v>0</v>
      </c>
      <c r="WH30" s="3">
        <v>0</v>
      </c>
      <c r="WI30" s="3">
        <v>15887</v>
      </c>
      <c r="WJ30" s="3">
        <v>0</v>
      </c>
      <c r="WK30" s="3">
        <v>69448</v>
      </c>
      <c r="WL30" s="3">
        <v>1383325</v>
      </c>
      <c r="WM30" s="3">
        <v>0</v>
      </c>
      <c r="WN30" s="3">
        <v>26347</v>
      </c>
      <c r="WO30" s="3">
        <v>-16</v>
      </c>
      <c r="WP30" s="3">
        <v>206045</v>
      </c>
      <c r="WQ30" s="3">
        <v>158933</v>
      </c>
      <c r="WR30" s="3">
        <v>0</v>
      </c>
      <c r="WS30" s="3">
        <v>0</v>
      </c>
      <c r="WT30" s="3">
        <v>50022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104189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14487</v>
      </c>
      <c r="XG30" s="3">
        <v>0</v>
      </c>
      <c r="XH30" s="3">
        <v>0</v>
      </c>
      <c r="XI30" s="3">
        <v>1413</v>
      </c>
      <c r="XJ30" s="3">
        <v>0</v>
      </c>
      <c r="XK30" s="3">
        <v>33617</v>
      </c>
      <c r="XL30" s="3">
        <v>139271</v>
      </c>
      <c r="XM30" s="3">
        <v>64575</v>
      </c>
      <c r="XN30" s="3">
        <v>31879</v>
      </c>
      <c r="XO30" s="3">
        <v>63699</v>
      </c>
      <c r="XP30" s="3">
        <v>0</v>
      </c>
      <c r="XQ30" s="3">
        <v>0</v>
      </c>
      <c r="XR30" s="3">
        <v>0</v>
      </c>
      <c r="XS30" s="3">
        <v>51377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19027</v>
      </c>
      <c r="YA30" s="3">
        <v>0</v>
      </c>
      <c r="YB30" s="3">
        <v>23547</v>
      </c>
      <c r="YC30" s="3">
        <v>0</v>
      </c>
      <c r="YD30" s="3">
        <v>0</v>
      </c>
      <c r="YE30" s="3">
        <v>7985</v>
      </c>
      <c r="YF30" s="3">
        <v>36621</v>
      </c>
      <c r="YG30" s="3">
        <v>0</v>
      </c>
      <c r="YH30" s="3">
        <v>0</v>
      </c>
      <c r="YI30" s="3">
        <v>193921</v>
      </c>
      <c r="YJ30" s="3">
        <v>0</v>
      </c>
      <c r="YK30" s="3">
        <v>63463</v>
      </c>
      <c r="YL30" s="3">
        <v>0</v>
      </c>
      <c r="YM30" s="3">
        <v>0</v>
      </c>
      <c r="YN30" s="3">
        <v>10473</v>
      </c>
      <c r="YO30" s="3">
        <v>1085</v>
      </c>
      <c r="YP30" s="3">
        <v>27159</v>
      </c>
      <c r="YQ30" s="3">
        <v>118381</v>
      </c>
      <c r="YR30" s="3">
        <v>0</v>
      </c>
      <c r="YS30" s="3">
        <v>5291</v>
      </c>
      <c r="YT30" s="3">
        <v>0</v>
      </c>
      <c r="YU30" s="3">
        <v>13129</v>
      </c>
      <c r="YV30" s="3">
        <v>0</v>
      </c>
      <c r="YW30" s="3">
        <v>0</v>
      </c>
      <c r="YX30" s="3">
        <v>21560</v>
      </c>
      <c r="YY30" s="3">
        <v>0</v>
      </c>
      <c r="YZ30" s="3">
        <v>0</v>
      </c>
      <c r="ZA30" s="3">
        <v>249</v>
      </c>
      <c r="ZB30" s="3">
        <v>0</v>
      </c>
      <c r="ZC30" s="3">
        <v>3388</v>
      </c>
      <c r="ZD30" s="3">
        <v>0</v>
      </c>
      <c r="ZE30" s="3">
        <v>0</v>
      </c>
      <c r="ZF30" s="3">
        <v>0</v>
      </c>
      <c r="ZG30" s="3">
        <v>974194</v>
      </c>
      <c r="ZH30" s="3">
        <v>343819</v>
      </c>
      <c r="ZI30" s="3">
        <v>21697</v>
      </c>
      <c r="ZJ30" s="3">
        <v>0</v>
      </c>
      <c r="ZK30" s="3">
        <v>0</v>
      </c>
      <c r="ZL30" s="3">
        <v>14541</v>
      </c>
      <c r="ZM30" s="3">
        <v>0</v>
      </c>
      <c r="ZN30" s="3">
        <v>0</v>
      </c>
      <c r="ZO30" s="3">
        <v>287278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33317</v>
      </c>
      <c r="ZV30" s="3">
        <v>0</v>
      </c>
      <c r="ZW30" s="3">
        <v>0</v>
      </c>
      <c r="ZX30" s="3">
        <v>6760</v>
      </c>
      <c r="ZY30" s="3">
        <v>0</v>
      </c>
      <c r="ZZ30" s="3">
        <v>0</v>
      </c>
      <c r="AAA30" s="3">
        <v>37435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78815</v>
      </c>
      <c r="AAI30" s="3">
        <v>91290</v>
      </c>
      <c r="AAJ30" s="3">
        <v>13444</v>
      </c>
      <c r="AAK30" s="3">
        <v>0</v>
      </c>
      <c r="AAL30" s="3">
        <v>0</v>
      </c>
      <c r="AAM30" s="3">
        <v>0</v>
      </c>
      <c r="AAN30" s="3">
        <v>0</v>
      </c>
      <c r="AAO30" s="3">
        <v>85543</v>
      </c>
      <c r="AAP30" s="3">
        <v>0</v>
      </c>
      <c r="AAQ30" s="3">
        <v>26752</v>
      </c>
      <c r="AAR30" s="3">
        <v>34100</v>
      </c>
      <c r="AAS30" s="3">
        <v>140304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8645</v>
      </c>
      <c r="AAZ30" s="3">
        <v>28130</v>
      </c>
      <c r="ABA30" s="3">
        <v>0</v>
      </c>
      <c r="ABB30" s="3">
        <v>25068</v>
      </c>
      <c r="ABC30" s="3">
        <v>0</v>
      </c>
      <c r="ABD30" s="3">
        <v>0</v>
      </c>
      <c r="ABE30" s="3">
        <v>46702</v>
      </c>
      <c r="ABF30" s="3">
        <v>75498</v>
      </c>
      <c r="ABG30" s="3">
        <v>0</v>
      </c>
      <c r="ABH30" s="3">
        <v>8927</v>
      </c>
      <c r="ABI30" s="3">
        <v>0</v>
      </c>
      <c r="ABJ30" s="3">
        <v>0</v>
      </c>
      <c r="ABK30" s="3">
        <v>0</v>
      </c>
      <c r="ABL30" s="3">
        <v>39954</v>
      </c>
      <c r="ABM30" s="3">
        <v>0</v>
      </c>
      <c r="ABN30" s="3">
        <v>0</v>
      </c>
      <c r="ABO30" s="3">
        <v>34422</v>
      </c>
      <c r="ABP30" s="3">
        <v>0</v>
      </c>
      <c r="ABQ30" s="3">
        <v>190983</v>
      </c>
      <c r="ABR30" s="3">
        <v>0</v>
      </c>
      <c r="ABS30" s="3">
        <v>0</v>
      </c>
      <c r="ABT30" s="3">
        <v>61277</v>
      </c>
      <c r="ABU30" s="3">
        <v>1664</v>
      </c>
      <c r="ABV30" s="3">
        <v>0</v>
      </c>
      <c r="ABW30" s="3">
        <v>149672</v>
      </c>
      <c r="ABX30" s="3">
        <v>339439</v>
      </c>
      <c r="ABY30" s="3">
        <v>0</v>
      </c>
      <c r="ABZ30" s="3">
        <v>0</v>
      </c>
      <c r="ACA30" s="3">
        <v>0</v>
      </c>
      <c r="ACB30" s="3">
        <v>0</v>
      </c>
      <c r="ACC30" s="3">
        <v>35262</v>
      </c>
      <c r="ACD30" s="3">
        <v>0</v>
      </c>
      <c r="ACE30" s="3">
        <v>0</v>
      </c>
      <c r="ACF30" s="3">
        <v>97769</v>
      </c>
      <c r="ACG30" s="3">
        <v>0</v>
      </c>
      <c r="ACH30" s="3">
        <v>0</v>
      </c>
      <c r="ACI30" s="3">
        <v>0</v>
      </c>
      <c r="ACJ30" s="3">
        <v>34634</v>
      </c>
      <c r="ACK30" s="3">
        <v>0</v>
      </c>
      <c r="ACL30" s="3">
        <v>0</v>
      </c>
      <c r="ACM30" s="3">
        <v>2924</v>
      </c>
      <c r="ACN30" s="3">
        <v>0</v>
      </c>
      <c r="ACO30" s="3">
        <v>0</v>
      </c>
      <c r="ACP30" s="3">
        <v>44846</v>
      </c>
      <c r="ACQ30" s="3">
        <v>0</v>
      </c>
      <c r="ACR30" s="3">
        <v>0</v>
      </c>
      <c r="ACS30" s="3">
        <v>4927</v>
      </c>
      <c r="ACT30" s="3">
        <v>53030</v>
      </c>
      <c r="ACU30" s="3">
        <v>1</v>
      </c>
      <c r="ACV30" s="3">
        <v>0</v>
      </c>
      <c r="ACW30" s="3">
        <v>0</v>
      </c>
      <c r="ACX30" s="3">
        <v>61256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8020</v>
      </c>
      <c r="ADE30" s="3">
        <v>36231</v>
      </c>
      <c r="ADF30" s="3">
        <v>0</v>
      </c>
      <c r="ADG30" s="3">
        <v>49966</v>
      </c>
      <c r="ADH30" s="3">
        <v>82789</v>
      </c>
      <c r="ADI30" s="3">
        <v>0</v>
      </c>
      <c r="ADJ30" s="3">
        <v>95921</v>
      </c>
      <c r="ADK30" s="3">
        <v>0</v>
      </c>
      <c r="ADL30" s="3">
        <v>17209</v>
      </c>
      <c r="ADM30" s="3">
        <v>0</v>
      </c>
      <c r="ADN30" s="3">
        <v>112853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73452</v>
      </c>
      <c r="ADU30" s="3">
        <v>0</v>
      </c>
      <c r="ADV30" s="3">
        <v>30340</v>
      </c>
      <c r="ADW30" s="3">
        <v>113434</v>
      </c>
      <c r="ADX30" s="3">
        <v>90599</v>
      </c>
      <c r="ADY30" s="3">
        <v>0</v>
      </c>
      <c r="ADZ30" s="3">
        <v>0</v>
      </c>
      <c r="AEA30" s="3">
        <v>130546</v>
      </c>
      <c r="AEB30" s="3">
        <v>14791</v>
      </c>
      <c r="AEC30" s="3">
        <v>0</v>
      </c>
      <c r="AED30" s="3">
        <v>0</v>
      </c>
      <c r="AEE30" s="3">
        <v>149</v>
      </c>
      <c r="AEF30" s="3">
        <v>14442</v>
      </c>
      <c r="AEG30" s="3">
        <v>0</v>
      </c>
      <c r="AEH30" s="3">
        <v>0</v>
      </c>
      <c r="AEI30" s="3">
        <v>61416</v>
      </c>
      <c r="AEJ30" s="3">
        <v>0</v>
      </c>
      <c r="AEK30" s="3">
        <v>30714</v>
      </c>
      <c r="AEL30" s="3">
        <v>124515</v>
      </c>
      <c r="AEM30" s="3">
        <v>0</v>
      </c>
      <c r="AEN30" s="3">
        <v>0</v>
      </c>
      <c r="AEO30" s="3">
        <v>138</v>
      </c>
      <c r="AEP30" s="3">
        <v>3172</v>
      </c>
      <c r="AEQ30" s="3">
        <v>0</v>
      </c>
      <c r="AER30" s="3">
        <v>52477</v>
      </c>
      <c r="AES30" s="3">
        <v>52525</v>
      </c>
      <c r="AET30" s="3">
        <v>219481</v>
      </c>
      <c r="AEU30" s="3">
        <v>129197</v>
      </c>
      <c r="AEV30" s="3">
        <v>0</v>
      </c>
      <c r="AEW30" s="3">
        <v>0</v>
      </c>
      <c r="AEX30" s="3">
        <v>456738</v>
      </c>
      <c r="AEY30" s="3">
        <v>102149</v>
      </c>
      <c r="AEZ30" s="3">
        <v>0</v>
      </c>
      <c r="AFA30" s="3">
        <v>0</v>
      </c>
      <c r="AFB30" s="3">
        <v>22279</v>
      </c>
      <c r="AFC30" s="3">
        <v>613858</v>
      </c>
      <c r="AFD30" s="3">
        <v>0</v>
      </c>
      <c r="AFE30" s="3">
        <v>89768</v>
      </c>
      <c r="AFF30" s="3">
        <v>19821</v>
      </c>
      <c r="AFG30" s="3">
        <v>0</v>
      </c>
      <c r="AFH30" s="3">
        <v>0</v>
      </c>
      <c r="AFI30" s="3">
        <v>68591</v>
      </c>
      <c r="AFJ30" s="3">
        <v>100</v>
      </c>
      <c r="AFK30" s="3">
        <v>0</v>
      </c>
      <c r="AFL30" s="3">
        <v>8219</v>
      </c>
      <c r="AFM30" s="3">
        <v>55407</v>
      </c>
      <c r="AFN30" s="3">
        <v>37289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156807</v>
      </c>
      <c r="AFZ30" s="3">
        <v>11296</v>
      </c>
      <c r="AGA30" s="3">
        <v>55870</v>
      </c>
      <c r="AGB30" s="3">
        <v>1833</v>
      </c>
      <c r="AGC30" s="3">
        <v>0</v>
      </c>
      <c r="AGD30" s="3">
        <v>141841</v>
      </c>
      <c r="AGE30" s="3">
        <v>3206</v>
      </c>
      <c r="AGF30" s="3">
        <v>0</v>
      </c>
      <c r="AGG30" s="3">
        <v>46618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23218</v>
      </c>
      <c r="AGN30" s="3">
        <v>173256</v>
      </c>
      <c r="AGO30" s="3">
        <v>0</v>
      </c>
      <c r="AGP30" s="3">
        <v>70685</v>
      </c>
      <c r="AGQ30" s="3">
        <v>0</v>
      </c>
      <c r="AGR30" s="3">
        <v>243527</v>
      </c>
      <c r="AGS30" s="3">
        <v>0</v>
      </c>
      <c r="AGT30" s="3">
        <v>92261</v>
      </c>
      <c r="AGU30" s="3">
        <v>23084</v>
      </c>
      <c r="AGV30" s="3">
        <v>36915</v>
      </c>
      <c r="AGW30" s="3">
        <v>0</v>
      </c>
      <c r="AGX30" s="3">
        <v>0</v>
      </c>
      <c r="AGY30" s="3">
        <v>0</v>
      </c>
      <c r="AGZ30" s="3">
        <v>0</v>
      </c>
      <c r="AHA30" s="3">
        <v>1854</v>
      </c>
      <c r="AHB30" s="3">
        <v>0</v>
      </c>
      <c r="AHC30" s="3">
        <v>0</v>
      </c>
      <c r="AHD30" s="3">
        <v>0</v>
      </c>
      <c r="AHE30" s="3">
        <v>79333</v>
      </c>
      <c r="AHF30" s="3">
        <v>0</v>
      </c>
      <c r="AHG30" s="3">
        <v>0</v>
      </c>
      <c r="AHH30" s="3">
        <v>0</v>
      </c>
      <c r="AHI30" s="3">
        <v>29840</v>
      </c>
      <c r="AHJ30" s="3">
        <v>0</v>
      </c>
      <c r="AHK30" s="3">
        <v>0</v>
      </c>
      <c r="AHL30" s="3">
        <v>0</v>
      </c>
      <c r="AHM30" s="3">
        <v>0</v>
      </c>
      <c r="AHN30" s="3">
        <v>0</v>
      </c>
      <c r="AHO30" s="3">
        <v>0</v>
      </c>
      <c r="AHP30" s="3">
        <v>214465</v>
      </c>
      <c r="AHQ30" s="3">
        <v>0</v>
      </c>
      <c r="AHR30" s="3">
        <v>194732</v>
      </c>
      <c r="AHS30" s="3">
        <v>0</v>
      </c>
      <c r="AHT30" s="3">
        <v>27291</v>
      </c>
      <c r="AHU30" s="3">
        <v>8612</v>
      </c>
      <c r="AHV30" s="3">
        <v>0</v>
      </c>
      <c r="AHW30" s="3">
        <v>408418</v>
      </c>
      <c r="AHX30" s="3">
        <v>0</v>
      </c>
      <c r="AHY30" s="3">
        <v>451</v>
      </c>
      <c r="AHZ30" s="3">
        <v>69111</v>
      </c>
      <c r="AIA30" s="3">
        <v>114893</v>
      </c>
      <c r="AIB30" s="3">
        <v>44441</v>
      </c>
      <c r="AIC30" s="3">
        <v>35477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32191</v>
      </c>
      <c r="AIJ30" s="3">
        <v>0</v>
      </c>
      <c r="AIK30" s="3">
        <v>0</v>
      </c>
      <c r="AIL30" s="3">
        <v>13627</v>
      </c>
      <c r="AIM30" s="3">
        <v>191182</v>
      </c>
      <c r="AIN30" s="3">
        <v>0</v>
      </c>
      <c r="AIO30" s="3">
        <v>25909</v>
      </c>
      <c r="AIP30" s="3">
        <v>0</v>
      </c>
      <c r="AIQ30" s="3">
        <v>15786</v>
      </c>
      <c r="AIR30" s="3">
        <v>21284</v>
      </c>
      <c r="AIS30" s="3">
        <v>100251</v>
      </c>
      <c r="AIT30" s="3">
        <v>0</v>
      </c>
      <c r="AIU30" s="3">
        <v>495061</v>
      </c>
      <c r="AIV30" s="3">
        <v>57516</v>
      </c>
      <c r="AIW30" s="3">
        <v>87714</v>
      </c>
      <c r="AIX30" s="3">
        <v>65708</v>
      </c>
      <c r="AIY30" s="3">
        <v>0</v>
      </c>
      <c r="AIZ30" s="3">
        <v>112004</v>
      </c>
      <c r="AJA30" s="3">
        <v>0</v>
      </c>
      <c r="AJB30" s="3">
        <v>0</v>
      </c>
      <c r="AJC30" s="3">
        <v>1057</v>
      </c>
      <c r="AJD30" s="3">
        <v>2094</v>
      </c>
      <c r="AJE30" s="3">
        <v>0</v>
      </c>
      <c r="AJF30" s="3">
        <v>68042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199380</v>
      </c>
      <c r="AJM30" s="3">
        <v>0</v>
      </c>
      <c r="AJN30" s="3">
        <v>0</v>
      </c>
      <c r="AJO30" s="3">
        <v>0</v>
      </c>
      <c r="AJP30" s="3">
        <v>3908</v>
      </c>
      <c r="AJQ30" s="3">
        <v>61036</v>
      </c>
      <c r="AJR30" s="3">
        <v>53582</v>
      </c>
      <c r="AJS30" s="3">
        <v>0</v>
      </c>
      <c r="AJT30" s="3">
        <v>0</v>
      </c>
      <c r="AJU30" s="3">
        <v>0</v>
      </c>
      <c r="AJV30" s="3">
        <v>20419</v>
      </c>
      <c r="AJW30" s="3">
        <v>2644</v>
      </c>
      <c r="AJX30" s="3">
        <v>0</v>
      </c>
      <c r="AJY30" s="3">
        <v>0</v>
      </c>
      <c r="AJZ30" s="3">
        <v>0</v>
      </c>
      <c r="AKA30" s="3">
        <v>64761</v>
      </c>
      <c r="AKB30" s="3">
        <v>0</v>
      </c>
      <c r="AKC30" s="3">
        <v>19696</v>
      </c>
      <c r="AKD30" s="3">
        <v>10565</v>
      </c>
      <c r="AKE30" s="3">
        <v>73</v>
      </c>
      <c r="AKF30" s="3">
        <v>0</v>
      </c>
      <c r="AKG30" s="3">
        <v>0</v>
      </c>
      <c r="AKH30" s="3">
        <v>0</v>
      </c>
      <c r="AKI30" s="3">
        <v>38494</v>
      </c>
      <c r="AKJ30" s="3">
        <v>2308</v>
      </c>
      <c r="AKK30" s="3">
        <v>47286</v>
      </c>
      <c r="AKL30" s="3">
        <v>11854</v>
      </c>
      <c r="AKM30" s="3">
        <v>354</v>
      </c>
      <c r="AKN30" s="3">
        <v>0</v>
      </c>
      <c r="AKO30" s="3">
        <v>0</v>
      </c>
      <c r="AKP30" s="3">
        <v>0</v>
      </c>
      <c r="AKQ30" s="3">
        <v>54219</v>
      </c>
      <c r="AKR30" s="3">
        <v>0</v>
      </c>
      <c r="AKS30" s="3">
        <v>0</v>
      </c>
      <c r="AKT30" s="3">
        <v>14210</v>
      </c>
      <c r="AKU30" s="3">
        <v>0</v>
      </c>
      <c r="AKV30" s="3">
        <v>0</v>
      </c>
      <c r="AKW30" s="3">
        <v>0</v>
      </c>
      <c r="AKX30" s="3">
        <v>0</v>
      </c>
      <c r="AKY30" s="3">
        <v>2791</v>
      </c>
      <c r="AKZ30" s="3">
        <v>40530</v>
      </c>
      <c r="ALA30" s="3">
        <v>13384</v>
      </c>
      <c r="ALB30" s="3">
        <v>0</v>
      </c>
      <c r="ALC30" s="3">
        <v>0</v>
      </c>
      <c r="ALD30" s="3">
        <v>94093</v>
      </c>
      <c r="ALE30" s="3">
        <v>0</v>
      </c>
      <c r="ALF30" s="3">
        <v>71857</v>
      </c>
      <c r="ALG30" s="3">
        <v>0</v>
      </c>
      <c r="ALH30" s="3">
        <v>0</v>
      </c>
      <c r="ALI30" s="3">
        <v>2991</v>
      </c>
      <c r="ALJ30" s="3">
        <v>0</v>
      </c>
      <c r="ALK30" s="3">
        <v>63793</v>
      </c>
      <c r="ALL30" s="3">
        <v>0</v>
      </c>
      <c r="ALM30" s="3">
        <v>0</v>
      </c>
      <c r="ALN30" s="3">
        <v>0</v>
      </c>
      <c r="ALO30" s="3">
        <v>12579</v>
      </c>
      <c r="ALP30" s="3">
        <v>0</v>
      </c>
      <c r="ALQ30" s="3">
        <v>0</v>
      </c>
      <c r="ALR30" s="3">
        <v>0</v>
      </c>
      <c r="ALS30" s="3">
        <v>0</v>
      </c>
      <c r="ALT30" s="3">
        <v>9577</v>
      </c>
      <c r="ALU30" s="3">
        <v>0</v>
      </c>
      <c r="ALV30" s="3">
        <v>24663</v>
      </c>
      <c r="ALW30" s="3">
        <v>8688</v>
      </c>
      <c r="ALX30" s="3">
        <v>144055</v>
      </c>
      <c r="ALY30" s="3">
        <v>29993</v>
      </c>
      <c r="ALZ30" s="3">
        <v>0</v>
      </c>
      <c r="AMA30" s="3">
        <v>1804</v>
      </c>
      <c r="AMB30" s="3">
        <v>0</v>
      </c>
      <c r="AMC30" s="3">
        <v>86178</v>
      </c>
      <c r="AMD30" s="3">
        <v>0</v>
      </c>
      <c r="AME30" s="3">
        <v>56044</v>
      </c>
      <c r="AMF30" s="3">
        <v>6886</v>
      </c>
      <c r="AMG30" s="3">
        <v>68</v>
      </c>
      <c r="AMH30" s="3">
        <v>3526</v>
      </c>
      <c r="AMI30" s="3">
        <v>0</v>
      </c>
      <c r="AMJ30" s="3">
        <v>13434</v>
      </c>
      <c r="AMK30" s="3">
        <v>0</v>
      </c>
      <c r="AML30" s="3">
        <v>0</v>
      </c>
      <c r="AMM30" s="3">
        <v>0</v>
      </c>
      <c r="AMN30" s="3">
        <v>0</v>
      </c>
      <c r="AMO30" s="3">
        <v>0</v>
      </c>
      <c r="AMP30" s="3">
        <v>0</v>
      </c>
      <c r="AMQ30" s="3">
        <v>0</v>
      </c>
      <c r="AMR30" s="3">
        <v>268</v>
      </c>
      <c r="AMS30" s="3">
        <v>0</v>
      </c>
      <c r="AMT30" s="3">
        <v>36081</v>
      </c>
      <c r="AMU30" s="3">
        <v>229106</v>
      </c>
      <c r="AMV30" s="3">
        <v>103711</v>
      </c>
      <c r="AMW30" s="3">
        <v>0</v>
      </c>
      <c r="AMX30" s="3">
        <v>54353</v>
      </c>
      <c r="AMY30" s="3">
        <v>0</v>
      </c>
      <c r="AMZ30" s="3">
        <v>111068</v>
      </c>
      <c r="ANA30" s="3">
        <v>61</v>
      </c>
      <c r="ANB30" s="3">
        <v>22028</v>
      </c>
      <c r="ANC30" s="3">
        <v>0</v>
      </c>
      <c r="AND30" s="3">
        <v>0</v>
      </c>
      <c r="ANE30" s="3">
        <v>87439</v>
      </c>
      <c r="ANF30" s="3">
        <v>0</v>
      </c>
      <c r="ANG30" s="3">
        <v>476839</v>
      </c>
      <c r="ANH30" s="3">
        <v>65132</v>
      </c>
      <c r="ANI30" s="3">
        <v>0</v>
      </c>
      <c r="ANJ30" s="3">
        <v>0</v>
      </c>
      <c r="ANK30" s="3">
        <v>0</v>
      </c>
      <c r="ANL30" s="3">
        <v>0</v>
      </c>
      <c r="ANM30" s="3">
        <v>0</v>
      </c>
      <c r="ANN30" s="3">
        <v>0</v>
      </c>
      <c r="ANO30" s="3">
        <v>5627</v>
      </c>
      <c r="ANP30" s="3">
        <v>0</v>
      </c>
      <c r="ANQ30" s="3">
        <v>47380</v>
      </c>
      <c r="ANR30" s="3">
        <v>74444</v>
      </c>
      <c r="ANS30" s="3">
        <v>201692</v>
      </c>
      <c r="ANT30" s="3">
        <v>73446</v>
      </c>
      <c r="ANU30" s="3">
        <v>0</v>
      </c>
      <c r="ANV30" s="3">
        <v>0</v>
      </c>
      <c r="ANW30" s="3">
        <v>0</v>
      </c>
      <c r="ANX30" s="3">
        <v>2386</v>
      </c>
      <c r="ANY30" s="3">
        <v>0</v>
      </c>
      <c r="ANZ30" s="3">
        <v>137254</v>
      </c>
      <c r="AOA30" s="3">
        <v>0</v>
      </c>
      <c r="AOB30" s="3">
        <v>103980</v>
      </c>
      <c r="AOC30" s="3">
        <v>0</v>
      </c>
      <c r="AOD30" s="3">
        <v>0</v>
      </c>
      <c r="AOE30" s="3">
        <v>0</v>
      </c>
      <c r="AOF30" s="3">
        <v>0</v>
      </c>
      <c r="AOG30" s="3">
        <v>0</v>
      </c>
      <c r="AOH30" s="3">
        <v>6780</v>
      </c>
      <c r="AOI30" s="3">
        <v>49170</v>
      </c>
      <c r="AOJ30" s="3">
        <v>3801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105437</v>
      </c>
      <c r="AOQ30" s="3">
        <v>112</v>
      </c>
      <c r="AOR30" s="3">
        <v>0</v>
      </c>
      <c r="AOS30" s="3">
        <v>0</v>
      </c>
      <c r="AOT30" s="3">
        <v>0</v>
      </c>
      <c r="AOU30" s="3">
        <v>951750</v>
      </c>
      <c r="AOV30" s="3">
        <v>0</v>
      </c>
      <c r="AOW30" s="3">
        <v>0</v>
      </c>
      <c r="AOX30" s="3">
        <v>0</v>
      </c>
      <c r="AOY30" s="3">
        <v>0</v>
      </c>
      <c r="AOZ30" s="3">
        <v>164372</v>
      </c>
      <c r="APA30" s="3">
        <v>0</v>
      </c>
      <c r="APB30" s="3">
        <v>0</v>
      </c>
      <c r="APC30" s="3">
        <v>0</v>
      </c>
      <c r="APD30" s="3">
        <v>0</v>
      </c>
      <c r="APE30" s="3">
        <v>120282</v>
      </c>
      <c r="APF30" s="3">
        <v>76543</v>
      </c>
      <c r="APG30" s="3">
        <v>0</v>
      </c>
      <c r="APH30" s="3">
        <v>0</v>
      </c>
      <c r="API30" s="3">
        <v>3078</v>
      </c>
      <c r="APJ30" s="3">
        <v>0</v>
      </c>
      <c r="APK30" s="3">
        <v>0</v>
      </c>
      <c r="APL30" s="3">
        <v>0</v>
      </c>
      <c r="APM30" s="3">
        <v>0</v>
      </c>
      <c r="APN30" s="3">
        <v>0</v>
      </c>
      <c r="APO30" s="3">
        <v>0</v>
      </c>
      <c r="APP30" s="3">
        <v>0</v>
      </c>
      <c r="APQ30" s="3">
        <v>0</v>
      </c>
      <c r="APR30" s="3">
        <v>0</v>
      </c>
      <c r="APS30" s="3">
        <v>0</v>
      </c>
      <c r="APT30" s="3">
        <v>0</v>
      </c>
      <c r="APU30" s="3">
        <v>0</v>
      </c>
      <c r="APV30" s="3">
        <v>71032</v>
      </c>
      <c r="APW30" s="3">
        <v>0</v>
      </c>
      <c r="APX30" s="3">
        <v>0</v>
      </c>
      <c r="APY30" s="3">
        <v>39727</v>
      </c>
      <c r="APZ30" s="3">
        <v>0</v>
      </c>
      <c r="AQA30" s="3">
        <v>0</v>
      </c>
      <c r="AQB30" s="3">
        <v>129524</v>
      </c>
      <c r="AQC30" s="3">
        <v>49869</v>
      </c>
      <c r="AQD30" s="3">
        <v>0</v>
      </c>
      <c r="AQE30" s="3">
        <v>18408</v>
      </c>
      <c r="AQF30" s="3">
        <v>0</v>
      </c>
      <c r="AQG30" s="3">
        <v>33606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174446</v>
      </c>
      <c r="AQN30" s="3">
        <v>319044</v>
      </c>
      <c r="AQO30" s="3">
        <v>979</v>
      </c>
      <c r="AQP30" s="3">
        <v>15408</v>
      </c>
      <c r="AQQ30" s="3">
        <v>27039</v>
      </c>
      <c r="AQR30" s="3">
        <v>44095</v>
      </c>
      <c r="AQS30" s="3">
        <v>0</v>
      </c>
      <c r="AQT30" s="3">
        <v>0</v>
      </c>
      <c r="AQU30" s="3">
        <v>0</v>
      </c>
      <c r="AQV30" s="3">
        <v>0</v>
      </c>
      <c r="AQW30" s="3">
        <v>0</v>
      </c>
      <c r="AQX30" s="3">
        <v>256487</v>
      </c>
      <c r="AQY30" s="3">
        <v>0</v>
      </c>
      <c r="AQZ30" s="3">
        <v>0</v>
      </c>
      <c r="ARA30" s="3">
        <v>100885</v>
      </c>
      <c r="ARB30" s="3">
        <v>0</v>
      </c>
      <c r="ARC30" s="3">
        <v>28699</v>
      </c>
      <c r="ARD30" s="3">
        <v>0</v>
      </c>
      <c r="ARE30" s="3">
        <v>0</v>
      </c>
      <c r="ARF30" s="3">
        <v>0</v>
      </c>
      <c r="ARG30" s="3">
        <v>0</v>
      </c>
      <c r="ARH30" s="3">
        <v>76753</v>
      </c>
      <c r="ARI30" s="3">
        <v>0</v>
      </c>
      <c r="ARJ30" s="3">
        <v>0</v>
      </c>
      <c r="ARK30" s="3">
        <v>3777</v>
      </c>
      <c r="ARL30" s="3">
        <v>0</v>
      </c>
      <c r="ARM30" s="3">
        <v>0</v>
      </c>
      <c r="ARN30" s="3">
        <v>0</v>
      </c>
      <c r="ARO30" s="3">
        <v>0</v>
      </c>
      <c r="ARP30" s="3">
        <v>117982</v>
      </c>
      <c r="ARQ30" s="3">
        <v>109917</v>
      </c>
      <c r="ARR30" s="3">
        <v>0</v>
      </c>
      <c r="ARS30" s="3">
        <v>0</v>
      </c>
      <c r="ART30" s="3">
        <v>0</v>
      </c>
      <c r="ARU30" s="3">
        <v>0</v>
      </c>
      <c r="ARV30" s="3">
        <v>285444</v>
      </c>
      <c r="ARW30" s="3">
        <v>0</v>
      </c>
      <c r="ARX30" s="3">
        <v>37041</v>
      </c>
      <c r="ARY30" s="3">
        <v>0</v>
      </c>
      <c r="ARZ30" s="3">
        <v>0</v>
      </c>
      <c r="ASA30" s="3">
        <v>0</v>
      </c>
      <c r="ASB30" s="3">
        <v>8394</v>
      </c>
      <c r="ASC30" s="3">
        <v>0</v>
      </c>
      <c r="ASD30" s="3">
        <v>0</v>
      </c>
      <c r="ASE30" s="3">
        <v>192164</v>
      </c>
      <c r="ASF30" s="3">
        <v>42117</v>
      </c>
      <c r="ASG30" s="3">
        <v>1001636</v>
      </c>
      <c r="ASH30" s="3">
        <v>12516</v>
      </c>
      <c r="ASI30" s="3">
        <v>0</v>
      </c>
      <c r="ASJ30" s="3">
        <v>1111</v>
      </c>
      <c r="ASK30" s="3">
        <v>0</v>
      </c>
      <c r="ASL30" s="3">
        <v>0</v>
      </c>
      <c r="ASM30" s="3">
        <v>35434</v>
      </c>
      <c r="ASN30" s="3">
        <v>15591</v>
      </c>
      <c r="ASO30" s="3">
        <v>61158</v>
      </c>
      <c r="ASP30" s="3">
        <v>0</v>
      </c>
      <c r="ASQ30" s="3">
        <v>0</v>
      </c>
      <c r="ASR30" s="3">
        <v>129777</v>
      </c>
      <c r="ASS30" s="3">
        <v>789</v>
      </c>
      <c r="AST30" s="3">
        <v>3798</v>
      </c>
      <c r="ASU30" s="3">
        <v>0</v>
      </c>
      <c r="ASV30" s="3">
        <v>52751</v>
      </c>
      <c r="ASW30" s="3">
        <v>62377</v>
      </c>
      <c r="ASX30" s="3">
        <v>0</v>
      </c>
      <c r="ASY30" s="3">
        <v>0</v>
      </c>
      <c r="ASZ30" s="3">
        <v>768</v>
      </c>
      <c r="ATA30" s="3">
        <v>0</v>
      </c>
      <c r="ATB30" s="3">
        <v>0</v>
      </c>
      <c r="ATC30" s="3">
        <v>141540</v>
      </c>
      <c r="ATD30" s="3">
        <v>77761</v>
      </c>
      <c r="ATE30" s="3">
        <v>76937</v>
      </c>
      <c r="ATF30" s="3">
        <v>0</v>
      </c>
      <c r="ATG30" s="3">
        <v>0</v>
      </c>
      <c r="ATH30" s="3">
        <v>168244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53737</v>
      </c>
      <c r="ATO30" s="3">
        <v>2691</v>
      </c>
      <c r="ATP30" s="3">
        <v>1428</v>
      </c>
      <c r="ATQ30" s="3">
        <v>0</v>
      </c>
      <c r="ATR30" s="3">
        <v>15123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52311</v>
      </c>
      <c r="ATY30" s="3">
        <v>0</v>
      </c>
      <c r="ATZ30" s="3">
        <v>150138</v>
      </c>
      <c r="AUA30" s="3">
        <v>17872</v>
      </c>
      <c r="AUB30" s="3">
        <v>6109</v>
      </c>
      <c r="AUC30" s="3">
        <v>0</v>
      </c>
      <c r="AUD30" s="3">
        <v>0</v>
      </c>
      <c r="AUE30" s="3">
        <v>163141</v>
      </c>
      <c r="AUF30" s="3">
        <v>0</v>
      </c>
      <c r="AUG30" s="3">
        <v>43175</v>
      </c>
      <c r="AUH30" s="3">
        <v>0</v>
      </c>
      <c r="AUI30" s="3">
        <v>99159</v>
      </c>
      <c r="AUJ30" s="3">
        <v>0</v>
      </c>
      <c r="AUK30" s="3">
        <v>74214</v>
      </c>
      <c r="AUL30" s="3">
        <v>6570</v>
      </c>
      <c r="AUM30" s="3">
        <v>25514</v>
      </c>
      <c r="AUN30" s="3">
        <v>0</v>
      </c>
      <c r="AUO30" s="3">
        <v>52956</v>
      </c>
      <c r="AUP30" s="3">
        <v>1017100</v>
      </c>
      <c r="AUQ30" s="3">
        <v>140287</v>
      </c>
      <c r="AUR30" s="3">
        <v>0</v>
      </c>
      <c r="AUS30" s="3">
        <v>47627</v>
      </c>
      <c r="AUT30" s="3">
        <v>7004</v>
      </c>
      <c r="AUU30" s="3">
        <v>477</v>
      </c>
      <c r="AUV30" s="3">
        <v>0</v>
      </c>
      <c r="AUW30" s="3">
        <v>49320</v>
      </c>
      <c r="AUX30" s="3">
        <v>0</v>
      </c>
      <c r="AUY30" s="3">
        <v>0</v>
      </c>
      <c r="AUZ30" s="3">
        <v>0</v>
      </c>
      <c r="AVA30" s="3">
        <v>0</v>
      </c>
      <c r="AVB30" s="3">
        <v>242536</v>
      </c>
      <c r="AVC30" s="3">
        <v>1222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1055167</v>
      </c>
      <c r="AVL30" s="3">
        <v>12345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87013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8118</v>
      </c>
      <c r="AWO30" s="3">
        <v>0</v>
      </c>
      <c r="AWP30" s="3">
        <v>112256</v>
      </c>
      <c r="AWQ30" s="3">
        <v>25107</v>
      </c>
      <c r="AWR30" s="3">
        <v>0</v>
      </c>
      <c r="AWS30" s="3">
        <v>0</v>
      </c>
      <c r="AWT30" s="3">
        <v>15195</v>
      </c>
      <c r="AWU30" s="3">
        <v>0</v>
      </c>
      <c r="AWV30" s="3">
        <v>0</v>
      </c>
      <c r="AWW30" s="3">
        <v>21899</v>
      </c>
      <c r="AWX30" s="3">
        <v>0</v>
      </c>
      <c r="AWY30" s="3">
        <v>0</v>
      </c>
      <c r="AWZ30" s="3">
        <v>0</v>
      </c>
      <c r="AXA30" s="3">
        <v>0</v>
      </c>
      <c r="AXB30" s="3">
        <v>250520</v>
      </c>
      <c r="AXC30" s="3">
        <v>0</v>
      </c>
      <c r="AXD30" s="3">
        <v>0</v>
      </c>
      <c r="AXE30" s="3">
        <v>0</v>
      </c>
      <c r="AXF30" s="3">
        <v>17854</v>
      </c>
      <c r="AXG30" s="3">
        <v>17748</v>
      </c>
      <c r="AXH30" s="3">
        <v>8875</v>
      </c>
      <c r="AXI30" s="3">
        <v>35636</v>
      </c>
      <c r="AXJ30" s="3">
        <v>0</v>
      </c>
      <c r="AXK30" s="3">
        <v>0</v>
      </c>
      <c r="AXL30" s="3">
        <v>0</v>
      </c>
      <c r="AXM30" s="3">
        <v>0</v>
      </c>
      <c r="AXN30" s="3">
        <v>6785</v>
      </c>
      <c r="AXO30" s="3">
        <v>39261</v>
      </c>
      <c r="AXP30" s="3">
        <v>79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655414</v>
      </c>
      <c r="AXW30" s="3">
        <v>0</v>
      </c>
      <c r="AXX30" s="3">
        <v>0</v>
      </c>
      <c r="AXY30" s="3">
        <v>38920</v>
      </c>
      <c r="AXZ30" s="3">
        <v>0</v>
      </c>
      <c r="AYA30" s="3">
        <v>0</v>
      </c>
      <c r="AYB30" s="3">
        <v>693</v>
      </c>
      <c r="AYC30" s="3">
        <v>22983</v>
      </c>
      <c r="AYD30" s="3">
        <v>0</v>
      </c>
      <c r="AYE30" s="3">
        <v>15540</v>
      </c>
      <c r="AYF30" s="3">
        <v>42344</v>
      </c>
      <c r="AYG30" s="3">
        <v>1688</v>
      </c>
      <c r="AYH30" s="3">
        <v>693</v>
      </c>
      <c r="AYI30" s="3">
        <v>0</v>
      </c>
      <c r="AYJ30" s="3">
        <v>0</v>
      </c>
      <c r="AYK30" s="3">
        <v>120955</v>
      </c>
      <c r="AYL30" s="3">
        <v>0</v>
      </c>
      <c r="AYM30" s="3">
        <v>0</v>
      </c>
      <c r="AYN30" s="3">
        <v>25282</v>
      </c>
      <c r="AYO30" s="3">
        <v>0</v>
      </c>
      <c r="AYP30" s="3">
        <v>0</v>
      </c>
      <c r="AYQ30" s="3">
        <v>0</v>
      </c>
      <c r="AYR30" s="3">
        <v>43408</v>
      </c>
      <c r="AYS30" s="3">
        <v>136985</v>
      </c>
      <c r="AYT30" s="3">
        <v>0</v>
      </c>
      <c r="AYU30" s="3">
        <v>0</v>
      </c>
      <c r="AYV30" s="3">
        <v>2346</v>
      </c>
      <c r="AYW30" s="3">
        <v>29147</v>
      </c>
      <c r="AYX30" s="3">
        <v>1274823</v>
      </c>
      <c r="AYY30" s="3">
        <v>2113</v>
      </c>
      <c r="AYZ30" s="3">
        <v>0</v>
      </c>
      <c r="AZA30" s="3">
        <v>37264</v>
      </c>
      <c r="AZB30" s="3">
        <v>2359</v>
      </c>
      <c r="AZC30" s="3">
        <v>88055</v>
      </c>
      <c r="AZD30" s="3">
        <v>0</v>
      </c>
      <c r="AZE30" s="3">
        <v>0</v>
      </c>
      <c r="AZF30" s="3">
        <v>28354</v>
      </c>
      <c r="AZG30" s="3">
        <v>29331</v>
      </c>
      <c r="AZH30" s="3">
        <v>66573</v>
      </c>
      <c r="AZI30" s="3">
        <v>13232</v>
      </c>
      <c r="AZJ30" s="3">
        <v>32</v>
      </c>
      <c r="AZK30" s="3">
        <v>52554</v>
      </c>
      <c r="AZL30" s="3">
        <v>11903</v>
      </c>
      <c r="AZM30" s="3">
        <v>0</v>
      </c>
      <c r="AZN30" s="3">
        <v>0</v>
      </c>
      <c r="AZO30" s="3">
        <v>24918</v>
      </c>
      <c r="AZP30" s="3">
        <v>0</v>
      </c>
      <c r="AZQ30" s="3">
        <v>50348</v>
      </c>
      <c r="AZR30" s="3">
        <v>119362</v>
      </c>
      <c r="AZS30" s="3">
        <v>0</v>
      </c>
      <c r="AZT30" s="3">
        <v>288680</v>
      </c>
      <c r="AZU30" s="3">
        <v>99404</v>
      </c>
      <c r="AZV30" s="3">
        <v>0</v>
      </c>
      <c r="AZW30" s="3">
        <v>69865</v>
      </c>
      <c r="AZX30" s="3">
        <v>71415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10376</v>
      </c>
      <c r="BAJ30" s="3">
        <v>0</v>
      </c>
      <c r="BAK30" s="3">
        <v>0</v>
      </c>
      <c r="BAL30" s="3">
        <v>0</v>
      </c>
      <c r="BAM30" s="3">
        <v>120416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4182166</v>
      </c>
      <c r="BAT30" s="3">
        <v>287216</v>
      </c>
      <c r="BAU30" s="3">
        <v>0</v>
      </c>
      <c r="BAV30" s="3">
        <v>8358</v>
      </c>
      <c r="BAW30" s="3">
        <v>0</v>
      </c>
      <c r="BAX30" s="3">
        <v>36541</v>
      </c>
      <c r="BAY30" s="3">
        <v>0</v>
      </c>
      <c r="BAZ30" s="3">
        <v>278771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10016</v>
      </c>
      <c r="BBI30" s="3">
        <v>0</v>
      </c>
      <c r="BBJ30" s="3">
        <v>0</v>
      </c>
      <c r="BBK30" s="3">
        <v>127480</v>
      </c>
      <c r="BBL30" s="3">
        <v>0</v>
      </c>
      <c r="BBM30" s="3">
        <v>94716</v>
      </c>
      <c r="BBN30" s="3">
        <v>0</v>
      </c>
      <c r="BBO30" s="3">
        <v>0</v>
      </c>
      <c r="BBP30" s="3">
        <v>0</v>
      </c>
      <c r="BBQ30" s="3">
        <v>9820</v>
      </c>
      <c r="BBR30" s="3">
        <v>10095</v>
      </c>
      <c r="BBS30" s="3">
        <v>0</v>
      </c>
      <c r="BBT30" s="3">
        <v>0</v>
      </c>
      <c r="BBU30" s="3">
        <v>0</v>
      </c>
      <c r="BBV30" s="3">
        <v>0</v>
      </c>
      <c r="BBW30" s="3">
        <v>58653</v>
      </c>
      <c r="BBX30" s="3">
        <v>0</v>
      </c>
      <c r="BBY30" s="3">
        <v>0</v>
      </c>
      <c r="BBZ30" s="3">
        <v>2389</v>
      </c>
      <c r="BCA30" s="3">
        <v>0</v>
      </c>
      <c r="BCB30" s="3">
        <v>0</v>
      </c>
      <c r="BCC30" s="3">
        <v>0</v>
      </c>
      <c r="BCD30" s="3">
        <v>0</v>
      </c>
      <c r="BCE30" s="3">
        <v>0</v>
      </c>
      <c r="BCF30" s="3">
        <v>68103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381391</v>
      </c>
      <c r="BCM30" s="3">
        <v>47014</v>
      </c>
      <c r="BCN30" s="3">
        <v>0</v>
      </c>
      <c r="BCO30" s="3">
        <v>0</v>
      </c>
      <c r="BCP30" s="3">
        <v>0</v>
      </c>
      <c r="BCQ30" s="3">
        <v>0</v>
      </c>
      <c r="BCR30" s="3">
        <v>914</v>
      </c>
      <c r="BCS30" s="3">
        <v>0</v>
      </c>
      <c r="BCT30" s="3">
        <v>0</v>
      </c>
      <c r="BCU30" s="3">
        <v>176345</v>
      </c>
      <c r="BCV30" s="3">
        <v>144598</v>
      </c>
      <c r="BCW30" s="3">
        <v>9099</v>
      </c>
      <c r="BCX30" s="3">
        <v>122726</v>
      </c>
      <c r="BCY30" s="3">
        <v>146259</v>
      </c>
      <c r="BCZ30" s="3">
        <v>0</v>
      </c>
      <c r="BDA30" s="3">
        <v>0</v>
      </c>
      <c r="BDB30" s="3">
        <v>91</v>
      </c>
      <c r="BDC30" s="3">
        <v>0</v>
      </c>
      <c r="BDD30" s="3">
        <v>34863</v>
      </c>
      <c r="BDE30" s="3">
        <v>812</v>
      </c>
      <c r="BDF30" s="3">
        <v>0</v>
      </c>
      <c r="BDG30" s="3">
        <v>0</v>
      </c>
      <c r="BDH30" s="3">
        <v>0</v>
      </c>
      <c r="BDI30" s="3">
        <v>0</v>
      </c>
      <c r="BDJ30" s="3">
        <v>71601</v>
      </c>
      <c r="BDK30" s="3">
        <v>204</v>
      </c>
      <c r="BDL30" s="3">
        <v>0</v>
      </c>
      <c r="BDM30" s="3">
        <v>4661</v>
      </c>
      <c r="BDN30" s="3">
        <v>78699</v>
      </c>
      <c r="BDO30" s="3">
        <v>0</v>
      </c>
      <c r="BDP30" s="3">
        <v>0</v>
      </c>
      <c r="BDQ30" s="3">
        <v>1395</v>
      </c>
      <c r="BDR30" s="3">
        <v>0</v>
      </c>
      <c r="BDS30" s="3">
        <v>0</v>
      </c>
      <c r="BDT30" s="3">
        <v>0</v>
      </c>
      <c r="BDU30" s="3">
        <v>0</v>
      </c>
      <c r="BDV30" s="3">
        <v>23394</v>
      </c>
      <c r="BDW30" s="3">
        <v>298</v>
      </c>
      <c r="BDX30" s="3">
        <v>0</v>
      </c>
      <c r="BDY30" s="3">
        <v>0</v>
      </c>
      <c r="BDZ30" s="3">
        <v>64066</v>
      </c>
      <c r="BEA30" s="3">
        <v>0</v>
      </c>
      <c r="BEB30" s="3">
        <v>43837</v>
      </c>
      <c r="BEC30" s="3">
        <v>0</v>
      </c>
      <c r="BED30" s="3">
        <v>0</v>
      </c>
      <c r="BEE30" s="3">
        <v>0</v>
      </c>
      <c r="BEF30" s="3">
        <v>0</v>
      </c>
      <c r="BEG30" s="3">
        <v>0</v>
      </c>
      <c r="BEH30" s="3">
        <v>46304</v>
      </c>
      <c r="BEI30" s="3">
        <v>377277</v>
      </c>
      <c r="BEJ30" s="3">
        <v>0</v>
      </c>
      <c r="BEK30" s="3">
        <v>70371</v>
      </c>
      <c r="BEL30" s="3">
        <v>170668</v>
      </c>
      <c r="BEM30" s="3">
        <v>0</v>
      </c>
      <c r="BEN30" s="3">
        <v>46766</v>
      </c>
      <c r="BEO30" s="3">
        <v>0</v>
      </c>
      <c r="BEP30" s="3">
        <v>46920</v>
      </c>
      <c r="BEQ30" s="3">
        <v>7214</v>
      </c>
      <c r="BER30" s="3">
        <v>0</v>
      </c>
      <c r="BES30" s="3">
        <v>49399</v>
      </c>
      <c r="BET30" s="3">
        <v>0</v>
      </c>
      <c r="BEU30" s="3">
        <v>24164</v>
      </c>
      <c r="BEV30" s="3">
        <v>248843</v>
      </c>
      <c r="BEW30" s="3">
        <v>218600</v>
      </c>
      <c r="BEX30" s="3">
        <v>0</v>
      </c>
      <c r="BEY30" s="3">
        <v>0</v>
      </c>
      <c r="BEZ30" s="3">
        <v>0</v>
      </c>
      <c r="BFA30" s="3">
        <v>0</v>
      </c>
      <c r="BFB30" s="3">
        <v>0</v>
      </c>
      <c r="BFC30" s="3">
        <v>0</v>
      </c>
      <c r="BFD30" s="3">
        <v>0</v>
      </c>
      <c r="BFE30" s="3">
        <v>1658877</v>
      </c>
      <c r="BFF30" s="3">
        <v>113</v>
      </c>
      <c r="BFG30" s="3">
        <v>0</v>
      </c>
      <c r="BFH30" s="3">
        <v>108210</v>
      </c>
      <c r="BFI30" s="3">
        <v>0</v>
      </c>
      <c r="BFJ30" s="3">
        <v>106959</v>
      </c>
      <c r="BFK30" s="3">
        <v>101467</v>
      </c>
      <c r="BFL30" s="3">
        <v>0</v>
      </c>
      <c r="BFM30" s="3">
        <v>0</v>
      </c>
      <c r="BFN30" s="3">
        <v>0</v>
      </c>
      <c r="BFO30" s="3">
        <v>0</v>
      </c>
      <c r="BFP30" s="3">
        <v>0</v>
      </c>
      <c r="BFQ30" s="3">
        <v>0</v>
      </c>
      <c r="BFR30" s="3">
        <v>145346</v>
      </c>
      <c r="BFS30" s="3">
        <v>0</v>
      </c>
      <c r="BFT30" s="3">
        <v>33941</v>
      </c>
      <c r="BFU30" s="3">
        <v>46579</v>
      </c>
      <c r="BFV30" s="3">
        <v>0</v>
      </c>
      <c r="BFW30" s="3">
        <v>0</v>
      </c>
      <c r="BFX30" s="3">
        <v>61325</v>
      </c>
      <c r="BFY30" s="3">
        <v>0</v>
      </c>
      <c r="BFZ30" s="3">
        <v>0</v>
      </c>
      <c r="BGA30" s="3">
        <v>124350</v>
      </c>
      <c r="BGB30" s="3">
        <v>0</v>
      </c>
      <c r="BGC30" s="3">
        <v>0</v>
      </c>
      <c r="BGD30" s="3">
        <v>0</v>
      </c>
      <c r="BGE30" s="3">
        <v>0</v>
      </c>
      <c r="BGF30" s="3">
        <v>51716</v>
      </c>
      <c r="BGG30" s="3">
        <v>0</v>
      </c>
      <c r="BGH30" s="3">
        <v>69223</v>
      </c>
      <c r="BGI30" s="3">
        <v>0</v>
      </c>
      <c r="BGJ30" s="3">
        <v>728233</v>
      </c>
      <c r="BGK30" s="3">
        <v>1885</v>
      </c>
      <c r="BGL30" s="3">
        <v>98457</v>
      </c>
      <c r="BGM30" s="3">
        <v>48920.31969062928</v>
      </c>
      <c r="BGN30" s="7">
        <f>BGN$33*(BGM30/SUM(BGM$29:BGM$32))</f>
        <v>47367.030180097943</v>
      </c>
      <c r="BGO30" s="8">
        <f t="shared" si="6"/>
        <v>3.9091793339204123E-2</v>
      </c>
    </row>
    <row r="31" spans="1:1549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</v>
      </c>
      <c r="PV31" s="3">
        <v>0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0</v>
      </c>
      <c r="QZ31" s="3">
        <v>0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0</v>
      </c>
      <c r="RL31" s="3">
        <v>0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</v>
      </c>
      <c r="RW31" s="3">
        <v>0</v>
      </c>
      <c r="RX31" s="3">
        <v>0</v>
      </c>
      <c r="RY31" s="3">
        <v>0</v>
      </c>
      <c r="RZ31" s="3">
        <v>0</v>
      </c>
      <c r="SA31" s="3">
        <v>0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0</v>
      </c>
      <c r="SK31" s="3">
        <v>0</v>
      </c>
      <c r="SL31" s="3">
        <v>0</v>
      </c>
      <c r="SM31" s="3">
        <v>0</v>
      </c>
      <c r="SN31" s="3">
        <v>0</v>
      </c>
      <c r="SO31" s="3">
        <v>0</v>
      </c>
      <c r="SP31" s="3">
        <v>0</v>
      </c>
      <c r="SQ31" s="3">
        <v>0</v>
      </c>
      <c r="SR31" s="3">
        <v>0</v>
      </c>
      <c r="SS31" s="3">
        <v>0</v>
      </c>
      <c r="ST31" s="3">
        <v>0</v>
      </c>
      <c r="SU31" s="3">
        <v>0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0</v>
      </c>
      <c r="TL31" s="3">
        <v>0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</v>
      </c>
      <c r="UA31" s="3">
        <v>0</v>
      </c>
      <c r="UB31" s="3">
        <v>0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</v>
      </c>
      <c r="UK31" s="3">
        <v>0</v>
      </c>
      <c r="UL31" s="3">
        <v>0</v>
      </c>
      <c r="UM31" s="3">
        <v>0</v>
      </c>
      <c r="UN31" s="3">
        <v>0</v>
      </c>
      <c r="UO31" s="3">
        <v>0</v>
      </c>
      <c r="UP31" s="3">
        <v>0</v>
      </c>
      <c r="UQ31" s="3">
        <v>0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  <c r="VS31" s="3">
        <v>0</v>
      </c>
      <c r="VT31" s="3">
        <v>0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0</v>
      </c>
      <c r="WA31" s="3">
        <v>0</v>
      </c>
      <c r="WB31" s="3">
        <v>0</v>
      </c>
      <c r="WC31" s="3">
        <v>0</v>
      </c>
      <c r="WD31" s="3">
        <v>0</v>
      </c>
      <c r="WE31" s="3">
        <v>0</v>
      </c>
      <c r="WF31" s="3">
        <v>0</v>
      </c>
      <c r="WG31" s="3">
        <v>0</v>
      </c>
      <c r="WH31" s="3">
        <v>0</v>
      </c>
      <c r="WI31" s="3">
        <v>0</v>
      </c>
      <c r="WJ31" s="3">
        <v>0</v>
      </c>
      <c r="WK31" s="3">
        <v>0</v>
      </c>
      <c r="WL31" s="3">
        <v>0</v>
      </c>
      <c r="WM31" s="3">
        <v>0</v>
      </c>
      <c r="WN31" s="3">
        <v>0</v>
      </c>
      <c r="WO31" s="3">
        <v>0</v>
      </c>
      <c r="WP31" s="3">
        <v>0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0</v>
      </c>
      <c r="XG31" s="3">
        <v>0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0</v>
      </c>
      <c r="XN31" s="3">
        <v>0</v>
      </c>
      <c r="XO31" s="3">
        <v>0</v>
      </c>
      <c r="XP31" s="3">
        <v>0</v>
      </c>
      <c r="XQ31" s="3">
        <v>0</v>
      </c>
      <c r="XR31" s="3">
        <v>0</v>
      </c>
      <c r="XS31" s="3">
        <v>0</v>
      </c>
      <c r="XT31" s="3">
        <v>0</v>
      </c>
      <c r="XU31" s="3">
        <v>0</v>
      </c>
      <c r="XV31" s="3">
        <v>0</v>
      </c>
      <c r="XW31" s="3">
        <v>0</v>
      </c>
      <c r="XX31" s="3">
        <v>0</v>
      </c>
      <c r="XY31" s="3">
        <v>0</v>
      </c>
      <c r="XZ31" s="3">
        <v>0</v>
      </c>
      <c r="YA31" s="3">
        <v>0</v>
      </c>
      <c r="YB31" s="3">
        <v>0</v>
      </c>
      <c r="YC31" s="3">
        <v>0</v>
      </c>
      <c r="YD31" s="3">
        <v>0</v>
      </c>
      <c r="YE31" s="3">
        <v>0</v>
      </c>
      <c r="YF31" s="3">
        <v>0</v>
      </c>
      <c r="YG31" s="3">
        <v>0</v>
      </c>
      <c r="YH31" s="3">
        <v>0</v>
      </c>
      <c r="YI31" s="3">
        <v>0</v>
      </c>
      <c r="YJ31" s="3">
        <v>0</v>
      </c>
      <c r="YK31" s="3">
        <v>0</v>
      </c>
      <c r="YL31" s="3">
        <v>0</v>
      </c>
      <c r="YM31" s="3">
        <v>0</v>
      </c>
      <c r="YN31" s="3">
        <v>0</v>
      </c>
      <c r="YO31" s="3">
        <v>0</v>
      </c>
      <c r="YP31" s="3">
        <v>0</v>
      </c>
      <c r="YQ31" s="3">
        <v>0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0</v>
      </c>
      <c r="ZD31" s="3">
        <v>0</v>
      </c>
      <c r="ZE31" s="3">
        <v>0</v>
      </c>
      <c r="ZF31" s="3">
        <v>0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0</v>
      </c>
      <c r="ZS31" s="3">
        <v>0</v>
      </c>
      <c r="ZT31" s="3">
        <v>0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0</v>
      </c>
      <c r="AAC31" s="3">
        <v>0</v>
      </c>
      <c r="AAD31" s="3">
        <v>0</v>
      </c>
      <c r="AAE31" s="3">
        <v>0</v>
      </c>
      <c r="AAF31" s="3">
        <v>0</v>
      </c>
      <c r="AAG31" s="3">
        <v>0</v>
      </c>
      <c r="AAH31" s="3">
        <v>0</v>
      </c>
      <c r="AAI31" s="3">
        <v>0</v>
      </c>
      <c r="AAJ31" s="3">
        <v>0</v>
      </c>
      <c r="AAK31" s="3">
        <v>0</v>
      </c>
      <c r="AAL31" s="3">
        <v>0</v>
      </c>
      <c r="AAM31" s="3">
        <v>0</v>
      </c>
      <c r="AAN31" s="3">
        <v>0</v>
      </c>
      <c r="AAO31" s="3">
        <v>0</v>
      </c>
      <c r="AAP31" s="3">
        <v>0</v>
      </c>
      <c r="AAQ31" s="3">
        <v>0</v>
      </c>
      <c r="AAR31" s="3">
        <v>0</v>
      </c>
      <c r="AAS31" s="3">
        <v>0</v>
      </c>
      <c r="AAT31" s="3">
        <v>0</v>
      </c>
      <c r="AAU31" s="3">
        <v>0</v>
      </c>
      <c r="AAV31" s="3">
        <v>0</v>
      </c>
      <c r="AAW31" s="3">
        <v>0</v>
      </c>
      <c r="AAX31" s="3">
        <v>0</v>
      </c>
      <c r="AAY31" s="3">
        <v>0</v>
      </c>
      <c r="AAZ31" s="3">
        <v>0</v>
      </c>
      <c r="ABA31" s="3">
        <v>0</v>
      </c>
      <c r="ABB31" s="3">
        <v>0</v>
      </c>
      <c r="ABC31" s="3">
        <v>0</v>
      </c>
      <c r="ABD31" s="3">
        <v>0</v>
      </c>
      <c r="ABE31" s="3">
        <v>0</v>
      </c>
      <c r="ABF31" s="3">
        <v>0</v>
      </c>
      <c r="ABG31" s="3">
        <v>0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0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0</v>
      </c>
      <c r="ABT31" s="3">
        <v>0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0</v>
      </c>
      <c r="ACB31" s="3">
        <v>0</v>
      </c>
      <c r="ACC31" s="3">
        <v>0</v>
      </c>
      <c r="ACD31" s="3">
        <v>0</v>
      </c>
      <c r="ACE31" s="3">
        <v>0</v>
      </c>
      <c r="ACF31" s="3">
        <v>0</v>
      </c>
      <c r="ACG31" s="3">
        <v>0</v>
      </c>
      <c r="ACH31" s="3">
        <v>0</v>
      </c>
      <c r="ACI31" s="3">
        <v>0</v>
      </c>
      <c r="ACJ31" s="3">
        <v>0</v>
      </c>
      <c r="ACK31" s="3">
        <v>0</v>
      </c>
      <c r="ACL31" s="3">
        <v>0</v>
      </c>
      <c r="ACM31" s="3">
        <v>0</v>
      </c>
      <c r="ACN31" s="3">
        <v>0</v>
      </c>
      <c r="ACO31" s="3">
        <v>0</v>
      </c>
      <c r="ACP31" s="3">
        <v>0</v>
      </c>
      <c r="ACQ31" s="3">
        <v>0</v>
      </c>
      <c r="ACR31" s="3">
        <v>0</v>
      </c>
      <c r="ACS31" s="3">
        <v>0</v>
      </c>
      <c r="ACT31" s="3">
        <v>0</v>
      </c>
      <c r="ACU31" s="3">
        <v>0</v>
      </c>
      <c r="ACV31" s="3">
        <v>0</v>
      </c>
      <c r="ACW31" s="3">
        <v>0</v>
      </c>
      <c r="ACX31" s="3">
        <v>0</v>
      </c>
      <c r="ACY31" s="3">
        <v>0</v>
      </c>
      <c r="ACZ31" s="3">
        <v>0</v>
      </c>
      <c r="ADA31" s="3">
        <v>0</v>
      </c>
      <c r="ADB31" s="3">
        <v>0</v>
      </c>
      <c r="ADC31" s="3">
        <v>0</v>
      </c>
      <c r="ADD31" s="3">
        <v>0</v>
      </c>
      <c r="ADE31" s="3">
        <v>0</v>
      </c>
      <c r="ADF31" s="3">
        <v>0</v>
      </c>
      <c r="ADG31" s="3">
        <v>0</v>
      </c>
      <c r="ADH31" s="3">
        <v>0</v>
      </c>
      <c r="ADI31" s="3">
        <v>0</v>
      </c>
      <c r="ADJ31" s="3">
        <v>0</v>
      </c>
      <c r="ADK31" s="3">
        <v>0</v>
      </c>
      <c r="ADL31" s="3">
        <v>0</v>
      </c>
      <c r="ADM31" s="3">
        <v>0</v>
      </c>
      <c r="ADN31" s="3">
        <v>0</v>
      </c>
      <c r="ADO31" s="3">
        <v>0</v>
      </c>
      <c r="ADP31" s="3">
        <v>0</v>
      </c>
      <c r="ADQ31" s="3">
        <v>0</v>
      </c>
      <c r="ADR31" s="3">
        <v>0</v>
      </c>
      <c r="ADS31" s="3">
        <v>0</v>
      </c>
      <c r="ADT31" s="3">
        <v>0</v>
      </c>
      <c r="ADU31" s="3">
        <v>0</v>
      </c>
      <c r="ADV31" s="3">
        <v>0</v>
      </c>
      <c r="ADW31" s="3">
        <v>0</v>
      </c>
      <c r="ADX31" s="3">
        <v>0</v>
      </c>
      <c r="ADY31" s="3">
        <v>0</v>
      </c>
      <c r="ADZ31" s="3">
        <v>0</v>
      </c>
      <c r="AEA31" s="3">
        <v>0</v>
      </c>
      <c r="AEB31" s="3">
        <v>0</v>
      </c>
      <c r="AEC31" s="3">
        <v>0</v>
      </c>
      <c r="AED31" s="3">
        <v>0</v>
      </c>
      <c r="AEE31" s="3">
        <v>0</v>
      </c>
      <c r="AEF31" s="3">
        <v>0</v>
      </c>
      <c r="AEG31" s="3">
        <v>0</v>
      </c>
      <c r="AEH31" s="3">
        <v>0</v>
      </c>
      <c r="AEI31" s="3">
        <v>0</v>
      </c>
      <c r="AEJ31" s="3">
        <v>0</v>
      </c>
      <c r="AEK31" s="3">
        <v>0</v>
      </c>
      <c r="AEL31" s="3">
        <v>0</v>
      </c>
      <c r="AEM31" s="3">
        <v>0</v>
      </c>
      <c r="AEN31" s="3">
        <v>0</v>
      </c>
      <c r="AEO31" s="3">
        <v>0</v>
      </c>
      <c r="AEP31" s="3">
        <v>0</v>
      </c>
      <c r="AEQ31" s="3">
        <v>0</v>
      </c>
      <c r="AER31" s="3">
        <v>0</v>
      </c>
      <c r="AES31" s="3">
        <v>0</v>
      </c>
      <c r="AET31" s="3">
        <v>0</v>
      </c>
      <c r="AEU31" s="3">
        <v>0</v>
      </c>
      <c r="AEV31" s="3">
        <v>0</v>
      </c>
      <c r="AEW31" s="3">
        <v>0</v>
      </c>
      <c r="AEX31" s="3">
        <v>0</v>
      </c>
      <c r="AEY31" s="3">
        <v>0</v>
      </c>
      <c r="AEZ31" s="3">
        <v>0</v>
      </c>
      <c r="AFA31" s="3">
        <v>0</v>
      </c>
      <c r="AFB31" s="3">
        <v>0</v>
      </c>
      <c r="AFC31" s="3">
        <v>0</v>
      </c>
      <c r="AFD31" s="3">
        <v>0</v>
      </c>
      <c r="AFE31" s="3">
        <v>0</v>
      </c>
      <c r="AFF31" s="3">
        <v>0</v>
      </c>
      <c r="AFG31" s="3">
        <v>0</v>
      </c>
      <c r="AFH31" s="3">
        <v>0</v>
      </c>
      <c r="AFI31" s="3">
        <v>0</v>
      </c>
      <c r="AFJ31" s="3">
        <v>0</v>
      </c>
      <c r="AFK31" s="3">
        <v>0</v>
      </c>
      <c r="AFL31" s="3">
        <v>0</v>
      </c>
      <c r="AFM31" s="3">
        <v>0</v>
      </c>
      <c r="AFN31" s="3">
        <v>0</v>
      </c>
      <c r="AFO31" s="3">
        <v>0</v>
      </c>
      <c r="AFP31" s="3">
        <v>0</v>
      </c>
      <c r="AFQ31" s="3">
        <v>0</v>
      </c>
      <c r="AFR31" s="3">
        <v>0</v>
      </c>
      <c r="AFS31" s="3">
        <v>0</v>
      </c>
      <c r="AFT31" s="3">
        <v>0</v>
      </c>
      <c r="AFU31" s="3">
        <v>0</v>
      </c>
      <c r="AFV31" s="3">
        <v>0</v>
      </c>
      <c r="AFW31" s="3">
        <v>0</v>
      </c>
      <c r="AFX31" s="3">
        <v>0</v>
      </c>
      <c r="AFY31" s="3">
        <v>0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0</v>
      </c>
      <c r="AGF31" s="3">
        <v>0</v>
      </c>
      <c r="AGG31" s="3">
        <v>0</v>
      </c>
      <c r="AGH31" s="3">
        <v>0</v>
      </c>
      <c r="AGI31" s="3">
        <v>0</v>
      </c>
      <c r="AGJ31" s="3">
        <v>0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0</v>
      </c>
      <c r="AGQ31" s="3">
        <v>0</v>
      </c>
      <c r="AGR31" s="3">
        <v>0</v>
      </c>
      <c r="AGS31" s="3">
        <v>0</v>
      </c>
      <c r="AGT31" s="3">
        <v>0</v>
      </c>
      <c r="AGU31" s="3">
        <v>0</v>
      </c>
      <c r="AGV31" s="3">
        <v>0</v>
      </c>
      <c r="AGW31" s="3">
        <v>0</v>
      </c>
      <c r="AGX31" s="3">
        <v>0</v>
      </c>
      <c r="AGY31" s="3">
        <v>0</v>
      </c>
      <c r="AGZ31" s="3">
        <v>0</v>
      </c>
      <c r="AHA31" s="3">
        <v>0</v>
      </c>
      <c r="AHB31" s="3">
        <v>0</v>
      </c>
      <c r="AHC31" s="3">
        <v>0</v>
      </c>
      <c r="AHD31" s="3">
        <v>0</v>
      </c>
      <c r="AHE31" s="3">
        <v>0</v>
      </c>
      <c r="AHF31" s="3">
        <v>0</v>
      </c>
      <c r="AHG31" s="3">
        <v>0</v>
      </c>
      <c r="AHH31" s="3">
        <v>0</v>
      </c>
      <c r="AHI31" s="3">
        <v>0</v>
      </c>
      <c r="AHJ31" s="3">
        <v>0</v>
      </c>
      <c r="AHK31" s="3">
        <v>0</v>
      </c>
      <c r="AHL31" s="3">
        <v>0</v>
      </c>
      <c r="AHM31" s="3">
        <v>0</v>
      </c>
      <c r="AHN31" s="3">
        <v>0</v>
      </c>
      <c r="AHO31" s="3">
        <v>0</v>
      </c>
      <c r="AHP31" s="3">
        <v>0</v>
      </c>
      <c r="AHQ31" s="3">
        <v>0</v>
      </c>
      <c r="AHR31" s="3">
        <v>0</v>
      </c>
      <c r="AHS31" s="3">
        <v>0</v>
      </c>
      <c r="AHT31" s="3">
        <v>0</v>
      </c>
      <c r="AHU31" s="3">
        <v>0</v>
      </c>
      <c r="AHV31" s="3">
        <v>0</v>
      </c>
      <c r="AHW31" s="3">
        <v>0</v>
      </c>
      <c r="AHX31" s="3">
        <v>0</v>
      </c>
      <c r="AHY31" s="3">
        <v>0</v>
      </c>
      <c r="AHZ31" s="3">
        <v>0</v>
      </c>
      <c r="AIA31" s="3">
        <v>0</v>
      </c>
      <c r="AIB31" s="3">
        <v>0</v>
      </c>
      <c r="AIC31" s="3">
        <v>0</v>
      </c>
      <c r="AID31" s="3">
        <v>0</v>
      </c>
      <c r="AIE31" s="3">
        <v>0</v>
      </c>
      <c r="AIF31" s="3">
        <v>0</v>
      </c>
      <c r="AIG31" s="3">
        <v>0</v>
      </c>
      <c r="AIH31" s="3">
        <v>0</v>
      </c>
      <c r="AII31" s="3">
        <v>0</v>
      </c>
      <c r="AIJ31" s="3">
        <v>0</v>
      </c>
      <c r="AIK31" s="3">
        <v>0</v>
      </c>
      <c r="AIL31" s="3">
        <v>0</v>
      </c>
      <c r="AIM31" s="3">
        <v>0</v>
      </c>
      <c r="AIN31" s="3">
        <v>0</v>
      </c>
      <c r="AIO31" s="3">
        <v>0</v>
      </c>
      <c r="AIP31" s="3">
        <v>0</v>
      </c>
      <c r="AIQ31" s="3">
        <v>0</v>
      </c>
      <c r="AIR31" s="3">
        <v>0</v>
      </c>
      <c r="AIS31" s="3">
        <v>0</v>
      </c>
      <c r="AIT31" s="3">
        <v>0</v>
      </c>
      <c r="AIU31" s="3">
        <v>0</v>
      </c>
      <c r="AIV31" s="3">
        <v>0</v>
      </c>
      <c r="AIW31" s="3">
        <v>0</v>
      </c>
      <c r="AIX31" s="3">
        <v>0</v>
      </c>
      <c r="AIY31" s="3">
        <v>0</v>
      </c>
      <c r="AIZ31" s="3">
        <v>0</v>
      </c>
      <c r="AJA31" s="3">
        <v>0</v>
      </c>
      <c r="AJB31" s="3">
        <v>0</v>
      </c>
      <c r="AJC31" s="3">
        <v>0</v>
      </c>
      <c r="AJD31" s="3">
        <v>0</v>
      </c>
      <c r="AJE31" s="3">
        <v>0</v>
      </c>
      <c r="AJF31" s="3">
        <v>0</v>
      </c>
      <c r="AJG31" s="3">
        <v>0</v>
      </c>
      <c r="AJH31" s="3">
        <v>0</v>
      </c>
      <c r="AJI31" s="3">
        <v>0</v>
      </c>
      <c r="AJJ31" s="3">
        <v>0</v>
      </c>
      <c r="AJK31" s="3">
        <v>0</v>
      </c>
      <c r="AJL31" s="3">
        <v>0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0</v>
      </c>
      <c r="AJU31" s="3">
        <v>0</v>
      </c>
      <c r="AJV31" s="3">
        <v>0</v>
      </c>
      <c r="AJW31" s="3">
        <v>0</v>
      </c>
      <c r="AJX31" s="3">
        <v>0</v>
      </c>
      <c r="AJY31" s="3">
        <v>0</v>
      </c>
      <c r="AJZ31" s="3">
        <v>0</v>
      </c>
      <c r="AKA31" s="3">
        <v>0</v>
      </c>
      <c r="AKB31" s="3">
        <v>0</v>
      </c>
      <c r="AKC31" s="3">
        <v>0</v>
      </c>
      <c r="AKD31" s="3">
        <v>0</v>
      </c>
      <c r="AKE31" s="3">
        <v>0</v>
      </c>
      <c r="AKF31" s="3">
        <v>0</v>
      </c>
      <c r="AKG31" s="3">
        <v>0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0</v>
      </c>
      <c r="AKP31" s="3">
        <v>0</v>
      </c>
      <c r="AKQ31" s="3">
        <v>0</v>
      </c>
      <c r="AKR31" s="3">
        <v>0</v>
      </c>
      <c r="AKS31" s="3">
        <v>0</v>
      </c>
      <c r="AKT31" s="3">
        <v>0</v>
      </c>
      <c r="AKU31" s="3">
        <v>0</v>
      </c>
      <c r="AKV31" s="3">
        <v>0</v>
      </c>
      <c r="AKW31" s="3">
        <v>0</v>
      </c>
      <c r="AKX31" s="3">
        <v>0</v>
      </c>
      <c r="AKY31" s="3">
        <v>0</v>
      </c>
      <c r="AKZ31" s="3">
        <v>0</v>
      </c>
      <c r="ALA31" s="3">
        <v>0</v>
      </c>
      <c r="ALB31" s="3">
        <v>0</v>
      </c>
      <c r="ALC31" s="3">
        <v>0</v>
      </c>
      <c r="ALD31" s="3">
        <v>0</v>
      </c>
      <c r="ALE31" s="3">
        <v>0</v>
      </c>
      <c r="ALF31" s="3">
        <v>0</v>
      </c>
      <c r="ALG31" s="3">
        <v>0</v>
      </c>
      <c r="ALH31" s="3">
        <v>0</v>
      </c>
      <c r="ALI31" s="3">
        <v>0</v>
      </c>
      <c r="ALJ31" s="3">
        <v>0</v>
      </c>
      <c r="ALK31" s="3">
        <v>0</v>
      </c>
      <c r="ALL31" s="3">
        <v>0</v>
      </c>
      <c r="ALM31" s="3">
        <v>0</v>
      </c>
      <c r="ALN31" s="3">
        <v>0</v>
      </c>
      <c r="ALO31" s="3">
        <v>0</v>
      </c>
      <c r="ALP31" s="3">
        <v>0</v>
      </c>
      <c r="ALQ31" s="3">
        <v>0</v>
      </c>
      <c r="ALR31" s="3">
        <v>0</v>
      </c>
      <c r="ALS31" s="3">
        <v>0</v>
      </c>
      <c r="ALT31" s="3">
        <v>0</v>
      </c>
      <c r="ALU31" s="3">
        <v>0</v>
      </c>
      <c r="ALV31" s="3">
        <v>0</v>
      </c>
      <c r="ALW31" s="3">
        <v>0</v>
      </c>
      <c r="ALX31" s="3">
        <v>0</v>
      </c>
      <c r="ALY31" s="3">
        <v>0</v>
      </c>
      <c r="ALZ31" s="3">
        <v>0</v>
      </c>
      <c r="AMA31" s="3">
        <v>0</v>
      </c>
      <c r="AMB31" s="3">
        <v>0</v>
      </c>
      <c r="AMC31" s="3">
        <v>0</v>
      </c>
      <c r="AMD31" s="3">
        <v>0</v>
      </c>
      <c r="AME31" s="3">
        <v>0</v>
      </c>
      <c r="AMF31" s="3">
        <v>0</v>
      </c>
      <c r="AMG31" s="3">
        <v>0</v>
      </c>
      <c r="AMH31" s="3">
        <v>0</v>
      </c>
      <c r="AMI31" s="3">
        <v>0</v>
      </c>
      <c r="AMJ31" s="3">
        <v>0</v>
      </c>
      <c r="AMK31" s="3">
        <v>0</v>
      </c>
      <c r="AML31" s="3">
        <v>0</v>
      </c>
      <c r="AMM31" s="3">
        <v>0</v>
      </c>
      <c r="AMN31" s="3">
        <v>0</v>
      </c>
      <c r="AMO31" s="3">
        <v>0</v>
      </c>
      <c r="AMP31" s="3">
        <v>0</v>
      </c>
      <c r="AMQ31" s="3">
        <v>0</v>
      </c>
      <c r="AMR31" s="3">
        <v>0</v>
      </c>
      <c r="AMS31" s="3">
        <v>0</v>
      </c>
      <c r="AMT31" s="3">
        <v>0</v>
      </c>
      <c r="AMU31" s="3">
        <v>0</v>
      </c>
      <c r="AMV31" s="3">
        <v>0</v>
      </c>
      <c r="AMW31" s="3">
        <v>0</v>
      </c>
      <c r="AMX31" s="3">
        <v>0</v>
      </c>
      <c r="AMY31" s="3">
        <v>0</v>
      </c>
      <c r="AMZ31" s="3">
        <v>0</v>
      </c>
      <c r="ANA31" s="3">
        <v>0</v>
      </c>
      <c r="ANB31" s="3">
        <v>0</v>
      </c>
      <c r="ANC31" s="3">
        <v>0</v>
      </c>
      <c r="AND31" s="3">
        <v>0</v>
      </c>
      <c r="ANE31" s="3">
        <v>0</v>
      </c>
      <c r="ANF31" s="3">
        <v>0</v>
      </c>
      <c r="ANG31" s="3">
        <v>0</v>
      </c>
      <c r="ANH31" s="3">
        <v>0</v>
      </c>
      <c r="ANI31" s="3">
        <v>0</v>
      </c>
      <c r="ANJ31" s="3">
        <v>0</v>
      </c>
      <c r="ANK31" s="3">
        <v>0</v>
      </c>
      <c r="ANL31" s="3">
        <v>0</v>
      </c>
      <c r="ANM31" s="3">
        <v>0</v>
      </c>
      <c r="ANN31" s="3">
        <v>0</v>
      </c>
      <c r="ANO31" s="3">
        <v>0</v>
      </c>
      <c r="ANP31" s="3">
        <v>0</v>
      </c>
      <c r="ANQ31" s="3">
        <v>0</v>
      </c>
      <c r="ANR31" s="3">
        <v>0</v>
      </c>
      <c r="ANS31" s="3">
        <v>0</v>
      </c>
      <c r="ANT31" s="3">
        <v>0</v>
      </c>
      <c r="ANU31" s="3">
        <v>0</v>
      </c>
      <c r="ANV31" s="3">
        <v>0</v>
      </c>
      <c r="ANW31" s="3">
        <v>0</v>
      </c>
      <c r="ANX31" s="3">
        <v>0</v>
      </c>
      <c r="ANY31" s="3">
        <v>0</v>
      </c>
      <c r="ANZ31" s="3">
        <v>0</v>
      </c>
      <c r="AOA31" s="3">
        <v>0</v>
      </c>
      <c r="AOB31" s="3">
        <v>0</v>
      </c>
      <c r="AOC31" s="3">
        <v>0</v>
      </c>
      <c r="AOD31" s="3">
        <v>0</v>
      </c>
      <c r="AOE31" s="3">
        <v>0</v>
      </c>
      <c r="AOF31" s="3">
        <v>0</v>
      </c>
      <c r="AOG31" s="3">
        <v>0</v>
      </c>
      <c r="AOH31" s="3">
        <v>0</v>
      </c>
      <c r="AOI31" s="3">
        <v>0</v>
      </c>
      <c r="AOJ31" s="3">
        <v>0</v>
      </c>
      <c r="AOK31" s="3">
        <v>0</v>
      </c>
      <c r="AOL31" s="3">
        <v>0</v>
      </c>
      <c r="AOM31" s="3">
        <v>0</v>
      </c>
      <c r="AON31" s="3">
        <v>0</v>
      </c>
      <c r="AOO31" s="3">
        <v>0</v>
      </c>
      <c r="AOP31" s="3">
        <v>0</v>
      </c>
      <c r="AOQ31" s="3">
        <v>0</v>
      </c>
      <c r="AOR31" s="3">
        <v>0</v>
      </c>
      <c r="AOS31" s="3">
        <v>0</v>
      </c>
      <c r="AOT31" s="3">
        <v>0</v>
      </c>
      <c r="AOU31" s="3">
        <v>0</v>
      </c>
      <c r="AOV31" s="3">
        <v>0</v>
      </c>
      <c r="AOW31" s="3">
        <v>0</v>
      </c>
      <c r="AOX31" s="3">
        <v>0</v>
      </c>
      <c r="AOY31" s="3">
        <v>0</v>
      </c>
      <c r="AOZ31" s="3">
        <v>0</v>
      </c>
      <c r="APA31" s="3">
        <v>0</v>
      </c>
      <c r="APB31" s="3">
        <v>0</v>
      </c>
      <c r="APC31" s="3">
        <v>0</v>
      </c>
      <c r="APD31" s="3">
        <v>0</v>
      </c>
      <c r="APE31" s="3">
        <v>0</v>
      </c>
      <c r="APF31" s="3">
        <v>0</v>
      </c>
      <c r="APG31" s="3">
        <v>0</v>
      </c>
      <c r="APH31" s="3">
        <v>0</v>
      </c>
      <c r="API31" s="3">
        <v>0</v>
      </c>
      <c r="APJ31" s="3">
        <v>0</v>
      </c>
      <c r="APK31" s="3">
        <v>0</v>
      </c>
      <c r="APL31" s="3">
        <v>0</v>
      </c>
      <c r="APM31" s="3">
        <v>0</v>
      </c>
      <c r="APN31" s="3">
        <v>0</v>
      </c>
      <c r="APO31" s="3">
        <v>0</v>
      </c>
      <c r="APP31" s="3">
        <v>0</v>
      </c>
      <c r="APQ31" s="3">
        <v>0</v>
      </c>
      <c r="APR31" s="3">
        <v>0</v>
      </c>
      <c r="APS31" s="3">
        <v>0</v>
      </c>
      <c r="APT31" s="3">
        <v>0</v>
      </c>
      <c r="APU31" s="3">
        <v>0</v>
      </c>
      <c r="APV31" s="3">
        <v>0</v>
      </c>
      <c r="APW31" s="3">
        <v>0</v>
      </c>
      <c r="APX31" s="3">
        <v>0</v>
      </c>
      <c r="APY31" s="3">
        <v>0</v>
      </c>
      <c r="APZ31" s="3">
        <v>0</v>
      </c>
      <c r="AQA31" s="3">
        <v>0</v>
      </c>
      <c r="AQB31" s="3">
        <v>0</v>
      </c>
      <c r="AQC31" s="3">
        <v>0</v>
      </c>
      <c r="AQD31" s="3">
        <v>0</v>
      </c>
      <c r="AQE31" s="3">
        <v>0</v>
      </c>
      <c r="AQF31" s="3">
        <v>0</v>
      </c>
      <c r="AQG31" s="3">
        <v>0</v>
      </c>
      <c r="AQH31" s="3">
        <v>0</v>
      </c>
      <c r="AQI31" s="3">
        <v>0</v>
      </c>
      <c r="AQJ31" s="3">
        <v>0</v>
      </c>
      <c r="AQK31" s="3">
        <v>0</v>
      </c>
      <c r="AQL31" s="3">
        <v>0</v>
      </c>
      <c r="AQM31" s="3">
        <v>0</v>
      </c>
      <c r="AQN31" s="3">
        <v>0</v>
      </c>
      <c r="AQO31" s="3">
        <v>0</v>
      </c>
      <c r="AQP31" s="3">
        <v>0</v>
      </c>
      <c r="AQQ31" s="3">
        <v>0</v>
      </c>
      <c r="AQR31" s="3">
        <v>0</v>
      </c>
      <c r="AQS31" s="3">
        <v>0</v>
      </c>
      <c r="AQT31" s="3">
        <v>0</v>
      </c>
      <c r="AQU31" s="3">
        <v>0</v>
      </c>
      <c r="AQV31" s="3">
        <v>0</v>
      </c>
      <c r="AQW31" s="3">
        <v>0</v>
      </c>
      <c r="AQX31" s="3">
        <v>0</v>
      </c>
      <c r="AQY31" s="3">
        <v>0</v>
      </c>
      <c r="AQZ31" s="3">
        <v>0</v>
      </c>
      <c r="ARA31" s="3">
        <v>0</v>
      </c>
      <c r="ARB31" s="3">
        <v>0</v>
      </c>
      <c r="ARC31" s="3">
        <v>0</v>
      </c>
      <c r="ARD31" s="3">
        <v>0</v>
      </c>
      <c r="ARE31" s="3">
        <v>0</v>
      </c>
      <c r="ARF31" s="3">
        <v>0</v>
      </c>
      <c r="ARG31" s="3">
        <v>0</v>
      </c>
      <c r="ARH31" s="3">
        <v>0</v>
      </c>
      <c r="ARI31" s="3">
        <v>0</v>
      </c>
      <c r="ARJ31" s="3">
        <v>0</v>
      </c>
      <c r="ARK31" s="3">
        <v>0</v>
      </c>
      <c r="ARL31" s="3">
        <v>0</v>
      </c>
      <c r="ARM31" s="3">
        <v>0</v>
      </c>
      <c r="ARN31" s="3">
        <v>0</v>
      </c>
      <c r="ARO31" s="3">
        <v>0</v>
      </c>
      <c r="ARP31" s="3">
        <v>0</v>
      </c>
      <c r="ARQ31" s="3">
        <v>0</v>
      </c>
      <c r="ARR31" s="3">
        <v>0</v>
      </c>
      <c r="ARS31" s="3">
        <v>0</v>
      </c>
      <c r="ART31" s="3">
        <v>0</v>
      </c>
      <c r="ARU31" s="3">
        <v>0</v>
      </c>
      <c r="ARV31" s="3">
        <v>0</v>
      </c>
      <c r="ARW31" s="3">
        <v>0</v>
      </c>
      <c r="ARX31" s="3">
        <v>0</v>
      </c>
      <c r="ARY31" s="3">
        <v>0</v>
      </c>
      <c r="ARZ31" s="3">
        <v>0</v>
      </c>
      <c r="ASA31" s="3">
        <v>0</v>
      </c>
      <c r="ASB31" s="3">
        <v>0</v>
      </c>
      <c r="ASC31" s="3">
        <v>0</v>
      </c>
      <c r="ASD31" s="3">
        <v>0</v>
      </c>
      <c r="ASE31" s="3">
        <v>84002</v>
      </c>
      <c r="ASF31" s="3">
        <v>0</v>
      </c>
      <c r="ASG31" s="3">
        <v>0</v>
      </c>
      <c r="ASH31" s="3">
        <v>0</v>
      </c>
      <c r="ASI31" s="3">
        <v>0</v>
      </c>
      <c r="ASJ31" s="3">
        <v>0</v>
      </c>
      <c r="ASK31" s="3">
        <v>0</v>
      </c>
      <c r="ASL31" s="3">
        <v>0</v>
      </c>
      <c r="ASM31" s="3">
        <v>0</v>
      </c>
      <c r="ASN31" s="3">
        <v>0</v>
      </c>
      <c r="ASO31" s="3">
        <v>0</v>
      </c>
      <c r="ASP31" s="3">
        <v>0</v>
      </c>
      <c r="ASQ31" s="3">
        <v>0</v>
      </c>
      <c r="ASR31" s="3">
        <v>0</v>
      </c>
      <c r="ASS31" s="3">
        <v>0</v>
      </c>
      <c r="AST31" s="3">
        <v>0</v>
      </c>
      <c r="ASU31" s="3">
        <v>0</v>
      </c>
      <c r="ASV31" s="3">
        <v>0</v>
      </c>
      <c r="ASW31" s="3">
        <v>0</v>
      </c>
      <c r="ASX31" s="3">
        <v>0</v>
      </c>
      <c r="ASY31" s="3">
        <v>0</v>
      </c>
      <c r="ASZ31" s="3">
        <v>0</v>
      </c>
      <c r="ATA31" s="3">
        <v>0</v>
      </c>
      <c r="ATB31" s="3">
        <v>0</v>
      </c>
      <c r="ATC31" s="3">
        <v>0</v>
      </c>
      <c r="ATD31" s="3">
        <v>0</v>
      </c>
      <c r="ATE31" s="3">
        <v>0</v>
      </c>
      <c r="ATF31" s="3">
        <v>0</v>
      </c>
      <c r="ATG31" s="3">
        <v>0</v>
      </c>
      <c r="ATH31" s="3">
        <v>0</v>
      </c>
      <c r="ATI31" s="3">
        <v>0</v>
      </c>
      <c r="ATJ31" s="3">
        <v>0</v>
      </c>
      <c r="ATK31" s="3">
        <v>0</v>
      </c>
      <c r="ATL31" s="3">
        <v>0</v>
      </c>
      <c r="ATM31" s="3">
        <v>0</v>
      </c>
      <c r="ATN31" s="3">
        <v>0</v>
      </c>
      <c r="ATO31" s="3">
        <v>0</v>
      </c>
      <c r="ATP31" s="3">
        <v>0</v>
      </c>
      <c r="ATQ31" s="3">
        <v>0</v>
      </c>
      <c r="ATR31" s="3">
        <v>0</v>
      </c>
      <c r="ATS31" s="3">
        <v>0</v>
      </c>
      <c r="ATT31" s="3">
        <v>0</v>
      </c>
      <c r="ATU31" s="3">
        <v>0</v>
      </c>
      <c r="ATV31" s="3">
        <v>0</v>
      </c>
      <c r="ATW31" s="3">
        <v>0</v>
      </c>
      <c r="ATX31" s="3">
        <v>0</v>
      </c>
      <c r="ATY31" s="3">
        <v>0</v>
      </c>
      <c r="ATZ31" s="3">
        <v>0</v>
      </c>
      <c r="AUA31" s="3">
        <v>0</v>
      </c>
      <c r="AUB31" s="3">
        <v>0</v>
      </c>
      <c r="AUC31" s="3">
        <v>0</v>
      </c>
      <c r="AUD31" s="3">
        <v>0</v>
      </c>
      <c r="AUE31" s="3">
        <v>0</v>
      </c>
      <c r="AUF31" s="3">
        <v>0</v>
      </c>
      <c r="AUG31" s="3">
        <v>0</v>
      </c>
      <c r="AUH31" s="3">
        <v>0</v>
      </c>
      <c r="AUI31" s="3">
        <v>0</v>
      </c>
      <c r="AUJ31" s="3">
        <v>0</v>
      </c>
      <c r="AUK31" s="3">
        <v>0</v>
      </c>
      <c r="AUL31" s="3">
        <v>0</v>
      </c>
      <c r="AUM31" s="3">
        <v>0</v>
      </c>
      <c r="AUN31" s="3">
        <v>0</v>
      </c>
      <c r="AUO31" s="3">
        <v>0</v>
      </c>
      <c r="AUP31" s="3">
        <v>0</v>
      </c>
      <c r="AUQ31" s="3">
        <v>0</v>
      </c>
      <c r="AUR31" s="3">
        <v>0</v>
      </c>
      <c r="AUS31" s="3">
        <v>0</v>
      </c>
      <c r="AUT31" s="3">
        <v>0</v>
      </c>
      <c r="AUU31" s="3">
        <v>0</v>
      </c>
      <c r="AUV31" s="3">
        <v>0</v>
      </c>
      <c r="AUW31" s="3">
        <v>0</v>
      </c>
      <c r="AUX31" s="3">
        <v>0</v>
      </c>
      <c r="AUY31" s="3">
        <v>0</v>
      </c>
      <c r="AUZ31" s="3">
        <v>0</v>
      </c>
      <c r="AVA31" s="3">
        <v>0</v>
      </c>
      <c r="AVB31" s="3">
        <v>0</v>
      </c>
      <c r="AVC31" s="3">
        <v>0</v>
      </c>
      <c r="AVD31" s="3">
        <v>0</v>
      </c>
      <c r="AVE31" s="3">
        <v>0</v>
      </c>
      <c r="AVF31" s="3">
        <v>0</v>
      </c>
      <c r="AVG31" s="3">
        <v>0</v>
      </c>
      <c r="AVH31" s="3">
        <v>0</v>
      </c>
      <c r="AVI31" s="3">
        <v>0</v>
      </c>
      <c r="AVJ31" s="3">
        <v>0</v>
      </c>
      <c r="AVK31" s="3">
        <v>0</v>
      </c>
      <c r="AVL31" s="3">
        <v>0</v>
      </c>
      <c r="AVM31" s="3">
        <v>0</v>
      </c>
      <c r="AVN31" s="3">
        <v>0</v>
      </c>
      <c r="AVO31" s="3">
        <v>0</v>
      </c>
      <c r="AVP31" s="3">
        <v>0</v>
      </c>
      <c r="AVQ31" s="3">
        <v>0</v>
      </c>
      <c r="AVR31" s="3">
        <v>0</v>
      </c>
      <c r="AVS31" s="3">
        <v>0</v>
      </c>
      <c r="AVT31" s="3">
        <v>0</v>
      </c>
      <c r="AVU31" s="3">
        <v>0</v>
      </c>
      <c r="AVV31" s="3">
        <v>0</v>
      </c>
      <c r="AVW31" s="3">
        <v>0</v>
      </c>
      <c r="AVX31" s="3">
        <v>0</v>
      </c>
      <c r="AVY31" s="3">
        <v>0</v>
      </c>
      <c r="AVZ31" s="3">
        <v>0</v>
      </c>
      <c r="AWA31" s="3">
        <v>0</v>
      </c>
      <c r="AWB31" s="3">
        <v>0</v>
      </c>
      <c r="AWC31" s="3">
        <v>0</v>
      </c>
      <c r="AWD31" s="3">
        <v>0</v>
      </c>
      <c r="AWE31" s="3">
        <v>0</v>
      </c>
      <c r="AWF31" s="3">
        <v>0</v>
      </c>
      <c r="AWG31" s="3">
        <v>0</v>
      </c>
      <c r="AWH31" s="3">
        <v>0</v>
      </c>
      <c r="AWI31" s="3">
        <v>0</v>
      </c>
      <c r="AWJ31" s="3">
        <v>0</v>
      </c>
      <c r="AWK31" s="3">
        <v>0</v>
      </c>
      <c r="AWL31" s="3">
        <v>0</v>
      </c>
      <c r="AWM31" s="3">
        <v>0</v>
      </c>
      <c r="AWN31" s="3">
        <v>0</v>
      </c>
      <c r="AWO31" s="3">
        <v>0</v>
      </c>
      <c r="AWP31" s="3">
        <v>0</v>
      </c>
      <c r="AWQ31" s="3">
        <v>0</v>
      </c>
      <c r="AWR31" s="3">
        <v>0</v>
      </c>
      <c r="AWS31" s="3">
        <v>0</v>
      </c>
      <c r="AWT31" s="3">
        <v>0</v>
      </c>
      <c r="AWU31" s="3">
        <v>0</v>
      </c>
      <c r="AWV31" s="3">
        <v>0</v>
      </c>
      <c r="AWW31" s="3">
        <v>0</v>
      </c>
      <c r="AWX31" s="3">
        <v>0</v>
      </c>
      <c r="AWY31" s="3">
        <v>0</v>
      </c>
      <c r="AWZ31" s="3">
        <v>0</v>
      </c>
      <c r="AXA31" s="3">
        <v>0</v>
      </c>
      <c r="AXB31" s="3">
        <v>0</v>
      </c>
      <c r="AXC31" s="3">
        <v>0</v>
      </c>
      <c r="AXD31" s="3">
        <v>0</v>
      </c>
      <c r="AXE31" s="3">
        <v>0</v>
      </c>
      <c r="AXF31" s="3">
        <v>0</v>
      </c>
      <c r="AXG31" s="3">
        <v>0</v>
      </c>
      <c r="AXH31" s="3">
        <v>0</v>
      </c>
      <c r="AXI31" s="3">
        <v>0</v>
      </c>
      <c r="AXJ31" s="3">
        <v>0</v>
      </c>
      <c r="AXK31" s="3">
        <v>0</v>
      </c>
      <c r="AXL31" s="3">
        <v>0</v>
      </c>
      <c r="AXM31" s="3">
        <v>0</v>
      </c>
      <c r="AXN31" s="3">
        <v>0</v>
      </c>
      <c r="AXO31" s="3">
        <v>0</v>
      </c>
      <c r="AXP31" s="3">
        <v>0</v>
      </c>
      <c r="AXQ31" s="3">
        <v>0</v>
      </c>
      <c r="AXR31" s="3">
        <v>0</v>
      </c>
      <c r="AXS31" s="3">
        <v>0</v>
      </c>
      <c r="AXT31" s="3">
        <v>0</v>
      </c>
      <c r="AXU31" s="3">
        <v>0</v>
      </c>
      <c r="AXV31" s="3">
        <v>0</v>
      </c>
      <c r="AXW31" s="3">
        <v>0</v>
      </c>
      <c r="AXX31" s="3">
        <v>0</v>
      </c>
      <c r="AXY31" s="3">
        <v>0</v>
      </c>
      <c r="AXZ31" s="3">
        <v>0</v>
      </c>
      <c r="AYA31" s="3">
        <v>0</v>
      </c>
      <c r="AYB31" s="3">
        <v>0</v>
      </c>
      <c r="AYC31" s="3">
        <v>0</v>
      </c>
      <c r="AYD31" s="3">
        <v>0</v>
      </c>
      <c r="AYE31" s="3">
        <v>0</v>
      </c>
      <c r="AYF31" s="3">
        <v>0</v>
      </c>
      <c r="AYG31" s="3">
        <v>0</v>
      </c>
      <c r="AYH31" s="3">
        <v>0</v>
      </c>
      <c r="AYI31" s="3">
        <v>0</v>
      </c>
      <c r="AYJ31" s="3">
        <v>0</v>
      </c>
      <c r="AYK31" s="3">
        <v>0</v>
      </c>
      <c r="AYL31" s="3">
        <v>0</v>
      </c>
      <c r="AYM31" s="3">
        <v>0</v>
      </c>
      <c r="AYN31" s="3">
        <v>0</v>
      </c>
      <c r="AYO31" s="3">
        <v>0</v>
      </c>
      <c r="AYP31" s="3">
        <v>0</v>
      </c>
      <c r="AYQ31" s="3">
        <v>0</v>
      </c>
      <c r="AYR31" s="3">
        <v>0</v>
      </c>
      <c r="AYS31" s="3">
        <v>0</v>
      </c>
      <c r="AYT31" s="3">
        <v>0</v>
      </c>
      <c r="AYU31" s="3">
        <v>0</v>
      </c>
      <c r="AYV31" s="3">
        <v>0</v>
      </c>
      <c r="AYW31" s="3">
        <v>0</v>
      </c>
      <c r="AYX31" s="3">
        <v>0</v>
      </c>
      <c r="AYY31" s="3">
        <v>0</v>
      </c>
      <c r="AYZ31" s="3">
        <v>0</v>
      </c>
      <c r="AZA31" s="3">
        <v>0</v>
      </c>
      <c r="AZB31" s="3">
        <v>0</v>
      </c>
      <c r="AZC31" s="3">
        <v>0</v>
      </c>
      <c r="AZD31" s="3">
        <v>0</v>
      </c>
      <c r="AZE31" s="3">
        <v>0</v>
      </c>
      <c r="AZF31" s="3">
        <v>0</v>
      </c>
      <c r="AZG31" s="3">
        <v>0</v>
      </c>
      <c r="AZH31" s="3">
        <v>0</v>
      </c>
      <c r="AZI31" s="3">
        <v>0</v>
      </c>
      <c r="AZJ31" s="3">
        <v>0</v>
      </c>
      <c r="AZK31" s="3">
        <v>0</v>
      </c>
      <c r="AZL31" s="3">
        <v>0</v>
      </c>
      <c r="AZM31" s="3">
        <v>0</v>
      </c>
      <c r="AZN31" s="3">
        <v>0</v>
      </c>
      <c r="AZO31" s="3">
        <v>0</v>
      </c>
      <c r="AZP31" s="3">
        <v>0</v>
      </c>
      <c r="AZQ31" s="3">
        <v>0</v>
      </c>
      <c r="AZR31" s="3">
        <v>0</v>
      </c>
      <c r="AZS31" s="3">
        <v>0</v>
      </c>
      <c r="AZT31" s="3">
        <v>0</v>
      </c>
      <c r="AZU31" s="3">
        <v>0</v>
      </c>
      <c r="AZV31" s="3">
        <v>0</v>
      </c>
      <c r="AZW31" s="3">
        <v>0</v>
      </c>
      <c r="AZX31" s="3">
        <v>0</v>
      </c>
      <c r="AZY31" s="3">
        <v>0</v>
      </c>
      <c r="AZZ31" s="3">
        <v>0</v>
      </c>
      <c r="BAA31" s="3">
        <v>0</v>
      </c>
      <c r="BAB31" s="3">
        <v>0</v>
      </c>
      <c r="BAC31" s="3">
        <v>0</v>
      </c>
      <c r="BAD31" s="3">
        <v>0</v>
      </c>
      <c r="BAE31" s="3">
        <v>0</v>
      </c>
      <c r="BAF31" s="3">
        <v>0</v>
      </c>
      <c r="BAG31" s="3">
        <v>0</v>
      </c>
      <c r="BAH31" s="3">
        <v>0</v>
      </c>
      <c r="BAI31" s="3">
        <v>0</v>
      </c>
      <c r="BAJ31" s="3">
        <v>0</v>
      </c>
      <c r="BAK31" s="3">
        <v>0</v>
      </c>
      <c r="BAL31" s="3">
        <v>0</v>
      </c>
      <c r="BAM31" s="3">
        <v>0</v>
      </c>
      <c r="BAN31" s="3">
        <v>0</v>
      </c>
      <c r="BAO31" s="3">
        <v>0</v>
      </c>
      <c r="BAP31" s="3">
        <v>0</v>
      </c>
      <c r="BAQ31" s="3">
        <v>0</v>
      </c>
      <c r="BAR31" s="3">
        <v>0</v>
      </c>
      <c r="BAS31" s="3">
        <v>0</v>
      </c>
      <c r="BAT31" s="3">
        <v>0</v>
      </c>
      <c r="BAU31" s="3">
        <v>0</v>
      </c>
      <c r="BAV31" s="3">
        <v>0</v>
      </c>
      <c r="BAW31" s="3">
        <v>0</v>
      </c>
      <c r="BAX31" s="3">
        <v>0</v>
      </c>
      <c r="BAY31" s="3">
        <v>0</v>
      </c>
      <c r="BAZ31" s="3">
        <v>0</v>
      </c>
      <c r="BBA31" s="3">
        <v>0</v>
      </c>
      <c r="BBB31" s="3">
        <v>0</v>
      </c>
      <c r="BBC31" s="3">
        <v>0</v>
      </c>
      <c r="BBD31" s="3">
        <v>0</v>
      </c>
      <c r="BBE31" s="3">
        <v>0</v>
      </c>
      <c r="BBF31" s="3">
        <v>0</v>
      </c>
      <c r="BBG31" s="3">
        <v>0</v>
      </c>
      <c r="BBH31" s="3">
        <v>0</v>
      </c>
      <c r="BBI31" s="3">
        <v>0</v>
      </c>
      <c r="BBJ31" s="3">
        <v>0</v>
      </c>
      <c r="BBK31" s="3">
        <v>0</v>
      </c>
      <c r="BBL31" s="3">
        <v>0</v>
      </c>
      <c r="BBM31" s="3">
        <v>0</v>
      </c>
      <c r="BBN31" s="3">
        <v>0</v>
      </c>
      <c r="BBO31" s="3">
        <v>0</v>
      </c>
      <c r="BBP31" s="3">
        <v>0</v>
      </c>
      <c r="BBQ31" s="3">
        <v>0</v>
      </c>
      <c r="BBR31" s="3">
        <v>0</v>
      </c>
      <c r="BBS31" s="3">
        <v>0</v>
      </c>
      <c r="BBT31" s="3">
        <v>0</v>
      </c>
      <c r="BBU31" s="3">
        <v>0</v>
      </c>
      <c r="BBV31" s="3">
        <v>0</v>
      </c>
      <c r="BBW31" s="3">
        <v>0</v>
      </c>
      <c r="BBX31" s="3">
        <v>0</v>
      </c>
      <c r="BBY31" s="3">
        <v>0</v>
      </c>
      <c r="BBZ31" s="3">
        <v>0</v>
      </c>
      <c r="BCA31" s="3">
        <v>0</v>
      </c>
      <c r="BCB31" s="3">
        <v>0</v>
      </c>
      <c r="BCC31" s="3">
        <v>0</v>
      </c>
      <c r="BCD31" s="3">
        <v>0</v>
      </c>
      <c r="BCE31" s="3">
        <v>0</v>
      </c>
      <c r="BCF31" s="3">
        <v>0</v>
      </c>
      <c r="BCG31" s="3">
        <v>0</v>
      </c>
      <c r="BCH31" s="3">
        <v>0</v>
      </c>
      <c r="BCI31" s="3">
        <v>0</v>
      </c>
      <c r="BCJ31" s="3">
        <v>0</v>
      </c>
      <c r="BCK31" s="3">
        <v>0</v>
      </c>
      <c r="BCL31" s="3">
        <v>0</v>
      </c>
      <c r="BCM31" s="3">
        <v>0</v>
      </c>
      <c r="BCN31" s="3">
        <v>0</v>
      </c>
      <c r="BCO31" s="3">
        <v>0</v>
      </c>
      <c r="BCP31" s="3">
        <v>0</v>
      </c>
      <c r="BCQ31" s="3">
        <v>0</v>
      </c>
      <c r="BCR31" s="3">
        <v>0</v>
      </c>
      <c r="BCS31" s="3">
        <v>0</v>
      </c>
      <c r="BCT31" s="3">
        <v>0</v>
      </c>
      <c r="BCU31" s="3">
        <v>0</v>
      </c>
      <c r="BCV31" s="3">
        <v>0</v>
      </c>
      <c r="BCW31" s="3">
        <v>0</v>
      </c>
      <c r="BCX31" s="3">
        <v>0</v>
      </c>
      <c r="BCY31" s="3">
        <v>0</v>
      </c>
      <c r="BCZ31" s="3">
        <v>0</v>
      </c>
      <c r="BDA31" s="3">
        <v>0</v>
      </c>
      <c r="BDB31" s="3">
        <v>0</v>
      </c>
      <c r="BDC31" s="3">
        <v>0</v>
      </c>
      <c r="BDD31" s="3">
        <v>0</v>
      </c>
      <c r="BDE31" s="3">
        <v>0</v>
      </c>
      <c r="BDF31" s="3">
        <v>0</v>
      </c>
      <c r="BDG31" s="3">
        <v>0</v>
      </c>
      <c r="BDH31" s="3">
        <v>0</v>
      </c>
      <c r="BDI31" s="3">
        <v>0</v>
      </c>
      <c r="BDJ31" s="3">
        <v>0</v>
      </c>
      <c r="BDK31" s="3">
        <v>0</v>
      </c>
      <c r="BDL31" s="3">
        <v>0</v>
      </c>
      <c r="BDM31" s="3">
        <v>0</v>
      </c>
      <c r="BDN31" s="3">
        <v>0</v>
      </c>
      <c r="BDO31" s="3">
        <v>0</v>
      </c>
      <c r="BDP31" s="3">
        <v>0</v>
      </c>
      <c r="BDQ31" s="3">
        <v>0</v>
      </c>
      <c r="BDR31" s="3">
        <v>0</v>
      </c>
      <c r="BDS31" s="3">
        <v>0</v>
      </c>
      <c r="BDT31" s="3">
        <v>0</v>
      </c>
      <c r="BDU31" s="3">
        <v>0</v>
      </c>
      <c r="BDV31" s="3">
        <v>0</v>
      </c>
      <c r="BDW31" s="3">
        <v>0</v>
      </c>
      <c r="BDX31" s="3">
        <v>0</v>
      </c>
      <c r="BDY31" s="3">
        <v>0</v>
      </c>
      <c r="BDZ31" s="3">
        <v>0</v>
      </c>
      <c r="BEA31" s="3">
        <v>0</v>
      </c>
      <c r="BEB31" s="3">
        <v>0</v>
      </c>
      <c r="BEC31" s="3">
        <v>0</v>
      </c>
      <c r="BED31" s="3">
        <v>0</v>
      </c>
      <c r="BEE31" s="3">
        <v>0</v>
      </c>
      <c r="BEF31" s="3">
        <v>0</v>
      </c>
      <c r="BEG31" s="3">
        <v>0</v>
      </c>
      <c r="BEH31" s="3">
        <v>0</v>
      </c>
      <c r="BEI31" s="3">
        <v>0</v>
      </c>
      <c r="BEJ31" s="3">
        <v>0</v>
      </c>
      <c r="BEK31" s="3">
        <v>0</v>
      </c>
      <c r="BEL31" s="3">
        <v>0</v>
      </c>
      <c r="BEM31" s="3">
        <v>0</v>
      </c>
      <c r="BEN31" s="3">
        <v>0</v>
      </c>
      <c r="BEO31" s="3">
        <v>0</v>
      </c>
      <c r="BEP31" s="3">
        <v>0</v>
      </c>
      <c r="BEQ31" s="3">
        <v>0</v>
      </c>
      <c r="BER31" s="3">
        <v>0</v>
      </c>
      <c r="BES31" s="3">
        <v>0</v>
      </c>
      <c r="BET31" s="3">
        <v>0</v>
      </c>
      <c r="BEU31" s="3">
        <v>0</v>
      </c>
      <c r="BEV31" s="3">
        <v>0</v>
      </c>
      <c r="BEW31" s="3">
        <v>0</v>
      </c>
      <c r="BEX31" s="3">
        <v>0</v>
      </c>
      <c r="BEY31" s="3">
        <v>0</v>
      </c>
      <c r="BEZ31" s="3">
        <v>0</v>
      </c>
      <c r="BFA31" s="3">
        <v>0</v>
      </c>
      <c r="BFB31" s="3">
        <v>0</v>
      </c>
      <c r="BFC31" s="3">
        <v>0</v>
      </c>
      <c r="BFD31" s="3">
        <v>0</v>
      </c>
      <c r="BFE31" s="3">
        <v>0</v>
      </c>
      <c r="BFF31" s="3">
        <v>0</v>
      </c>
      <c r="BFG31" s="3">
        <v>0</v>
      </c>
      <c r="BFH31" s="3">
        <v>0</v>
      </c>
      <c r="BFI31" s="3">
        <v>0</v>
      </c>
      <c r="BFJ31" s="3">
        <v>0</v>
      </c>
      <c r="BFK31" s="3">
        <v>0</v>
      </c>
      <c r="BFL31" s="3">
        <v>0</v>
      </c>
      <c r="BFM31" s="3">
        <v>0</v>
      </c>
      <c r="BFN31" s="3">
        <v>0</v>
      </c>
      <c r="BFO31" s="3">
        <v>0</v>
      </c>
      <c r="BFP31" s="3">
        <v>0</v>
      </c>
      <c r="BFQ31" s="3">
        <v>0</v>
      </c>
      <c r="BFR31" s="3">
        <v>0</v>
      </c>
      <c r="BFS31" s="3">
        <v>0</v>
      </c>
      <c r="BFT31" s="3">
        <v>0</v>
      </c>
      <c r="BFU31" s="3">
        <v>0</v>
      </c>
      <c r="BFV31" s="3">
        <v>0</v>
      </c>
      <c r="BFW31" s="3">
        <v>0</v>
      </c>
      <c r="BFX31" s="3">
        <v>0</v>
      </c>
      <c r="BFY31" s="3">
        <v>0</v>
      </c>
      <c r="BFZ31" s="3">
        <v>0</v>
      </c>
      <c r="BGA31" s="3">
        <v>0</v>
      </c>
      <c r="BGB31" s="3">
        <v>0</v>
      </c>
      <c r="BGC31" s="3">
        <v>0</v>
      </c>
      <c r="BGD31" s="3">
        <v>0</v>
      </c>
      <c r="BGE31" s="3">
        <v>0</v>
      </c>
      <c r="BGF31" s="3">
        <v>0</v>
      </c>
      <c r="BGG31" s="3">
        <v>0</v>
      </c>
      <c r="BGH31" s="3">
        <v>0</v>
      </c>
      <c r="BGI31" s="3">
        <v>0</v>
      </c>
      <c r="BGJ31" s="3">
        <v>0</v>
      </c>
      <c r="BGK31" s="3">
        <v>0</v>
      </c>
      <c r="BGL31" s="3">
        <v>0</v>
      </c>
      <c r="BGM31" s="3">
        <v>109.3746677763161</v>
      </c>
      <c r="BGN31" s="7">
        <f>BGN$33*(BGM31/SUM(BGM$29:BGM$32))</f>
        <v>105.90186700049976</v>
      </c>
      <c r="BGO31" s="8">
        <f t="shared" si="6"/>
        <v>8.7400326414360327E-5</v>
      </c>
    </row>
    <row r="32" spans="1:1549" s="3" customFormat="1" x14ac:dyDescent="0.3">
      <c r="A32" t="s">
        <v>1055</v>
      </c>
      <c r="B32" s="2" t="s">
        <v>37</v>
      </c>
      <c r="C32" s="3">
        <v>0</v>
      </c>
      <c r="D32" s="3">
        <v>192946</v>
      </c>
      <c r="E32" s="3">
        <v>13141832</v>
      </c>
      <c r="F32" s="3">
        <v>0</v>
      </c>
      <c r="G32" s="3">
        <v>0</v>
      </c>
      <c r="H32" s="3">
        <v>5835</v>
      </c>
      <c r="I32" s="3">
        <v>0</v>
      </c>
      <c r="J32" s="3">
        <v>377887</v>
      </c>
      <c r="K32" s="3">
        <v>0</v>
      </c>
      <c r="L32" s="3">
        <v>372776</v>
      </c>
      <c r="M32" s="3">
        <v>750561</v>
      </c>
      <c r="N32" s="3">
        <v>19416</v>
      </c>
      <c r="O32" s="3">
        <v>0</v>
      </c>
      <c r="P32" s="3">
        <v>0</v>
      </c>
      <c r="Q32" s="3">
        <v>11567</v>
      </c>
      <c r="R32" s="3">
        <v>20414</v>
      </c>
      <c r="S32" s="3">
        <v>23174</v>
      </c>
      <c r="T32" s="3">
        <v>0</v>
      </c>
      <c r="U32" s="3">
        <v>11663</v>
      </c>
      <c r="V32" s="3">
        <v>447654</v>
      </c>
      <c r="W32" s="3">
        <v>670868</v>
      </c>
      <c r="X32" s="3">
        <v>801221</v>
      </c>
      <c r="Y32" s="3">
        <v>63142</v>
      </c>
      <c r="Z32" s="3">
        <v>272733</v>
      </c>
      <c r="AA32" s="3">
        <v>867286</v>
      </c>
      <c r="AB32" s="3">
        <v>332190</v>
      </c>
      <c r="AC32" s="3">
        <v>491945</v>
      </c>
      <c r="AD32" s="3">
        <v>0</v>
      </c>
      <c r="AE32" s="3">
        <v>42994</v>
      </c>
      <c r="AF32" s="3">
        <v>0</v>
      </c>
      <c r="AG32" s="3">
        <v>50368</v>
      </c>
      <c r="AH32" s="3">
        <v>0</v>
      </c>
      <c r="AI32" s="3">
        <v>119774</v>
      </c>
      <c r="AJ32" s="3">
        <v>47108</v>
      </c>
      <c r="AK32" s="3">
        <v>0</v>
      </c>
      <c r="AL32" s="3">
        <v>0</v>
      </c>
      <c r="AM32" s="3">
        <v>0</v>
      </c>
      <c r="AN32" s="3">
        <v>0</v>
      </c>
      <c r="AO32" s="3">
        <v>3397527</v>
      </c>
      <c r="AP32" s="3">
        <v>60197</v>
      </c>
      <c r="AQ32" s="3">
        <v>0</v>
      </c>
      <c r="AR32" s="3">
        <v>78018</v>
      </c>
      <c r="AS32" s="3">
        <v>347356</v>
      </c>
      <c r="AT32" s="3">
        <v>0</v>
      </c>
      <c r="AU32" s="3">
        <v>21529</v>
      </c>
      <c r="AV32" s="3">
        <v>0</v>
      </c>
      <c r="AW32" s="3">
        <v>0</v>
      </c>
      <c r="AX32" s="3">
        <v>32074</v>
      </c>
      <c r="AY32" s="3">
        <v>0</v>
      </c>
      <c r="AZ32" s="3">
        <v>0</v>
      </c>
      <c r="BA32" s="3">
        <v>79129</v>
      </c>
      <c r="BB32" s="3">
        <v>73453</v>
      </c>
      <c r="BC32" s="3">
        <v>0</v>
      </c>
      <c r="BD32" s="3">
        <v>0</v>
      </c>
      <c r="BE32" s="3">
        <v>430139</v>
      </c>
      <c r="BF32" s="3">
        <v>42199</v>
      </c>
      <c r="BG32" s="3">
        <v>283026</v>
      </c>
      <c r="BH32" s="3">
        <v>441750</v>
      </c>
      <c r="BI32" s="3">
        <v>0</v>
      </c>
      <c r="BJ32" s="3">
        <v>0</v>
      </c>
      <c r="BK32" s="3">
        <v>128172</v>
      </c>
      <c r="BL32" s="3">
        <v>0</v>
      </c>
      <c r="BM32" s="3">
        <v>149978</v>
      </c>
      <c r="BN32" s="3">
        <v>0</v>
      </c>
      <c r="BO32" s="3">
        <v>0</v>
      </c>
      <c r="BP32" s="3">
        <v>73240</v>
      </c>
      <c r="BQ32" s="3">
        <v>27441</v>
      </c>
      <c r="BR32" s="3">
        <v>55321</v>
      </c>
      <c r="BS32" s="3">
        <v>28373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266505</v>
      </c>
      <c r="CC32" s="3">
        <v>0</v>
      </c>
      <c r="CD32" s="3">
        <v>0</v>
      </c>
      <c r="CE32" s="3">
        <v>0</v>
      </c>
      <c r="CF32" s="3">
        <v>0</v>
      </c>
      <c r="CG32" s="3">
        <v>6838</v>
      </c>
      <c r="CH32" s="3">
        <v>6789</v>
      </c>
      <c r="CI32" s="3">
        <v>357422</v>
      </c>
      <c r="CJ32" s="3">
        <v>55911</v>
      </c>
      <c r="CK32" s="3">
        <v>17060</v>
      </c>
      <c r="CL32" s="3">
        <v>301590</v>
      </c>
      <c r="CM32" s="3">
        <v>0</v>
      </c>
      <c r="CN32" s="3">
        <v>89610</v>
      </c>
      <c r="CO32" s="3">
        <v>611100</v>
      </c>
      <c r="CP32" s="3">
        <v>572884</v>
      </c>
      <c r="CQ32" s="3">
        <v>41003</v>
      </c>
      <c r="CR32" s="3">
        <v>0</v>
      </c>
      <c r="CS32" s="3">
        <v>0</v>
      </c>
      <c r="CT32" s="3">
        <v>405695</v>
      </c>
      <c r="CU32" s="3">
        <v>1639651</v>
      </c>
      <c r="CV32" s="3">
        <v>17773265</v>
      </c>
      <c r="CW32" s="3">
        <v>7324</v>
      </c>
      <c r="CX32" s="3">
        <v>0</v>
      </c>
      <c r="CY32" s="3">
        <v>53187</v>
      </c>
      <c r="CZ32" s="3">
        <v>0</v>
      </c>
      <c r="DA32" s="3">
        <v>136025</v>
      </c>
      <c r="DB32" s="3">
        <v>186967</v>
      </c>
      <c r="DC32" s="3">
        <v>0</v>
      </c>
      <c r="DD32" s="3">
        <v>6865</v>
      </c>
      <c r="DE32" s="3">
        <v>327285</v>
      </c>
      <c r="DF32" s="3">
        <v>9719</v>
      </c>
      <c r="DG32" s="3">
        <v>0</v>
      </c>
      <c r="DH32" s="3">
        <v>295317</v>
      </c>
      <c r="DI32" s="3">
        <v>707043</v>
      </c>
      <c r="DJ32" s="3">
        <v>7168</v>
      </c>
      <c r="DK32" s="3">
        <v>10833</v>
      </c>
      <c r="DL32" s="3">
        <v>219833</v>
      </c>
      <c r="DM32" s="3">
        <v>0</v>
      </c>
      <c r="DN32" s="3">
        <v>0</v>
      </c>
      <c r="DO32" s="3">
        <v>391268</v>
      </c>
      <c r="DP32" s="3">
        <v>0</v>
      </c>
      <c r="DQ32" s="3">
        <v>58929</v>
      </c>
      <c r="DR32" s="3">
        <v>226</v>
      </c>
      <c r="DS32" s="3">
        <v>316749</v>
      </c>
      <c r="DT32" s="3">
        <v>141</v>
      </c>
      <c r="DU32" s="3">
        <v>31734</v>
      </c>
      <c r="DV32" s="3">
        <v>0</v>
      </c>
      <c r="DW32" s="3">
        <v>0</v>
      </c>
      <c r="DX32" s="3">
        <v>279978</v>
      </c>
      <c r="DY32" s="3">
        <v>921622</v>
      </c>
      <c r="DZ32" s="3">
        <v>145773</v>
      </c>
      <c r="EA32" s="3">
        <v>0</v>
      </c>
      <c r="EB32" s="3">
        <v>70571</v>
      </c>
      <c r="EC32" s="3">
        <v>0</v>
      </c>
      <c r="ED32" s="3">
        <v>188198</v>
      </c>
      <c r="EE32" s="3">
        <v>303253</v>
      </c>
      <c r="EF32" s="3">
        <v>59221</v>
      </c>
      <c r="EG32" s="3">
        <v>7613</v>
      </c>
      <c r="EH32" s="3">
        <v>14934</v>
      </c>
      <c r="EI32" s="3">
        <v>89764</v>
      </c>
      <c r="EJ32" s="3">
        <v>0</v>
      </c>
      <c r="EK32" s="3">
        <v>769745</v>
      </c>
      <c r="EL32" s="3">
        <v>578043</v>
      </c>
      <c r="EM32" s="3">
        <v>520780</v>
      </c>
      <c r="EN32" s="3">
        <v>132881</v>
      </c>
      <c r="EO32" s="3">
        <v>176743</v>
      </c>
      <c r="EP32" s="3">
        <v>303</v>
      </c>
      <c r="EQ32" s="3">
        <v>120522</v>
      </c>
      <c r="ER32" s="3">
        <v>0</v>
      </c>
      <c r="ES32" s="3">
        <v>12294</v>
      </c>
      <c r="ET32" s="3">
        <v>8338</v>
      </c>
      <c r="EU32" s="3">
        <v>89165</v>
      </c>
      <c r="EV32" s="3">
        <v>370803</v>
      </c>
      <c r="EW32" s="3">
        <v>0</v>
      </c>
      <c r="EX32" s="3">
        <v>13924</v>
      </c>
      <c r="EY32" s="3">
        <v>135480</v>
      </c>
      <c r="EZ32" s="3">
        <v>582977</v>
      </c>
      <c r="FA32" s="3">
        <v>140601</v>
      </c>
      <c r="FB32" s="3">
        <v>20608</v>
      </c>
      <c r="FC32" s="3">
        <v>0</v>
      </c>
      <c r="FD32" s="3">
        <v>138276</v>
      </c>
      <c r="FE32" s="3">
        <v>0</v>
      </c>
      <c r="FF32" s="3">
        <v>4424</v>
      </c>
      <c r="FG32" s="3">
        <v>3956</v>
      </c>
      <c r="FH32" s="3">
        <v>8347</v>
      </c>
      <c r="FI32" s="3">
        <v>110953</v>
      </c>
      <c r="FJ32" s="3">
        <v>457311</v>
      </c>
      <c r="FK32" s="3">
        <v>96602</v>
      </c>
      <c r="FL32" s="3">
        <v>0</v>
      </c>
      <c r="FM32" s="3">
        <v>341400</v>
      </c>
      <c r="FN32" s="3">
        <v>0</v>
      </c>
      <c r="FO32" s="3">
        <v>89080</v>
      </c>
      <c r="FP32" s="3">
        <v>0</v>
      </c>
      <c r="FQ32" s="3">
        <v>48028</v>
      </c>
      <c r="FR32" s="3">
        <v>4484156</v>
      </c>
      <c r="FS32" s="3">
        <v>280800</v>
      </c>
      <c r="FT32" s="3">
        <v>84249</v>
      </c>
      <c r="FU32" s="3">
        <v>468839</v>
      </c>
      <c r="FV32" s="3">
        <v>0</v>
      </c>
      <c r="FW32" s="3">
        <v>59206</v>
      </c>
      <c r="FX32" s="3">
        <v>196424</v>
      </c>
      <c r="FY32" s="3">
        <v>116378</v>
      </c>
      <c r="FZ32" s="3">
        <v>131837</v>
      </c>
      <c r="GA32" s="3">
        <v>227906</v>
      </c>
      <c r="GB32" s="3">
        <v>212917</v>
      </c>
      <c r="GC32" s="3">
        <v>353293</v>
      </c>
      <c r="GD32" s="3">
        <v>3780</v>
      </c>
      <c r="GE32" s="3">
        <v>73777</v>
      </c>
      <c r="GF32" s="3">
        <v>39369</v>
      </c>
      <c r="GG32" s="3">
        <v>0</v>
      </c>
      <c r="GH32" s="3">
        <v>156641</v>
      </c>
      <c r="GI32" s="3">
        <v>0</v>
      </c>
      <c r="GJ32" s="3">
        <v>84978</v>
      </c>
      <c r="GK32" s="3">
        <v>150345</v>
      </c>
      <c r="GL32" s="3">
        <v>390709</v>
      </c>
      <c r="GM32" s="3">
        <v>0</v>
      </c>
      <c r="GN32" s="3">
        <v>122195</v>
      </c>
      <c r="GO32" s="3">
        <v>54392</v>
      </c>
      <c r="GP32" s="3">
        <v>1821</v>
      </c>
      <c r="GQ32" s="3">
        <v>0</v>
      </c>
      <c r="GR32" s="3">
        <v>39863</v>
      </c>
      <c r="GS32" s="3">
        <v>188793</v>
      </c>
      <c r="GT32" s="3">
        <v>219756</v>
      </c>
      <c r="GU32" s="3">
        <v>20741</v>
      </c>
      <c r="GV32" s="3">
        <v>8247</v>
      </c>
      <c r="GW32" s="3">
        <v>0</v>
      </c>
      <c r="GX32" s="3">
        <v>0</v>
      </c>
      <c r="GY32" s="3">
        <v>0</v>
      </c>
      <c r="GZ32" s="3">
        <v>0</v>
      </c>
      <c r="HA32" s="3">
        <v>101699</v>
      </c>
      <c r="HB32" s="3">
        <v>279220</v>
      </c>
      <c r="HC32" s="3">
        <v>220</v>
      </c>
      <c r="HD32" s="3">
        <v>4302</v>
      </c>
      <c r="HE32" s="3">
        <v>268867</v>
      </c>
      <c r="HF32" s="3">
        <v>15574</v>
      </c>
      <c r="HG32" s="3">
        <v>18608</v>
      </c>
      <c r="HH32" s="3">
        <v>150098</v>
      </c>
      <c r="HI32" s="3">
        <v>78381</v>
      </c>
      <c r="HJ32" s="3">
        <v>847228</v>
      </c>
      <c r="HK32" s="3">
        <v>77374</v>
      </c>
      <c r="HL32" s="3">
        <v>0</v>
      </c>
      <c r="HM32" s="3">
        <v>790434</v>
      </c>
      <c r="HN32" s="3">
        <v>405068</v>
      </c>
      <c r="HO32" s="3">
        <v>286740</v>
      </c>
      <c r="HP32" s="3">
        <v>421</v>
      </c>
      <c r="HQ32" s="3">
        <v>0</v>
      </c>
      <c r="HR32" s="3">
        <v>202756</v>
      </c>
      <c r="HS32" s="3">
        <v>180286</v>
      </c>
      <c r="HT32" s="3">
        <v>0</v>
      </c>
      <c r="HU32" s="3">
        <v>0</v>
      </c>
      <c r="HV32" s="3">
        <v>0</v>
      </c>
      <c r="HW32" s="3">
        <v>0</v>
      </c>
      <c r="HX32" s="3">
        <v>56380</v>
      </c>
      <c r="HY32" s="3">
        <v>201869</v>
      </c>
      <c r="HZ32" s="3">
        <v>2166</v>
      </c>
      <c r="IA32" s="3">
        <v>0</v>
      </c>
      <c r="IB32" s="3">
        <v>0</v>
      </c>
      <c r="IC32" s="3">
        <v>102937</v>
      </c>
      <c r="ID32" s="3">
        <v>0</v>
      </c>
      <c r="IE32" s="3">
        <v>26363</v>
      </c>
      <c r="IF32" s="3">
        <v>0</v>
      </c>
      <c r="IG32" s="3">
        <v>0</v>
      </c>
      <c r="IH32" s="3">
        <v>207923</v>
      </c>
      <c r="II32" s="3">
        <v>884750</v>
      </c>
      <c r="IJ32" s="3">
        <v>337052</v>
      </c>
      <c r="IK32" s="3">
        <v>0</v>
      </c>
      <c r="IL32" s="3">
        <v>0</v>
      </c>
      <c r="IM32" s="3">
        <v>1583465</v>
      </c>
      <c r="IN32" s="3">
        <v>289429</v>
      </c>
      <c r="IO32" s="3">
        <v>24999</v>
      </c>
      <c r="IP32" s="3">
        <v>128644</v>
      </c>
      <c r="IQ32" s="3">
        <v>0</v>
      </c>
      <c r="IR32" s="3">
        <v>0</v>
      </c>
      <c r="IS32" s="3">
        <v>0</v>
      </c>
      <c r="IT32" s="3">
        <v>95047</v>
      </c>
      <c r="IU32" s="3">
        <v>26991</v>
      </c>
      <c r="IV32" s="3">
        <v>259517</v>
      </c>
      <c r="IW32" s="3">
        <v>258647</v>
      </c>
      <c r="IX32" s="3">
        <v>0</v>
      </c>
      <c r="IY32" s="3">
        <v>0</v>
      </c>
      <c r="IZ32" s="3">
        <v>51309</v>
      </c>
      <c r="JA32" s="3">
        <v>295624</v>
      </c>
      <c r="JB32" s="3">
        <v>66326</v>
      </c>
      <c r="JC32" s="3">
        <v>52185</v>
      </c>
      <c r="JD32" s="3">
        <v>86269</v>
      </c>
      <c r="JE32" s="3">
        <v>0</v>
      </c>
      <c r="JF32" s="3">
        <v>229355</v>
      </c>
      <c r="JG32" s="3">
        <v>21828</v>
      </c>
      <c r="JH32" s="3">
        <v>0</v>
      </c>
      <c r="JI32" s="3">
        <v>109619</v>
      </c>
      <c r="JJ32" s="3">
        <v>484980</v>
      </c>
      <c r="JK32" s="3">
        <v>215933</v>
      </c>
      <c r="JL32" s="3">
        <v>0</v>
      </c>
      <c r="JM32" s="3">
        <v>80081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40052</v>
      </c>
      <c r="JT32" s="3">
        <v>99871</v>
      </c>
      <c r="JU32" s="3">
        <v>697454</v>
      </c>
      <c r="JV32" s="3">
        <v>196475</v>
      </c>
      <c r="JW32" s="3">
        <v>0</v>
      </c>
      <c r="JX32" s="3">
        <v>356907</v>
      </c>
      <c r="JY32" s="3">
        <v>98414</v>
      </c>
      <c r="JZ32" s="3">
        <v>637188</v>
      </c>
      <c r="KA32" s="3">
        <v>111325</v>
      </c>
      <c r="KB32" s="3">
        <v>0</v>
      </c>
      <c r="KC32" s="3">
        <v>36089</v>
      </c>
      <c r="KD32" s="3">
        <v>0</v>
      </c>
      <c r="KE32" s="3">
        <v>476428</v>
      </c>
      <c r="KF32" s="3">
        <v>36501</v>
      </c>
      <c r="KG32" s="3">
        <v>5000</v>
      </c>
      <c r="KH32" s="3">
        <v>220369</v>
      </c>
      <c r="KI32" s="3">
        <v>0</v>
      </c>
      <c r="KJ32" s="3">
        <v>0</v>
      </c>
      <c r="KK32" s="3">
        <v>225819</v>
      </c>
      <c r="KL32" s="3">
        <v>0</v>
      </c>
      <c r="KM32" s="3">
        <v>1467058</v>
      </c>
      <c r="KN32" s="3">
        <v>17948</v>
      </c>
      <c r="KO32" s="3">
        <v>0</v>
      </c>
      <c r="KP32" s="3">
        <v>3611</v>
      </c>
      <c r="KQ32" s="3">
        <v>0</v>
      </c>
      <c r="KR32" s="3">
        <v>0</v>
      </c>
      <c r="KS32" s="3">
        <v>14851</v>
      </c>
      <c r="KT32" s="3">
        <v>0</v>
      </c>
      <c r="KU32" s="3">
        <v>13425</v>
      </c>
      <c r="KV32" s="3">
        <v>50478</v>
      </c>
      <c r="KW32" s="3">
        <v>0</v>
      </c>
      <c r="KX32" s="3">
        <v>325709</v>
      </c>
      <c r="KY32" s="3">
        <v>73415</v>
      </c>
      <c r="KZ32" s="3">
        <v>1102532</v>
      </c>
      <c r="LA32" s="3">
        <v>906</v>
      </c>
      <c r="LB32" s="3">
        <v>578</v>
      </c>
      <c r="LC32" s="3">
        <v>0</v>
      </c>
      <c r="LD32" s="3">
        <v>183724</v>
      </c>
      <c r="LE32" s="3">
        <v>128345</v>
      </c>
      <c r="LF32" s="3">
        <v>16472</v>
      </c>
      <c r="LG32" s="3">
        <v>0</v>
      </c>
      <c r="LH32" s="3">
        <v>56716</v>
      </c>
      <c r="LI32" s="3">
        <v>139579</v>
      </c>
      <c r="LJ32" s="3">
        <v>764566</v>
      </c>
      <c r="LK32" s="3">
        <v>21746</v>
      </c>
      <c r="LL32" s="3">
        <v>0</v>
      </c>
      <c r="LM32" s="3">
        <v>849023</v>
      </c>
      <c r="LN32" s="3">
        <v>27859</v>
      </c>
      <c r="LO32" s="3">
        <v>0</v>
      </c>
      <c r="LP32" s="3">
        <v>0</v>
      </c>
      <c r="LQ32" s="3">
        <v>0</v>
      </c>
      <c r="LR32" s="3">
        <v>866562</v>
      </c>
      <c r="LS32" s="3">
        <v>207576</v>
      </c>
      <c r="LT32" s="3">
        <v>0</v>
      </c>
      <c r="LU32" s="3">
        <v>20009</v>
      </c>
      <c r="LV32" s="3">
        <v>47</v>
      </c>
      <c r="LW32" s="3">
        <v>0</v>
      </c>
      <c r="LX32" s="3">
        <v>448720</v>
      </c>
      <c r="LY32" s="3">
        <v>364431</v>
      </c>
      <c r="LZ32" s="3">
        <v>8471</v>
      </c>
      <c r="MA32" s="3">
        <v>0</v>
      </c>
      <c r="MB32" s="3">
        <v>0</v>
      </c>
      <c r="MC32" s="3">
        <v>102336</v>
      </c>
      <c r="MD32" s="3">
        <v>467</v>
      </c>
      <c r="ME32" s="3">
        <v>3761</v>
      </c>
      <c r="MF32" s="3">
        <v>0</v>
      </c>
      <c r="MG32" s="3">
        <v>0</v>
      </c>
      <c r="MH32" s="3">
        <v>432962</v>
      </c>
      <c r="MI32" s="3">
        <v>0</v>
      </c>
      <c r="MJ32" s="3">
        <v>96927</v>
      </c>
      <c r="MK32" s="3">
        <v>416710</v>
      </c>
      <c r="ML32" s="3">
        <v>297578</v>
      </c>
      <c r="MM32" s="3">
        <v>0</v>
      </c>
      <c r="MN32" s="3">
        <v>127858</v>
      </c>
      <c r="MO32" s="3">
        <v>308192</v>
      </c>
      <c r="MP32" s="3">
        <v>133965</v>
      </c>
      <c r="MQ32" s="3">
        <v>121327</v>
      </c>
      <c r="MR32" s="3">
        <v>102532</v>
      </c>
      <c r="MS32" s="3">
        <v>176750</v>
      </c>
      <c r="MT32" s="3">
        <v>0</v>
      </c>
      <c r="MU32" s="3">
        <v>1544167</v>
      </c>
      <c r="MV32" s="3">
        <v>157312</v>
      </c>
      <c r="MW32" s="3">
        <v>0</v>
      </c>
      <c r="MX32" s="3">
        <v>72715</v>
      </c>
      <c r="MY32" s="3">
        <v>893022</v>
      </c>
      <c r="MZ32" s="3">
        <v>57394</v>
      </c>
      <c r="NA32" s="3">
        <v>109126</v>
      </c>
      <c r="NB32" s="3">
        <v>1220595</v>
      </c>
      <c r="NC32" s="3">
        <v>67670</v>
      </c>
      <c r="ND32" s="3">
        <v>19175</v>
      </c>
      <c r="NE32" s="3">
        <v>126053</v>
      </c>
      <c r="NF32" s="3">
        <v>328774</v>
      </c>
      <c r="NG32" s="3">
        <v>0</v>
      </c>
      <c r="NH32" s="3">
        <v>11712</v>
      </c>
      <c r="NI32" s="3">
        <v>118661</v>
      </c>
      <c r="NJ32" s="3">
        <v>409333</v>
      </c>
      <c r="NK32" s="3">
        <v>216137</v>
      </c>
      <c r="NL32" s="3">
        <v>518</v>
      </c>
      <c r="NM32" s="3">
        <v>1281984</v>
      </c>
      <c r="NN32" s="3">
        <v>4315</v>
      </c>
      <c r="NO32" s="3">
        <v>76085</v>
      </c>
      <c r="NP32" s="3">
        <v>474317</v>
      </c>
      <c r="NQ32" s="3">
        <v>0</v>
      </c>
      <c r="NR32" s="3">
        <v>439247</v>
      </c>
      <c r="NS32" s="3">
        <v>117654</v>
      </c>
      <c r="NT32" s="3">
        <v>622297</v>
      </c>
      <c r="NU32" s="3">
        <v>440</v>
      </c>
      <c r="NV32" s="3">
        <v>451344</v>
      </c>
      <c r="NW32" s="3">
        <v>0</v>
      </c>
      <c r="NX32" s="3">
        <v>506</v>
      </c>
      <c r="NY32" s="3">
        <v>79225</v>
      </c>
      <c r="NZ32" s="3">
        <v>0</v>
      </c>
      <c r="OA32" s="3">
        <v>383230</v>
      </c>
      <c r="OB32" s="3">
        <v>6792</v>
      </c>
      <c r="OC32" s="3">
        <v>91036</v>
      </c>
      <c r="OD32" s="3">
        <v>74575</v>
      </c>
      <c r="OE32" s="3">
        <v>0</v>
      </c>
      <c r="OF32" s="3">
        <v>311723</v>
      </c>
      <c r="OG32" s="3">
        <v>3205842</v>
      </c>
      <c r="OH32" s="3">
        <v>1</v>
      </c>
      <c r="OI32" s="3">
        <v>270372</v>
      </c>
      <c r="OJ32" s="3">
        <v>182626</v>
      </c>
      <c r="OK32" s="3">
        <v>467118</v>
      </c>
      <c r="OL32" s="3">
        <v>0</v>
      </c>
      <c r="OM32" s="3">
        <v>200926</v>
      </c>
      <c r="ON32" s="3">
        <v>3694908</v>
      </c>
      <c r="OO32" s="3">
        <v>0</v>
      </c>
      <c r="OP32" s="3">
        <v>254841</v>
      </c>
      <c r="OQ32" s="3">
        <v>719380</v>
      </c>
      <c r="OR32" s="3">
        <v>52312</v>
      </c>
      <c r="OS32" s="3">
        <v>390838</v>
      </c>
      <c r="OT32" s="3">
        <v>18988</v>
      </c>
      <c r="OU32" s="3">
        <v>396725</v>
      </c>
      <c r="OV32" s="3">
        <v>0</v>
      </c>
      <c r="OW32" s="3">
        <v>12029</v>
      </c>
      <c r="OX32" s="3">
        <v>295761</v>
      </c>
      <c r="OY32" s="3">
        <v>286810</v>
      </c>
      <c r="OZ32" s="3">
        <v>67621</v>
      </c>
      <c r="PA32" s="3">
        <v>16182</v>
      </c>
      <c r="PB32" s="3">
        <v>0</v>
      </c>
      <c r="PC32" s="3">
        <v>660102</v>
      </c>
      <c r="PD32" s="3">
        <v>1312233</v>
      </c>
      <c r="PE32" s="3">
        <v>684171</v>
      </c>
      <c r="PF32" s="3">
        <v>13591</v>
      </c>
      <c r="PG32" s="3">
        <v>0</v>
      </c>
      <c r="PH32" s="3">
        <v>0</v>
      </c>
      <c r="PI32" s="3">
        <v>84111</v>
      </c>
      <c r="PJ32" s="3">
        <v>3919575</v>
      </c>
      <c r="PK32" s="3">
        <v>0</v>
      </c>
      <c r="PL32" s="3">
        <v>54594</v>
      </c>
      <c r="PM32" s="3">
        <v>97680</v>
      </c>
      <c r="PN32" s="3">
        <v>148090</v>
      </c>
      <c r="PO32" s="3">
        <v>0</v>
      </c>
      <c r="PP32" s="3">
        <v>0</v>
      </c>
      <c r="PQ32" s="3">
        <v>5452873</v>
      </c>
      <c r="PR32" s="3">
        <v>0</v>
      </c>
      <c r="PS32" s="3">
        <v>0</v>
      </c>
      <c r="PT32" s="3">
        <v>2005950</v>
      </c>
      <c r="PU32" s="3">
        <v>110763</v>
      </c>
      <c r="PV32" s="3">
        <v>551484</v>
      </c>
      <c r="PW32" s="3">
        <v>0</v>
      </c>
      <c r="PX32" s="3">
        <v>184345</v>
      </c>
      <c r="PY32" s="3">
        <v>130374</v>
      </c>
      <c r="PZ32" s="3">
        <v>0</v>
      </c>
      <c r="QA32" s="3">
        <v>8729</v>
      </c>
      <c r="QB32" s="3">
        <v>106935</v>
      </c>
      <c r="QC32" s="3">
        <v>345</v>
      </c>
      <c r="QD32" s="3">
        <v>402833</v>
      </c>
      <c r="QE32" s="3">
        <v>0</v>
      </c>
      <c r="QF32" s="3">
        <v>286592</v>
      </c>
      <c r="QG32" s="3">
        <v>237142</v>
      </c>
      <c r="QH32" s="3">
        <v>0</v>
      </c>
      <c r="QI32" s="3">
        <v>341677</v>
      </c>
      <c r="QJ32" s="3">
        <v>0</v>
      </c>
      <c r="QK32" s="3">
        <v>0</v>
      </c>
      <c r="QL32" s="3">
        <v>0</v>
      </c>
      <c r="QM32" s="3">
        <v>0</v>
      </c>
      <c r="QN32" s="3">
        <v>930</v>
      </c>
      <c r="QO32" s="3">
        <v>21663</v>
      </c>
      <c r="QP32" s="3">
        <v>269389</v>
      </c>
      <c r="QQ32" s="3">
        <v>11971</v>
      </c>
      <c r="QR32" s="3">
        <v>258408</v>
      </c>
      <c r="QS32" s="3">
        <v>149335</v>
      </c>
      <c r="QT32" s="3">
        <v>0</v>
      </c>
      <c r="QU32" s="3">
        <v>135343</v>
      </c>
      <c r="QV32" s="3">
        <v>251126</v>
      </c>
      <c r="QW32" s="3">
        <v>1</v>
      </c>
      <c r="QX32" s="3">
        <v>232301</v>
      </c>
      <c r="QY32" s="3">
        <v>240165</v>
      </c>
      <c r="QZ32" s="3">
        <v>34146</v>
      </c>
      <c r="RA32" s="3">
        <v>828286</v>
      </c>
      <c r="RB32" s="3">
        <v>0</v>
      </c>
      <c r="RC32" s="3">
        <v>51986</v>
      </c>
      <c r="RD32" s="3">
        <v>62757</v>
      </c>
      <c r="RE32" s="3">
        <v>0</v>
      </c>
      <c r="RF32" s="3">
        <v>391870</v>
      </c>
      <c r="RG32" s="3">
        <v>5298</v>
      </c>
      <c r="RH32" s="3">
        <v>271231</v>
      </c>
      <c r="RI32" s="3">
        <v>553947</v>
      </c>
      <c r="RJ32" s="3">
        <v>203702</v>
      </c>
      <c r="RK32" s="3">
        <v>0</v>
      </c>
      <c r="RL32" s="3">
        <v>25314</v>
      </c>
      <c r="RM32" s="3">
        <v>5529</v>
      </c>
      <c r="RN32" s="3">
        <v>0</v>
      </c>
      <c r="RO32" s="3">
        <v>562285</v>
      </c>
      <c r="RP32" s="3">
        <v>4353</v>
      </c>
      <c r="RQ32" s="3">
        <v>0</v>
      </c>
      <c r="RR32" s="3">
        <v>245279</v>
      </c>
      <c r="RS32" s="3">
        <v>0</v>
      </c>
      <c r="RT32" s="3">
        <v>1669220</v>
      </c>
      <c r="RU32" s="3">
        <v>0</v>
      </c>
      <c r="RV32" s="3">
        <v>28265</v>
      </c>
      <c r="RW32" s="3">
        <v>0</v>
      </c>
      <c r="RX32" s="3">
        <v>0</v>
      </c>
      <c r="RY32" s="3">
        <v>-51543</v>
      </c>
      <c r="RZ32" s="3">
        <v>37953</v>
      </c>
      <c r="SA32" s="3">
        <v>10728</v>
      </c>
      <c r="SB32" s="3">
        <v>0</v>
      </c>
      <c r="SC32" s="3">
        <v>43828</v>
      </c>
      <c r="SD32" s="3">
        <v>627258</v>
      </c>
      <c r="SE32" s="3">
        <v>0</v>
      </c>
      <c r="SF32" s="3">
        <v>0</v>
      </c>
      <c r="SG32" s="3">
        <v>32522</v>
      </c>
      <c r="SH32" s="3">
        <v>113911</v>
      </c>
      <c r="SI32" s="3">
        <v>382795</v>
      </c>
      <c r="SJ32" s="3">
        <v>123959</v>
      </c>
      <c r="SK32" s="3">
        <v>249519</v>
      </c>
      <c r="SL32" s="3">
        <v>325699</v>
      </c>
      <c r="SM32" s="3">
        <v>138144</v>
      </c>
      <c r="SN32" s="3">
        <v>406602</v>
      </c>
      <c r="SO32" s="3">
        <v>281390</v>
      </c>
      <c r="SP32" s="3">
        <v>196217</v>
      </c>
      <c r="SQ32" s="3">
        <v>81910</v>
      </c>
      <c r="SR32" s="3">
        <v>0</v>
      </c>
      <c r="SS32" s="3">
        <v>47174</v>
      </c>
      <c r="ST32" s="3">
        <v>0</v>
      </c>
      <c r="SU32" s="3">
        <v>0</v>
      </c>
      <c r="SV32" s="3">
        <v>12974</v>
      </c>
      <c r="SW32" s="3">
        <v>31033</v>
      </c>
      <c r="SX32" s="3">
        <v>0</v>
      </c>
      <c r="SY32" s="3">
        <v>200854</v>
      </c>
      <c r="SZ32" s="3">
        <v>1003577</v>
      </c>
      <c r="TA32" s="3">
        <v>2148372</v>
      </c>
      <c r="TB32" s="3">
        <v>567562</v>
      </c>
      <c r="TC32" s="3">
        <v>42175</v>
      </c>
      <c r="TD32" s="3">
        <v>78039</v>
      </c>
      <c r="TE32" s="3">
        <v>293720</v>
      </c>
      <c r="TF32" s="3">
        <v>0</v>
      </c>
      <c r="TG32" s="3">
        <v>115415</v>
      </c>
      <c r="TH32" s="3">
        <v>477014</v>
      </c>
      <c r="TI32" s="3">
        <v>632890</v>
      </c>
      <c r="TJ32" s="3">
        <v>24447</v>
      </c>
      <c r="TK32" s="3">
        <v>558976</v>
      </c>
      <c r="TL32" s="3">
        <v>580299</v>
      </c>
      <c r="TM32" s="3">
        <v>76401</v>
      </c>
      <c r="TN32" s="3">
        <v>0</v>
      </c>
      <c r="TO32" s="3">
        <v>489142</v>
      </c>
      <c r="TP32" s="3">
        <v>0</v>
      </c>
      <c r="TQ32" s="3">
        <v>699</v>
      </c>
      <c r="TR32" s="3">
        <v>0</v>
      </c>
      <c r="TS32" s="3">
        <v>0</v>
      </c>
      <c r="TT32" s="3">
        <v>12977</v>
      </c>
      <c r="TU32" s="3">
        <v>310574</v>
      </c>
      <c r="TV32" s="3">
        <v>372536</v>
      </c>
      <c r="TW32" s="3">
        <v>0</v>
      </c>
      <c r="TX32" s="3">
        <v>221510</v>
      </c>
      <c r="TY32" s="3">
        <v>52969</v>
      </c>
      <c r="TZ32" s="3">
        <v>610904</v>
      </c>
      <c r="UA32" s="3">
        <v>12301</v>
      </c>
      <c r="UB32" s="3">
        <v>451318</v>
      </c>
      <c r="UC32" s="3">
        <v>45023</v>
      </c>
      <c r="UD32" s="3">
        <v>452796</v>
      </c>
      <c r="UE32" s="3">
        <v>126629</v>
      </c>
      <c r="UF32" s="3">
        <v>1261400</v>
      </c>
      <c r="UG32" s="3">
        <v>174887</v>
      </c>
      <c r="UH32" s="3">
        <v>235695</v>
      </c>
      <c r="UI32" s="3">
        <v>9457</v>
      </c>
      <c r="UJ32" s="3">
        <v>179931</v>
      </c>
      <c r="UK32" s="3">
        <v>88613</v>
      </c>
      <c r="UL32" s="3">
        <v>95530</v>
      </c>
      <c r="UM32" s="3">
        <v>114389</v>
      </c>
      <c r="UN32" s="3">
        <v>1610252</v>
      </c>
      <c r="UO32" s="3">
        <v>27450</v>
      </c>
      <c r="UP32" s="3">
        <v>242353</v>
      </c>
      <c r="UQ32" s="3">
        <v>4414</v>
      </c>
      <c r="UR32" s="3">
        <v>0</v>
      </c>
      <c r="US32" s="3">
        <v>243368</v>
      </c>
      <c r="UT32" s="3">
        <v>0</v>
      </c>
      <c r="UU32" s="3">
        <v>4405</v>
      </c>
      <c r="UV32" s="3">
        <v>0</v>
      </c>
      <c r="UW32" s="3">
        <v>125940</v>
      </c>
      <c r="UX32" s="3">
        <v>84582</v>
      </c>
      <c r="UY32" s="3">
        <v>0</v>
      </c>
      <c r="UZ32" s="3">
        <v>24676</v>
      </c>
      <c r="VA32" s="3">
        <v>156295</v>
      </c>
      <c r="VB32" s="3">
        <v>38204</v>
      </c>
      <c r="VC32" s="3">
        <v>251379</v>
      </c>
      <c r="VD32" s="3">
        <v>0</v>
      </c>
      <c r="VE32" s="3">
        <v>0</v>
      </c>
      <c r="VF32" s="3">
        <v>139626</v>
      </c>
      <c r="VG32" s="3">
        <v>721892</v>
      </c>
      <c r="VH32" s="3">
        <v>4965</v>
      </c>
      <c r="VI32" s="3">
        <v>355324</v>
      </c>
      <c r="VJ32" s="3">
        <v>0</v>
      </c>
      <c r="VK32" s="3">
        <v>146405</v>
      </c>
      <c r="VL32" s="3">
        <v>0</v>
      </c>
      <c r="VM32" s="3">
        <v>2143277</v>
      </c>
      <c r="VN32" s="3">
        <v>177364</v>
      </c>
      <c r="VO32" s="3">
        <v>337719</v>
      </c>
      <c r="VP32" s="3">
        <v>170</v>
      </c>
      <c r="VQ32" s="3">
        <v>22752</v>
      </c>
      <c r="VR32" s="3">
        <v>612756</v>
      </c>
      <c r="VS32" s="3">
        <v>0</v>
      </c>
      <c r="VT32" s="3">
        <v>87426</v>
      </c>
      <c r="VU32" s="3">
        <v>0</v>
      </c>
      <c r="VV32" s="3">
        <v>0</v>
      </c>
      <c r="VW32" s="3">
        <v>0</v>
      </c>
      <c r="VX32" s="3">
        <v>628816</v>
      </c>
      <c r="VY32" s="3">
        <v>94647</v>
      </c>
      <c r="VZ32" s="3">
        <v>245358</v>
      </c>
      <c r="WA32" s="3">
        <v>1289258</v>
      </c>
      <c r="WB32" s="3">
        <v>2007420</v>
      </c>
      <c r="WC32" s="3">
        <v>86806</v>
      </c>
      <c r="WD32" s="3">
        <v>43041</v>
      </c>
      <c r="WE32" s="3">
        <v>0</v>
      </c>
      <c r="WF32" s="3">
        <v>859251</v>
      </c>
      <c r="WG32" s="3">
        <v>57117</v>
      </c>
      <c r="WH32" s="3">
        <v>0</v>
      </c>
      <c r="WI32" s="3">
        <v>0</v>
      </c>
      <c r="WJ32" s="3">
        <v>551419</v>
      </c>
      <c r="WK32" s="3">
        <v>52567</v>
      </c>
      <c r="WL32" s="3">
        <v>3126756</v>
      </c>
      <c r="WM32" s="3">
        <v>118430</v>
      </c>
      <c r="WN32" s="3">
        <v>91780</v>
      </c>
      <c r="WO32" s="3">
        <v>19639</v>
      </c>
      <c r="WP32" s="3">
        <v>274282</v>
      </c>
      <c r="WQ32" s="3">
        <v>270981</v>
      </c>
      <c r="WR32" s="3">
        <v>731337</v>
      </c>
      <c r="WS32" s="3">
        <v>410597</v>
      </c>
      <c r="WT32" s="3">
        <v>1853</v>
      </c>
      <c r="WU32" s="3">
        <v>0</v>
      </c>
      <c r="WV32" s="3">
        <v>512173</v>
      </c>
      <c r="WW32" s="3">
        <v>0</v>
      </c>
      <c r="WX32" s="3">
        <v>0</v>
      </c>
      <c r="WY32" s="3">
        <v>0</v>
      </c>
      <c r="WZ32" s="3">
        <v>389013</v>
      </c>
      <c r="XA32" s="3">
        <v>0</v>
      </c>
      <c r="XB32" s="3">
        <v>0</v>
      </c>
      <c r="XC32" s="3">
        <v>0</v>
      </c>
      <c r="XD32" s="3">
        <v>32702</v>
      </c>
      <c r="XE32" s="3">
        <v>477090</v>
      </c>
      <c r="XF32" s="3">
        <v>60154</v>
      </c>
      <c r="XG32" s="3">
        <v>0</v>
      </c>
      <c r="XH32" s="3">
        <v>11997</v>
      </c>
      <c r="XI32" s="3">
        <v>7096</v>
      </c>
      <c r="XJ32" s="3">
        <v>0</v>
      </c>
      <c r="XK32" s="3">
        <v>0</v>
      </c>
      <c r="XL32" s="3">
        <v>537340</v>
      </c>
      <c r="XM32" s="3">
        <v>95143</v>
      </c>
      <c r="XN32" s="3">
        <v>65773</v>
      </c>
      <c r="XO32" s="3">
        <v>136751</v>
      </c>
      <c r="XP32" s="3">
        <v>21699</v>
      </c>
      <c r="XQ32" s="3">
        <v>554124</v>
      </c>
      <c r="XR32" s="3">
        <v>0</v>
      </c>
      <c r="XS32" s="3">
        <v>174912</v>
      </c>
      <c r="XT32" s="3">
        <v>523089</v>
      </c>
      <c r="XU32" s="3">
        <v>0</v>
      </c>
      <c r="XV32" s="3">
        <v>3369</v>
      </c>
      <c r="XW32" s="3">
        <v>306044</v>
      </c>
      <c r="XX32" s="3">
        <v>0</v>
      </c>
      <c r="XY32" s="3">
        <v>37761</v>
      </c>
      <c r="XZ32" s="3">
        <v>52035</v>
      </c>
      <c r="YA32" s="3">
        <v>0</v>
      </c>
      <c r="YB32" s="3">
        <v>59467</v>
      </c>
      <c r="YC32" s="3">
        <v>0</v>
      </c>
      <c r="YD32" s="3">
        <v>755807</v>
      </c>
      <c r="YE32" s="3">
        <v>24352</v>
      </c>
      <c r="YF32" s="3">
        <v>165091</v>
      </c>
      <c r="YG32" s="3">
        <v>262439</v>
      </c>
      <c r="YH32" s="3">
        <v>0</v>
      </c>
      <c r="YI32" s="3">
        <v>303340</v>
      </c>
      <c r="YJ32" s="3">
        <v>542965</v>
      </c>
      <c r="YK32" s="3">
        <v>72112</v>
      </c>
      <c r="YL32" s="3">
        <v>609</v>
      </c>
      <c r="YM32" s="3">
        <v>29641</v>
      </c>
      <c r="YN32" s="3">
        <v>0</v>
      </c>
      <c r="YO32" s="3">
        <v>0</v>
      </c>
      <c r="YP32" s="3">
        <v>139932</v>
      </c>
      <c r="YQ32" s="3">
        <v>244994</v>
      </c>
      <c r="YR32" s="3">
        <v>0</v>
      </c>
      <c r="YS32" s="3">
        <v>6549</v>
      </c>
      <c r="YT32" s="3">
        <v>773513</v>
      </c>
      <c r="YU32" s="3">
        <v>69198</v>
      </c>
      <c r="YV32" s="3">
        <v>12800</v>
      </c>
      <c r="YW32" s="3">
        <v>93746</v>
      </c>
      <c r="YX32" s="3">
        <v>100243</v>
      </c>
      <c r="YY32" s="3">
        <v>789253</v>
      </c>
      <c r="YZ32" s="3">
        <v>310623</v>
      </c>
      <c r="ZA32" s="3">
        <v>0</v>
      </c>
      <c r="ZB32" s="3">
        <v>0</v>
      </c>
      <c r="ZC32" s="3">
        <v>0</v>
      </c>
      <c r="ZD32" s="3">
        <v>330625</v>
      </c>
      <c r="ZE32" s="3">
        <v>192046</v>
      </c>
      <c r="ZF32" s="3">
        <v>196471</v>
      </c>
      <c r="ZG32" s="3">
        <v>1783450</v>
      </c>
      <c r="ZH32" s="3">
        <v>1006729</v>
      </c>
      <c r="ZI32" s="3">
        <v>7493</v>
      </c>
      <c r="ZJ32" s="3">
        <v>0</v>
      </c>
      <c r="ZK32" s="3">
        <v>0</v>
      </c>
      <c r="ZL32" s="3">
        <v>273303</v>
      </c>
      <c r="ZM32" s="3">
        <v>0</v>
      </c>
      <c r="ZN32" s="3">
        <v>2445092</v>
      </c>
      <c r="ZO32" s="3">
        <v>241778</v>
      </c>
      <c r="ZP32" s="3">
        <v>358756</v>
      </c>
      <c r="ZQ32" s="3">
        <v>60628</v>
      </c>
      <c r="ZR32" s="3">
        <v>0</v>
      </c>
      <c r="ZS32" s="3">
        <v>288308</v>
      </c>
      <c r="ZT32" s="3">
        <v>269002</v>
      </c>
      <c r="ZU32" s="3">
        <v>114359</v>
      </c>
      <c r="ZV32" s="3">
        <v>1160530</v>
      </c>
      <c r="ZW32" s="3">
        <v>71831</v>
      </c>
      <c r="ZX32" s="3">
        <v>33217</v>
      </c>
      <c r="ZY32" s="3">
        <v>4562</v>
      </c>
      <c r="ZZ32" s="3">
        <v>272870</v>
      </c>
      <c r="AAA32" s="3">
        <v>145141</v>
      </c>
      <c r="AAB32" s="3">
        <v>109166</v>
      </c>
      <c r="AAC32" s="3">
        <v>0</v>
      </c>
      <c r="AAD32" s="3">
        <v>663</v>
      </c>
      <c r="AAE32" s="3">
        <v>114238</v>
      </c>
      <c r="AAF32" s="3">
        <v>536831</v>
      </c>
      <c r="AAG32" s="3">
        <v>0</v>
      </c>
      <c r="AAH32" s="3">
        <v>291612</v>
      </c>
      <c r="AAI32" s="3">
        <v>12560</v>
      </c>
      <c r="AAJ32" s="3">
        <v>66175</v>
      </c>
      <c r="AAK32" s="3">
        <v>29261</v>
      </c>
      <c r="AAL32" s="3">
        <v>28375</v>
      </c>
      <c r="AAM32" s="3">
        <v>0</v>
      </c>
      <c r="AAN32" s="3">
        <v>460119</v>
      </c>
      <c r="AAO32" s="3">
        <v>164940</v>
      </c>
      <c r="AAP32" s="3">
        <v>0</v>
      </c>
      <c r="AAQ32" s="3">
        <v>0</v>
      </c>
      <c r="AAR32" s="3">
        <v>124152</v>
      </c>
      <c r="AAS32" s="3">
        <v>630515</v>
      </c>
      <c r="AAT32" s="3">
        <v>0</v>
      </c>
      <c r="AAU32" s="3">
        <v>40064</v>
      </c>
      <c r="AAV32" s="3">
        <v>0</v>
      </c>
      <c r="AAW32" s="3">
        <v>21417</v>
      </c>
      <c r="AAX32" s="3">
        <v>0</v>
      </c>
      <c r="AAY32" s="3">
        <v>19047</v>
      </c>
      <c r="AAZ32" s="3">
        <v>0</v>
      </c>
      <c r="ABA32" s="3">
        <v>23180</v>
      </c>
      <c r="ABB32" s="3">
        <v>81162</v>
      </c>
      <c r="ABC32" s="3">
        <v>114755</v>
      </c>
      <c r="ABD32" s="3">
        <v>4318</v>
      </c>
      <c r="ABE32" s="3">
        <v>88309</v>
      </c>
      <c r="ABF32" s="3">
        <v>247484</v>
      </c>
      <c r="ABG32" s="3">
        <v>703891</v>
      </c>
      <c r="ABH32" s="3">
        <v>18838</v>
      </c>
      <c r="ABI32" s="3">
        <v>120055</v>
      </c>
      <c r="ABJ32" s="3">
        <v>0</v>
      </c>
      <c r="ABK32" s="3">
        <v>0</v>
      </c>
      <c r="ABL32" s="3">
        <v>7875</v>
      </c>
      <c r="ABM32" s="3">
        <v>228120</v>
      </c>
      <c r="ABN32" s="3">
        <v>85394</v>
      </c>
      <c r="ABO32" s="3">
        <v>172095</v>
      </c>
      <c r="ABP32" s="3">
        <v>0</v>
      </c>
      <c r="ABQ32" s="3">
        <v>239530</v>
      </c>
      <c r="ABR32" s="3">
        <v>37573</v>
      </c>
      <c r="ABS32" s="3">
        <v>0</v>
      </c>
      <c r="ABT32" s="3">
        <v>52814</v>
      </c>
      <c r="ABU32" s="3">
        <v>0</v>
      </c>
      <c r="ABV32" s="3">
        <v>1030080</v>
      </c>
      <c r="ABW32" s="3">
        <v>729733</v>
      </c>
      <c r="ABX32" s="3">
        <v>1424367</v>
      </c>
      <c r="ABY32" s="3">
        <v>1340839</v>
      </c>
      <c r="ABZ32" s="3">
        <v>0</v>
      </c>
      <c r="ACA32" s="3">
        <v>35851</v>
      </c>
      <c r="ACB32" s="3">
        <v>57285</v>
      </c>
      <c r="ACC32" s="3">
        <v>74045</v>
      </c>
      <c r="ACD32" s="3">
        <v>97339</v>
      </c>
      <c r="ACE32" s="3">
        <v>0</v>
      </c>
      <c r="ACF32" s="3">
        <v>408204</v>
      </c>
      <c r="ACG32" s="3">
        <v>13824363</v>
      </c>
      <c r="ACH32" s="3">
        <v>0</v>
      </c>
      <c r="ACI32" s="3">
        <v>0</v>
      </c>
      <c r="ACJ32" s="3">
        <v>199554</v>
      </c>
      <c r="ACK32" s="3">
        <v>0</v>
      </c>
      <c r="ACL32" s="3">
        <v>44023</v>
      </c>
      <c r="ACM32" s="3">
        <v>0</v>
      </c>
      <c r="ACN32" s="3">
        <v>0</v>
      </c>
      <c r="ACO32" s="3">
        <v>186679</v>
      </c>
      <c r="ACP32" s="3">
        <v>187122</v>
      </c>
      <c r="ACQ32" s="3">
        <v>11074</v>
      </c>
      <c r="ACR32" s="3">
        <v>36833</v>
      </c>
      <c r="ACS32" s="3">
        <v>0</v>
      </c>
      <c r="ACT32" s="3">
        <v>174933</v>
      </c>
      <c r="ACU32" s="3">
        <v>0</v>
      </c>
      <c r="ACV32" s="3">
        <v>26315</v>
      </c>
      <c r="ACW32" s="3">
        <v>100645</v>
      </c>
      <c r="ACX32" s="3">
        <v>200853</v>
      </c>
      <c r="ACY32" s="3">
        <v>341043</v>
      </c>
      <c r="ACZ32" s="3">
        <v>474272</v>
      </c>
      <c r="ADA32" s="3">
        <v>187142</v>
      </c>
      <c r="ADB32" s="3">
        <v>76329</v>
      </c>
      <c r="ADC32" s="3">
        <v>0</v>
      </c>
      <c r="ADD32" s="3">
        <v>0</v>
      </c>
      <c r="ADE32" s="3">
        <v>30622</v>
      </c>
      <c r="ADF32" s="3">
        <v>21302</v>
      </c>
      <c r="ADG32" s="3">
        <v>233013</v>
      </c>
      <c r="ADH32" s="3">
        <v>191242</v>
      </c>
      <c r="ADI32" s="3">
        <v>0</v>
      </c>
      <c r="ADJ32" s="3">
        <v>519817</v>
      </c>
      <c r="ADK32" s="3">
        <v>14668</v>
      </c>
      <c r="ADL32" s="3">
        <v>37542</v>
      </c>
      <c r="ADM32" s="3">
        <v>0</v>
      </c>
      <c r="ADN32" s="3">
        <v>363489</v>
      </c>
      <c r="ADO32" s="3">
        <v>364335</v>
      </c>
      <c r="ADP32" s="3">
        <v>0</v>
      </c>
      <c r="ADQ32" s="3">
        <v>710113</v>
      </c>
      <c r="ADR32" s="3">
        <v>176316</v>
      </c>
      <c r="ADS32" s="3">
        <v>0</v>
      </c>
      <c r="ADT32" s="3">
        <v>226432</v>
      </c>
      <c r="ADU32" s="3">
        <v>520144</v>
      </c>
      <c r="ADV32" s="3">
        <v>62058</v>
      </c>
      <c r="ADW32" s="3">
        <v>503930</v>
      </c>
      <c r="ADX32" s="3">
        <v>351686</v>
      </c>
      <c r="ADY32" s="3">
        <v>0</v>
      </c>
      <c r="ADZ32" s="3">
        <v>0</v>
      </c>
      <c r="AEA32" s="3">
        <v>463649</v>
      </c>
      <c r="AEB32" s="3">
        <v>329307</v>
      </c>
      <c r="AEC32" s="3">
        <v>0</v>
      </c>
      <c r="AED32" s="3">
        <v>18941</v>
      </c>
      <c r="AEE32" s="3">
        <v>0</v>
      </c>
      <c r="AEF32" s="3">
        <v>46494</v>
      </c>
      <c r="AEG32" s="3">
        <v>0</v>
      </c>
      <c r="AEH32" s="3">
        <v>262060</v>
      </c>
      <c r="AEI32" s="3">
        <v>177955</v>
      </c>
      <c r="AEJ32" s="3">
        <v>0</v>
      </c>
      <c r="AEK32" s="3">
        <v>15764</v>
      </c>
      <c r="AEL32" s="3">
        <v>469804</v>
      </c>
      <c r="AEM32" s="3">
        <v>0</v>
      </c>
      <c r="AEN32" s="3">
        <v>183043</v>
      </c>
      <c r="AEO32" s="3">
        <v>6120</v>
      </c>
      <c r="AEP32" s="3">
        <v>7330</v>
      </c>
      <c r="AEQ32" s="3">
        <v>217581</v>
      </c>
      <c r="AER32" s="3">
        <v>132384</v>
      </c>
      <c r="AES32" s="3">
        <v>171746</v>
      </c>
      <c r="AET32" s="3">
        <v>709539</v>
      </c>
      <c r="AEU32" s="3">
        <v>241755</v>
      </c>
      <c r="AEV32" s="3">
        <v>608911</v>
      </c>
      <c r="AEW32" s="3">
        <v>0</v>
      </c>
      <c r="AEX32" s="3">
        <v>1014070</v>
      </c>
      <c r="AEY32" s="3">
        <v>561366</v>
      </c>
      <c r="AEZ32" s="3">
        <v>396357</v>
      </c>
      <c r="AFA32" s="3">
        <v>0</v>
      </c>
      <c r="AFB32" s="3">
        <v>42846</v>
      </c>
      <c r="AFC32" s="3">
        <v>61873</v>
      </c>
      <c r="AFD32" s="3">
        <v>0</v>
      </c>
      <c r="AFE32" s="3">
        <v>202651</v>
      </c>
      <c r="AFF32" s="3">
        <v>2348</v>
      </c>
      <c r="AFG32" s="3">
        <v>230638</v>
      </c>
      <c r="AFH32" s="3">
        <v>438273</v>
      </c>
      <c r="AFI32" s="3">
        <v>37957</v>
      </c>
      <c r="AFJ32" s="3">
        <v>0</v>
      </c>
      <c r="AFK32" s="3">
        <v>203615</v>
      </c>
      <c r="AFL32" s="3">
        <v>30814</v>
      </c>
      <c r="AFM32" s="3">
        <v>240775</v>
      </c>
      <c r="AFN32" s="3">
        <v>187357</v>
      </c>
      <c r="AFO32" s="3">
        <v>187770</v>
      </c>
      <c r="AFP32" s="3">
        <v>40983</v>
      </c>
      <c r="AFQ32" s="3">
        <v>95443</v>
      </c>
      <c r="AFR32" s="3">
        <v>1634292</v>
      </c>
      <c r="AFS32" s="3">
        <v>0</v>
      </c>
      <c r="AFT32" s="3">
        <v>135304</v>
      </c>
      <c r="AFU32" s="3">
        <v>0</v>
      </c>
      <c r="AFV32" s="3">
        <v>0</v>
      </c>
      <c r="AFW32" s="3">
        <v>0</v>
      </c>
      <c r="AFX32" s="3">
        <v>0</v>
      </c>
      <c r="AFY32" s="3">
        <v>131371</v>
      </c>
      <c r="AFZ32" s="3">
        <v>452631</v>
      </c>
      <c r="AGA32" s="3">
        <v>27788</v>
      </c>
      <c r="AGB32" s="3">
        <v>2272</v>
      </c>
      <c r="AGC32" s="3">
        <v>286930</v>
      </c>
      <c r="AGD32" s="3">
        <v>179992</v>
      </c>
      <c r="AGE32" s="3">
        <v>0</v>
      </c>
      <c r="AGF32" s="3">
        <v>1191</v>
      </c>
      <c r="AGG32" s="3">
        <v>2758533</v>
      </c>
      <c r="AGH32" s="3">
        <v>7970</v>
      </c>
      <c r="AGI32" s="3">
        <v>197425</v>
      </c>
      <c r="AGJ32" s="3">
        <v>0</v>
      </c>
      <c r="AGK32" s="3">
        <v>86142</v>
      </c>
      <c r="AGL32" s="3">
        <v>804644</v>
      </c>
      <c r="AGM32" s="3">
        <v>97047</v>
      </c>
      <c r="AGN32" s="3">
        <v>714154</v>
      </c>
      <c r="AGO32" s="3">
        <v>0</v>
      </c>
      <c r="AGP32" s="3">
        <v>1819</v>
      </c>
      <c r="AGQ32" s="3">
        <v>77070</v>
      </c>
      <c r="AGR32" s="3">
        <v>766709</v>
      </c>
      <c r="AGS32" s="3">
        <v>43263</v>
      </c>
      <c r="AGT32" s="3">
        <v>413890</v>
      </c>
      <c r="AGU32" s="3">
        <v>134377</v>
      </c>
      <c r="AGV32" s="3">
        <v>203035</v>
      </c>
      <c r="AGW32" s="3">
        <v>49972</v>
      </c>
      <c r="AGX32" s="3">
        <v>0</v>
      </c>
      <c r="AGY32" s="3">
        <v>0</v>
      </c>
      <c r="AGZ32" s="3">
        <v>791711</v>
      </c>
      <c r="AHA32" s="3">
        <v>0</v>
      </c>
      <c r="AHB32" s="3">
        <v>123438</v>
      </c>
      <c r="AHC32" s="3">
        <v>0</v>
      </c>
      <c r="AHD32" s="3">
        <v>146105</v>
      </c>
      <c r="AHE32" s="3">
        <v>41121</v>
      </c>
      <c r="AHF32" s="3">
        <v>57089</v>
      </c>
      <c r="AHG32" s="3">
        <v>561436</v>
      </c>
      <c r="AHH32" s="3">
        <v>0</v>
      </c>
      <c r="AHI32" s="3">
        <v>0</v>
      </c>
      <c r="AHJ32" s="3">
        <v>0</v>
      </c>
      <c r="AHK32" s="3">
        <v>0</v>
      </c>
      <c r="AHL32" s="3">
        <v>0</v>
      </c>
      <c r="AHM32" s="3">
        <v>0</v>
      </c>
      <c r="AHN32" s="3">
        <v>0</v>
      </c>
      <c r="AHO32" s="3">
        <v>0</v>
      </c>
      <c r="AHP32" s="3">
        <v>780542</v>
      </c>
      <c r="AHQ32" s="3">
        <v>24262</v>
      </c>
      <c r="AHR32" s="3">
        <v>509837</v>
      </c>
      <c r="AHS32" s="3">
        <v>0</v>
      </c>
      <c r="AHT32" s="3">
        <v>43563</v>
      </c>
      <c r="AHU32" s="3">
        <v>247767</v>
      </c>
      <c r="AHV32" s="3">
        <v>0</v>
      </c>
      <c r="AHW32" s="3">
        <v>2023622</v>
      </c>
      <c r="AHX32" s="3">
        <v>0</v>
      </c>
      <c r="AHY32" s="3">
        <v>52421</v>
      </c>
      <c r="AHZ32" s="3">
        <v>62708</v>
      </c>
      <c r="AIA32" s="3">
        <v>117230</v>
      </c>
      <c r="AIB32" s="3">
        <v>134250</v>
      </c>
      <c r="AIC32" s="3">
        <v>97865</v>
      </c>
      <c r="AID32" s="3">
        <v>262122</v>
      </c>
      <c r="AIE32" s="3">
        <v>129860</v>
      </c>
      <c r="AIF32" s="3">
        <v>96831</v>
      </c>
      <c r="AIG32" s="3">
        <v>0</v>
      </c>
      <c r="AIH32" s="3">
        <v>28253</v>
      </c>
      <c r="AII32" s="3">
        <v>68975</v>
      </c>
      <c r="AIJ32" s="3">
        <v>120362</v>
      </c>
      <c r="AIK32" s="3">
        <v>686846</v>
      </c>
      <c r="AIL32" s="3">
        <v>6191</v>
      </c>
      <c r="AIM32" s="3">
        <v>319455</v>
      </c>
      <c r="AIN32" s="3">
        <v>80356</v>
      </c>
      <c r="AIO32" s="3">
        <v>154833</v>
      </c>
      <c r="AIP32" s="3">
        <v>21345</v>
      </c>
      <c r="AIQ32" s="3">
        <v>0</v>
      </c>
      <c r="AIR32" s="3">
        <v>0</v>
      </c>
      <c r="AIS32" s="3">
        <v>349932</v>
      </c>
      <c r="AIT32" s="3">
        <v>0</v>
      </c>
      <c r="AIU32" s="3">
        <v>764422</v>
      </c>
      <c r="AIV32" s="3">
        <v>170454</v>
      </c>
      <c r="AIW32" s="3">
        <v>274192</v>
      </c>
      <c r="AIX32" s="3">
        <v>240385</v>
      </c>
      <c r="AIY32" s="3">
        <v>0</v>
      </c>
      <c r="AIZ32" s="3">
        <v>322457</v>
      </c>
      <c r="AJA32" s="3">
        <v>1016813</v>
      </c>
      <c r="AJB32" s="3">
        <v>0</v>
      </c>
      <c r="AJC32" s="3">
        <v>0</v>
      </c>
      <c r="AJD32" s="3">
        <v>88950</v>
      </c>
      <c r="AJE32" s="3">
        <v>0</v>
      </c>
      <c r="AJF32" s="3">
        <v>313434</v>
      </c>
      <c r="AJG32" s="3">
        <v>0</v>
      </c>
      <c r="AJH32" s="3">
        <v>469</v>
      </c>
      <c r="AJI32" s="3">
        <v>594908</v>
      </c>
      <c r="AJJ32" s="3">
        <v>145855</v>
      </c>
      <c r="AJK32" s="3">
        <v>2151</v>
      </c>
      <c r="AJL32" s="3">
        <v>542575</v>
      </c>
      <c r="AJM32" s="3">
        <v>77631</v>
      </c>
      <c r="AJN32" s="3">
        <v>6247</v>
      </c>
      <c r="AJO32" s="3">
        <v>0</v>
      </c>
      <c r="AJP32" s="3">
        <v>15431</v>
      </c>
      <c r="AJQ32" s="3">
        <v>196224</v>
      </c>
      <c r="AJR32" s="3">
        <v>215061</v>
      </c>
      <c r="AJS32" s="3">
        <v>29659</v>
      </c>
      <c r="AJT32" s="3">
        <v>0</v>
      </c>
      <c r="AJU32" s="3">
        <v>401877</v>
      </c>
      <c r="AJV32" s="3">
        <v>0</v>
      </c>
      <c r="AJW32" s="3">
        <v>5176</v>
      </c>
      <c r="AJX32" s="3">
        <v>11554</v>
      </c>
      <c r="AJY32" s="3">
        <v>839609</v>
      </c>
      <c r="AJZ32" s="3">
        <v>45467</v>
      </c>
      <c r="AKA32" s="3">
        <v>294514</v>
      </c>
      <c r="AKB32" s="3">
        <v>0</v>
      </c>
      <c r="AKC32" s="3">
        <v>324263</v>
      </c>
      <c r="AKD32" s="3">
        <v>29520</v>
      </c>
      <c r="AKE32" s="3">
        <v>0</v>
      </c>
      <c r="AKF32" s="3">
        <v>0</v>
      </c>
      <c r="AKG32" s="3">
        <v>72447</v>
      </c>
      <c r="AKH32" s="3">
        <v>0</v>
      </c>
      <c r="AKI32" s="3">
        <v>591477</v>
      </c>
      <c r="AKJ32" s="3">
        <v>411</v>
      </c>
      <c r="AKK32" s="3">
        <v>167742</v>
      </c>
      <c r="AKL32" s="3">
        <v>1452060</v>
      </c>
      <c r="AKM32" s="3">
        <v>0</v>
      </c>
      <c r="AKN32" s="3">
        <v>297685</v>
      </c>
      <c r="AKO32" s="3">
        <v>124294</v>
      </c>
      <c r="AKP32" s="3">
        <v>31900</v>
      </c>
      <c r="AKQ32" s="3">
        <v>126744</v>
      </c>
      <c r="AKR32" s="3">
        <v>111349</v>
      </c>
      <c r="AKS32" s="3">
        <v>50415</v>
      </c>
      <c r="AKT32" s="3">
        <v>43302</v>
      </c>
      <c r="AKU32" s="3">
        <v>267720</v>
      </c>
      <c r="AKV32" s="3">
        <v>177496</v>
      </c>
      <c r="AKW32" s="3">
        <v>0</v>
      </c>
      <c r="AKX32" s="3">
        <v>0</v>
      </c>
      <c r="AKY32" s="3">
        <v>216038</v>
      </c>
      <c r="AKZ32" s="3">
        <v>2709</v>
      </c>
      <c r="ALA32" s="3">
        <v>20578</v>
      </c>
      <c r="ALB32" s="3">
        <v>58</v>
      </c>
      <c r="ALC32" s="3">
        <v>35292</v>
      </c>
      <c r="ALD32" s="3">
        <v>48178</v>
      </c>
      <c r="ALE32" s="3">
        <v>178043</v>
      </c>
      <c r="ALF32" s="3">
        <v>288307</v>
      </c>
      <c r="ALG32" s="3">
        <v>119275</v>
      </c>
      <c r="ALH32" s="3">
        <v>103872</v>
      </c>
      <c r="ALI32" s="3">
        <v>25064</v>
      </c>
      <c r="ALJ32" s="3">
        <v>0</v>
      </c>
      <c r="ALK32" s="3">
        <v>105569</v>
      </c>
      <c r="ALL32" s="3">
        <v>0</v>
      </c>
      <c r="ALM32" s="3">
        <v>0</v>
      </c>
      <c r="ALN32" s="3">
        <v>166867</v>
      </c>
      <c r="ALO32" s="3">
        <v>45030</v>
      </c>
      <c r="ALP32" s="3">
        <v>1745864</v>
      </c>
      <c r="ALQ32" s="3">
        <v>212054</v>
      </c>
      <c r="ALR32" s="3">
        <v>0</v>
      </c>
      <c r="ALS32" s="3">
        <v>0</v>
      </c>
      <c r="ALT32" s="3">
        <v>0</v>
      </c>
      <c r="ALU32" s="3">
        <v>3240</v>
      </c>
      <c r="ALV32" s="3">
        <v>95480</v>
      </c>
      <c r="ALW32" s="3">
        <v>33166</v>
      </c>
      <c r="ALX32" s="3">
        <v>504374</v>
      </c>
      <c r="ALY32" s="3">
        <v>35122</v>
      </c>
      <c r="ALZ32" s="3">
        <v>0</v>
      </c>
      <c r="AMA32" s="3">
        <v>376094</v>
      </c>
      <c r="AMB32" s="3">
        <v>358617</v>
      </c>
      <c r="AMC32" s="3">
        <v>381531</v>
      </c>
      <c r="AMD32" s="3">
        <v>0</v>
      </c>
      <c r="AME32" s="3">
        <v>164467</v>
      </c>
      <c r="AMF32" s="3">
        <v>0</v>
      </c>
      <c r="AMG32" s="3">
        <v>0</v>
      </c>
      <c r="AMH32" s="3">
        <v>14298</v>
      </c>
      <c r="AMI32" s="3">
        <v>0</v>
      </c>
      <c r="AMJ32" s="3">
        <v>54043</v>
      </c>
      <c r="AMK32" s="3">
        <v>0</v>
      </c>
      <c r="AML32" s="3">
        <v>280</v>
      </c>
      <c r="AMM32" s="3">
        <v>169939</v>
      </c>
      <c r="AMN32" s="3">
        <v>0</v>
      </c>
      <c r="AMO32" s="3">
        <v>0</v>
      </c>
      <c r="AMP32" s="3">
        <v>77194</v>
      </c>
      <c r="AMQ32" s="3">
        <v>100215</v>
      </c>
      <c r="AMR32" s="3">
        <v>257850</v>
      </c>
      <c r="AMS32" s="3">
        <v>0</v>
      </c>
      <c r="AMT32" s="3">
        <v>15341</v>
      </c>
      <c r="AMU32" s="3">
        <v>1102982</v>
      </c>
      <c r="AMV32" s="3">
        <v>452073</v>
      </c>
      <c r="AMW32" s="3">
        <v>0</v>
      </c>
      <c r="AMX32" s="3">
        <v>124861</v>
      </c>
      <c r="AMY32" s="3">
        <v>0</v>
      </c>
      <c r="AMZ32" s="3">
        <v>2048</v>
      </c>
      <c r="ANA32" s="3">
        <v>0</v>
      </c>
      <c r="ANB32" s="3">
        <v>80004</v>
      </c>
      <c r="ANC32" s="3">
        <v>91725</v>
      </c>
      <c r="AND32" s="3">
        <v>12444</v>
      </c>
      <c r="ANE32" s="3">
        <v>316133</v>
      </c>
      <c r="ANF32" s="3">
        <v>0</v>
      </c>
      <c r="ANG32" s="3">
        <v>524876</v>
      </c>
      <c r="ANH32" s="3">
        <v>221834</v>
      </c>
      <c r="ANI32" s="3">
        <v>0</v>
      </c>
      <c r="ANJ32" s="3">
        <v>0</v>
      </c>
      <c r="ANK32" s="3">
        <v>0</v>
      </c>
      <c r="ANL32" s="3">
        <v>0</v>
      </c>
      <c r="ANM32" s="3">
        <v>0</v>
      </c>
      <c r="ANN32" s="3">
        <v>0</v>
      </c>
      <c r="ANO32" s="3">
        <v>7793</v>
      </c>
      <c r="ANP32" s="3">
        <v>0</v>
      </c>
      <c r="ANQ32" s="3">
        <v>43698</v>
      </c>
      <c r="ANR32" s="3">
        <v>436808</v>
      </c>
      <c r="ANS32" s="3">
        <v>427439</v>
      </c>
      <c r="ANT32" s="3">
        <v>337710</v>
      </c>
      <c r="ANU32" s="3">
        <v>0</v>
      </c>
      <c r="ANV32" s="3">
        <v>0</v>
      </c>
      <c r="ANW32" s="3">
        <v>44064</v>
      </c>
      <c r="ANX32" s="3">
        <v>7912</v>
      </c>
      <c r="ANY32" s="3">
        <v>0</v>
      </c>
      <c r="ANZ32" s="3">
        <v>475424</v>
      </c>
      <c r="AOA32" s="3">
        <v>474656</v>
      </c>
      <c r="AOB32" s="3">
        <v>343054</v>
      </c>
      <c r="AOC32" s="3">
        <v>0</v>
      </c>
      <c r="AOD32" s="3">
        <v>0</v>
      </c>
      <c r="AOE32" s="3">
        <v>0</v>
      </c>
      <c r="AOF32" s="3">
        <v>7892118</v>
      </c>
      <c r="AOG32" s="3">
        <v>178481</v>
      </c>
      <c r="AOH32" s="3">
        <v>2037</v>
      </c>
      <c r="AOI32" s="3">
        <v>5679</v>
      </c>
      <c r="AOJ32" s="3">
        <v>116399</v>
      </c>
      <c r="AOK32" s="3">
        <v>52299</v>
      </c>
      <c r="AOL32" s="3">
        <v>108580</v>
      </c>
      <c r="AOM32" s="3">
        <v>5776</v>
      </c>
      <c r="AON32" s="3">
        <v>0</v>
      </c>
      <c r="AOO32" s="3">
        <v>193305</v>
      </c>
      <c r="AOP32" s="3">
        <v>140910</v>
      </c>
      <c r="AOQ32" s="3">
        <v>0</v>
      </c>
      <c r="AOR32" s="3">
        <v>5629</v>
      </c>
      <c r="AOS32" s="3">
        <v>383968</v>
      </c>
      <c r="AOT32" s="3">
        <v>287082</v>
      </c>
      <c r="AOU32" s="3">
        <v>42394</v>
      </c>
      <c r="AOV32" s="3">
        <v>2675833</v>
      </c>
      <c r="AOW32" s="3">
        <v>0</v>
      </c>
      <c r="AOX32" s="3">
        <v>723497</v>
      </c>
      <c r="AOY32" s="3">
        <v>253851</v>
      </c>
      <c r="AOZ32" s="3">
        <v>553699</v>
      </c>
      <c r="APA32" s="3">
        <v>35007</v>
      </c>
      <c r="APB32" s="3">
        <v>112071</v>
      </c>
      <c r="APC32" s="3">
        <v>28909</v>
      </c>
      <c r="APD32" s="3">
        <v>0</v>
      </c>
      <c r="APE32" s="3">
        <v>306</v>
      </c>
      <c r="APF32" s="3">
        <v>344455</v>
      </c>
      <c r="APG32" s="3">
        <v>587716</v>
      </c>
      <c r="APH32" s="3">
        <v>0</v>
      </c>
      <c r="API32" s="3">
        <v>4722</v>
      </c>
      <c r="APJ32" s="3">
        <v>0</v>
      </c>
      <c r="APK32" s="3">
        <v>0</v>
      </c>
      <c r="APL32" s="3">
        <v>0</v>
      </c>
      <c r="APM32" s="3">
        <v>0</v>
      </c>
      <c r="APN32" s="3">
        <v>0</v>
      </c>
      <c r="APO32" s="3">
        <v>0</v>
      </c>
      <c r="APP32" s="3">
        <v>59785</v>
      </c>
      <c r="APQ32" s="3">
        <v>23346</v>
      </c>
      <c r="APR32" s="3">
        <v>0</v>
      </c>
      <c r="APS32" s="3">
        <v>0</v>
      </c>
      <c r="APT32" s="3">
        <v>438222</v>
      </c>
      <c r="APU32" s="3">
        <v>6890153</v>
      </c>
      <c r="APV32" s="3">
        <v>271179</v>
      </c>
      <c r="APW32" s="3">
        <v>1035449</v>
      </c>
      <c r="APX32" s="3">
        <v>0</v>
      </c>
      <c r="APY32" s="3">
        <v>69951</v>
      </c>
      <c r="APZ32" s="3">
        <v>0</v>
      </c>
      <c r="AQA32" s="3">
        <v>35128</v>
      </c>
      <c r="AQB32" s="3">
        <v>421556</v>
      </c>
      <c r="AQC32" s="3">
        <v>230583</v>
      </c>
      <c r="AQD32" s="3">
        <v>308665</v>
      </c>
      <c r="AQE32" s="3">
        <v>44847</v>
      </c>
      <c r="AQF32" s="3">
        <v>0</v>
      </c>
      <c r="AQG32" s="3">
        <v>90648</v>
      </c>
      <c r="AQH32" s="3">
        <v>0</v>
      </c>
      <c r="AQI32" s="3">
        <v>0</v>
      </c>
      <c r="AQJ32" s="3">
        <v>0</v>
      </c>
      <c r="AQK32" s="3">
        <v>0</v>
      </c>
      <c r="AQL32" s="3">
        <v>0</v>
      </c>
      <c r="AQM32" s="3">
        <v>377799</v>
      </c>
      <c r="AQN32" s="3">
        <v>532360</v>
      </c>
      <c r="AQO32" s="3">
        <v>1687</v>
      </c>
      <c r="AQP32" s="3">
        <v>44094</v>
      </c>
      <c r="AQQ32" s="3">
        <v>16093</v>
      </c>
      <c r="AQR32" s="3">
        <v>21853</v>
      </c>
      <c r="AQS32" s="3">
        <v>64712</v>
      </c>
      <c r="AQT32" s="3">
        <v>617891</v>
      </c>
      <c r="AQU32" s="3">
        <v>0</v>
      </c>
      <c r="AQV32" s="3">
        <v>0</v>
      </c>
      <c r="AQW32" s="3">
        <v>17054</v>
      </c>
      <c r="AQX32" s="3">
        <v>718862</v>
      </c>
      <c r="AQY32" s="3">
        <v>0</v>
      </c>
      <c r="AQZ32" s="3">
        <v>0</v>
      </c>
      <c r="ARA32" s="3">
        <v>66793</v>
      </c>
      <c r="ARB32" s="3">
        <v>0</v>
      </c>
      <c r="ARC32" s="3">
        <v>121703</v>
      </c>
      <c r="ARD32" s="3">
        <v>86654</v>
      </c>
      <c r="ARE32" s="3">
        <v>0</v>
      </c>
      <c r="ARF32" s="3">
        <v>443939</v>
      </c>
      <c r="ARG32" s="3">
        <v>78913</v>
      </c>
      <c r="ARH32" s="3">
        <v>364216</v>
      </c>
      <c r="ARI32" s="3">
        <v>906145</v>
      </c>
      <c r="ARJ32" s="3">
        <v>0</v>
      </c>
      <c r="ARK32" s="3">
        <v>8626</v>
      </c>
      <c r="ARL32" s="3">
        <v>0</v>
      </c>
      <c r="ARM32" s="3">
        <v>296534</v>
      </c>
      <c r="ARN32" s="3">
        <v>432726</v>
      </c>
      <c r="ARO32" s="3">
        <v>216679</v>
      </c>
      <c r="ARP32" s="3">
        <v>568494</v>
      </c>
      <c r="ARQ32" s="3">
        <v>528835</v>
      </c>
      <c r="ARR32" s="3">
        <v>0</v>
      </c>
      <c r="ARS32" s="3">
        <v>142938</v>
      </c>
      <c r="ART32" s="3">
        <v>0</v>
      </c>
      <c r="ARU32" s="3">
        <v>0</v>
      </c>
      <c r="ARV32" s="3">
        <v>1078951</v>
      </c>
      <c r="ARW32" s="3">
        <v>0</v>
      </c>
      <c r="ARX32" s="3">
        <v>137374</v>
      </c>
      <c r="ARY32" s="3">
        <v>0</v>
      </c>
      <c r="ARZ32" s="3">
        <v>74357</v>
      </c>
      <c r="ASA32" s="3">
        <v>492336</v>
      </c>
      <c r="ASB32" s="3">
        <v>27397</v>
      </c>
      <c r="ASC32" s="3">
        <v>321424</v>
      </c>
      <c r="ASD32" s="3">
        <v>38485</v>
      </c>
      <c r="ASE32" s="3">
        <v>0</v>
      </c>
      <c r="ASF32" s="3">
        <v>165541</v>
      </c>
      <c r="ASG32" s="3">
        <v>1084668</v>
      </c>
      <c r="ASH32" s="3">
        <v>3680</v>
      </c>
      <c r="ASI32" s="3">
        <v>0</v>
      </c>
      <c r="ASJ32" s="3">
        <v>10410</v>
      </c>
      <c r="ASK32" s="3">
        <v>0</v>
      </c>
      <c r="ASL32" s="3">
        <v>0</v>
      </c>
      <c r="ASM32" s="3">
        <v>63480</v>
      </c>
      <c r="ASN32" s="3">
        <v>4528</v>
      </c>
      <c r="ASO32" s="3">
        <v>227091</v>
      </c>
      <c r="ASP32" s="3">
        <v>0</v>
      </c>
      <c r="ASQ32" s="3">
        <v>0</v>
      </c>
      <c r="ASR32" s="3">
        <v>290237</v>
      </c>
      <c r="ASS32" s="3">
        <v>3383</v>
      </c>
      <c r="AST32" s="3">
        <v>46</v>
      </c>
      <c r="ASU32" s="3">
        <v>626597</v>
      </c>
      <c r="ASV32" s="3">
        <v>169731</v>
      </c>
      <c r="ASW32" s="3">
        <v>189367</v>
      </c>
      <c r="ASX32" s="3">
        <v>494930</v>
      </c>
      <c r="ASY32" s="3">
        <v>469912</v>
      </c>
      <c r="ASZ32" s="3">
        <v>136470</v>
      </c>
      <c r="ATA32" s="3">
        <v>0</v>
      </c>
      <c r="ATB32" s="3">
        <v>591641</v>
      </c>
      <c r="ATC32" s="3">
        <v>391550</v>
      </c>
      <c r="ATD32" s="3">
        <v>187613</v>
      </c>
      <c r="ATE32" s="3">
        <v>196373</v>
      </c>
      <c r="ATF32" s="3">
        <v>23991</v>
      </c>
      <c r="ATG32" s="3">
        <v>15938</v>
      </c>
      <c r="ATH32" s="3">
        <v>512976</v>
      </c>
      <c r="ATI32" s="3">
        <v>0</v>
      </c>
      <c r="ATJ32" s="3">
        <v>0</v>
      </c>
      <c r="ATK32" s="3">
        <v>19667</v>
      </c>
      <c r="ATL32" s="3">
        <v>14948</v>
      </c>
      <c r="ATM32" s="3">
        <v>202417</v>
      </c>
      <c r="ATN32" s="3">
        <v>67012</v>
      </c>
      <c r="ATO32" s="3">
        <v>11294</v>
      </c>
      <c r="ATP32" s="3">
        <v>106623</v>
      </c>
      <c r="ATQ32" s="3">
        <v>308431</v>
      </c>
      <c r="ATR32" s="3">
        <v>56</v>
      </c>
      <c r="ATS32" s="3">
        <v>0</v>
      </c>
      <c r="ATT32" s="3">
        <v>0</v>
      </c>
      <c r="ATU32" s="3">
        <v>0</v>
      </c>
      <c r="ATV32" s="3">
        <v>0</v>
      </c>
      <c r="ATW32" s="3">
        <v>625530</v>
      </c>
      <c r="ATX32" s="3">
        <v>72577</v>
      </c>
      <c r="ATY32" s="3">
        <v>1363143</v>
      </c>
      <c r="ATZ32" s="3">
        <v>495331</v>
      </c>
      <c r="AUA32" s="3">
        <v>16066</v>
      </c>
      <c r="AUB32" s="3">
        <v>160</v>
      </c>
      <c r="AUC32" s="3">
        <v>405536</v>
      </c>
      <c r="AUD32" s="3">
        <v>84068</v>
      </c>
      <c r="AUE32" s="3">
        <v>94101</v>
      </c>
      <c r="AUF32" s="3">
        <v>371434</v>
      </c>
      <c r="AUG32" s="3">
        <v>0</v>
      </c>
      <c r="AUH32" s="3">
        <v>57348</v>
      </c>
      <c r="AUI32" s="3">
        <v>471231</v>
      </c>
      <c r="AUJ32" s="3">
        <v>2066</v>
      </c>
      <c r="AUK32" s="3">
        <v>203521</v>
      </c>
      <c r="AUL32" s="3">
        <v>0</v>
      </c>
      <c r="AUM32" s="3">
        <v>115592</v>
      </c>
      <c r="AUN32" s="3">
        <v>58149</v>
      </c>
      <c r="AUO32" s="3">
        <v>115778</v>
      </c>
      <c r="AUP32" s="3">
        <v>3091672</v>
      </c>
      <c r="AUQ32" s="3">
        <v>288179</v>
      </c>
      <c r="AUR32" s="3">
        <v>341052</v>
      </c>
      <c r="AUS32" s="3">
        <v>0</v>
      </c>
      <c r="AUT32" s="3">
        <v>0</v>
      </c>
      <c r="AUU32" s="3">
        <v>1317</v>
      </c>
      <c r="AUV32" s="3">
        <v>121897</v>
      </c>
      <c r="AUW32" s="3">
        <v>113896</v>
      </c>
      <c r="AUX32" s="3">
        <v>0</v>
      </c>
      <c r="AUY32" s="3">
        <v>40693</v>
      </c>
      <c r="AUZ32" s="3">
        <v>32122</v>
      </c>
      <c r="AVA32" s="3">
        <v>0</v>
      </c>
      <c r="AVB32" s="3">
        <v>490318</v>
      </c>
      <c r="AVC32" s="3">
        <v>0</v>
      </c>
      <c r="AVD32" s="3">
        <v>960478</v>
      </c>
      <c r="AVE32" s="3">
        <v>152110</v>
      </c>
      <c r="AVF32" s="3">
        <v>30877</v>
      </c>
      <c r="AVG32" s="3">
        <v>0</v>
      </c>
      <c r="AVH32" s="3">
        <v>138486</v>
      </c>
      <c r="AVI32" s="3">
        <v>1071618</v>
      </c>
      <c r="AVJ32" s="3">
        <v>139424</v>
      </c>
      <c r="AVK32" s="3">
        <v>3186423</v>
      </c>
      <c r="AVL32" s="3">
        <v>41269</v>
      </c>
      <c r="AVM32" s="3">
        <v>139095</v>
      </c>
      <c r="AVN32" s="3">
        <v>16267</v>
      </c>
      <c r="AVO32" s="3">
        <v>608</v>
      </c>
      <c r="AVP32" s="3">
        <v>565851</v>
      </c>
      <c r="AVQ32" s="3">
        <v>0</v>
      </c>
      <c r="AVR32" s="3">
        <v>265081</v>
      </c>
      <c r="AVS32" s="3">
        <v>540</v>
      </c>
      <c r="AVT32" s="3">
        <v>0</v>
      </c>
      <c r="AVU32" s="3">
        <v>13190</v>
      </c>
      <c r="AVV32" s="3">
        <v>416584</v>
      </c>
      <c r="AVW32" s="3">
        <v>830080</v>
      </c>
      <c r="AVX32" s="3">
        <v>0</v>
      </c>
      <c r="AVY32" s="3">
        <v>129969</v>
      </c>
      <c r="AVZ32" s="3">
        <v>104151</v>
      </c>
      <c r="AWA32" s="3">
        <v>0</v>
      </c>
      <c r="AWB32" s="3">
        <v>0</v>
      </c>
      <c r="AWC32" s="3">
        <v>0</v>
      </c>
      <c r="AWD32" s="3">
        <v>0</v>
      </c>
      <c r="AWE32" s="3">
        <v>0</v>
      </c>
      <c r="AWF32" s="3">
        <v>605919</v>
      </c>
      <c r="AWG32" s="3">
        <v>271843</v>
      </c>
      <c r="AWH32" s="3">
        <v>229513</v>
      </c>
      <c r="AWI32" s="3">
        <v>221631</v>
      </c>
      <c r="AWJ32" s="3">
        <v>1288361</v>
      </c>
      <c r="AWK32" s="3">
        <v>30720</v>
      </c>
      <c r="AWL32" s="3">
        <v>117089</v>
      </c>
      <c r="AWM32" s="3">
        <v>45373</v>
      </c>
      <c r="AWN32" s="3">
        <v>24640</v>
      </c>
      <c r="AWO32" s="3">
        <v>7650</v>
      </c>
      <c r="AWP32" s="3">
        <v>175360</v>
      </c>
      <c r="AWQ32" s="3">
        <v>14878</v>
      </c>
      <c r="AWR32" s="3">
        <v>0</v>
      </c>
      <c r="AWS32" s="3">
        <v>0</v>
      </c>
      <c r="AWT32" s="3">
        <v>0</v>
      </c>
      <c r="AWU32" s="3">
        <v>4719</v>
      </c>
      <c r="AWV32" s="3">
        <v>0</v>
      </c>
      <c r="AWW32" s="3">
        <v>110598</v>
      </c>
      <c r="AWX32" s="3">
        <v>1037073</v>
      </c>
      <c r="AWY32" s="3">
        <v>-14905</v>
      </c>
      <c r="AWZ32" s="3">
        <v>0</v>
      </c>
      <c r="AXA32" s="3">
        <v>148104</v>
      </c>
      <c r="AXB32" s="3">
        <v>726883</v>
      </c>
      <c r="AXC32" s="3">
        <v>0</v>
      </c>
      <c r="AXD32" s="3">
        <v>69071</v>
      </c>
      <c r="AXE32" s="3">
        <v>0</v>
      </c>
      <c r="AXF32" s="3">
        <v>37059</v>
      </c>
      <c r="AXG32" s="3">
        <v>17245</v>
      </c>
      <c r="AXH32" s="3">
        <v>175927</v>
      </c>
      <c r="AXI32" s="3">
        <v>32746</v>
      </c>
      <c r="AXJ32" s="3">
        <v>0</v>
      </c>
      <c r="AXK32" s="3">
        <v>0</v>
      </c>
      <c r="AXL32" s="3">
        <v>0</v>
      </c>
      <c r="AXM32" s="3">
        <v>90548</v>
      </c>
      <c r="AXN32" s="3">
        <v>29659</v>
      </c>
      <c r="AXO32" s="3">
        <v>173276</v>
      </c>
      <c r="AXP32" s="3">
        <v>0</v>
      </c>
      <c r="AXQ32" s="3">
        <v>0</v>
      </c>
      <c r="AXR32" s="3">
        <v>605</v>
      </c>
      <c r="AXS32" s="3">
        <v>342431</v>
      </c>
      <c r="AXT32" s="3">
        <v>0</v>
      </c>
      <c r="AXU32" s="3">
        <v>0</v>
      </c>
      <c r="AXV32" s="3">
        <v>1185113</v>
      </c>
      <c r="AXW32" s="3">
        <v>211</v>
      </c>
      <c r="AXX32" s="3">
        <v>321</v>
      </c>
      <c r="AXY32" s="3">
        <v>19485</v>
      </c>
      <c r="AXZ32" s="3">
        <v>97889</v>
      </c>
      <c r="AYA32" s="3">
        <v>982257</v>
      </c>
      <c r="AYB32" s="3">
        <v>0</v>
      </c>
      <c r="AYC32" s="3">
        <v>12762</v>
      </c>
      <c r="AYD32" s="3">
        <v>457140</v>
      </c>
      <c r="AYE32" s="3">
        <v>0</v>
      </c>
      <c r="AYF32" s="3">
        <v>179018</v>
      </c>
      <c r="AYG32" s="3">
        <v>0</v>
      </c>
      <c r="AYH32" s="3">
        <v>0</v>
      </c>
      <c r="AYI32" s="3">
        <v>1</v>
      </c>
      <c r="AYJ32" s="3">
        <v>0</v>
      </c>
      <c r="AYK32" s="3">
        <v>3562</v>
      </c>
      <c r="AYL32" s="3">
        <v>213637</v>
      </c>
      <c r="AYM32" s="3">
        <v>0</v>
      </c>
      <c r="AYN32" s="3">
        <v>0</v>
      </c>
      <c r="AYO32" s="3">
        <v>0</v>
      </c>
      <c r="AYP32" s="3">
        <v>0</v>
      </c>
      <c r="AYQ32" s="3">
        <v>0</v>
      </c>
      <c r="AYR32" s="3">
        <v>113203</v>
      </c>
      <c r="AYS32" s="3">
        <v>484062</v>
      </c>
      <c r="AYT32" s="3">
        <v>341011</v>
      </c>
      <c r="AYU32" s="3">
        <v>0</v>
      </c>
      <c r="AYV32" s="3">
        <v>0</v>
      </c>
      <c r="AYW32" s="3">
        <v>101675</v>
      </c>
      <c r="AYX32" s="3">
        <v>4386898</v>
      </c>
      <c r="AYY32" s="3">
        <v>8273</v>
      </c>
      <c r="AYZ32" s="3">
        <v>38166</v>
      </c>
      <c r="AZA32" s="3">
        <v>156379</v>
      </c>
      <c r="AZB32" s="3">
        <v>269</v>
      </c>
      <c r="AZC32" s="3">
        <v>96492</v>
      </c>
      <c r="AZD32" s="3">
        <v>218241</v>
      </c>
      <c r="AZE32" s="3">
        <v>273520</v>
      </c>
      <c r="AZF32" s="3">
        <v>26483</v>
      </c>
      <c r="AZG32" s="3">
        <v>140690</v>
      </c>
      <c r="AZH32" s="3">
        <v>390501</v>
      </c>
      <c r="AZI32" s="3">
        <v>35304</v>
      </c>
      <c r="AZJ32" s="3">
        <v>0</v>
      </c>
      <c r="AZK32" s="3">
        <v>21478</v>
      </c>
      <c r="AZL32" s="3">
        <v>532511</v>
      </c>
      <c r="AZM32" s="3">
        <v>0</v>
      </c>
      <c r="AZN32" s="3">
        <v>0</v>
      </c>
      <c r="AZO32" s="3">
        <v>23739</v>
      </c>
      <c r="AZP32" s="3">
        <v>0</v>
      </c>
      <c r="AZQ32" s="3">
        <v>258585</v>
      </c>
      <c r="AZR32" s="3">
        <v>251169</v>
      </c>
      <c r="AZS32" s="3">
        <v>46595</v>
      </c>
      <c r="AZT32" s="3">
        <v>703748</v>
      </c>
      <c r="AZU32" s="3">
        <v>98815</v>
      </c>
      <c r="AZV32" s="3">
        <v>388175</v>
      </c>
      <c r="AZW32" s="3">
        <v>195892</v>
      </c>
      <c r="AZX32" s="3">
        <v>213791</v>
      </c>
      <c r="AZY32" s="3">
        <v>0</v>
      </c>
      <c r="AZZ32" s="3">
        <v>10528</v>
      </c>
      <c r="BAA32" s="3">
        <v>0</v>
      </c>
      <c r="BAB32" s="3">
        <v>290187</v>
      </c>
      <c r="BAC32" s="3">
        <v>8129</v>
      </c>
      <c r="BAD32" s="3">
        <v>0</v>
      </c>
      <c r="BAE32" s="3">
        <v>320064</v>
      </c>
      <c r="BAF32" s="3">
        <v>0</v>
      </c>
      <c r="BAG32" s="3">
        <v>98155</v>
      </c>
      <c r="BAH32" s="3">
        <v>359346</v>
      </c>
      <c r="BAI32" s="3">
        <v>5972</v>
      </c>
      <c r="BAJ32" s="3">
        <v>270805</v>
      </c>
      <c r="BAK32" s="3">
        <v>173886</v>
      </c>
      <c r="BAL32" s="3">
        <v>235</v>
      </c>
      <c r="BAM32" s="3">
        <v>415080</v>
      </c>
      <c r="BAN32" s="3">
        <v>316512</v>
      </c>
      <c r="BAO32" s="3">
        <v>171303</v>
      </c>
      <c r="BAP32" s="3">
        <v>145</v>
      </c>
      <c r="BAQ32" s="3">
        <v>0</v>
      </c>
      <c r="BAR32" s="3">
        <v>408965</v>
      </c>
      <c r="BAS32" s="3">
        <v>10043116</v>
      </c>
      <c r="BAT32" s="3">
        <v>950944</v>
      </c>
      <c r="BAU32" s="3">
        <v>0</v>
      </c>
      <c r="BAV32" s="3">
        <v>14326</v>
      </c>
      <c r="BAW32" s="3">
        <v>35038</v>
      </c>
      <c r="BAX32" s="3">
        <v>133234</v>
      </c>
      <c r="BAY32" s="3">
        <v>0</v>
      </c>
      <c r="BAZ32" s="3">
        <v>951327</v>
      </c>
      <c r="BBA32" s="3">
        <v>0</v>
      </c>
      <c r="BBB32" s="3">
        <v>0</v>
      </c>
      <c r="BBC32" s="3">
        <v>0</v>
      </c>
      <c r="BBD32" s="3">
        <v>257215</v>
      </c>
      <c r="BBE32" s="3">
        <v>264606</v>
      </c>
      <c r="BBF32" s="3">
        <v>125318</v>
      </c>
      <c r="BBG32" s="3">
        <v>135537</v>
      </c>
      <c r="BBH32" s="3">
        <v>81582</v>
      </c>
      <c r="BBI32" s="3">
        <v>10989</v>
      </c>
      <c r="BBJ32" s="3">
        <v>0</v>
      </c>
      <c r="BBK32" s="3">
        <v>237492</v>
      </c>
      <c r="BBL32" s="3">
        <v>0</v>
      </c>
      <c r="BBM32" s="3">
        <v>1138507</v>
      </c>
      <c r="BBN32" s="3">
        <v>0</v>
      </c>
      <c r="BBO32" s="3">
        <v>54740</v>
      </c>
      <c r="BBP32" s="3">
        <v>1283808</v>
      </c>
      <c r="BBQ32" s="3">
        <v>49931</v>
      </c>
      <c r="BBR32" s="3">
        <v>19678</v>
      </c>
      <c r="BBS32" s="3">
        <v>0</v>
      </c>
      <c r="BBT32" s="3">
        <v>0</v>
      </c>
      <c r="BBU32" s="3">
        <v>150417</v>
      </c>
      <c r="BBV32" s="3">
        <v>157335</v>
      </c>
      <c r="BBW32" s="3">
        <v>239312</v>
      </c>
      <c r="BBX32" s="3">
        <v>0</v>
      </c>
      <c r="BBY32" s="3">
        <v>191698</v>
      </c>
      <c r="BBZ32" s="3">
        <v>2496</v>
      </c>
      <c r="BCA32" s="3">
        <v>0</v>
      </c>
      <c r="BCB32" s="3">
        <v>0</v>
      </c>
      <c r="BCC32" s="3">
        <v>208108</v>
      </c>
      <c r="BCD32" s="3">
        <v>55672</v>
      </c>
      <c r="BCE32" s="3">
        <v>0</v>
      </c>
      <c r="BCF32" s="3">
        <v>57169</v>
      </c>
      <c r="BCG32" s="3">
        <v>1721</v>
      </c>
      <c r="BCH32" s="3">
        <v>0</v>
      </c>
      <c r="BCI32" s="3">
        <v>0</v>
      </c>
      <c r="BCJ32" s="3">
        <v>0</v>
      </c>
      <c r="BCK32" s="3">
        <v>0</v>
      </c>
      <c r="BCL32" s="3">
        <v>1927827</v>
      </c>
      <c r="BCM32" s="3">
        <v>0</v>
      </c>
      <c r="BCN32" s="3">
        <v>0</v>
      </c>
      <c r="BCO32" s="3">
        <v>0</v>
      </c>
      <c r="BCP32" s="3">
        <v>0</v>
      </c>
      <c r="BCQ32" s="3">
        <v>62031</v>
      </c>
      <c r="BCR32" s="3">
        <v>142465</v>
      </c>
      <c r="BCS32" s="3">
        <v>72469</v>
      </c>
      <c r="BCT32" s="3">
        <v>116004</v>
      </c>
      <c r="BCU32" s="3">
        <v>36139</v>
      </c>
      <c r="BCV32" s="3">
        <v>450323</v>
      </c>
      <c r="BCW32" s="3">
        <v>5145</v>
      </c>
      <c r="BCX32" s="3">
        <v>281775</v>
      </c>
      <c r="BCY32" s="3">
        <v>579159</v>
      </c>
      <c r="BCZ32" s="3">
        <v>375</v>
      </c>
      <c r="BDA32" s="3">
        <v>0</v>
      </c>
      <c r="BDB32" s="3">
        <v>0</v>
      </c>
      <c r="BDC32" s="3">
        <v>5918</v>
      </c>
      <c r="BDD32" s="3">
        <v>107132</v>
      </c>
      <c r="BDE32" s="3">
        <v>0</v>
      </c>
      <c r="BDF32" s="3">
        <v>59280</v>
      </c>
      <c r="BDG32" s="3">
        <v>0</v>
      </c>
      <c r="BDH32" s="3">
        <v>940979</v>
      </c>
      <c r="BDI32" s="3">
        <v>0</v>
      </c>
      <c r="BDJ32" s="3">
        <v>118195</v>
      </c>
      <c r="BDK32" s="3">
        <v>650</v>
      </c>
      <c r="BDL32" s="3">
        <v>2332</v>
      </c>
      <c r="BDM32" s="3">
        <v>0</v>
      </c>
      <c r="BDN32" s="3">
        <v>273320</v>
      </c>
      <c r="BDO32" s="3">
        <v>22837</v>
      </c>
      <c r="BDP32" s="3">
        <v>2437569</v>
      </c>
      <c r="BDQ32" s="3">
        <v>0</v>
      </c>
      <c r="BDR32" s="3">
        <v>0</v>
      </c>
      <c r="BDS32" s="3">
        <v>343388</v>
      </c>
      <c r="BDT32" s="3">
        <v>146674</v>
      </c>
      <c r="BDU32" s="3">
        <v>0</v>
      </c>
      <c r="BDV32" s="3">
        <v>111153</v>
      </c>
      <c r="BDW32" s="3">
        <v>12629</v>
      </c>
      <c r="BDX32" s="3">
        <v>375022</v>
      </c>
      <c r="BDY32" s="3">
        <v>57047</v>
      </c>
      <c r="BDZ32" s="3">
        <v>76121</v>
      </c>
      <c r="BEA32" s="3">
        <v>296042</v>
      </c>
      <c r="BEB32" s="3">
        <v>172349</v>
      </c>
      <c r="BEC32" s="3">
        <v>158573</v>
      </c>
      <c r="BED32" s="3">
        <v>0</v>
      </c>
      <c r="BEE32" s="3">
        <v>1044547</v>
      </c>
      <c r="BEF32" s="3">
        <v>0</v>
      </c>
      <c r="BEG32" s="3">
        <v>540393</v>
      </c>
      <c r="BEH32" s="3">
        <v>170595</v>
      </c>
      <c r="BEI32" s="3">
        <v>1120747</v>
      </c>
      <c r="BEJ32" s="3">
        <v>32751</v>
      </c>
      <c r="BEK32" s="3">
        <v>451237</v>
      </c>
      <c r="BEL32" s="3">
        <v>822334</v>
      </c>
      <c r="BEM32" s="3">
        <v>25621</v>
      </c>
      <c r="BEN32" s="3">
        <v>240993</v>
      </c>
      <c r="BEO32" s="3">
        <v>692886</v>
      </c>
      <c r="BEP32" s="3">
        <v>223130</v>
      </c>
      <c r="BEQ32" s="3">
        <v>31607</v>
      </c>
      <c r="BER32" s="3">
        <v>359282</v>
      </c>
      <c r="BES32" s="3">
        <v>0</v>
      </c>
      <c r="BET32" s="3">
        <v>0</v>
      </c>
      <c r="BEU32" s="3">
        <v>204161</v>
      </c>
      <c r="BEV32" s="3">
        <v>749319</v>
      </c>
      <c r="BEW32" s="3">
        <v>727219</v>
      </c>
      <c r="BEX32" s="3">
        <v>1072286</v>
      </c>
      <c r="BEY32" s="3">
        <v>709561</v>
      </c>
      <c r="BEZ32" s="3">
        <v>0</v>
      </c>
      <c r="BFA32" s="3">
        <v>0</v>
      </c>
      <c r="BFB32" s="3">
        <v>0</v>
      </c>
      <c r="BFC32" s="3">
        <v>0</v>
      </c>
      <c r="BFD32" s="3">
        <v>0</v>
      </c>
      <c r="BFE32" s="3">
        <v>862427</v>
      </c>
      <c r="BFF32" s="3">
        <v>0</v>
      </c>
      <c r="BFG32" s="3">
        <v>0</v>
      </c>
      <c r="BFH32" s="3">
        <v>452859</v>
      </c>
      <c r="BFI32" s="3">
        <v>515908</v>
      </c>
      <c r="BFJ32" s="3">
        <v>284566</v>
      </c>
      <c r="BFK32" s="3">
        <v>404599</v>
      </c>
      <c r="BFL32" s="3">
        <v>0</v>
      </c>
      <c r="BFM32" s="3">
        <v>0</v>
      </c>
      <c r="BFN32" s="3">
        <v>0</v>
      </c>
      <c r="BFO32" s="3">
        <v>0</v>
      </c>
      <c r="BFP32" s="3">
        <v>0</v>
      </c>
      <c r="BFQ32" s="3">
        <v>42190</v>
      </c>
      <c r="BFR32" s="3">
        <v>370956</v>
      </c>
      <c r="BFS32" s="3">
        <v>345002</v>
      </c>
      <c r="BFT32" s="3">
        <v>2008</v>
      </c>
      <c r="BFU32" s="3">
        <v>147055</v>
      </c>
      <c r="BFV32" s="3">
        <v>0</v>
      </c>
      <c r="BFW32" s="3">
        <v>7288</v>
      </c>
      <c r="BFX32" s="3">
        <v>152446</v>
      </c>
      <c r="BFY32" s="3">
        <v>180975</v>
      </c>
      <c r="BFZ32" s="3">
        <v>37148</v>
      </c>
      <c r="BGA32" s="3">
        <v>487402</v>
      </c>
      <c r="BGB32" s="3">
        <v>68400</v>
      </c>
      <c r="BGC32" s="3">
        <v>0</v>
      </c>
      <c r="BGD32" s="3">
        <v>0</v>
      </c>
      <c r="BGE32" s="3">
        <v>0</v>
      </c>
      <c r="BGF32" s="3">
        <v>0</v>
      </c>
      <c r="BGG32" s="3">
        <v>0</v>
      </c>
      <c r="BGH32" s="3">
        <v>0</v>
      </c>
      <c r="BGI32" s="3">
        <v>0</v>
      </c>
      <c r="BGJ32" s="3">
        <v>2958433</v>
      </c>
      <c r="BGK32" s="3">
        <v>0</v>
      </c>
      <c r="BGL32" s="3">
        <v>392457</v>
      </c>
      <c r="BGM32" s="3">
        <v>250051.2774839593</v>
      </c>
      <c r="BGN32" s="7">
        <f>BGN$33*(BGM32/SUM(BGM$29:BGM$32))</f>
        <v>242111.79489539409</v>
      </c>
      <c r="BGO32" s="8">
        <f t="shared" si="6"/>
        <v>0.19981375684834946</v>
      </c>
    </row>
    <row r="33" spans="1:1549" s="4" customFormat="1" x14ac:dyDescent="0.3">
      <c r="A33" s="5" t="s">
        <v>1056</v>
      </c>
      <c r="B33" s="2" t="s">
        <v>38</v>
      </c>
      <c r="C33" s="4">
        <v>0</v>
      </c>
      <c r="D33" s="4">
        <v>487336</v>
      </c>
      <c r="E33" s="4">
        <v>19198355</v>
      </c>
      <c r="F33" s="4">
        <v>17822</v>
      </c>
      <c r="G33" s="4">
        <v>0</v>
      </c>
      <c r="H33" s="4">
        <v>5389379</v>
      </c>
      <c r="I33" s="4">
        <v>0</v>
      </c>
      <c r="J33" s="4">
        <v>498065</v>
      </c>
      <c r="K33" s="4">
        <v>82325</v>
      </c>
      <c r="L33" s="4">
        <v>372776</v>
      </c>
      <c r="M33" s="4">
        <v>750561</v>
      </c>
      <c r="N33" s="4">
        <v>1207411</v>
      </c>
      <c r="O33" s="4">
        <v>21025</v>
      </c>
      <c r="P33" s="4">
        <v>120</v>
      </c>
      <c r="Q33" s="4">
        <v>15901</v>
      </c>
      <c r="R33" s="4">
        <v>20414</v>
      </c>
      <c r="S33" s="4">
        <v>83825</v>
      </c>
      <c r="T33" s="4">
        <v>129630</v>
      </c>
      <c r="U33" s="4">
        <v>15240</v>
      </c>
      <c r="V33" s="4">
        <v>460483</v>
      </c>
      <c r="W33" s="4">
        <v>745877</v>
      </c>
      <c r="X33" s="4">
        <v>1033668</v>
      </c>
      <c r="Y33" s="4">
        <v>96187</v>
      </c>
      <c r="Z33" s="4">
        <v>672252</v>
      </c>
      <c r="AA33" s="4">
        <v>867286</v>
      </c>
      <c r="AB33" s="4">
        <v>454910</v>
      </c>
      <c r="AC33" s="4">
        <v>505493</v>
      </c>
      <c r="AD33" s="4">
        <v>0</v>
      </c>
      <c r="AE33" s="4">
        <v>86385</v>
      </c>
      <c r="AF33" s="4">
        <v>32932</v>
      </c>
      <c r="AG33" s="4">
        <v>69056</v>
      </c>
      <c r="AH33" s="4">
        <v>43500</v>
      </c>
      <c r="AI33" s="4">
        <v>165749</v>
      </c>
      <c r="AJ33" s="4">
        <v>178970</v>
      </c>
      <c r="AK33" s="4">
        <v>17700</v>
      </c>
      <c r="AL33" s="4">
        <v>0</v>
      </c>
      <c r="AM33" s="4">
        <v>0</v>
      </c>
      <c r="AN33" s="4">
        <v>61345</v>
      </c>
      <c r="AO33" s="4">
        <v>4626770</v>
      </c>
      <c r="AP33" s="4">
        <v>60197</v>
      </c>
      <c r="AQ33" s="4">
        <v>0</v>
      </c>
      <c r="AR33" s="4">
        <v>182333</v>
      </c>
      <c r="AS33" s="4">
        <v>347356</v>
      </c>
      <c r="AT33" s="4">
        <v>25801</v>
      </c>
      <c r="AU33" s="4">
        <v>21529</v>
      </c>
      <c r="AV33" s="4">
        <v>0</v>
      </c>
      <c r="AW33" s="4">
        <v>5025</v>
      </c>
      <c r="AX33" s="4">
        <v>592052</v>
      </c>
      <c r="AY33" s="4">
        <v>37843</v>
      </c>
      <c r="AZ33" s="4">
        <v>0</v>
      </c>
      <c r="BA33" s="4">
        <v>97134</v>
      </c>
      <c r="BB33" s="4">
        <v>73453</v>
      </c>
      <c r="BC33" s="4">
        <v>37232</v>
      </c>
      <c r="BD33" s="4">
        <v>0</v>
      </c>
      <c r="BE33" s="4">
        <v>436088</v>
      </c>
      <c r="BF33" s="4">
        <v>52774</v>
      </c>
      <c r="BG33" s="4">
        <v>316232</v>
      </c>
      <c r="BH33" s="4">
        <v>521589</v>
      </c>
      <c r="BI33" s="4">
        <v>0</v>
      </c>
      <c r="BJ33" s="4">
        <v>601</v>
      </c>
      <c r="BK33" s="4">
        <v>184818</v>
      </c>
      <c r="BL33" s="4">
        <v>79770</v>
      </c>
      <c r="BM33" s="4">
        <v>196394</v>
      </c>
      <c r="BN33" s="4">
        <v>6733</v>
      </c>
      <c r="BO33" s="4">
        <v>0</v>
      </c>
      <c r="BP33" s="4">
        <v>155474</v>
      </c>
      <c r="BQ33" s="4">
        <v>47155</v>
      </c>
      <c r="BR33" s="4">
        <v>206595</v>
      </c>
      <c r="BS33" s="4">
        <v>30133</v>
      </c>
      <c r="BT33" s="4">
        <v>169</v>
      </c>
      <c r="BU33" s="4">
        <v>24310</v>
      </c>
      <c r="BV33" s="4">
        <v>0</v>
      </c>
      <c r="BW33" s="4">
        <v>0</v>
      </c>
      <c r="BX33" s="4">
        <v>0</v>
      </c>
      <c r="BY33" s="4">
        <v>189478</v>
      </c>
      <c r="BZ33" s="4">
        <v>63407</v>
      </c>
      <c r="CA33" s="4">
        <v>6217</v>
      </c>
      <c r="CB33" s="4">
        <v>335518</v>
      </c>
      <c r="CC33" s="4">
        <v>21256</v>
      </c>
      <c r="CD33" s="4">
        <v>0</v>
      </c>
      <c r="CE33" s="4">
        <v>2887</v>
      </c>
      <c r="CF33" s="4">
        <v>0</v>
      </c>
      <c r="CG33" s="4">
        <v>7064</v>
      </c>
      <c r="CH33" s="4">
        <v>20214</v>
      </c>
      <c r="CI33" s="4">
        <v>363993</v>
      </c>
      <c r="CJ33" s="4">
        <v>244674</v>
      </c>
      <c r="CK33" s="4">
        <v>32857</v>
      </c>
      <c r="CL33" s="4">
        <v>323745</v>
      </c>
      <c r="CM33" s="4">
        <v>19265</v>
      </c>
      <c r="CN33" s="4">
        <v>245412</v>
      </c>
      <c r="CO33" s="4">
        <v>651731</v>
      </c>
      <c r="CP33" s="4">
        <v>714989</v>
      </c>
      <c r="CQ33" s="4">
        <v>63868</v>
      </c>
      <c r="CR33" s="4">
        <v>1650701</v>
      </c>
      <c r="CS33" s="4">
        <v>138162</v>
      </c>
      <c r="CT33" s="4">
        <v>436873</v>
      </c>
      <c r="CU33" s="4">
        <v>1971124</v>
      </c>
      <c r="CV33" s="4">
        <v>18809458</v>
      </c>
      <c r="CW33" s="4">
        <v>7324</v>
      </c>
      <c r="CX33" s="4">
        <v>729893</v>
      </c>
      <c r="CY33" s="4">
        <v>60924</v>
      </c>
      <c r="CZ33" s="4">
        <v>1556332</v>
      </c>
      <c r="DA33" s="4">
        <v>136025</v>
      </c>
      <c r="DB33" s="4">
        <v>249192</v>
      </c>
      <c r="DC33" s="4">
        <v>7884</v>
      </c>
      <c r="DD33" s="4">
        <v>38961</v>
      </c>
      <c r="DE33" s="4">
        <v>423850</v>
      </c>
      <c r="DF33" s="4">
        <v>27203</v>
      </c>
      <c r="DG33" s="4">
        <v>24607</v>
      </c>
      <c r="DH33" s="4">
        <v>456799</v>
      </c>
      <c r="DI33" s="4">
        <v>1429622</v>
      </c>
      <c r="DJ33" s="4">
        <v>8232</v>
      </c>
      <c r="DK33" s="4">
        <v>10833</v>
      </c>
      <c r="DL33" s="4">
        <v>884699</v>
      </c>
      <c r="DM33" s="4">
        <v>0</v>
      </c>
      <c r="DN33" s="4">
        <v>64</v>
      </c>
      <c r="DO33" s="4">
        <v>841099</v>
      </c>
      <c r="DP33" s="4">
        <v>0</v>
      </c>
      <c r="DQ33" s="4">
        <v>118539</v>
      </c>
      <c r="DR33" s="4">
        <v>34374</v>
      </c>
      <c r="DS33" s="4">
        <v>363278</v>
      </c>
      <c r="DT33" s="4">
        <v>11082</v>
      </c>
      <c r="DU33" s="4">
        <v>34105</v>
      </c>
      <c r="DV33" s="4">
        <v>1030</v>
      </c>
      <c r="DW33" s="4">
        <v>46951</v>
      </c>
      <c r="DX33" s="4">
        <v>308016</v>
      </c>
      <c r="DY33" s="4">
        <v>921622</v>
      </c>
      <c r="DZ33" s="4">
        <v>313823</v>
      </c>
      <c r="EA33" s="4">
        <v>0</v>
      </c>
      <c r="EB33" s="4">
        <v>132057</v>
      </c>
      <c r="EC33" s="4">
        <v>6542</v>
      </c>
      <c r="ED33" s="4">
        <v>239148</v>
      </c>
      <c r="EE33" s="4">
        <v>314003</v>
      </c>
      <c r="EF33" s="4">
        <v>59221</v>
      </c>
      <c r="EG33" s="4">
        <v>1587844</v>
      </c>
      <c r="EH33" s="4">
        <v>19553</v>
      </c>
      <c r="EI33" s="4">
        <v>258507</v>
      </c>
      <c r="EJ33" s="4">
        <v>0</v>
      </c>
      <c r="EK33" s="4">
        <v>4883491</v>
      </c>
      <c r="EL33" s="4">
        <v>717030</v>
      </c>
      <c r="EM33" s="4">
        <v>529130</v>
      </c>
      <c r="EN33" s="4">
        <v>260706</v>
      </c>
      <c r="EO33" s="4">
        <v>176743</v>
      </c>
      <c r="EP33" s="4">
        <v>303</v>
      </c>
      <c r="EQ33" s="4">
        <v>127986</v>
      </c>
      <c r="ER33" s="4">
        <v>310690</v>
      </c>
      <c r="ES33" s="4">
        <v>12380</v>
      </c>
      <c r="ET33" s="4">
        <v>50675</v>
      </c>
      <c r="EU33" s="4">
        <v>89731</v>
      </c>
      <c r="EV33" s="4">
        <v>647318</v>
      </c>
      <c r="EW33" s="4">
        <v>10</v>
      </c>
      <c r="EX33" s="4">
        <v>39404</v>
      </c>
      <c r="EY33" s="4">
        <v>174629</v>
      </c>
      <c r="EZ33" s="4">
        <v>732203</v>
      </c>
      <c r="FA33" s="4">
        <v>140601</v>
      </c>
      <c r="FB33" s="4">
        <v>36136</v>
      </c>
      <c r="FC33" s="4">
        <v>877780</v>
      </c>
      <c r="FD33" s="4">
        <v>229885</v>
      </c>
      <c r="FE33" s="4">
        <v>0</v>
      </c>
      <c r="FF33" s="4">
        <v>4424</v>
      </c>
      <c r="FG33" s="4">
        <v>13281</v>
      </c>
      <c r="FH33" s="4">
        <v>45210</v>
      </c>
      <c r="FI33" s="4">
        <v>171687</v>
      </c>
      <c r="FJ33" s="4">
        <v>686062</v>
      </c>
      <c r="FK33" s="4">
        <v>148784</v>
      </c>
      <c r="FL33" s="4">
        <v>0</v>
      </c>
      <c r="FM33" s="4">
        <v>415997</v>
      </c>
      <c r="FN33" s="4">
        <v>155923</v>
      </c>
      <c r="FO33" s="4">
        <v>101897</v>
      </c>
      <c r="FP33" s="4">
        <v>0</v>
      </c>
      <c r="FQ33" s="4">
        <v>90450</v>
      </c>
      <c r="FR33" s="4">
        <v>7484876</v>
      </c>
      <c r="FS33" s="4">
        <v>382747</v>
      </c>
      <c r="FT33" s="4">
        <v>84249</v>
      </c>
      <c r="FU33" s="4">
        <v>599580</v>
      </c>
      <c r="FV33" s="4">
        <v>1647</v>
      </c>
      <c r="FW33" s="4">
        <v>169681</v>
      </c>
      <c r="FX33" s="4">
        <v>204757</v>
      </c>
      <c r="FY33" s="4">
        <v>240294</v>
      </c>
      <c r="FZ33" s="4">
        <v>250263</v>
      </c>
      <c r="GA33" s="4">
        <v>227906</v>
      </c>
      <c r="GB33" s="4">
        <v>216250</v>
      </c>
      <c r="GC33" s="4">
        <v>353293</v>
      </c>
      <c r="GD33" s="4">
        <v>29636</v>
      </c>
      <c r="GE33" s="4">
        <v>87559</v>
      </c>
      <c r="GF33" s="4">
        <v>87168</v>
      </c>
      <c r="GG33" s="4">
        <v>226675</v>
      </c>
      <c r="GH33" s="4">
        <v>344169</v>
      </c>
      <c r="GI33" s="4">
        <v>89653</v>
      </c>
      <c r="GJ33" s="4">
        <v>111999</v>
      </c>
      <c r="GK33" s="4">
        <v>328182</v>
      </c>
      <c r="GL33" s="4">
        <v>406540</v>
      </c>
      <c r="GM33" s="4">
        <v>87284</v>
      </c>
      <c r="GN33" s="4">
        <v>597051</v>
      </c>
      <c r="GO33" s="4">
        <v>167799</v>
      </c>
      <c r="GP33" s="4">
        <v>91708</v>
      </c>
      <c r="GQ33" s="4">
        <v>0</v>
      </c>
      <c r="GR33" s="4">
        <v>121097</v>
      </c>
      <c r="GS33" s="4">
        <v>188793</v>
      </c>
      <c r="GT33" s="4">
        <v>307546</v>
      </c>
      <c r="GU33" s="4">
        <v>20741</v>
      </c>
      <c r="GV33" s="4">
        <v>34293</v>
      </c>
      <c r="GW33" s="4">
        <v>0</v>
      </c>
      <c r="GX33" s="4">
        <v>0</v>
      </c>
      <c r="GY33" s="4">
        <v>83774</v>
      </c>
      <c r="GZ33" s="4">
        <v>0</v>
      </c>
      <c r="HA33" s="4">
        <v>240289</v>
      </c>
      <c r="HB33" s="4">
        <v>279220</v>
      </c>
      <c r="HC33" s="4">
        <v>220</v>
      </c>
      <c r="HD33" s="4">
        <v>4302</v>
      </c>
      <c r="HE33" s="4">
        <v>369591</v>
      </c>
      <c r="HF33" s="4">
        <v>97059</v>
      </c>
      <c r="HG33" s="4">
        <v>501105</v>
      </c>
      <c r="HH33" s="4">
        <v>193220</v>
      </c>
      <c r="HI33" s="4">
        <v>78798</v>
      </c>
      <c r="HJ33" s="4">
        <v>1144894</v>
      </c>
      <c r="HK33" s="4">
        <v>90413</v>
      </c>
      <c r="HL33" s="4">
        <v>0</v>
      </c>
      <c r="HM33" s="4">
        <v>791642</v>
      </c>
      <c r="HN33" s="4">
        <v>417396</v>
      </c>
      <c r="HO33" s="4">
        <v>297937</v>
      </c>
      <c r="HP33" s="4">
        <v>17824</v>
      </c>
      <c r="HQ33" s="4">
        <v>28176</v>
      </c>
      <c r="HR33" s="4">
        <v>367387</v>
      </c>
      <c r="HS33" s="4">
        <v>180286</v>
      </c>
      <c r="HT33" s="4">
        <v>7796</v>
      </c>
      <c r="HU33" s="4">
        <v>105491</v>
      </c>
      <c r="HV33" s="4">
        <v>2036</v>
      </c>
      <c r="HW33" s="4">
        <v>8457</v>
      </c>
      <c r="HX33" s="4">
        <v>446367</v>
      </c>
      <c r="HY33" s="4">
        <v>314364</v>
      </c>
      <c r="HZ33" s="4">
        <v>2166</v>
      </c>
      <c r="IA33" s="4">
        <v>637573</v>
      </c>
      <c r="IB33" s="4">
        <v>50</v>
      </c>
      <c r="IC33" s="4">
        <v>102937</v>
      </c>
      <c r="ID33" s="4">
        <v>0</v>
      </c>
      <c r="IE33" s="4">
        <v>56363</v>
      </c>
      <c r="IF33" s="4">
        <v>53556</v>
      </c>
      <c r="IG33" s="4">
        <v>0</v>
      </c>
      <c r="IH33" s="4">
        <v>253599</v>
      </c>
      <c r="II33" s="4">
        <v>971294</v>
      </c>
      <c r="IJ33" s="4">
        <v>348993</v>
      </c>
      <c r="IK33" s="4">
        <v>0</v>
      </c>
      <c r="IL33" s="4">
        <v>0</v>
      </c>
      <c r="IM33" s="4">
        <v>1583465</v>
      </c>
      <c r="IN33" s="4">
        <v>318299</v>
      </c>
      <c r="IO33" s="4">
        <v>292308</v>
      </c>
      <c r="IP33" s="4">
        <v>259397</v>
      </c>
      <c r="IQ33" s="4">
        <v>0</v>
      </c>
      <c r="IR33" s="4">
        <v>807724</v>
      </c>
      <c r="IS33" s="4">
        <v>0</v>
      </c>
      <c r="IT33" s="4">
        <v>240215</v>
      </c>
      <c r="IU33" s="4">
        <v>266039</v>
      </c>
      <c r="IV33" s="4">
        <v>280529</v>
      </c>
      <c r="IW33" s="4">
        <v>261760</v>
      </c>
      <c r="IX33" s="4">
        <v>198804</v>
      </c>
      <c r="IY33" s="4">
        <v>0</v>
      </c>
      <c r="IZ33" s="4">
        <v>61688</v>
      </c>
      <c r="JA33" s="4">
        <v>371536</v>
      </c>
      <c r="JB33" s="4">
        <v>70462</v>
      </c>
      <c r="JC33" s="4">
        <v>103727</v>
      </c>
      <c r="JD33" s="4">
        <v>117746</v>
      </c>
      <c r="JE33" s="4">
        <v>0</v>
      </c>
      <c r="JF33" s="4">
        <v>324528</v>
      </c>
      <c r="JG33" s="4">
        <v>149790</v>
      </c>
      <c r="JH33" s="4">
        <v>0</v>
      </c>
      <c r="JI33" s="4">
        <v>322394</v>
      </c>
      <c r="JJ33" s="4">
        <v>596931</v>
      </c>
      <c r="JK33" s="4">
        <v>400534</v>
      </c>
      <c r="JL33" s="4">
        <v>62956</v>
      </c>
      <c r="JM33" s="4">
        <v>135232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312518</v>
      </c>
      <c r="JT33" s="4">
        <v>152184</v>
      </c>
      <c r="JU33" s="4">
        <v>851849</v>
      </c>
      <c r="JV33" s="4">
        <v>203500</v>
      </c>
      <c r="JW33" s="4">
        <v>0</v>
      </c>
      <c r="JX33" s="4">
        <v>396082</v>
      </c>
      <c r="JY33" s="4">
        <v>152374</v>
      </c>
      <c r="JZ33" s="4">
        <v>1285215</v>
      </c>
      <c r="KA33" s="4">
        <v>174016</v>
      </c>
      <c r="KB33" s="4">
        <v>1281054</v>
      </c>
      <c r="KC33" s="4">
        <v>68638</v>
      </c>
      <c r="KD33" s="4">
        <v>76456</v>
      </c>
      <c r="KE33" s="4">
        <v>583798</v>
      </c>
      <c r="KF33" s="4">
        <v>429004</v>
      </c>
      <c r="KG33" s="4">
        <v>9202</v>
      </c>
      <c r="KH33" s="4">
        <v>432285</v>
      </c>
      <c r="KI33" s="4">
        <v>17092</v>
      </c>
      <c r="KJ33" s="4">
        <v>0</v>
      </c>
      <c r="KK33" s="4">
        <v>388135</v>
      </c>
      <c r="KL33" s="4">
        <v>0</v>
      </c>
      <c r="KM33" s="4">
        <v>1973145</v>
      </c>
      <c r="KN33" s="4">
        <v>239580</v>
      </c>
      <c r="KO33" s="4">
        <v>4534</v>
      </c>
      <c r="KP33" s="4">
        <v>22155</v>
      </c>
      <c r="KQ33" s="4">
        <v>25867</v>
      </c>
      <c r="KR33" s="4">
        <v>569030</v>
      </c>
      <c r="KS33" s="4">
        <v>122687</v>
      </c>
      <c r="KT33" s="4">
        <v>0</v>
      </c>
      <c r="KU33" s="4">
        <v>13913</v>
      </c>
      <c r="KV33" s="4">
        <v>426732</v>
      </c>
      <c r="KW33" s="4">
        <v>4500</v>
      </c>
      <c r="KX33" s="4">
        <v>442920</v>
      </c>
      <c r="KY33" s="4">
        <v>375669</v>
      </c>
      <c r="KZ33" s="4">
        <v>1965670</v>
      </c>
      <c r="LA33" s="4">
        <v>906</v>
      </c>
      <c r="LB33" s="4">
        <v>86665</v>
      </c>
      <c r="LC33" s="4">
        <v>0</v>
      </c>
      <c r="LD33" s="4">
        <v>189557</v>
      </c>
      <c r="LE33" s="4">
        <v>189812</v>
      </c>
      <c r="LF33" s="4">
        <v>16472</v>
      </c>
      <c r="LG33" s="4">
        <v>54850</v>
      </c>
      <c r="LH33" s="4">
        <v>69216</v>
      </c>
      <c r="LI33" s="4">
        <v>145469</v>
      </c>
      <c r="LJ33" s="4">
        <v>1094100</v>
      </c>
      <c r="LK33" s="4">
        <v>26977</v>
      </c>
      <c r="LL33" s="4">
        <v>0</v>
      </c>
      <c r="LM33" s="4">
        <v>864031</v>
      </c>
      <c r="LN33" s="4">
        <v>58902</v>
      </c>
      <c r="LO33" s="4">
        <v>0</v>
      </c>
      <c r="LP33" s="4">
        <v>0</v>
      </c>
      <c r="LQ33" s="4">
        <v>0</v>
      </c>
      <c r="LR33" s="4">
        <v>873062</v>
      </c>
      <c r="LS33" s="4">
        <v>207576</v>
      </c>
      <c r="LT33" s="4">
        <v>5919</v>
      </c>
      <c r="LU33" s="4">
        <v>20009</v>
      </c>
      <c r="LV33" s="4">
        <v>91071</v>
      </c>
      <c r="LW33" s="4">
        <v>0</v>
      </c>
      <c r="LX33" s="4">
        <v>576077</v>
      </c>
      <c r="LY33" s="4">
        <v>364607</v>
      </c>
      <c r="LZ33" s="4">
        <v>8471</v>
      </c>
      <c r="MA33" s="4">
        <v>0</v>
      </c>
      <c r="MB33" s="4">
        <v>49575</v>
      </c>
      <c r="MC33" s="4">
        <v>141658</v>
      </c>
      <c r="MD33" s="4">
        <v>1457</v>
      </c>
      <c r="ME33" s="4">
        <v>17658</v>
      </c>
      <c r="MF33" s="4">
        <v>833</v>
      </c>
      <c r="MG33" s="4">
        <v>71740</v>
      </c>
      <c r="MH33" s="4">
        <v>450018</v>
      </c>
      <c r="MI33" s="4">
        <v>0</v>
      </c>
      <c r="MJ33" s="4">
        <v>136391</v>
      </c>
      <c r="MK33" s="4">
        <v>441441</v>
      </c>
      <c r="ML33" s="4">
        <v>376238</v>
      </c>
      <c r="MM33" s="4">
        <v>2457</v>
      </c>
      <c r="MN33" s="4">
        <v>196567</v>
      </c>
      <c r="MO33" s="4">
        <v>308192</v>
      </c>
      <c r="MP33" s="4">
        <v>567044</v>
      </c>
      <c r="MQ33" s="4">
        <v>179578</v>
      </c>
      <c r="MR33" s="4">
        <v>102661</v>
      </c>
      <c r="MS33" s="4">
        <v>176750</v>
      </c>
      <c r="MT33" s="4">
        <v>15992</v>
      </c>
      <c r="MU33" s="4">
        <v>2061381</v>
      </c>
      <c r="MV33" s="4">
        <v>157312</v>
      </c>
      <c r="MW33" s="4">
        <v>0</v>
      </c>
      <c r="MX33" s="4">
        <v>98045</v>
      </c>
      <c r="MY33" s="4">
        <v>1248359</v>
      </c>
      <c r="MZ33" s="4">
        <v>90207</v>
      </c>
      <c r="NA33" s="4">
        <v>110426</v>
      </c>
      <c r="NB33" s="4">
        <v>1474073</v>
      </c>
      <c r="NC33" s="4">
        <v>123991</v>
      </c>
      <c r="ND33" s="4">
        <v>31745</v>
      </c>
      <c r="NE33" s="4">
        <v>342098</v>
      </c>
      <c r="NF33" s="4">
        <v>600304</v>
      </c>
      <c r="NG33" s="4">
        <v>0</v>
      </c>
      <c r="NH33" s="4">
        <v>64990</v>
      </c>
      <c r="NI33" s="4">
        <v>199025</v>
      </c>
      <c r="NJ33" s="4">
        <v>466179</v>
      </c>
      <c r="NK33" s="4">
        <v>216137</v>
      </c>
      <c r="NL33" s="4">
        <v>518</v>
      </c>
      <c r="NM33" s="4">
        <v>1461273</v>
      </c>
      <c r="NN33" s="4">
        <v>4315</v>
      </c>
      <c r="NO33" s="4">
        <v>97100</v>
      </c>
      <c r="NP33" s="4">
        <v>475419</v>
      </c>
      <c r="NQ33" s="4">
        <v>1868</v>
      </c>
      <c r="NR33" s="4">
        <v>752924</v>
      </c>
      <c r="NS33" s="4">
        <v>139322</v>
      </c>
      <c r="NT33" s="4">
        <v>864622</v>
      </c>
      <c r="NU33" s="4">
        <v>251585</v>
      </c>
      <c r="NV33" s="4">
        <v>499894</v>
      </c>
      <c r="NW33" s="4">
        <v>1327</v>
      </c>
      <c r="NX33" s="4">
        <v>506</v>
      </c>
      <c r="NY33" s="4">
        <v>1439199</v>
      </c>
      <c r="NZ33" s="4">
        <v>618</v>
      </c>
      <c r="OA33" s="4">
        <v>383241</v>
      </c>
      <c r="OB33" s="4">
        <v>29312</v>
      </c>
      <c r="OC33" s="4">
        <v>110036</v>
      </c>
      <c r="OD33" s="4">
        <v>87147</v>
      </c>
      <c r="OE33" s="4">
        <v>67272</v>
      </c>
      <c r="OF33" s="4">
        <v>709847</v>
      </c>
      <c r="OG33" s="4">
        <v>6545031</v>
      </c>
      <c r="OH33" s="4">
        <v>20061</v>
      </c>
      <c r="OI33" s="4">
        <v>349322</v>
      </c>
      <c r="OJ33" s="4">
        <v>198627</v>
      </c>
      <c r="OK33" s="4">
        <v>911556</v>
      </c>
      <c r="OL33" s="4">
        <v>0</v>
      </c>
      <c r="OM33" s="4">
        <v>228070</v>
      </c>
      <c r="ON33" s="4">
        <v>3694908</v>
      </c>
      <c r="OO33" s="4">
        <v>5416</v>
      </c>
      <c r="OP33" s="4">
        <v>355727</v>
      </c>
      <c r="OQ33" s="4">
        <v>888759</v>
      </c>
      <c r="OR33" s="4">
        <v>56402</v>
      </c>
      <c r="OS33" s="4">
        <v>390838</v>
      </c>
      <c r="OT33" s="4">
        <v>102550</v>
      </c>
      <c r="OU33" s="4">
        <v>424872</v>
      </c>
      <c r="OV33" s="4">
        <v>0</v>
      </c>
      <c r="OW33" s="4">
        <v>266553</v>
      </c>
      <c r="OX33" s="4">
        <v>392211</v>
      </c>
      <c r="OY33" s="4">
        <v>437296</v>
      </c>
      <c r="OZ33" s="4">
        <v>126344</v>
      </c>
      <c r="PA33" s="4">
        <v>44341</v>
      </c>
      <c r="PB33" s="4">
        <v>0</v>
      </c>
      <c r="PC33" s="4">
        <v>814510</v>
      </c>
      <c r="PD33" s="4">
        <v>2083630</v>
      </c>
      <c r="PE33" s="4">
        <v>708998</v>
      </c>
      <c r="PF33" s="4">
        <v>18904</v>
      </c>
      <c r="PG33" s="4">
        <v>0</v>
      </c>
      <c r="PH33" s="4">
        <v>0</v>
      </c>
      <c r="PI33" s="4">
        <v>102359</v>
      </c>
      <c r="PJ33" s="4">
        <v>4249177</v>
      </c>
      <c r="PK33" s="4">
        <v>938</v>
      </c>
      <c r="PL33" s="4">
        <v>90551</v>
      </c>
      <c r="PM33" s="4">
        <v>97680</v>
      </c>
      <c r="PN33" s="4">
        <v>195523</v>
      </c>
      <c r="PO33" s="4">
        <v>0</v>
      </c>
      <c r="PP33" s="4">
        <v>0</v>
      </c>
      <c r="PQ33" s="4">
        <v>5452873</v>
      </c>
      <c r="PR33" s="4">
        <v>0</v>
      </c>
      <c r="PS33" s="4">
        <v>0</v>
      </c>
      <c r="PT33" s="4">
        <v>3298329</v>
      </c>
      <c r="PU33" s="4">
        <v>160507</v>
      </c>
      <c r="PV33" s="4">
        <v>655973</v>
      </c>
      <c r="PW33" s="4">
        <v>0</v>
      </c>
      <c r="PX33" s="4">
        <v>189345</v>
      </c>
      <c r="PY33" s="4">
        <v>195117</v>
      </c>
      <c r="PZ33" s="4">
        <v>161194</v>
      </c>
      <c r="QA33" s="4">
        <v>303389</v>
      </c>
      <c r="QB33" s="4">
        <v>106935</v>
      </c>
      <c r="QC33" s="4">
        <v>11744</v>
      </c>
      <c r="QD33" s="4">
        <v>402833</v>
      </c>
      <c r="QE33" s="4">
        <v>69</v>
      </c>
      <c r="QF33" s="4">
        <v>497831</v>
      </c>
      <c r="QG33" s="4">
        <v>351579</v>
      </c>
      <c r="QH33" s="4">
        <v>0</v>
      </c>
      <c r="QI33" s="4">
        <v>492624</v>
      </c>
      <c r="QJ33" s="4">
        <v>12265</v>
      </c>
      <c r="QK33" s="4">
        <v>161607</v>
      </c>
      <c r="QL33" s="4">
        <v>204576</v>
      </c>
      <c r="QM33" s="4">
        <v>198299</v>
      </c>
      <c r="QN33" s="4">
        <v>930</v>
      </c>
      <c r="QO33" s="4">
        <v>150698</v>
      </c>
      <c r="QP33" s="4">
        <v>512789</v>
      </c>
      <c r="QQ33" s="4">
        <v>49202</v>
      </c>
      <c r="QR33" s="4">
        <v>322716</v>
      </c>
      <c r="QS33" s="4">
        <v>149335</v>
      </c>
      <c r="QT33" s="4">
        <v>8585</v>
      </c>
      <c r="QU33" s="4">
        <v>677205</v>
      </c>
      <c r="QV33" s="4">
        <v>1274412</v>
      </c>
      <c r="QW33" s="4">
        <v>1</v>
      </c>
      <c r="QX33" s="4">
        <v>451148</v>
      </c>
      <c r="QY33" s="4">
        <v>507191</v>
      </c>
      <c r="QZ33" s="4">
        <v>34414</v>
      </c>
      <c r="RA33" s="4">
        <v>2047176</v>
      </c>
      <c r="RB33" s="4">
        <v>0</v>
      </c>
      <c r="RC33" s="4">
        <v>76541</v>
      </c>
      <c r="RD33" s="4">
        <v>92017</v>
      </c>
      <c r="RE33" s="4">
        <v>0</v>
      </c>
      <c r="RF33" s="4">
        <v>461356</v>
      </c>
      <c r="RG33" s="4">
        <v>6359</v>
      </c>
      <c r="RH33" s="4">
        <v>339290</v>
      </c>
      <c r="RI33" s="4">
        <v>561347</v>
      </c>
      <c r="RJ33" s="4">
        <v>209542</v>
      </c>
      <c r="RK33" s="4">
        <v>0</v>
      </c>
      <c r="RL33" s="4">
        <v>69297</v>
      </c>
      <c r="RM33" s="4">
        <v>120705</v>
      </c>
      <c r="RN33" s="4">
        <v>95410</v>
      </c>
      <c r="RO33" s="4">
        <v>562285</v>
      </c>
      <c r="RP33" s="4">
        <v>45954</v>
      </c>
      <c r="RQ33" s="4">
        <v>0</v>
      </c>
      <c r="RR33" s="4">
        <v>299312</v>
      </c>
      <c r="RS33" s="4">
        <v>0</v>
      </c>
      <c r="RT33" s="4">
        <v>2045791</v>
      </c>
      <c r="RU33" s="4">
        <v>0</v>
      </c>
      <c r="RV33" s="4">
        <v>28265</v>
      </c>
      <c r="RW33" s="4">
        <v>452</v>
      </c>
      <c r="RX33" s="4">
        <v>0</v>
      </c>
      <c r="RY33" s="4">
        <v>-51543</v>
      </c>
      <c r="RZ33" s="4">
        <v>37953</v>
      </c>
      <c r="SA33" s="4">
        <v>83233</v>
      </c>
      <c r="SB33" s="4">
        <v>1157583</v>
      </c>
      <c r="SC33" s="4">
        <v>129066</v>
      </c>
      <c r="SD33" s="4">
        <v>949016</v>
      </c>
      <c r="SE33" s="4">
        <v>0</v>
      </c>
      <c r="SF33" s="4">
        <v>0</v>
      </c>
      <c r="SG33" s="4">
        <v>67804</v>
      </c>
      <c r="SH33" s="4">
        <v>292728</v>
      </c>
      <c r="SI33" s="4">
        <v>508723</v>
      </c>
      <c r="SJ33" s="4">
        <v>506405</v>
      </c>
      <c r="SK33" s="4">
        <v>358303</v>
      </c>
      <c r="SL33" s="4">
        <v>345501</v>
      </c>
      <c r="SM33" s="4">
        <v>213538</v>
      </c>
      <c r="SN33" s="4">
        <v>526313</v>
      </c>
      <c r="SO33" s="4">
        <v>281390</v>
      </c>
      <c r="SP33" s="4">
        <v>312164</v>
      </c>
      <c r="SQ33" s="4">
        <v>2275895</v>
      </c>
      <c r="SR33" s="4">
        <v>57</v>
      </c>
      <c r="SS33" s="4">
        <v>103535</v>
      </c>
      <c r="ST33" s="4">
        <v>0</v>
      </c>
      <c r="SU33" s="4">
        <v>0</v>
      </c>
      <c r="SV33" s="4">
        <v>16699</v>
      </c>
      <c r="SW33" s="4">
        <v>31433</v>
      </c>
      <c r="SX33" s="4">
        <v>0</v>
      </c>
      <c r="SY33" s="4">
        <v>325102</v>
      </c>
      <c r="SZ33" s="4">
        <v>1314598</v>
      </c>
      <c r="TA33" s="4">
        <v>3004049</v>
      </c>
      <c r="TB33" s="4">
        <v>766616</v>
      </c>
      <c r="TC33" s="4">
        <v>270028</v>
      </c>
      <c r="TD33" s="4">
        <v>162154</v>
      </c>
      <c r="TE33" s="4">
        <v>368320</v>
      </c>
      <c r="TF33" s="4">
        <v>0</v>
      </c>
      <c r="TG33" s="4">
        <v>159278</v>
      </c>
      <c r="TH33" s="4">
        <v>484043</v>
      </c>
      <c r="TI33" s="4">
        <v>1423994</v>
      </c>
      <c r="TJ33" s="4">
        <v>101926</v>
      </c>
      <c r="TK33" s="4">
        <v>569176</v>
      </c>
      <c r="TL33" s="4">
        <v>683574</v>
      </c>
      <c r="TM33" s="4">
        <v>84928</v>
      </c>
      <c r="TN33" s="4">
        <v>0</v>
      </c>
      <c r="TO33" s="4">
        <v>591967</v>
      </c>
      <c r="TP33" s="4">
        <v>33533</v>
      </c>
      <c r="TQ33" s="4">
        <v>6977</v>
      </c>
      <c r="TR33" s="4">
        <v>4177</v>
      </c>
      <c r="TS33" s="4">
        <v>0</v>
      </c>
      <c r="TT33" s="4">
        <v>417298</v>
      </c>
      <c r="TU33" s="4">
        <v>336190</v>
      </c>
      <c r="TV33" s="4">
        <v>381504</v>
      </c>
      <c r="TW33" s="4">
        <v>2549</v>
      </c>
      <c r="TX33" s="4">
        <v>365159</v>
      </c>
      <c r="TY33" s="4">
        <v>577357</v>
      </c>
      <c r="TZ33" s="4">
        <v>620244</v>
      </c>
      <c r="UA33" s="4">
        <v>12301</v>
      </c>
      <c r="UB33" s="4">
        <v>1703472</v>
      </c>
      <c r="UC33" s="4">
        <v>54823</v>
      </c>
      <c r="UD33" s="4">
        <v>605601</v>
      </c>
      <c r="UE33" s="4">
        <v>126629</v>
      </c>
      <c r="UF33" s="4">
        <v>1276694</v>
      </c>
      <c r="UG33" s="4">
        <v>186948</v>
      </c>
      <c r="UH33" s="4">
        <v>356115</v>
      </c>
      <c r="UI33" s="4">
        <v>254853</v>
      </c>
      <c r="UJ33" s="4">
        <v>197963</v>
      </c>
      <c r="UK33" s="4">
        <v>106767</v>
      </c>
      <c r="UL33" s="4">
        <v>453428</v>
      </c>
      <c r="UM33" s="4">
        <v>114389</v>
      </c>
      <c r="UN33" s="4">
        <v>1676802</v>
      </c>
      <c r="UO33" s="4">
        <v>210344</v>
      </c>
      <c r="UP33" s="4">
        <v>252783</v>
      </c>
      <c r="UQ33" s="4">
        <v>137977</v>
      </c>
      <c r="UR33" s="4">
        <v>457725</v>
      </c>
      <c r="US33" s="4">
        <v>243709</v>
      </c>
      <c r="UT33" s="4">
        <v>0</v>
      </c>
      <c r="UU33" s="4">
        <v>4405</v>
      </c>
      <c r="UV33" s="4">
        <v>144235</v>
      </c>
      <c r="UW33" s="4">
        <v>499453</v>
      </c>
      <c r="UX33" s="4">
        <v>84582</v>
      </c>
      <c r="UY33" s="4">
        <v>0</v>
      </c>
      <c r="UZ33" s="4">
        <v>24676</v>
      </c>
      <c r="VA33" s="4">
        <v>263948</v>
      </c>
      <c r="VB33" s="4">
        <v>38204</v>
      </c>
      <c r="VC33" s="4">
        <v>309446</v>
      </c>
      <c r="VD33" s="4">
        <v>0</v>
      </c>
      <c r="VE33" s="4">
        <v>0</v>
      </c>
      <c r="VF33" s="4">
        <v>139626</v>
      </c>
      <c r="VG33" s="4">
        <v>807011</v>
      </c>
      <c r="VH33" s="4">
        <v>21180</v>
      </c>
      <c r="VI33" s="4">
        <v>458469</v>
      </c>
      <c r="VJ33" s="4">
        <v>149923</v>
      </c>
      <c r="VK33" s="4">
        <v>164650</v>
      </c>
      <c r="VL33" s="4">
        <v>0</v>
      </c>
      <c r="VM33" s="4">
        <v>2231360</v>
      </c>
      <c r="VN33" s="4">
        <v>177364</v>
      </c>
      <c r="VO33" s="4">
        <v>338140</v>
      </c>
      <c r="VP33" s="4">
        <v>1802</v>
      </c>
      <c r="VQ33" s="4">
        <v>30582</v>
      </c>
      <c r="VR33" s="4">
        <v>700312</v>
      </c>
      <c r="VS33" s="4">
        <v>0</v>
      </c>
      <c r="VT33" s="4">
        <v>177175</v>
      </c>
      <c r="VU33" s="4">
        <v>0</v>
      </c>
      <c r="VV33" s="4">
        <v>0</v>
      </c>
      <c r="VW33" s="4">
        <v>0</v>
      </c>
      <c r="VX33" s="4">
        <v>1208496</v>
      </c>
      <c r="VY33" s="4">
        <v>94647</v>
      </c>
      <c r="VZ33" s="4">
        <v>254737</v>
      </c>
      <c r="WA33" s="4">
        <v>6681993</v>
      </c>
      <c r="WB33" s="4">
        <v>2388994</v>
      </c>
      <c r="WC33" s="4">
        <v>86806</v>
      </c>
      <c r="WD33" s="4">
        <v>132715</v>
      </c>
      <c r="WE33" s="4">
        <v>0</v>
      </c>
      <c r="WF33" s="4">
        <v>878928</v>
      </c>
      <c r="WG33" s="4">
        <v>101492</v>
      </c>
      <c r="WH33" s="4">
        <v>0</v>
      </c>
      <c r="WI33" s="4">
        <v>15887</v>
      </c>
      <c r="WJ33" s="4">
        <v>551419</v>
      </c>
      <c r="WK33" s="4">
        <v>122015</v>
      </c>
      <c r="WL33" s="4">
        <v>4510081</v>
      </c>
      <c r="WM33" s="4">
        <v>123852</v>
      </c>
      <c r="WN33" s="4">
        <v>143126</v>
      </c>
      <c r="WO33" s="4">
        <v>29622</v>
      </c>
      <c r="WP33" s="4">
        <v>480327</v>
      </c>
      <c r="WQ33" s="4">
        <v>1399114</v>
      </c>
      <c r="WR33" s="4">
        <v>978292</v>
      </c>
      <c r="WS33" s="4">
        <v>418517</v>
      </c>
      <c r="WT33" s="4">
        <v>51875</v>
      </c>
      <c r="WU33" s="4">
        <v>0</v>
      </c>
      <c r="WV33" s="4">
        <v>792652</v>
      </c>
      <c r="WW33" s="4">
        <v>0</v>
      </c>
      <c r="WX33" s="4">
        <v>211367</v>
      </c>
      <c r="WY33" s="4">
        <v>0</v>
      </c>
      <c r="WZ33" s="4">
        <v>612863</v>
      </c>
      <c r="XA33" s="4">
        <v>0</v>
      </c>
      <c r="XB33" s="4">
        <v>0</v>
      </c>
      <c r="XC33" s="4">
        <v>0</v>
      </c>
      <c r="XD33" s="4">
        <v>33552</v>
      </c>
      <c r="XE33" s="4">
        <v>477090</v>
      </c>
      <c r="XF33" s="4">
        <v>116527</v>
      </c>
      <c r="XG33" s="4">
        <v>0</v>
      </c>
      <c r="XH33" s="4">
        <v>309592</v>
      </c>
      <c r="XI33" s="4">
        <v>8509</v>
      </c>
      <c r="XJ33" s="4">
        <v>0</v>
      </c>
      <c r="XK33" s="4">
        <v>33617</v>
      </c>
      <c r="XL33" s="4">
        <v>676611</v>
      </c>
      <c r="XM33" s="4">
        <v>159718</v>
      </c>
      <c r="XN33" s="4">
        <v>97652</v>
      </c>
      <c r="XO33" s="4">
        <v>200450</v>
      </c>
      <c r="XP33" s="4">
        <v>46519</v>
      </c>
      <c r="XQ33" s="4">
        <v>572539</v>
      </c>
      <c r="XR33" s="4">
        <v>0</v>
      </c>
      <c r="XS33" s="4">
        <v>226289</v>
      </c>
      <c r="XT33" s="4">
        <v>523089</v>
      </c>
      <c r="XU33" s="4">
        <v>11575</v>
      </c>
      <c r="XV33" s="4">
        <v>3369</v>
      </c>
      <c r="XW33" s="4">
        <v>306044</v>
      </c>
      <c r="XX33" s="4">
        <v>0</v>
      </c>
      <c r="XY33" s="4">
        <v>41589</v>
      </c>
      <c r="XZ33" s="4">
        <v>71062</v>
      </c>
      <c r="YA33" s="4">
        <v>22326</v>
      </c>
      <c r="YB33" s="4">
        <v>83013</v>
      </c>
      <c r="YC33" s="4">
        <v>58</v>
      </c>
      <c r="YD33" s="4">
        <v>755807</v>
      </c>
      <c r="YE33" s="4">
        <v>32337</v>
      </c>
      <c r="YF33" s="4">
        <v>201712</v>
      </c>
      <c r="YG33" s="4">
        <v>318004</v>
      </c>
      <c r="YH33" s="4">
        <v>3000300</v>
      </c>
      <c r="YI33" s="4">
        <v>531264</v>
      </c>
      <c r="YJ33" s="4">
        <v>542965</v>
      </c>
      <c r="YK33" s="4">
        <v>135574</v>
      </c>
      <c r="YL33" s="4">
        <v>609</v>
      </c>
      <c r="YM33" s="4">
        <v>146100</v>
      </c>
      <c r="YN33" s="4">
        <v>10473</v>
      </c>
      <c r="YO33" s="4">
        <v>130089</v>
      </c>
      <c r="YP33" s="4">
        <v>167091</v>
      </c>
      <c r="YQ33" s="4">
        <v>1965966</v>
      </c>
      <c r="YR33" s="4">
        <v>0</v>
      </c>
      <c r="YS33" s="4">
        <v>20633</v>
      </c>
      <c r="YT33" s="4">
        <v>836566</v>
      </c>
      <c r="YU33" s="4">
        <v>90122</v>
      </c>
      <c r="YV33" s="4">
        <v>12800</v>
      </c>
      <c r="YW33" s="4">
        <v>93891</v>
      </c>
      <c r="YX33" s="4">
        <v>121803</v>
      </c>
      <c r="YY33" s="4">
        <v>819253</v>
      </c>
      <c r="YZ33" s="4">
        <v>310623</v>
      </c>
      <c r="ZA33" s="4">
        <v>249</v>
      </c>
      <c r="ZB33" s="4">
        <v>0</v>
      </c>
      <c r="ZC33" s="4">
        <v>3388</v>
      </c>
      <c r="ZD33" s="4">
        <v>330625</v>
      </c>
      <c r="ZE33" s="4">
        <v>192046</v>
      </c>
      <c r="ZF33" s="4">
        <v>225638</v>
      </c>
      <c r="ZG33" s="4">
        <v>4814077</v>
      </c>
      <c r="ZH33" s="4">
        <v>1350549</v>
      </c>
      <c r="ZI33" s="4">
        <v>29190</v>
      </c>
      <c r="ZJ33" s="4">
        <v>3808</v>
      </c>
      <c r="ZK33" s="4">
        <v>0</v>
      </c>
      <c r="ZL33" s="4">
        <v>305244</v>
      </c>
      <c r="ZM33" s="4">
        <v>15684</v>
      </c>
      <c r="ZN33" s="4">
        <v>2445092</v>
      </c>
      <c r="ZO33" s="4">
        <v>991191</v>
      </c>
      <c r="ZP33" s="4">
        <v>368729</v>
      </c>
      <c r="ZQ33" s="4">
        <v>109960</v>
      </c>
      <c r="ZR33" s="4">
        <v>0</v>
      </c>
      <c r="ZS33" s="4">
        <v>317808</v>
      </c>
      <c r="ZT33" s="4">
        <v>269002</v>
      </c>
      <c r="ZU33" s="4">
        <v>170123</v>
      </c>
      <c r="ZV33" s="4">
        <v>1187197</v>
      </c>
      <c r="ZW33" s="4">
        <v>162072</v>
      </c>
      <c r="ZX33" s="4">
        <v>101956</v>
      </c>
      <c r="ZY33" s="4">
        <v>4562</v>
      </c>
      <c r="ZZ33" s="4">
        <v>281019</v>
      </c>
      <c r="AAA33" s="4">
        <v>202079</v>
      </c>
      <c r="AAB33" s="4">
        <v>248911</v>
      </c>
      <c r="AAC33" s="4">
        <v>0</v>
      </c>
      <c r="AAD33" s="4">
        <v>663</v>
      </c>
      <c r="AAE33" s="4">
        <v>331249</v>
      </c>
      <c r="AAF33" s="4">
        <v>554472</v>
      </c>
      <c r="AAG33" s="4">
        <v>0</v>
      </c>
      <c r="AAH33" s="4">
        <v>444078</v>
      </c>
      <c r="AAI33" s="4">
        <v>235850</v>
      </c>
      <c r="AAJ33" s="4">
        <v>79619</v>
      </c>
      <c r="AAK33" s="4">
        <v>73676</v>
      </c>
      <c r="AAL33" s="4">
        <v>211465</v>
      </c>
      <c r="AAM33" s="4">
        <v>0</v>
      </c>
      <c r="AAN33" s="4">
        <v>500565</v>
      </c>
      <c r="AAO33" s="4">
        <v>687528</v>
      </c>
      <c r="AAP33" s="4">
        <v>0</v>
      </c>
      <c r="AAQ33" s="4">
        <v>259520</v>
      </c>
      <c r="AAR33" s="4">
        <v>200747</v>
      </c>
      <c r="AAS33" s="4">
        <v>880407</v>
      </c>
      <c r="AAT33" s="4">
        <v>776</v>
      </c>
      <c r="AAU33" s="4">
        <v>40064</v>
      </c>
      <c r="AAV33" s="4">
        <v>0</v>
      </c>
      <c r="AAW33" s="4">
        <v>82439</v>
      </c>
      <c r="AAX33" s="4">
        <v>122554</v>
      </c>
      <c r="AAY33" s="4">
        <v>57812</v>
      </c>
      <c r="AAZ33" s="4">
        <v>28130</v>
      </c>
      <c r="ABA33" s="4">
        <v>33180</v>
      </c>
      <c r="ABB33" s="4">
        <v>106230</v>
      </c>
      <c r="ABC33" s="4">
        <v>114820</v>
      </c>
      <c r="ABD33" s="4">
        <v>20519</v>
      </c>
      <c r="ABE33" s="4">
        <v>135011</v>
      </c>
      <c r="ABF33" s="4">
        <v>449790</v>
      </c>
      <c r="ABG33" s="4">
        <v>754064</v>
      </c>
      <c r="ABH33" s="4">
        <v>27765</v>
      </c>
      <c r="ABI33" s="4">
        <v>388765</v>
      </c>
      <c r="ABJ33" s="4">
        <v>0</v>
      </c>
      <c r="ABK33" s="4">
        <v>0</v>
      </c>
      <c r="ABL33" s="4">
        <v>48231</v>
      </c>
      <c r="ABM33" s="4">
        <v>228120</v>
      </c>
      <c r="ABN33" s="4">
        <v>1144144</v>
      </c>
      <c r="ABO33" s="4">
        <v>206517</v>
      </c>
      <c r="ABP33" s="4">
        <v>0</v>
      </c>
      <c r="ABQ33" s="4">
        <v>430513</v>
      </c>
      <c r="ABR33" s="4">
        <v>45123</v>
      </c>
      <c r="ABS33" s="4">
        <v>1910</v>
      </c>
      <c r="ABT33" s="4">
        <v>244972</v>
      </c>
      <c r="ABU33" s="4">
        <v>101382</v>
      </c>
      <c r="ABV33" s="4">
        <v>1067757</v>
      </c>
      <c r="ABW33" s="4">
        <v>925405</v>
      </c>
      <c r="ABX33" s="4">
        <v>1831328</v>
      </c>
      <c r="ABY33" s="4">
        <v>1419513</v>
      </c>
      <c r="ABZ33" s="4">
        <v>45041</v>
      </c>
      <c r="ACA33" s="4">
        <v>44476</v>
      </c>
      <c r="ACB33" s="4">
        <v>57285</v>
      </c>
      <c r="ACC33" s="4">
        <v>421611</v>
      </c>
      <c r="ACD33" s="4">
        <v>97339</v>
      </c>
      <c r="ACE33" s="4">
        <v>0</v>
      </c>
      <c r="ACF33" s="4">
        <v>529773</v>
      </c>
      <c r="ACG33" s="4">
        <v>13929135</v>
      </c>
      <c r="ACH33" s="4">
        <v>0</v>
      </c>
      <c r="ACI33" s="4">
        <v>0</v>
      </c>
      <c r="ACJ33" s="4">
        <v>282227</v>
      </c>
      <c r="ACK33" s="4">
        <v>0</v>
      </c>
      <c r="ACL33" s="4">
        <v>138805</v>
      </c>
      <c r="ACM33" s="4">
        <v>2924</v>
      </c>
      <c r="ACN33" s="4">
        <v>0</v>
      </c>
      <c r="ACO33" s="4">
        <v>186679</v>
      </c>
      <c r="ACP33" s="4">
        <v>231968</v>
      </c>
      <c r="ACQ33" s="4">
        <v>179824</v>
      </c>
      <c r="ACR33" s="4">
        <v>47477</v>
      </c>
      <c r="ACS33" s="4">
        <v>214953</v>
      </c>
      <c r="ACT33" s="4">
        <v>227963</v>
      </c>
      <c r="ACU33" s="4">
        <v>1690001</v>
      </c>
      <c r="ACV33" s="4">
        <v>26315</v>
      </c>
      <c r="ACW33" s="4">
        <v>101979</v>
      </c>
      <c r="ACX33" s="4">
        <v>262109</v>
      </c>
      <c r="ACY33" s="4">
        <v>435443</v>
      </c>
      <c r="ACZ33" s="4">
        <v>572959</v>
      </c>
      <c r="ADA33" s="4">
        <v>187142</v>
      </c>
      <c r="ADB33" s="4">
        <v>76329</v>
      </c>
      <c r="ADC33" s="4">
        <v>0</v>
      </c>
      <c r="ADD33" s="4">
        <v>8020</v>
      </c>
      <c r="ADE33" s="4">
        <v>66853</v>
      </c>
      <c r="ADF33" s="4">
        <v>21302</v>
      </c>
      <c r="ADG33" s="4">
        <v>382828</v>
      </c>
      <c r="ADH33" s="4">
        <v>274031</v>
      </c>
      <c r="ADI33" s="4">
        <v>0</v>
      </c>
      <c r="ADJ33" s="4">
        <v>618478</v>
      </c>
      <c r="ADK33" s="4">
        <v>15359</v>
      </c>
      <c r="ADL33" s="4">
        <v>54751</v>
      </c>
      <c r="ADM33" s="4">
        <v>729628</v>
      </c>
      <c r="ADN33" s="4">
        <v>612184</v>
      </c>
      <c r="ADO33" s="4">
        <v>464335</v>
      </c>
      <c r="ADP33" s="4">
        <v>0</v>
      </c>
      <c r="ADQ33" s="4">
        <v>710113</v>
      </c>
      <c r="ADR33" s="4">
        <v>337781</v>
      </c>
      <c r="ADS33" s="4">
        <v>0</v>
      </c>
      <c r="ADT33" s="4">
        <v>334084</v>
      </c>
      <c r="ADU33" s="4">
        <v>520144</v>
      </c>
      <c r="ADV33" s="4">
        <v>125505</v>
      </c>
      <c r="ADW33" s="4">
        <v>670116</v>
      </c>
      <c r="ADX33" s="4">
        <v>442285</v>
      </c>
      <c r="ADY33" s="4">
        <v>0</v>
      </c>
      <c r="ADZ33" s="4">
        <v>0</v>
      </c>
      <c r="AEA33" s="4">
        <v>596140</v>
      </c>
      <c r="AEB33" s="4">
        <v>384177</v>
      </c>
      <c r="AEC33" s="4">
        <v>88100</v>
      </c>
      <c r="AED33" s="4">
        <v>18941</v>
      </c>
      <c r="AEE33" s="4">
        <v>149</v>
      </c>
      <c r="AEF33" s="4">
        <v>60935</v>
      </c>
      <c r="AEG33" s="4">
        <v>0</v>
      </c>
      <c r="AEH33" s="4">
        <v>271316</v>
      </c>
      <c r="AEI33" s="4">
        <v>461078</v>
      </c>
      <c r="AEJ33" s="4">
        <v>1970</v>
      </c>
      <c r="AEK33" s="4">
        <v>46478</v>
      </c>
      <c r="AEL33" s="4">
        <v>602334</v>
      </c>
      <c r="AEM33" s="4">
        <v>16005</v>
      </c>
      <c r="AEN33" s="4">
        <v>193960</v>
      </c>
      <c r="AEO33" s="4">
        <v>6257</v>
      </c>
      <c r="AEP33" s="4">
        <v>10502</v>
      </c>
      <c r="AEQ33" s="4">
        <v>217581</v>
      </c>
      <c r="AER33" s="4">
        <v>282234</v>
      </c>
      <c r="AES33" s="4">
        <v>297024</v>
      </c>
      <c r="AET33" s="4">
        <v>929020</v>
      </c>
      <c r="AEU33" s="4">
        <v>370952</v>
      </c>
      <c r="AEV33" s="4">
        <v>618633</v>
      </c>
      <c r="AEW33" s="4">
        <v>0</v>
      </c>
      <c r="AEX33" s="4">
        <v>1470808</v>
      </c>
      <c r="AEY33" s="4">
        <v>701516</v>
      </c>
      <c r="AEZ33" s="4">
        <v>439437</v>
      </c>
      <c r="AFA33" s="4">
        <v>0</v>
      </c>
      <c r="AFB33" s="4">
        <v>65124</v>
      </c>
      <c r="AFC33" s="4">
        <v>2774008</v>
      </c>
      <c r="AFD33" s="4">
        <v>13400</v>
      </c>
      <c r="AFE33" s="4">
        <v>293419</v>
      </c>
      <c r="AFF33" s="4">
        <v>22169</v>
      </c>
      <c r="AFG33" s="4">
        <v>239176</v>
      </c>
      <c r="AFH33" s="4">
        <v>587547</v>
      </c>
      <c r="AFI33" s="4">
        <v>106548</v>
      </c>
      <c r="AFJ33" s="4">
        <v>446427</v>
      </c>
      <c r="AFK33" s="4">
        <v>203615</v>
      </c>
      <c r="AFL33" s="4">
        <v>39033</v>
      </c>
      <c r="AFM33" s="4">
        <v>307042</v>
      </c>
      <c r="AFN33" s="4">
        <v>224722</v>
      </c>
      <c r="AFO33" s="4">
        <v>187770</v>
      </c>
      <c r="AFP33" s="4">
        <v>59983</v>
      </c>
      <c r="AFQ33" s="4">
        <v>231247</v>
      </c>
      <c r="AFR33" s="4">
        <v>2036591</v>
      </c>
      <c r="AFS33" s="4">
        <v>410336</v>
      </c>
      <c r="AFT33" s="4">
        <v>165484</v>
      </c>
      <c r="AFU33" s="4">
        <v>0</v>
      </c>
      <c r="AFV33" s="4">
        <v>0</v>
      </c>
      <c r="AFW33" s="4">
        <v>0</v>
      </c>
      <c r="AFX33" s="4">
        <v>0</v>
      </c>
      <c r="AFY33" s="4">
        <v>300908</v>
      </c>
      <c r="AFZ33" s="4">
        <v>557516</v>
      </c>
      <c r="AGA33" s="4">
        <v>83658</v>
      </c>
      <c r="AGB33" s="4">
        <v>4105</v>
      </c>
      <c r="AGC33" s="4">
        <v>295960</v>
      </c>
      <c r="AGD33" s="4">
        <v>1087843</v>
      </c>
      <c r="AGE33" s="4">
        <v>3206</v>
      </c>
      <c r="AGF33" s="4">
        <v>1191</v>
      </c>
      <c r="AGG33" s="4">
        <v>2805151</v>
      </c>
      <c r="AGH33" s="4">
        <v>7970</v>
      </c>
      <c r="AGI33" s="4">
        <v>197425</v>
      </c>
      <c r="AGJ33" s="4">
        <v>6395</v>
      </c>
      <c r="AGK33" s="4">
        <v>592311</v>
      </c>
      <c r="AGL33" s="4">
        <v>954576</v>
      </c>
      <c r="AGM33" s="4">
        <v>120265</v>
      </c>
      <c r="AGN33" s="4">
        <v>887410</v>
      </c>
      <c r="AGO33" s="4">
        <v>0</v>
      </c>
      <c r="AGP33" s="4">
        <v>401884</v>
      </c>
      <c r="AGQ33" s="4">
        <v>99546</v>
      </c>
      <c r="AGR33" s="4">
        <v>1096572</v>
      </c>
      <c r="AGS33" s="4">
        <v>52284</v>
      </c>
      <c r="AGT33" s="4">
        <v>506151</v>
      </c>
      <c r="AGU33" s="4">
        <v>157461</v>
      </c>
      <c r="AGV33" s="4">
        <v>1099070</v>
      </c>
      <c r="AGW33" s="4">
        <v>59661</v>
      </c>
      <c r="AGX33" s="4">
        <v>0</v>
      </c>
      <c r="AGY33" s="4">
        <v>0</v>
      </c>
      <c r="AGZ33" s="4">
        <v>791711</v>
      </c>
      <c r="AHA33" s="4">
        <v>129854</v>
      </c>
      <c r="AHB33" s="4">
        <v>123438</v>
      </c>
      <c r="AHC33" s="4">
        <v>0</v>
      </c>
      <c r="AHD33" s="4">
        <v>199132</v>
      </c>
      <c r="AHE33" s="4">
        <v>129156</v>
      </c>
      <c r="AHF33" s="4">
        <v>267089</v>
      </c>
      <c r="AHG33" s="4">
        <v>566551</v>
      </c>
      <c r="AHH33" s="4">
        <v>0</v>
      </c>
      <c r="AHI33" s="4">
        <v>29840</v>
      </c>
      <c r="AHJ33" s="4">
        <v>0</v>
      </c>
      <c r="AHK33" s="4">
        <v>0</v>
      </c>
      <c r="AHL33" s="4">
        <v>5000</v>
      </c>
      <c r="AHM33" s="4">
        <v>0</v>
      </c>
      <c r="AHN33" s="4">
        <v>0</v>
      </c>
      <c r="AHO33" s="4">
        <v>0</v>
      </c>
      <c r="AHP33" s="4">
        <v>1157895</v>
      </c>
      <c r="AHQ33" s="4">
        <v>24262</v>
      </c>
      <c r="AHR33" s="4">
        <v>704569</v>
      </c>
      <c r="AHS33" s="4">
        <v>0</v>
      </c>
      <c r="AHT33" s="4">
        <v>70854</v>
      </c>
      <c r="AHU33" s="4">
        <v>939456</v>
      </c>
      <c r="AHV33" s="4">
        <v>0</v>
      </c>
      <c r="AHW33" s="4">
        <v>2442797</v>
      </c>
      <c r="AHX33" s="4">
        <v>0</v>
      </c>
      <c r="AHY33" s="4">
        <v>67372</v>
      </c>
      <c r="AHZ33" s="4">
        <v>243247</v>
      </c>
      <c r="AIA33" s="4">
        <v>232123</v>
      </c>
      <c r="AIB33" s="4">
        <v>238691</v>
      </c>
      <c r="AIC33" s="4">
        <v>133342</v>
      </c>
      <c r="AID33" s="4">
        <v>262122</v>
      </c>
      <c r="AIE33" s="4">
        <v>129860</v>
      </c>
      <c r="AIF33" s="4">
        <v>96831</v>
      </c>
      <c r="AIG33" s="4">
        <v>16750</v>
      </c>
      <c r="AIH33" s="4">
        <v>90410</v>
      </c>
      <c r="AII33" s="4">
        <v>101166</v>
      </c>
      <c r="AIJ33" s="4">
        <v>492977</v>
      </c>
      <c r="AIK33" s="4">
        <v>686846</v>
      </c>
      <c r="AIL33" s="4">
        <v>19819</v>
      </c>
      <c r="AIM33" s="4">
        <v>1010637</v>
      </c>
      <c r="AIN33" s="4">
        <v>110356</v>
      </c>
      <c r="AIO33" s="4">
        <v>410742</v>
      </c>
      <c r="AIP33" s="4">
        <v>60304</v>
      </c>
      <c r="AIQ33" s="4">
        <v>15786</v>
      </c>
      <c r="AIR33" s="4">
        <v>21284</v>
      </c>
      <c r="AIS33" s="4">
        <v>450183</v>
      </c>
      <c r="AIT33" s="4">
        <v>0</v>
      </c>
      <c r="AIU33" s="4">
        <v>30828658</v>
      </c>
      <c r="AIV33" s="4">
        <v>227970</v>
      </c>
      <c r="AIW33" s="4">
        <v>650605</v>
      </c>
      <c r="AIX33" s="4">
        <v>335443</v>
      </c>
      <c r="AIY33" s="4">
        <v>0</v>
      </c>
      <c r="AIZ33" s="4">
        <v>581145</v>
      </c>
      <c r="AJA33" s="4">
        <v>1016830</v>
      </c>
      <c r="AJB33" s="4">
        <v>0</v>
      </c>
      <c r="AJC33" s="4">
        <v>1057</v>
      </c>
      <c r="AJD33" s="4">
        <v>91044</v>
      </c>
      <c r="AJE33" s="4">
        <v>0</v>
      </c>
      <c r="AJF33" s="4">
        <v>387439</v>
      </c>
      <c r="AJG33" s="4">
        <v>3000</v>
      </c>
      <c r="AJH33" s="4">
        <v>4469</v>
      </c>
      <c r="AJI33" s="4">
        <v>594908</v>
      </c>
      <c r="AJJ33" s="4">
        <v>180566</v>
      </c>
      <c r="AJK33" s="4">
        <v>60626</v>
      </c>
      <c r="AJL33" s="4">
        <v>741955</v>
      </c>
      <c r="AJM33" s="4">
        <v>77631</v>
      </c>
      <c r="AJN33" s="4">
        <v>13847</v>
      </c>
      <c r="AJO33" s="4">
        <v>0</v>
      </c>
      <c r="AJP33" s="4">
        <v>19340</v>
      </c>
      <c r="AJQ33" s="4">
        <v>257260</v>
      </c>
      <c r="AJR33" s="4">
        <v>268643</v>
      </c>
      <c r="AJS33" s="4">
        <v>29659</v>
      </c>
      <c r="AJT33" s="4">
        <v>0</v>
      </c>
      <c r="AJU33" s="4">
        <v>409045</v>
      </c>
      <c r="AJV33" s="4">
        <v>22419</v>
      </c>
      <c r="AJW33" s="4">
        <v>23640</v>
      </c>
      <c r="AJX33" s="4">
        <v>51494</v>
      </c>
      <c r="AJY33" s="4">
        <v>870609</v>
      </c>
      <c r="AJZ33" s="4">
        <v>48009</v>
      </c>
      <c r="AKA33" s="4">
        <v>359275</v>
      </c>
      <c r="AKB33" s="4">
        <v>0</v>
      </c>
      <c r="AKC33" s="4">
        <v>343959</v>
      </c>
      <c r="AKD33" s="4">
        <v>463194</v>
      </c>
      <c r="AKE33" s="4">
        <v>270073</v>
      </c>
      <c r="AKF33" s="4">
        <v>0</v>
      </c>
      <c r="AKG33" s="4">
        <v>277447</v>
      </c>
      <c r="AKH33" s="4">
        <v>73000</v>
      </c>
      <c r="AKI33" s="4">
        <v>629971</v>
      </c>
      <c r="AKJ33" s="4">
        <v>160148</v>
      </c>
      <c r="AKK33" s="4">
        <v>219060</v>
      </c>
      <c r="AKL33" s="4">
        <v>1463914</v>
      </c>
      <c r="AKM33" s="4">
        <v>354</v>
      </c>
      <c r="AKN33" s="4">
        <v>297685</v>
      </c>
      <c r="AKO33" s="4">
        <v>124294</v>
      </c>
      <c r="AKP33" s="4">
        <v>31900</v>
      </c>
      <c r="AKQ33" s="4">
        <v>181413</v>
      </c>
      <c r="AKR33" s="4">
        <v>113738</v>
      </c>
      <c r="AKS33" s="4">
        <v>52395</v>
      </c>
      <c r="AKT33" s="4">
        <v>61434</v>
      </c>
      <c r="AKU33" s="4">
        <v>267720</v>
      </c>
      <c r="AKV33" s="4">
        <v>181025</v>
      </c>
      <c r="AKW33" s="4">
        <v>0</v>
      </c>
      <c r="AKX33" s="4">
        <v>0</v>
      </c>
      <c r="AKY33" s="4">
        <v>579913</v>
      </c>
      <c r="AKZ33" s="4">
        <v>43239</v>
      </c>
      <c r="ALA33" s="4">
        <v>33962</v>
      </c>
      <c r="ALB33" s="4">
        <v>58</v>
      </c>
      <c r="ALC33" s="4">
        <v>50144</v>
      </c>
      <c r="ALD33" s="4">
        <v>223136</v>
      </c>
      <c r="ALE33" s="4">
        <v>178043</v>
      </c>
      <c r="ALF33" s="4">
        <v>360164</v>
      </c>
      <c r="ALG33" s="4">
        <v>130362</v>
      </c>
      <c r="ALH33" s="4">
        <v>103872</v>
      </c>
      <c r="ALI33" s="4">
        <v>28055</v>
      </c>
      <c r="ALJ33" s="4">
        <v>0</v>
      </c>
      <c r="ALK33" s="4">
        <v>169362</v>
      </c>
      <c r="ALL33" s="4">
        <v>0</v>
      </c>
      <c r="ALM33" s="4">
        <v>0</v>
      </c>
      <c r="ALN33" s="4">
        <v>177558</v>
      </c>
      <c r="ALO33" s="4">
        <v>57609</v>
      </c>
      <c r="ALP33" s="4">
        <v>2284114</v>
      </c>
      <c r="ALQ33" s="4">
        <v>236329</v>
      </c>
      <c r="ALR33" s="4">
        <v>0</v>
      </c>
      <c r="ALS33" s="4">
        <v>187453</v>
      </c>
      <c r="ALT33" s="4">
        <v>76350</v>
      </c>
      <c r="ALU33" s="4">
        <v>3240</v>
      </c>
      <c r="ALV33" s="4">
        <v>2114974</v>
      </c>
      <c r="ALW33" s="4">
        <v>173698</v>
      </c>
      <c r="ALX33" s="4">
        <v>648429</v>
      </c>
      <c r="ALY33" s="4">
        <v>90115</v>
      </c>
      <c r="ALZ33" s="4">
        <v>0</v>
      </c>
      <c r="AMA33" s="4">
        <v>377898</v>
      </c>
      <c r="AMB33" s="4">
        <v>358617</v>
      </c>
      <c r="AMC33" s="4">
        <v>642709</v>
      </c>
      <c r="AMD33" s="4">
        <v>0</v>
      </c>
      <c r="AME33" s="4">
        <v>359511</v>
      </c>
      <c r="AMF33" s="4">
        <v>1106886</v>
      </c>
      <c r="AMG33" s="4">
        <v>68</v>
      </c>
      <c r="AMH33" s="4">
        <v>17824</v>
      </c>
      <c r="AMI33" s="4">
        <v>0</v>
      </c>
      <c r="AMJ33" s="4">
        <v>67477</v>
      </c>
      <c r="AMK33" s="4">
        <v>41383</v>
      </c>
      <c r="AML33" s="4">
        <v>1528</v>
      </c>
      <c r="AMM33" s="4">
        <v>261125</v>
      </c>
      <c r="AMN33" s="4">
        <v>0</v>
      </c>
      <c r="AMO33" s="4">
        <v>0</v>
      </c>
      <c r="AMP33" s="4">
        <v>77594</v>
      </c>
      <c r="AMQ33" s="4">
        <v>115584</v>
      </c>
      <c r="AMR33" s="4">
        <v>258987</v>
      </c>
      <c r="AMS33" s="4">
        <v>0</v>
      </c>
      <c r="AMT33" s="4">
        <v>51422</v>
      </c>
      <c r="AMU33" s="4">
        <v>1528873</v>
      </c>
      <c r="AMV33" s="4">
        <v>612668</v>
      </c>
      <c r="AMW33" s="4">
        <v>0</v>
      </c>
      <c r="AMX33" s="4">
        <v>179214</v>
      </c>
      <c r="AMY33" s="4">
        <v>0</v>
      </c>
      <c r="AMZ33" s="4">
        <v>113116</v>
      </c>
      <c r="ANA33" s="4">
        <v>61</v>
      </c>
      <c r="ANB33" s="4">
        <v>172249</v>
      </c>
      <c r="ANC33" s="4">
        <v>217093</v>
      </c>
      <c r="AND33" s="4">
        <v>15694</v>
      </c>
      <c r="ANE33" s="4">
        <v>403572</v>
      </c>
      <c r="ANF33" s="4">
        <v>502</v>
      </c>
      <c r="ANG33" s="4">
        <v>1881030</v>
      </c>
      <c r="ANH33" s="4">
        <v>286966</v>
      </c>
      <c r="ANI33" s="4">
        <v>0</v>
      </c>
      <c r="ANJ33" s="4">
        <v>0</v>
      </c>
      <c r="ANK33" s="4">
        <v>0</v>
      </c>
      <c r="ANL33" s="4">
        <v>0</v>
      </c>
      <c r="ANM33" s="4">
        <v>0</v>
      </c>
      <c r="ANN33" s="4">
        <v>0</v>
      </c>
      <c r="ANO33" s="4">
        <v>51778</v>
      </c>
      <c r="ANP33" s="4">
        <v>0</v>
      </c>
      <c r="ANQ33" s="4">
        <v>111078</v>
      </c>
      <c r="ANR33" s="4">
        <v>570979</v>
      </c>
      <c r="ANS33" s="4">
        <v>1404608</v>
      </c>
      <c r="ANT33" s="4">
        <v>411155</v>
      </c>
      <c r="ANU33" s="4">
        <v>0</v>
      </c>
      <c r="ANV33" s="4">
        <v>0</v>
      </c>
      <c r="ANW33" s="4">
        <v>44064</v>
      </c>
      <c r="ANX33" s="4">
        <v>290531</v>
      </c>
      <c r="ANY33" s="4">
        <v>1572817</v>
      </c>
      <c r="ANZ33" s="4">
        <v>612678</v>
      </c>
      <c r="AOA33" s="4">
        <v>481893</v>
      </c>
      <c r="AOB33" s="4">
        <v>647034</v>
      </c>
      <c r="AOC33" s="4">
        <v>25150</v>
      </c>
      <c r="AOD33" s="4">
        <v>53000</v>
      </c>
      <c r="AOE33" s="4">
        <v>3948</v>
      </c>
      <c r="AOF33" s="4">
        <v>7892118</v>
      </c>
      <c r="AOG33" s="4">
        <v>178481</v>
      </c>
      <c r="AOH33" s="4">
        <v>8817</v>
      </c>
      <c r="AOI33" s="4">
        <v>54849</v>
      </c>
      <c r="AOJ33" s="4">
        <v>120200</v>
      </c>
      <c r="AOK33" s="4">
        <v>53435</v>
      </c>
      <c r="AOL33" s="4">
        <v>128630</v>
      </c>
      <c r="AOM33" s="4">
        <v>20776</v>
      </c>
      <c r="AON33" s="4">
        <v>0</v>
      </c>
      <c r="AOO33" s="4">
        <v>381522</v>
      </c>
      <c r="AOP33" s="4">
        <v>246347</v>
      </c>
      <c r="AOQ33" s="4">
        <v>112</v>
      </c>
      <c r="AOR33" s="4">
        <v>27507</v>
      </c>
      <c r="AOS33" s="4">
        <v>454452</v>
      </c>
      <c r="AOT33" s="4">
        <v>330981</v>
      </c>
      <c r="AOU33" s="4">
        <v>7327376</v>
      </c>
      <c r="AOV33" s="4">
        <v>2758535</v>
      </c>
      <c r="AOW33" s="4">
        <v>0</v>
      </c>
      <c r="AOX33" s="4">
        <v>756766</v>
      </c>
      <c r="AOY33" s="4">
        <v>269436</v>
      </c>
      <c r="AOZ33" s="4">
        <v>770356</v>
      </c>
      <c r="APA33" s="4">
        <v>98248</v>
      </c>
      <c r="APB33" s="4">
        <v>112321</v>
      </c>
      <c r="APC33" s="4">
        <v>28909</v>
      </c>
      <c r="APD33" s="4">
        <v>0</v>
      </c>
      <c r="APE33" s="4">
        <v>124981</v>
      </c>
      <c r="APF33" s="4">
        <v>490998</v>
      </c>
      <c r="APG33" s="4">
        <v>587716</v>
      </c>
      <c r="APH33" s="4">
        <v>0</v>
      </c>
      <c r="API33" s="4">
        <v>7800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88940</v>
      </c>
      <c r="APQ33" s="4">
        <v>23346</v>
      </c>
      <c r="APR33" s="4">
        <v>0</v>
      </c>
      <c r="APS33" s="4">
        <v>0</v>
      </c>
      <c r="APT33" s="4">
        <v>795209</v>
      </c>
      <c r="APU33" s="4">
        <v>6890153</v>
      </c>
      <c r="APV33" s="4">
        <v>342211</v>
      </c>
      <c r="APW33" s="4">
        <v>1044878</v>
      </c>
      <c r="APX33" s="4">
        <v>0</v>
      </c>
      <c r="APY33" s="4">
        <v>109678</v>
      </c>
      <c r="APZ33" s="4">
        <v>0</v>
      </c>
      <c r="AQA33" s="4">
        <v>35128</v>
      </c>
      <c r="AQB33" s="4">
        <v>576890</v>
      </c>
      <c r="AQC33" s="4">
        <v>280452</v>
      </c>
      <c r="AQD33" s="4">
        <v>348655</v>
      </c>
      <c r="AQE33" s="4">
        <v>63255</v>
      </c>
      <c r="AQF33" s="4">
        <v>0</v>
      </c>
      <c r="AQG33" s="4">
        <v>182079</v>
      </c>
      <c r="AQH33" s="4">
        <v>16100</v>
      </c>
      <c r="AQI33" s="4">
        <v>0</v>
      </c>
      <c r="AQJ33" s="4">
        <v>0</v>
      </c>
      <c r="AQK33" s="4">
        <v>0</v>
      </c>
      <c r="AQL33" s="4">
        <v>10000</v>
      </c>
      <c r="AQM33" s="4">
        <v>552245</v>
      </c>
      <c r="AQN33" s="4">
        <v>851404</v>
      </c>
      <c r="AQO33" s="4">
        <v>2666</v>
      </c>
      <c r="AQP33" s="4">
        <v>465150</v>
      </c>
      <c r="AQQ33" s="4">
        <v>75171</v>
      </c>
      <c r="AQR33" s="4">
        <v>144159</v>
      </c>
      <c r="AQS33" s="4">
        <v>220872</v>
      </c>
      <c r="AQT33" s="4">
        <v>649480</v>
      </c>
      <c r="AQU33" s="4">
        <v>0</v>
      </c>
      <c r="AQV33" s="4">
        <v>0</v>
      </c>
      <c r="AQW33" s="4">
        <v>89742</v>
      </c>
      <c r="AQX33" s="4">
        <v>975349</v>
      </c>
      <c r="AQY33" s="4">
        <v>0</v>
      </c>
      <c r="AQZ33" s="4">
        <v>0</v>
      </c>
      <c r="ARA33" s="4">
        <v>167678</v>
      </c>
      <c r="ARB33" s="4">
        <v>0</v>
      </c>
      <c r="ARC33" s="4">
        <v>150403</v>
      </c>
      <c r="ARD33" s="4">
        <v>86654</v>
      </c>
      <c r="ARE33" s="4">
        <v>0</v>
      </c>
      <c r="ARF33" s="4">
        <v>699396</v>
      </c>
      <c r="ARG33" s="4">
        <v>281261</v>
      </c>
      <c r="ARH33" s="4">
        <v>440969</v>
      </c>
      <c r="ARI33" s="4">
        <v>969732</v>
      </c>
      <c r="ARJ33" s="4">
        <v>2082</v>
      </c>
      <c r="ARK33" s="4">
        <v>70603</v>
      </c>
      <c r="ARL33" s="4">
        <v>0</v>
      </c>
      <c r="ARM33" s="4">
        <v>331683</v>
      </c>
      <c r="ARN33" s="4">
        <v>471207</v>
      </c>
      <c r="ARO33" s="4">
        <v>216679</v>
      </c>
      <c r="ARP33" s="4">
        <v>974528</v>
      </c>
      <c r="ARQ33" s="4">
        <v>652683</v>
      </c>
      <c r="ARR33" s="4">
        <v>66465</v>
      </c>
      <c r="ARS33" s="4">
        <v>146549</v>
      </c>
      <c r="ART33" s="4">
        <v>0</v>
      </c>
      <c r="ARU33" s="4">
        <v>0</v>
      </c>
      <c r="ARV33" s="4">
        <v>1384174</v>
      </c>
      <c r="ARW33" s="4">
        <v>0</v>
      </c>
      <c r="ARX33" s="4">
        <v>174415</v>
      </c>
      <c r="ARY33" s="4">
        <v>0</v>
      </c>
      <c r="ARZ33" s="4">
        <v>75157</v>
      </c>
      <c r="ASA33" s="4">
        <v>1132653</v>
      </c>
      <c r="ASB33" s="4">
        <v>148624</v>
      </c>
      <c r="ASC33" s="4">
        <v>331642</v>
      </c>
      <c r="ASD33" s="4">
        <v>174812</v>
      </c>
      <c r="ASE33" s="4">
        <v>454638</v>
      </c>
      <c r="ASF33" s="4">
        <v>278142</v>
      </c>
      <c r="ASG33" s="4">
        <v>25589844</v>
      </c>
      <c r="ASH33" s="4">
        <v>53882</v>
      </c>
      <c r="ASI33" s="4">
        <v>0</v>
      </c>
      <c r="ASJ33" s="4">
        <v>11521</v>
      </c>
      <c r="ASK33" s="4">
        <v>0</v>
      </c>
      <c r="ASL33" s="4">
        <v>0</v>
      </c>
      <c r="ASM33" s="4">
        <v>374340</v>
      </c>
      <c r="ASN33" s="4">
        <v>60119</v>
      </c>
      <c r="ASO33" s="4">
        <v>288249</v>
      </c>
      <c r="ASP33" s="4">
        <v>0</v>
      </c>
      <c r="ASQ33" s="4">
        <v>2104005</v>
      </c>
      <c r="ASR33" s="4">
        <v>556956</v>
      </c>
      <c r="ASS33" s="4">
        <v>57537</v>
      </c>
      <c r="AST33" s="4">
        <v>3844</v>
      </c>
      <c r="ASU33" s="4">
        <v>626597</v>
      </c>
      <c r="ASV33" s="4">
        <v>222482</v>
      </c>
      <c r="ASW33" s="4">
        <v>251744</v>
      </c>
      <c r="ASX33" s="4">
        <v>497103</v>
      </c>
      <c r="ASY33" s="4">
        <v>469912</v>
      </c>
      <c r="ASZ33" s="4">
        <v>312938</v>
      </c>
      <c r="ATA33" s="4">
        <v>0</v>
      </c>
      <c r="ATB33" s="4">
        <v>808492</v>
      </c>
      <c r="ATC33" s="4">
        <v>561584</v>
      </c>
      <c r="ATD33" s="4">
        <v>268393</v>
      </c>
      <c r="ATE33" s="4">
        <v>273310</v>
      </c>
      <c r="ATF33" s="4">
        <v>23991</v>
      </c>
      <c r="ATG33" s="4">
        <v>114036</v>
      </c>
      <c r="ATH33" s="4">
        <v>803322</v>
      </c>
      <c r="ATI33" s="4">
        <v>0</v>
      </c>
      <c r="ATJ33" s="4">
        <v>0</v>
      </c>
      <c r="ATK33" s="4">
        <v>19667</v>
      </c>
      <c r="ATL33" s="4">
        <v>31468</v>
      </c>
      <c r="ATM33" s="4">
        <v>202417</v>
      </c>
      <c r="ATN33" s="4">
        <v>120749</v>
      </c>
      <c r="ATO33" s="4">
        <v>13985</v>
      </c>
      <c r="ATP33" s="4">
        <v>220713</v>
      </c>
      <c r="ATQ33" s="4">
        <v>312376</v>
      </c>
      <c r="ATR33" s="4">
        <v>15179</v>
      </c>
      <c r="ATS33" s="4">
        <v>0</v>
      </c>
      <c r="ATT33" s="4">
        <v>0</v>
      </c>
      <c r="ATU33" s="4">
        <v>1</v>
      </c>
      <c r="ATV33" s="4">
        <v>0</v>
      </c>
      <c r="ATW33" s="4">
        <v>665988</v>
      </c>
      <c r="ATX33" s="4">
        <v>468988</v>
      </c>
      <c r="ATY33" s="4">
        <v>1621219</v>
      </c>
      <c r="ATZ33" s="4">
        <v>674100</v>
      </c>
      <c r="AUA33" s="4">
        <v>33938</v>
      </c>
      <c r="AUB33" s="4">
        <v>6269</v>
      </c>
      <c r="AUC33" s="4">
        <v>405536</v>
      </c>
      <c r="AUD33" s="4">
        <v>117577</v>
      </c>
      <c r="AUE33" s="4">
        <v>257243</v>
      </c>
      <c r="AUF33" s="4">
        <v>401871</v>
      </c>
      <c r="AUG33" s="4">
        <v>43175</v>
      </c>
      <c r="AUH33" s="4">
        <v>77248</v>
      </c>
      <c r="AUI33" s="4">
        <v>688190</v>
      </c>
      <c r="AUJ33" s="4">
        <v>2066</v>
      </c>
      <c r="AUK33" s="4">
        <v>360235</v>
      </c>
      <c r="AUL33" s="4">
        <v>825781</v>
      </c>
      <c r="AUM33" s="4">
        <v>141106</v>
      </c>
      <c r="AUN33" s="4">
        <v>58166</v>
      </c>
      <c r="AUO33" s="4">
        <v>208359</v>
      </c>
      <c r="AUP33" s="4">
        <v>4111272</v>
      </c>
      <c r="AUQ33" s="4">
        <v>719110</v>
      </c>
      <c r="AUR33" s="4">
        <v>366135</v>
      </c>
      <c r="AUS33" s="4">
        <v>47627</v>
      </c>
      <c r="AUT33" s="4">
        <v>7004</v>
      </c>
      <c r="AUU33" s="4">
        <v>9294</v>
      </c>
      <c r="AUV33" s="4">
        <v>121897</v>
      </c>
      <c r="AUW33" s="4">
        <v>163216</v>
      </c>
      <c r="AUX33" s="4">
        <v>0</v>
      </c>
      <c r="AUY33" s="4">
        <v>40693</v>
      </c>
      <c r="AUZ33" s="4">
        <v>32122</v>
      </c>
      <c r="AVA33" s="4">
        <v>0</v>
      </c>
      <c r="AVB33" s="4">
        <v>753470</v>
      </c>
      <c r="AVC33" s="4">
        <v>2945</v>
      </c>
      <c r="AVD33" s="4">
        <v>1007880</v>
      </c>
      <c r="AVE33" s="4">
        <v>153610</v>
      </c>
      <c r="AVF33" s="4">
        <v>251928</v>
      </c>
      <c r="AVG33" s="4">
        <v>0</v>
      </c>
      <c r="AVH33" s="4">
        <v>156127</v>
      </c>
      <c r="AVI33" s="4">
        <v>1071618</v>
      </c>
      <c r="AVJ33" s="4">
        <v>139424</v>
      </c>
      <c r="AVK33" s="4">
        <v>4676562</v>
      </c>
      <c r="AVL33" s="4">
        <v>397249</v>
      </c>
      <c r="AVM33" s="4">
        <v>139095</v>
      </c>
      <c r="AVN33" s="4">
        <v>33020</v>
      </c>
      <c r="AVO33" s="4">
        <v>608</v>
      </c>
      <c r="AVP33" s="4">
        <v>565851</v>
      </c>
      <c r="AVQ33" s="4">
        <v>0</v>
      </c>
      <c r="AVR33" s="4">
        <v>269051</v>
      </c>
      <c r="AVS33" s="4">
        <v>10372</v>
      </c>
      <c r="AVT33" s="4">
        <v>38300</v>
      </c>
      <c r="AVU33" s="4">
        <v>151840</v>
      </c>
      <c r="AVV33" s="4">
        <v>416584</v>
      </c>
      <c r="AVW33" s="4">
        <v>908559</v>
      </c>
      <c r="AVX33" s="4">
        <v>0</v>
      </c>
      <c r="AVY33" s="4">
        <v>129969</v>
      </c>
      <c r="AVZ33" s="4">
        <v>108750</v>
      </c>
      <c r="AWA33" s="4">
        <v>0</v>
      </c>
      <c r="AWB33" s="4">
        <v>0</v>
      </c>
      <c r="AWC33" s="4">
        <v>0</v>
      </c>
      <c r="AWD33" s="4">
        <v>0</v>
      </c>
      <c r="AWE33" s="4">
        <v>287317</v>
      </c>
      <c r="AWF33" s="4">
        <v>606311</v>
      </c>
      <c r="AWG33" s="4">
        <v>542183</v>
      </c>
      <c r="AWH33" s="4">
        <v>243013</v>
      </c>
      <c r="AWI33" s="4">
        <v>221631</v>
      </c>
      <c r="AWJ33" s="4">
        <v>1298361</v>
      </c>
      <c r="AWK33" s="4">
        <v>30720</v>
      </c>
      <c r="AWL33" s="4">
        <v>848267</v>
      </c>
      <c r="AWM33" s="4">
        <v>451781</v>
      </c>
      <c r="AWN33" s="4">
        <v>156317</v>
      </c>
      <c r="AWO33" s="4">
        <v>10650</v>
      </c>
      <c r="AWP33" s="4">
        <v>350627</v>
      </c>
      <c r="AWQ33" s="4">
        <v>39985</v>
      </c>
      <c r="AWR33" s="4">
        <v>0</v>
      </c>
      <c r="AWS33" s="4">
        <v>3061</v>
      </c>
      <c r="AWT33" s="4">
        <v>67712</v>
      </c>
      <c r="AWU33" s="4">
        <v>12369</v>
      </c>
      <c r="AWV33" s="4">
        <v>0</v>
      </c>
      <c r="AWW33" s="4">
        <v>132497</v>
      </c>
      <c r="AWX33" s="4">
        <v>1037073</v>
      </c>
      <c r="AWY33" s="4">
        <v>-11750</v>
      </c>
      <c r="AWZ33" s="4">
        <v>0</v>
      </c>
      <c r="AXA33" s="4">
        <v>180889</v>
      </c>
      <c r="AXB33" s="4">
        <v>1037166</v>
      </c>
      <c r="AXC33" s="4">
        <v>0</v>
      </c>
      <c r="AXD33" s="4">
        <v>547263</v>
      </c>
      <c r="AXE33" s="4">
        <v>0</v>
      </c>
      <c r="AXF33" s="4">
        <v>587610</v>
      </c>
      <c r="AXG33" s="4">
        <v>406545</v>
      </c>
      <c r="AXH33" s="4">
        <v>184801</v>
      </c>
      <c r="AXI33" s="4">
        <v>68382</v>
      </c>
      <c r="AXJ33" s="4">
        <v>0</v>
      </c>
      <c r="AXK33" s="4">
        <v>0</v>
      </c>
      <c r="AXL33" s="4">
        <v>0</v>
      </c>
      <c r="AXM33" s="4">
        <v>363420</v>
      </c>
      <c r="AXN33" s="4">
        <v>36444</v>
      </c>
      <c r="AXO33" s="4">
        <v>212537</v>
      </c>
      <c r="AXP33" s="4">
        <v>79</v>
      </c>
      <c r="AXQ33" s="4">
        <v>0</v>
      </c>
      <c r="AXR33" s="4">
        <v>605</v>
      </c>
      <c r="AXS33" s="4">
        <v>343140</v>
      </c>
      <c r="AXT33" s="4">
        <v>0</v>
      </c>
      <c r="AXU33" s="4">
        <v>0</v>
      </c>
      <c r="AXV33" s="4">
        <v>3788126</v>
      </c>
      <c r="AXW33" s="4">
        <v>70025</v>
      </c>
      <c r="AXX33" s="4">
        <v>465</v>
      </c>
      <c r="AXY33" s="4">
        <v>58405</v>
      </c>
      <c r="AXZ33" s="4">
        <v>121777</v>
      </c>
      <c r="AYA33" s="4">
        <v>989907</v>
      </c>
      <c r="AYB33" s="4">
        <v>54693</v>
      </c>
      <c r="AYC33" s="4">
        <v>35745</v>
      </c>
      <c r="AYD33" s="4">
        <v>457140</v>
      </c>
      <c r="AYE33" s="4">
        <v>15540</v>
      </c>
      <c r="AYF33" s="4">
        <v>221362</v>
      </c>
      <c r="AYG33" s="4">
        <v>246518</v>
      </c>
      <c r="AYH33" s="4">
        <v>693</v>
      </c>
      <c r="AYI33" s="4">
        <v>1</v>
      </c>
      <c r="AYJ33" s="4">
        <v>0</v>
      </c>
      <c r="AYK33" s="4">
        <v>1180662</v>
      </c>
      <c r="AYL33" s="4">
        <v>213637</v>
      </c>
      <c r="AYM33" s="4">
        <v>0</v>
      </c>
      <c r="AYN33" s="4">
        <v>25282</v>
      </c>
      <c r="AYO33" s="4">
        <v>0</v>
      </c>
      <c r="AYP33" s="4">
        <v>78319</v>
      </c>
      <c r="AYQ33" s="4">
        <v>0</v>
      </c>
      <c r="AYR33" s="4">
        <v>156611</v>
      </c>
      <c r="AYS33" s="4">
        <v>621047</v>
      </c>
      <c r="AYT33" s="4">
        <v>343711</v>
      </c>
      <c r="AYU33" s="4">
        <v>0</v>
      </c>
      <c r="AYV33" s="4">
        <v>88596</v>
      </c>
      <c r="AYW33" s="4">
        <v>165822</v>
      </c>
      <c r="AYX33" s="4">
        <v>6739134</v>
      </c>
      <c r="AYY33" s="4">
        <v>123386</v>
      </c>
      <c r="AYZ33" s="4">
        <v>53553</v>
      </c>
      <c r="AZA33" s="4">
        <v>193643</v>
      </c>
      <c r="AZB33" s="4">
        <v>2628</v>
      </c>
      <c r="AZC33" s="4">
        <v>553012</v>
      </c>
      <c r="AZD33" s="4">
        <v>226091</v>
      </c>
      <c r="AZE33" s="4">
        <v>282460</v>
      </c>
      <c r="AZF33" s="4">
        <v>130680</v>
      </c>
      <c r="AZG33" s="4">
        <v>170021</v>
      </c>
      <c r="AZH33" s="4">
        <v>642073</v>
      </c>
      <c r="AZI33" s="4">
        <v>48536</v>
      </c>
      <c r="AZJ33" s="4">
        <v>731742</v>
      </c>
      <c r="AZK33" s="4">
        <v>74032</v>
      </c>
      <c r="AZL33" s="4">
        <v>677293</v>
      </c>
      <c r="AZM33" s="4">
        <v>0</v>
      </c>
      <c r="AZN33" s="4">
        <v>22233</v>
      </c>
      <c r="AZO33" s="4">
        <v>53644</v>
      </c>
      <c r="AZP33" s="4">
        <v>0</v>
      </c>
      <c r="AZQ33" s="4">
        <v>313514</v>
      </c>
      <c r="AZR33" s="4">
        <v>1126887</v>
      </c>
      <c r="AZS33" s="4">
        <v>46595</v>
      </c>
      <c r="AZT33" s="4">
        <v>1686228</v>
      </c>
      <c r="AZU33" s="4">
        <v>204754</v>
      </c>
      <c r="AZV33" s="4">
        <v>397398</v>
      </c>
      <c r="AZW33" s="4">
        <v>267075</v>
      </c>
      <c r="AZX33" s="4">
        <v>285206</v>
      </c>
      <c r="AZY33" s="4">
        <v>0</v>
      </c>
      <c r="AZZ33" s="4">
        <v>10528</v>
      </c>
      <c r="BAA33" s="4">
        <v>0</v>
      </c>
      <c r="BAB33" s="4">
        <v>372017</v>
      </c>
      <c r="BAC33" s="4">
        <v>8129</v>
      </c>
      <c r="BAD33" s="4">
        <v>9000</v>
      </c>
      <c r="BAE33" s="4">
        <v>387108</v>
      </c>
      <c r="BAF33" s="4">
        <v>6703</v>
      </c>
      <c r="BAG33" s="4">
        <v>101305</v>
      </c>
      <c r="BAH33" s="4">
        <v>364188</v>
      </c>
      <c r="BAI33" s="4">
        <v>16348</v>
      </c>
      <c r="BAJ33" s="4">
        <v>329160</v>
      </c>
      <c r="BAK33" s="4">
        <v>186188</v>
      </c>
      <c r="BAL33" s="4">
        <v>235</v>
      </c>
      <c r="BAM33" s="4">
        <v>553046</v>
      </c>
      <c r="BAN33" s="4">
        <v>344064</v>
      </c>
      <c r="BAO33" s="4">
        <v>193203</v>
      </c>
      <c r="BAP33" s="4">
        <v>145</v>
      </c>
      <c r="BAQ33" s="4">
        <v>348680</v>
      </c>
      <c r="BAR33" s="4">
        <v>421131</v>
      </c>
      <c r="BAS33" s="4">
        <v>17292419</v>
      </c>
      <c r="BAT33" s="4">
        <v>1241190</v>
      </c>
      <c r="BAU33" s="4">
        <v>0</v>
      </c>
      <c r="BAV33" s="4">
        <v>22834</v>
      </c>
      <c r="BAW33" s="4">
        <v>84096</v>
      </c>
      <c r="BAX33" s="4">
        <v>250433</v>
      </c>
      <c r="BAY33" s="4">
        <v>0</v>
      </c>
      <c r="BAZ33" s="4">
        <v>1671217</v>
      </c>
      <c r="BBA33" s="4">
        <v>0</v>
      </c>
      <c r="BBB33" s="4">
        <v>0</v>
      </c>
      <c r="BBC33" s="4">
        <v>0</v>
      </c>
      <c r="BBD33" s="4">
        <v>292492</v>
      </c>
      <c r="BBE33" s="4">
        <v>266081</v>
      </c>
      <c r="BBF33" s="4">
        <v>175279</v>
      </c>
      <c r="BBG33" s="4">
        <v>968372</v>
      </c>
      <c r="BBH33" s="4">
        <v>91598</v>
      </c>
      <c r="BBI33" s="4">
        <v>218963</v>
      </c>
      <c r="BBJ33" s="4">
        <v>0</v>
      </c>
      <c r="BBK33" s="4">
        <v>552472</v>
      </c>
      <c r="BBL33" s="4">
        <v>109244</v>
      </c>
      <c r="BBM33" s="4">
        <v>2367774</v>
      </c>
      <c r="BBN33" s="4">
        <v>0</v>
      </c>
      <c r="BBO33" s="4">
        <v>54740</v>
      </c>
      <c r="BBP33" s="4">
        <v>1283808</v>
      </c>
      <c r="BBQ33" s="4">
        <v>263930</v>
      </c>
      <c r="BBR33" s="4">
        <v>72706</v>
      </c>
      <c r="BBS33" s="4">
        <v>0</v>
      </c>
      <c r="BBT33" s="4">
        <v>2350</v>
      </c>
      <c r="BBU33" s="4">
        <v>631728</v>
      </c>
      <c r="BBV33" s="4">
        <v>157335</v>
      </c>
      <c r="BBW33" s="4">
        <v>350138</v>
      </c>
      <c r="BBX33" s="4">
        <v>0</v>
      </c>
      <c r="BBY33" s="4">
        <v>427528</v>
      </c>
      <c r="BBZ33" s="4">
        <v>1317991</v>
      </c>
      <c r="BCA33" s="4">
        <v>0</v>
      </c>
      <c r="BCB33" s="4">
        <v>0</v>
      </c>
      <c r="BCC33" s="4">
        <v>208108</v>
      </c>
      <c r="BCD33" s="4">
        <v>55672</v>
      </c>
      <c r="BCE33" s="4">
        <v>126658</v>
      </c>
      <c r="BCF33" s="4">
        <v>125272</v>
      </c>
      <c r="BCG33" s="4">
        <v>6854</v>
      </c>
      <c r="BCH33" s="4">
        <v>0</v>
      </c>
      <c r="BCI33" s="4">
        <v>0</v>
      </c>
      <c r="BCJ33" s="4">
        <v>0</v>
      </c>
      <c r="BCK33" s="4">
        <v>44600</v>
      </c>
      <c r="BCL33" s="4">
        <v>2309218</v>
      </c>
      <c r="BCM33" s="4">
        <v>47014</v>
      </c>
      <c r="BCN33" s="4">
        <v>0</v>
      </c>
      <c r="BCO33" s="4">
        <v>0</v>
      </c>
      <c r="BCP33" s="4">
        <v>0</v>
      </c>
      <c r="BCQ33" s="4">
        <v>68611</v>
      </c>
      <c r="BCR33" s="4">
        <v>1496320</v>
      </c>
      <c r="BCS33" s="4">
        <v>72469</v>
      </c>
      <c r="BCT33" s="4">
        <v>117151</v>
      </c>
      <c r="BCU33" s="4">
        <v>212484</v>
      </c>
      <c r="BCV33" s="4">
        <v>1303425</v>
      </c>
      <c r="BCW33" s="4">
        <v>198499</v>
      </c>
      <c r="BCX33" s="4">
        <v>710322</v>
      </c>
      <c r="BCY33" s="4">
        <v>725418</v>
      </c>
      <c r="BCZ33" s="4">
        <v>27549</v>
      </c>
      <c r="BDA33" s="4">
        <v>228000</v>
      </c>
      <c r="BDB33" s="4">
        <v>140</v>
      </c>
      <c r="BDC33" s="4">
        <v>203134</v>
      </c>
      <c r="BDD33" s="4">
        <v>181384</v>
      </c>
      <c r="BDE33" s="4">
        <v>199310</v>
      </c>
      <c r="BDF33" s="4">
        <v>59280</v>
      </c>
      <c r="BDG33" s="4">
        <v>0</v>
      </c>
      <c r="BDH33" s="4">
        <v>1062519</v>
      </c>
      <c r="BDI33" s="4">
        <v>0</v>
      </c>
      <c r="BDJ33" s="4">
        <v>189796</v>
      </c>
      <c r="BDK33" s="4">
        <v>854</v>
      </c>
      <c r="BDL33" s="4">
        <v>2332</v>
      </c>
      <c r="BDM33" s="4">
        <v>66858</v>
      </c>
      <c r="BDN33" s="4">
        <v>352019</v>
      </c>
      <c r="BDO33" s="4">
        <v>22837</v>
      </c>
      <c r="BDP33" s="4">
        <v>2437569</v>
      </c>
      <c r="BDQ33" s="4">
        <v>1395</v>
      </c>
      <c r="BDR33" s="4">
        <v>0</v>
      </c>
      <c r="BDS33" s="4">
        <v>343388</v>
      </c>
      <c r="BDT33" s="4">
        <v>147239</v>
      </c>
      <c r="BDU33" s="4">
        <v>0</v>
      </c>
      <c r="BDV33" s="4">
        <v>144863</v>
      </c>
      <c r="BDW33" s="4">
        <v>12927</v>
      </c>
      <c r="BDX33" s="4">
        <v>375022</v>
      </c>
      <c r="BDY33" s="4">
        <v>87729</v>
      </c>
      <c r="BDZ33" s="4">
        <v>140187</v>
      </c>
      <c r="BEA33" s="4">
        <v>361963</v>
      </c>
      <c r="BEB33" s="4">
        <v>216186</v>
      </c>
      <c r="BEC33" s="4">
        <v>158633</v>
      </c>
      <c r="BED33" s="4">
        <v>12900</v>
      </c>
      <c r="BEE33" s="4">
        <v>1067907</v>
      </c>
      <c r="BEF33" s="4">
        <v>60901</v>
      </c>
      <c r="BEG33" s="4">
        <v>561735</v>
      </c>
      <c r="BEH33" s="4">
        <v>256657</v>
      </c>
      <c r="BEI33" s="4">
        <v>1498024</v>
      </c>
      <c r="BEJ33" s="4">
        <v>32751</v>
      </c>
      <c r="BEK33" s="4">
        <v>589390</v>
      </c>
      <c r="BEL33" s="4">
        <v>1022849</v>
      </c>
      <c r="BEM33" s="4">
        <v>38897</v>
      </c>
      <c r="BEN33" s="4">
        <v>360171</v>
      </c>
      <c r="BEO33" s="4">
        <v>695358</v>
      </c>
      <c r="BEP33" s="4">
        <v>577850</v>
      </c>
      <c r="BEQ33" s="4">
        <v>238821</v>
      </c>
      <c r="BER33" s="4">
        <v>370024</v>
      </c>
      <c r="BES33" s="4">
        <v>1778340</v>
      </c>
      <c r="BET33" s="4">
        <v>0</v>
      </c>
      <c r="BEU33" s="4">
        <v>228325</v>
      </c>
      <c r="BEV33" s="4">
        <v>2425953</v>
      </c>
      <c r="BEW33" s="4">
        <v>945819</v>
      </c>
      <c r="BEX33" s="4">
        <v>1298644</v>
      </c>
      <c r="BEY33" s="4">
        <v>766284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2521304</v>
      </c>
      <c r="BFF33" s="4">
        <v>113</v>
      </c>
      <c r="BFG33" s="4">
        <v>28367</v>
      </c>
      <c r="BFH33" s="4">
        <v>561069</v>
      </c>
      <c r="BFI33" s="4">
        <v>526928</v>
      </c>
      <c r="BFJ33" s="4">
        <v>535227</v>
      </c>
      <c r="BFK33" s="4">
        <v>537889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42190</v>
      </c>
      <c r="BFR33" s="4">
        <v>516302</v>
      </c>
      <c r="BFS33" s="4">
        <v>345002</v>
      </c>
      <c r="BFT33" s="4">
        <v>35949</v>
      </c>
      <c r="BFU33" s="4">
        <v>240739</v>
      </c>
      <c r="BFV33" s="4">
        <v>0</v>
      </c>
      <c r="BFW33" s="4">
        <v>7288</v>
      </c>
      <c r="BFX33" s="4">
        <v>213771</v>
      </c>
      <c r="BFY33" s="4">
        <v>180975</v>
      </c>
      <c r="BFZ33" s="4">
        <v>47149</v>
      </c>
      <c r="BGA33" s="4">
        <v>611752</v>
      </c>
      <c r="BGB33" s="4">
        <v>247530</v>
      </c>
      <c r="BGC33" s="4">
        <v>0</v>
      </c>
      <c r="BGD33" s="4">
        <v>0</v>
      </c>
      <c r="BGE33" s="4">
        <v>0</v>
      </c>
      <c r="BGF33" s="4">
        <v>51716</v>
      </c>
      <c r="BGG33" s="4">
        <v>186200</v>
      </c>
      <c r="BGH33" s="4">
        <v>69223</v>
      </c>
      <c r="BGI33" s="4">
        <v>336733</v>
      </c>
      <c r="BGJ33" s="4">
        <v>3830866</v>
      </c>
      <c r="BGK33" s="4">
        <v>1885</v>
      </c>
      <c r="BGL33" s="4">
        <v>490914</v>
      </c>
      <c r="BGM33" s="4">
        <v>427397.9412727523</v>
      </c>
      <c r="BGN33" s="9">
        <f>BGM$42*(BGM33/SUM(BGM$27,BGM$33,BGM$40))</f>
        <v>427624.00462576962</v>
      </c>
      <c r="BGO33" s="10">
        <f t="shared" si="6"/>
        <v>0.35291613496041407</v>
      </c>
    </row>
    <row r="34" spans="1:1549" s="3" customFormat="1" x14ac:dyDescent="0.3">
      <c r="A34" s="5"/>
      <c r="B34" s="2"/>
      <c r="BGN34" s="5"/>
    </row>
    <row r="35" spans="1:1549" s="3" customFormat="1" x14ac:dyDescent="0.3">
      <c r="A35" t="s">
        <v>1052</v>
      </c>
      <c r="B35" s="2" t="s">
        <v>39</v>
      </c>
      <c r="C35" s="3">
        <v>4700</v>
      </c>
      <c r="D35" s="3">
        <v>3150</v>
      </c>
      <c r="E35" s="3">
        <v>0</v>
      </c>
      <c r="F35" s="3">
        <v>0</v>
      </c>
      <c r="G35" s="3">
        <v>220469</v>
      </c>
      <c r="H35" s="3">
        <v>15660</v>
      </c>
      <c r="I35" s="3">
        <v>0</v>
      </c>
      <c r="J35" s="3">
        <v>5123</v>
      </c>
      <c r="K35" s="3">
        <v>0</v>
      </c>
      <c r="L35" s="3">
        <v>0</v>
      </c>
      <c r="M35" s="3">
        <v>0</v>
      </c>
      <c r="N35" s="3">
        <v>14046</v>
      </c>
      <c r="O35" s="3">
        <v>0</v>
      </c>
      <c r="P35" s="3">
        <v>0</v>
      </c>
      <c r="Q35" s="3">
        <v>176507</v>
      </c>
      <c r="R35" s="3">
        <v>35335</v>
      </c>
      <c r="S35" s="3">
        <v>21817</v>
      </c>
      <c r="T35" s="3">
        <v>46339</v>
      </c>
      <c r="U35" s="3">
        <v>0</v>
      </c>
      <c r="V35" s="3">
        <v>30729</v>
      </c>
      <c r="W35" s="3">
        <v>0</v>
      </c>
      <c r="X35" s="3">
        <v>168993</v>
      </c>
      <c r="Y35" s="3">
        <v>0</v>
      </c>
      <c r="Z35" s="3">
        <v>8496</v>
      </c>
      <c r="AA35" s="3">
        <v>8586</v>
      </c>
      <c r="AB35" s="3">
        <v>27013</v>
      </c>
      <c r="AC35" s="3">
        <v>0</v>
      </c>
      <c r="AD35" s="3">
        <v>0</v>
      </c>
      <c r="AE35" s="3">
        <v>83238</v>
      </c>
      <c r="AF35" s="3">
        <v>0</v>
      </c>
      <c r="AG35" s="3">
        <v>0</v>
      </c>
      <c r="AH35" s="3">
        <v>18100</v>
      </c>
      <c r="AI35" s="3">
        <v>0</v>
      </c>
      <c r="AJ35" s="3">
        <v>0</v>
      </c>
      <c r="AK35" s="3">
        <v>5726</v>
      </c>
      <c r="AL35" s="3">
        <v>354557</v>
      </c>
      <c r="AM35" s="3">
        <v>0</v>
      </c>
      <c r="AN35" s="3">
        <v>65031</v>
      </c>
      <c r="AO35" s="3">
        <v>283778</v>
      </c>
      <c r="AP35" s="3">
        <v>6695</v>
      </c>
      <c r="AQ35" s="3">
        <v>0</v>
      </c>
      <c r="AR35" s="3">
        <v>87099</v>
      </c>
      <c r="AS35" s="3">
        <v>4595</v>
      </c>
      <c r="AT35" s="3">
        <v>13835</v>
      </c>
      <c r="AU35" s="3">
        <v>6231</v>
      </c>
      <c r="AV35" s="3">
        <v>0</v>
      </c>
      <c r="AW35" s="3">
        <v>0</v>
      </c>
      <c r="AX35" s="3">
        <v>3263</v>
      </c>
      <c r="AY35" s="3">
        <v>23440</v>
      </c>
      <c r="AZ35" s="3">
        <v>0</v>
      </c>
      <c r="BA35" s="3">
        <v>0</v>
      </c>
      <c r="BB35" s="3">
        <v>0</v>
      </c>
      <c r="BC35" s="3">
        <v>19235</v>
      </c>
      <c r="BD35" s="3">
        <v>1500</v>
      </c>
      <c r="BE35" s="3">
        <v>151094</v>
      </c>
      <c r="BF35" s="3">
        <v>39386</v>
      </c>
      <c r="BG35" s="3">
        <v>12855</v>
      </c>
      <c r="BH35" s="3">
        <v>0</v>
      </c>
      <c r="BI35" s="3">
        <v>0</v>
      </c>
      <c r="BJ35" s="3">
        <v>0</v>
      </c>
      <c r="BK35" s="3">
        <v>430000</v>
      </c>
      <c r="BL35" s="3">
        <v>0</v>
      </c>
      <c r="BM35" s="3">
        <v>48920</v>
      </c>
      <c r="BN35" s="3">
        <v>0</v>
      </c>
      <c r="BO35" s="3">
        <v>42771</v>
      </c>
      <c r="BP35" s="3">
        <v>279022</v>
      </c>
      <c r="BQ35" s="3">
        <v>418115</v>
      </c>
      <c r="BR35" s="3">
        <v>2375</v>
      </c>
      <c r="BS35" s="3">
        <v>1910</v>
      </c>
      <c r="BT35" s="3">
        <v>205485</v>
      </c>
      <c r="BU35" s="3">
        <v>1657</v>
      </c>
      <c r="BV35" s="3">
        <v>19762</v>
      </c>
      <c r="BW35" s="3">
        <v>0</v>
      </c>
      <c r="BX35" s="3">
        <v>0</v>
      </c>
      <c r="BY35" s="3">
        <v>6576</v>
      </c>
      <c r="BZ35" s="3">
        <v>0</v>
      </c>
      <c r="CA35" s="3">
        <v>19810</v>
      </c>
      <c r="CB35" s="3">
        <v>0</v>
      </c>
      <c r="CC35" s="3">
        <v>0</v>
      </c>
      <c r="CD35" s="3">
        <v>37010</v>
      </c>
      <c r="CE35" s="3">
        <v>9335</v>
      </c>
      <c r="CF35" s="3">
        <v>0</v>
      </c>
      <c r="CG35" s="3">
        <v>1813</v>
      </c>
      <c r="CH35" s="3">
        <v>0</v>
      </c>
      <c r="CI35" s="3">
        <v>0</v>
      </c>
      <c r="CJ35" s="3">
        <v>323</v>
      </c>
      <c r="CK35" s="3">
        <v>1992</v>
      </c>
      <c r="CL35" s="3">
        <v>9072</v>
      </c>
      <c r="CM35" s="3">
        <v>0</v>
      </c>
      <c r="CN35" s="3">
        <v>0</v>
      </c>
      <c r="CO35" s="3">
        <v>925</v>
      </c>
      <c r="CP35" s="3">
        <v>0</v>
      </c>
      <c r="CQ35" s="3">
        <v>0</v>
      </c>
      <c r="CR35" s="3">
        <v>378200</v>
      </c>
      <c r="CS35" s="3">
        <v>8919</v>
      </c>
      <c r="CT35" s="3">
        <v>2503</v>
      </c>
      <c r="CU35" s="3">
        <v>0</v>
      </c>
      <c r="CV35" s="3">
        <v>2066566</v>
      </c>
      <c r="CW35" s="3">
        <v>17952</v>
      </c>
      <c r="CX35" s="3">
        <v>86750</v>
      </c>
      <c r="CY35" s="3">
        <v>174</v>
      </c>
      <c r="CZ35" s="3">
        <v>0</v>
      </c>
      <c r="DA35" s="3">
        <v>47153</v>
      </c>
      <c r="DB35" s="3">
        <v>69139</v>
      </c>
      <c r="DC35" s="3">
        <v>0</v>
      </c>
      <c r="DD35" s="3">
        <v>2004</v>
      </c>
      <c r="DE35" s="3">
        <v>0</v>
      </c>
      <c r="DF35" s="3">
        <v>0</v>
      </c>
      <c r="DG35" s="3">
        <v>0</v>
      </c>
      <c r="DH35" s="3">
        <v>0</v>
      </c>
      <c r="DI35" s="3">
        <v>137262</v>
      </c>
      <c r="DJ35" s="3">
        <v>0</v>
      </c>
      <c r="DK35" s="3">
        <v>50</v>
      </c>
      <c r="DL35" s="3">
        <v>1412</v>
      </c>
      <c r="DM35" s="3">
        <v>0</v>
      </c>
      <c r="DN35" s="3">
        <v>88541</v>
      </c>
      <c r="DO35" s="3">
        <v>640154</v>
      </c>
      <c r="DP35" s="3">
        <v>0</v>
      </c>
      <c r="DQ35" s="3">
        <v>167935</v>
      </c>
      <c r="DR35" s="3">
        <v>0</v>
      </c>
      <c r="DS35" s="3">
        <v>5830</v>
      </c>
      <c r="DT35" s="3">
        <v>40294</v>
      </c>
      <c r="DU35" s="3">
        <v>0</v>
      </c>
      <c r="DV35" s="3">
        <v>0</v>
      </c>
      <c r="DW35" s="3">
        <v>0</v>
      </c>
      <c r="DX35" s="3">
        <v>0</v>
      </c>
      <c r="DY35" s="3">
        <v>1985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12833</v>
      </c>
      <c r="EF35" s="3">
        <v>0</v>
      </c>
      <c r="EG35" s="3">
        <v>53700</v>
      </c>
      <c r="EH35" s="3">
        <v>0</v>
      </c>
      <c r="EI35" s="3">
        <v>25200</v>
      </c>
      <c r="EJ35" s="3">
        <v>1451</v>
      </c>
      <c r="EK35" s="3">
        <v>475477</v>
      </c>
      <c r="EL35" s="3">
        <v>197</v>
      </c>
      <c r="EM35" s="3">
        <v>8000</v>
      </c>
      <c r="EN35" s="3">
        <v>30</v>
      </c>
      <c r="EO35" s="3">
        <v>0</v>
      </c>
      <c r="EP35" s="3">
        <v>431</v>
      </c>
      <c r="EQ35" s="3">
        <v>0</v>
      </c>
      <c r="ER35" s="3">
        <v>703</v>
      </c>
      <c r="ES35" s="3">
        <v>815250</v>
      </c>
      <c r="ET35" s="3">
        <v>0</v>
      </c>
      <c r="EU35" s="3">
        <v>550200</v>
      </c>
      <c r="EV35" s="3">
        <v>14251</v>
      </c>
      <c r="EW35" s="3">
        <v>0</v>
      </c>
      <c r="EX35" s="3">
        <v>0</v>
      </c>
      <c r="EY35" s="3">
        <v>1805</v>
      </c>
      <c r="EZ35" s="3">
        <v>87193</v>
      </c>
      <c r="FA35" s="3">
        <v>74625</v>
      </c>
      <c r="FB35" s="3">
        <v>0</v>
      </c>
      <c r="FC35" s="3">
        <v>744579</v>
      </c>
      <c r="FD35" s="3">
        <v>6179</v>
      </c>
      <c r="FE35" s="3">
        <v>170469</v>
      </c>
      <c r="FF35" s="3">
        <v>0</v>
      </c>
      <c r="FG35" s="3">
        <v>0</v>
      </c>
      <c r="FH35" s="3">
        <v>3665</v>
      </c>
      <c r="FI35" s="3">
        <v>47</v>
      </c>
      <c r="FJ35" s="3">
        <v>1875394</v>
      </c>
      <c r="FK35" s="3">
        <v>0</v>
      </c>
      <c r="FL35" s="3">
        <v>0</v>
      </c>
      <c r="FM35" s="3">
        <v>42372</v>
      </c>
      <c r="FN35" s="3">
        <v>2796</v>
      </c>
      <c r="FO35" s="3">
        <v>57436</v>
      </c>
      <c r="FP35" s="3">
        <v>0</v>
      </c>
      <c r="FQ35" s="3">
        <v>0</v>
      </c>
      <c r="FR35" s="3">
        <v>137561</v>
      </c>
      <c r="FS35" s="3">
        <v>0</v>
      </c>
      <c r="FT35" s="3">
        <v>20098</v>
      </c>
      <c r="FU35" s="3">
        <v>0</v>
      </c>
      <c r="FV35" s="3">
        <v>0</v>
      </c>
      <c r="FW35" s="3">
        <v>0</v>
      </c>
      <c r="FX35" s="3">
        <v>4045</v>
      </c>
      <c r="FY35" s="3">
        <v>600</v>
      </c>
      <c r="FZ35" s="3">
        <v>0</v>
      </c>
      <c r="GA35" s="3">
        <v>151372</v>
      </c>
      <c r="GB35" s="3">
        <v>3978</v>
      </c>
      <c r="GC35" s="3">
        <v>30201</v>
      </c>
      <c r="GD35" s="3">
        <v>20000</v>
      </c>
      <c r="GE35" s="3">
        <v>-1004</v>
      </c>
      <c r="GF35" s="3">
        <v>0</v>
      </c>
      <c r="GG35" s="3">
        <v>2071</v>
      </c>
      <c r="GH35" s="3">
        <v>23006</v>
      </c>
      <c r="GI35" s="3">
        <v>817</v>
      </c>
      <c r="GJ35" s="3">
        <v>12376</v>
      </c>
      <c r="GK35" s="3">
        <v>25741</v>
      </c>
      <c r="GL35" s="3">
        <v>495</v>
      </c>
      <c r="GM35" s="3">
        <v>0</v>
      </c>
      <c r="GN35" s="3">
        <v>0</v>
      </c>
      <c r="GO35" s="3">
        <v>0</v>
      </c>
      <c r="GP35" s="3">
        <v>11873</v>
      </c>
      <c r="GQ35" s="3">
        <v>82</v>
      </c>
      <c r="GR35" s="3">
        <v>2</v>
      </c>
      <c r="GS35" s="3">
        <v>447</v>
      </c>
      <c r="GT35" s="3">
        <v>880</v>
      </c>
      <c r="GU35" s="3">
        <v>42409</v>
      </c>
      <c r="GV35" s="3">
        <v>50171</v>
      </c>
      <c r="GW35" s="3">
        <v>0</v>
      </c>
      <c r="GX35" s="3">
        <v>0</v>
      </c>
      <c r="GY35" s="3">
        <v>21995</v>
      </c>
      <c r="GZ35" s="3">
        <v>0</v>
      </c>
      <c r="HA35" s="3">
        <v>390</v>
      </c>
      <c r="HB35" s="3">
        <v>0</v>
      </c>
      <c r="HC35" s="3">
        <v>124228</v>
      </c>
      <c r="HD35" s="3">
        <v>277071</v>
      </c>
      <c r="HE35" s="3">
        <v>0</v>
      </c>
      <c r="HF35" s="3">
        <v>0</v>
      </c>
      <c r="HG35" s="3">
        <v>208641</v>
      </c>
      <c r="HH35" s="3">
        <v>80104</v>
      </c>
      <c r="HI35" s="3">
        <v>0</v>
      </c>
      <c r="HJ35" s="3">
        <v>0</v>
      </c>
      <c r="HK35" s="3">
        <v>245</v>
      </c>
      <c r="HL35" s="3">
        <v>0</v>
      </c>
      <c r="HM35" s="3">
        <v>0</v>
      </c>
      <c r="HN35" s="3">
        <v>2435</v>
      </c>
      <c r="HO35" s="3">
        <v>177</v>
      </c>
      <c r="HP35" s="3">
        <v>620121</v>
      </c>
      <c r="HQ35" s="3">
        <v>0</v>
      </c>
      <c r="HR35" s="3">
        <v>0</v>
      </c>
      <c r="HS35" s="3">
        <v>12469</v>
      </c>
      <c r="HT35" s="3">
        <v>0</v>
      </c>
      <c r="HU35" s="3">
        <v>0</v>
      </c>
      <c r="HV35" s="3">
        <v>0</v>
      </c>
      <c r="HW35" s="3">
        <v>1802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42000</v>
      </c>
      <c r="ID35" s="3">
        <v>0</v>
      </c>
      <c r="IE35" s="3">
        <v>5294</v>
      </c>
      <c r="IF35" s="3">
        <v>512</v>
      </c>
      <c r="IG35" s="3">
        <v>182</v>
      </c>
      <c r="IH35" s="3">
        <v>211718</v>
      </c>
      <c r="II35" s="3">
        <v>577</v>
      </c>
      <c r="IJ35" s="3">
        <v>2967</v>
      </c>
      <c r="IK35" s="3">
        <v>0</v>
      </c>
      <c r="IL35" s="3">
        <v>0</v>
      </c>
      <c r="IM35" s="3">
        <v>140000</v>
      </c>
      <c r="IN35" s="3">
        <v>24564</v>
      </c>
      <c r="IO35" s="3">
        <v>84991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61476</v>
      </c>
      <c r="IV35" s="3">
        <v>850</v>
      </c>
      <c r="IW35" s="3">
        <v>2146</v>
      </c>
      <c r="IX35" s="3">
        <v>496</v>
      </c>
      <c r="IY35" s="3">
        <v>0</v>
      </c>
      <c r="IZ35" s="3">
        <v>25020</v>
      </c>
      <c r="JA35" s="3">
        <v>246579</v>
      </c>
      <c r="JB35" s="3">
        <v>0</v>
      </c>
      <c r="JC35" s="3">
        <v>48146</v>
      </c>
      <c r="JD35" s="3">
        <v>10000</v>
      </c>
      <c r="JE35" s="3">
        <v>0</v>
      </c>
      <c r="JF35" s="3">
        <v>49195</v>
      </c>
      <c r="JG35" s="3">
        <v>35843</v>
      </c>
      <c r="JH35" s="3">
        <v>0</v>
      </c>
      <c r="JI35" s="3">
        <v>4040</v>
      </c>
      <c r="JJ35" s="3">
        <v>305421</v>
      </c>
      <c r="JK35" s="3">
        <v>3</v>
      </c>
      <c r="JL35" s="3">
        <v>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1500411</v>
      </c>
      <c r="JS35" s="3">
        <v>30197</v>
      </c>
      <c r="JT35" s="3">
        <v>5297</v>
      </c>
      <c r="JU35" s="3">
        <v>3839</v>
      </c>
      <c r="JV35" s="3">
        <v>0</v>
      </c>
      <c r="JW35" s="3">
        <v>0</v>
      </c>
      <c r="JX35" s="3">
        <v>0</v>
      </c>
      <c r="JY35" s="3">
        <v>0</v>
      </c>
      <c r="JZ35" s="3">
        <v>58430</v>
      </c>
      <c r="KA35" s="3">
        <v>0</v>
      </c>
      <c r="KB35" s="3">
        <v>0</v>
      </c>
      <c r="KC35" s="3">
        <v>13422</v>
      </c>
      <c r="KD35" s="3">
        <v>0</v>
      </c>
      <c r="KE35" s="3">
        <v>92110</v>
      </c>
      <c r="KF35" s="3">
        <v>8019</v>
      </c>
      <c r="KG35" s="3">
        <v>0</v>
      </c>
      <c r="KH35" s="3">
        <v>0</v>
      </c>
      <c r="KI35" s="3">
        <v>7222</v>
      </c>
      <c r="KJ35" s="3">
        <v>0</v>
      </c>
      <c r="KK35" s="3">
        <v>44740</v>
      </c>
      <c r="KL35" s="3">
        <v>0</v>
      </c>
      <c r="KM35" s="3">
        <v>35713</v>
      </c>
      <c r="KN35" s="3">
        <v>2756</v>
      </c>
      <c r="KO35" s="3">
        <v>164</v>
      </c>
      <c r="KP35" s="3">
        <v>0</v>
      </c>
      <c r="KQ35" s="3">
        <v>118744</v>
      </c>
      <c r="KR35" s="3">
        <v>400721</v>
      </c>
      <c r="KS35" s="3">
        <v>813</v>
      </c>
      <c r="KT35" s="3">
        <v>0</v>
      </c>
      <c r="KU35" s="3">
        <v>0</v>
      </c>
      <c r="KV35" s="3">
        <v>0</v>
      </c>
      <c r="KW35" s="3">
        <v>3678</v>
      </c>
      <c r="KX35" s="3">
        <v>-980</v>
      </c>
      <c r="KY35" s="3">
        <v>929</v>
      </c>
      <c r="KZ35" s="3">
        <v>27567</v>
      </c>
      <c r="LA35" s="3">
        <v>0</v>
      </c>
      <c r="LB35" s="3">
        <v>21565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17800</v>
      </c>
      <c r="LI35" s="3">
        <v>0</v>
      </c>
      <c r="LJ35" s="3">
        <v>36427</v>
      </c>
      <c r="LK35" s="3">
        <v>0</v>
      </c>
      <c r="LL35" s="3">
        <v>0</v>
      </c>
      <c r="LM35" s="3">
        <v>60047</v>
      </c>
      <c r="LN35" s="3">
        <v>0</v>
      </c>
      <c r="LO35" s="3">
        <v>0</v>
      </c>
      <c r="LP35" s="3">
        <v>0</v>
      </c>
      <c r="LQ35" s="3">
        <v>0</v>
      </c>
      <c r="LR35" s="3">
        <v>1712</v>
      </c>
      <c r="LS35" s="3">
        <v>2180</v>
      </c>
      <c r="LT35" s="3">
        <v>0</v>
      </c>
      <c r="LU35" s="3">
        <v>857</v>
      </c>
      <c r="LV35" s="3">
        <v>29493</v>
      </c>
      <c r="LW35" s="3">
        <v>0</v>
      </c>
      <c r="LX35" s="3">
        <v>8526</v>
      </c>
      <c r="LY35" s="3">
        <v>100611</v>
      </c>
      <c r="LZ35" s="3">
        <v>0</v>
      </c>
      <c r="MA35" s="3">
        <v>245011</v>
      </c>
      <c r="MB35" s="3">
        <v>434</v>
      </c>
      <c r="MC35" s="3">
        <v>0</v>
      </c>
      <c r="MD35" s="3">
        <v>0</v>
      </c>
      <c r="ME35" s="3">
        <v>0</v>
      </c>
      <c r="MF35" s="3">
        <v>0</v>
      </c>
      <c r="MG35" s="3">
        <v>20124</v>
      </c>
      <c r="MH35" s="3">
        <v>17803</v>
      </c>
      <c r="MI35" s="3">
        <v>0</v>
      </c>
      <c r="MJ35" s="3">
        <v>0</v>
      </c>
      <c r="MK35" s="3">
        <v>1531</v>
      </c>
      <c r="ML35" s="3">
        <v>0</v>
      </c>
      <c r="MM35" s="3">
        <v>115341</v>
      </c>
      <c r="MN35" s="3">
        <v>44411</v>
      </c>
      <c r="MO35" s="3">
        <v>77000</v>
      </c>
      <c r="MP35" s="3">
        <v>146401</v>
      </c>
      <c r="MQ35" s="3">
        <v>79230</v>
      </c>
      <c r="MR35" s="3">
        <v>0</v>
      </c>
      <c r="MS35" s="3">
        <v>0</v>
      </c>
      <c r="MT35" s="3">
        <v>0</v>
      </c>
      <c r="MU35" s="3">
        <v>0</v>
      </c>
      <c r="MV35" s="3">
        <v>2200</v>
      </c>
      <c r="MW35" s="3">
        <v>0</v>
      </c>
      <c r="MX35" s="3">
        <v>5</v>
      </c>
      <c r="MY35" s="3">
        <v>407580</v>
      </c>
      <c r="MZ35" s="3">
        <v>0</v>
      </c>
      <c r="NA35" s="3">
        <v>0</v>
      </c>
      <c r="NB35" s="3">
        <v>0</v>
      </c>
      <c r="NC35" s="3">
        <v>35347</v>
      </c>
      <c r="ND35" s="3">
        <v>2408</v>
      </c>
      <c r="NE35" s="3">
        <v>0</v>
      </c>
      <c r="NF35" s="3">
        <v>570</v>
      </c>
      <c r="NG35" s="3">
        <v>1315</v>
      </c>
      <c r="NH35" s="3">
        <v>0</v>
      </c>
      <c r="NI35" s="3">
        <v>0</v>
      </c>
      <c r="NJ35" s="3">
        <v>514</v>
      </c>
      <c r="NK35" s="3">
        <v>585</v>
      </c>
      <c r="NL35" s="3">
        <v>0</v>
      </c>
      <c r="NM35" s="3">
        <v>30107</v>
      </c>
      <c r="NN35" s="3">
        <v>0</v>
      </c>
      <c r="NO35" s="3">
        <v>312268</v>
      </c>
      <c r="NP35" s="3">
        <v>0</v>
      </c>
      <c r="NQ35" s="3">
        <v>0</v>
      </c>
      <c r="NR35" s="3">
        <v>0</v>
      </c>
      <c r="NS35" s="3">
        <v>33627</v>
      </c>
      <c r="NT35" s="3">
        <v>119440</v>
      </c>
      <c r="NU35" s="3">
        <v>7913</v>
      </c>
      <c r="NV35" s="3">
        <v>191587</v>
      </c>
      <c r="NW35" s="3">
        <v>232750</v>
      </c>
      <c r="NX35" s="3">
        <v>0</v>
      </c>
      <c r="NY35" s="3">
        <v>660054</v>
      </c>
      <c r="NZ35" s="3">
        <v>18642</v>
      </c>
      <c r="OA35" s="3">
        <v>7637</v>
      </c>
      <c r="OB35" s="3">
        <v>0</v>
      </c>
      <c r="OC35" s="3">
        <v>76551</v>
      </c>
      <c r="OD35" s="3">
        <v>10780</v>
      </c>
      <c r="OE35" s="3">
        <v>191425</v>
      </c>
      <c r="OF35" s="3">
        <v>0</v>
      </c>
      <c r="OG35" s="3">
        <v>288674</v>
      </c>
      <c r="OH35" s="3">
        <v>3368</v>
      </c>
      <c r="OI35" s="3">
        <v>0</v>
      </c>
      <c r="OJ35" s="3">
        <v>29835</v>
      </c>
      <c r="OK35" s="3">
        <v>627686</v>
      </c>
      <c r="OL35" s="3">
        <v>0</v>
      </c>
      <c r="OM35" s="3">
        <v>247</v>
      </c>
      <c r="ON35" s="3">
        <v>52129</v>
      </c>
      <c r="OO35" s="3">
        <v>133</v>
      </c>
      <c r="OP35" s="3">
        <v>19269</v>
      </c>
      <c r="OQ35" s="3">
        <v>45492</v>
      </c>
      <c r="OR35" s="3">
        <v>2456</v>
      </c>
      <c r="OS35" s="3">
        <v>678</v>
      </c>
      <c r="OT35" s="3">
        <v>149527</v>
      </c>
      <c r="OU35" s="3">
        <v>0</v>
      </c>
      <c r="OV35" s="3">
        <v>0</v>
      </c>
      <c r="OW35" s="3">
        <v>0</v>
      </c>
      <c r="OX35" s="3">
        <v>0</v>
      </c>
      <c r="OY35" s="3">
        <v>1286</v>
      </c>
      <c r="OZ35" s="3">
        <v>0</v>
      </c>
      <c r="PA35" s="3">
        <v>132448</v>
      </c>
      <c r="PB35" s="3">
        <v>0</v>
      </c>
      <c r="PC35" s="3">
        <v>0</v>
      </c>
      <c r="PD35" s="3">
        <v>0</v>
      </c>
      <c r="PE35" s="3">
        <v>125395</v>
      </c>
      <c r="PF35" s="3">
        <v>3454</v>
      </c>
      <c r="PG35" s="3">
        <v>21180</v>
      </c>
      <c r="PH35" s="3">
        <v>0</v>
      </c>
      <c r="PI35" s="3">
        <v>2182</v>
      </c>
      <c r="PJ35" s="3">
        <v>4171</v>
      </c>
      <c r="PK35" s="3">
        <v>0</v>
      </c>
      <c r="PL35" s="3">
        <v>0</v>
      </c>
      <c r="PM35" s="3">
        <v>36559</v>
      </c>
      <c r="PN35" s="3">
        <v>0</v>
      </c>
      <c r="PO35" s="3">
        <v>0</v>
      </c>
      <c r="PP35" s="3">
        <v>0</v>
      </c>
      <c r="PQ35" s="3">
        <v>3280687</v>
      </c>
      <c r="PR35" s="3">
        <v>0</v>
      </c>
      <c r="PS35" s="3">
        <v>0</v>
      </c>
      <c r="PT35" s="3">
        <v>1698452</v>
      </c>
      <c r="PU35" s="3">
        <v>199596</v>
      </c>
      <c r="PV35" s="3">
        <v>159</v>
      </c>
      <c r="PW35" s="3">
        <v>26101</v>
      </c>
      <c r="PX35" s="3">
        <v>0</v>
      </c>
      <c r="PY35" s="3">
        <v>0</v>
      </c>
      <c r="PZ35" s="3">
        <v>201145</v>
      </c>
      <c r="QA35" s="3">
        <v>1854</v>
      </c>
      <c r="QB35" s="3">
        <v>54583</v>
      </c>
      <c r="QC35" s="3">
        <v>0</v>
      </c>
      <c r="QD35" s="3">
        <v>0</v>
      </c>
      <c r="QE35" s="3">
        <v>0</v>
      </c>
      <c r="QF35" s="3">
        <v>6636</v>
      </c>
      <c r="QG35" s="3">
        <v>0</v>
      </c>
      <c r="QH35" s="3">
        <v>0</v>
      </c>
      <c r="QI35" s="3">
        <v>0</v>
      </c>
      <c r="QJ35" s="3">
        <v>0</v>
      </c>
      <c r="QK35" s="3">
        <v>55151</v>
      </c>
      <c r="QL35" s="3">
        <v>11478</v>
      </c>
      <c r="QM35" s="3">
        <v>25</v>
      </c>
      <c r="QN35" s="3">
        <v>0</v>
      </c>
      <c r="QO35" s="3">
        <v>11075</v>
      </c>
      <c r="QP35" s="3">
        <v>0</v>
      </c>
      <c r="QQ35" s="3">
        <v>205144</v>
      </c>
      <c r="QR35" s="3">
        <v>308</v>
      </c>
      <c r="QS35" s="3">
        <v>0</v>
      </c>
      <c r="QT35" s="3">
        <v>18509</v>
      </c>
      <c r="QU35" s="3">
        <v>2761</v>
      </c>
      <c r="QV35" s="3">
        <v>102584</v>
      </c>
      <c r="QW35" s="3">
        <v>0</v>
      </c>
      <c r="QX35" s="3">
        <v>114987</v>
      </c>
      <c r="QY35" s="3">
        <v>0</v>
      </c>
      <c r="QZ35" s="3">
        <v>0</v>
      </c>
      <c r="RA35" s="3">
        <v>27377</v>
      </c>
      <c r="RB35" s="3">
        <v>104719</v>
      </c>
      <c r="RC35" s="3">
        <v>31295</v>
      </c>
      <c r="RD35" s="3">
        <v>377130</v>
      </c>
      <c r="RE35" s="3">
        <v>1000</v>
      </c>
      <c r="RF35" s="3">
        <v>10188</v>
      </c>
      <c r="RG35" s="3">
        <v>0</v>
      </c>
      <c r="RH35" s="3">
        <v>0</v>
      </c>
      <c r="RI35" s="3">
        <v>0</v>
      </c>
      <c r="RJ35" s="3">
        <v>366</v>
      </c>
      <c r="RK35" s="3">
        <v>0</v>
      </c>
      <c r="RL35" s="3">
        <v>0</v>
      </c>
      <c r="RM35" s="3">
        <v>0</v>
      </c>
      <c r="RN35" s="3">
        <v>411638</v>
      </c>
      <c r="RO35" s="3">
        <v>390100</v>
      </c>
      <c r="RP35" s="3">
        <v>445046</v>
      </c>
      <c r="RQ35" s="3">
        <v>0</v>
      </c>
      <c r="RR35" s="3">
        <v>2271</v>
      </c>
      <c r="RS35" s="3">
        <v>0</v>
      </c>
      <c r="RT35" s="3">
        <v>0</v>
      </c>
      <c r="RU35" s="3">
        <v>0</v>
      </c>
      <c r="RV35" s="3">
        <v>11</v>
      </c>
      <c r="RW35" s="3">
        <v>46727</v>
      </c>
      <c r="RX35" s="3">
        <v>0</v>
      </c>
      <c r="RY35" s="3">
        <v>6032</v>
      </c>
      <c r="RZ35" s="3">
        <v>53194</v>
      </c>
      <c r="SA35" s="3">
        <v>0</v>
      </c>
      <c r="SB35" s="3">
        <v>169374</v>
      </c>
      <c r="SC35" s="3">
        <v>900000</v>
      </c>
      <c r="SD35" s="3">
        <v>99470</v>
      </c>
      <c r="SE35" s="3">
        <v>0</v>
      </c>
      <c r="SF35" s="3">
        <v>0</v>
      </c>
      <c r="SG35" s="3">
        <v>0</v>
      </c>
      <c r="SH35" s="3">
        <v>232070</v>
      </c>
      <c r="SI35" s="3">
        <v>0</v>
      </c>
      <c r="SJ35" s="3">
        <v>1577</v>
      </c>
      <c r="SK35" s="3">
        <v>241642</v>
      </c>
      <c r="SL35" s="3">
        <v>0</v>
      </c>
      <c r="SM35" s="3">
        <v>29333</v>
      </c>
      <c r="SN35" s="3">
        <v>0</v>
      </c>
      <c r="SO35" s="3">
        <v>3942</v>
      </c>
      <c r="SP35" s="3">
        <v>0</v>
      </c>
      <c r="SQ35" s="3">
        <v>344207</v>
      </c>
      <c r="SR35" s="3">
        <v>27459</v>
      </c>
      <c r="SS35" s="3">
        <v>0</v>
      </c>
      <c r="ST35" s="3">
        <v>0</v>
      </c>
      <c r="SU35" s="3">
        <v>0</v>
      </c>
      <c r="SV35" s="3">
        <v>0</v>
      </c>
      <c r="SW35" s="3">
        <v>0</v>
      </c>
      <c r="SX35" s="3">
        <v>0</v>
      </c>
      <c r="SY35" s="3">
        <v>0</v>
      </c>
      <c r="SZ35" s="3">
        <v>0</v>
      </c>
      <c r="TA35" s="3">
        <v>94334</v>
      </c>
      <c r="TB35" s="3">
        <v>240335</v>
      </c>
      <c r="TC35" s="3">
        <v>0</v>
      </c>
      <c r="TD35" s="3">
        <v>0</v>
      </c>
      <c r="TE35" s="3">
        <v>7373</v>
      </c>
      <c r="TF35" s="3">
        <v>70</v>
      </c>
      <c r="TG35" s="3">
        <v>281</v>
      </c>
      <c r="TH35" s="3">
        <v>0</v>
      </c>
      <c r="TI35" s="3">
        <v>1585295</v>
      </c>
      <c r="TJ35" s="3">
        <v>0</v>
      </c>
      <c r="TK35" s="3">
        <v>0</v>
      </c>
      <c r="TL35" s="3">
        <v>52457</v>
      </c>
      <c r="TM35" s="3">
        <v>10411</v>
      </c>
      <c r="TN35" s="3">
        <v>0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22320</v>
      </c>
      <c r="TU35" s="3">
        <v>0</v>
      </c>
      <c r="TV35" s="3">
        <v>0</v>
      </c>
      <c r="TW35" s="3">
        <v>0</v>
      </c>
      <c r="TX35" s="3">
        <v>39511</v>
      </c>
      <c r="TY35" s="3">
        <v>7000</v>
      </c>
      <c r="TZ35" s="3">
        <v>3976</v>
      </c>
      <c r="UA35" s="3">
        <v>110133</v>
      </c>
      <c r="UB35" s="3">
        <v>18298</v>
      </c>
      <c r="UC35" s="3">
        <v>763</v>
      </c>
      <c r="UD35" s="3">
        <v>0</v>
      </c>
      <c r="UE35" s="3">
        <v>139623</v>
      </c>
      <c r="UF35" s="3">
        <v>149432</v>
      </c>
      <c r="UG35" s="3">
        <v>0</v>
      </c>
      <c r="UH35" s="3">
        <v>50226</v>
      </c>
      <c r="UI35" s="3">
        <v>0</v>
      </c>
      <c r="UJ35" s="3">
        <v>400</v>
      </c>
      <c r="UK35" s="3">
        <v>91148</v>
      </c>
      <c r="UL35" s="3">
        <v>0</v>
      </c>
      <c r="UM35" s="3">
        <v>15998</v>
      </c>
      <c r="UN35" s="3">
        <v>2</v>
      </c>
      <c r="UO35" s="3">
        <v>636</v>
      </c>
      <c r="UP35" s="3">
        <v>0</v>
      </c>
      <c r="UQ35" s="3">
        <v>0</v>
      </c>
      <c r="UR35" s="3">
        <v>66607</v>
      </c>
      <c r="US35" s="3">
        <v>0</v>
      </c>
      <c r="UT35" s="3">
        <v>7</v>
      </c>
      <c r="UU35" s="3">
        <v>393894</v>
      </c>
      <c r="UV35" s="3">
        <v>46258</v>
      </c>
      <c r="UW35" s="3">
        <v>30385</v>
      </c>
      <c r="UX35" s="3">
        <v>0</v>
      </c>
      <c r="UY35" s="3">
        <v>0</v>
      </c>
      <c r="UZ35" s="3">
        <v>25724</v>
      </c>
      <c r="VA35" s="3">
        <v>0</v>
      </c>
      <c r="VB35" s="3">
        <v>0</v>
      </c>
      <c r="VC35" s="3">
        <v>9919</v>
      </c>
      <c r="VD35" s="3">
        <v>0</v>
      </c>
      <c r="VE35" s="3">
        <v>0</v>
      </c>
      <c r="VF35" s="3">
        <v>13461</v>
      </c>
      <c r="VG35" s="3">
        <v>0</v>
      </c>
      <c r="VH35" s="3">
        <v>0</v>
      </c>
      <c r="VI35" s="3">
        <v>4000</v>
      </c>
      <c r="VJ35" s="3">
        <v>0</v>
      </c>
      <c r="VK35" s="3">
        <v>8101</v>
      </c>
      <c r="VL35" s="3">
        <v>0</v>
      </c>
      <c r="VM35" s="3">
        <v>29489</v>
      </c>
      <c r="VN35" s="3">
        <v>40945</v>
      </c>
      <c r="VO35" s="3">
        <v>0</v>
      </c>
      <c r="VP35" s="3">
        <v>0</v>
      </c>
      <c r="VQ35" s="3">
        <v>378604</v>
      </c>
      <c r="VR35" s="3">
        <v>0</v>
      </c>
      <c r="VS35" s="3">
        <v>0</v>
      </c>
      <c r="VT35" s="3">
        <v>81654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12328</v>
      </c>
      <c r="WA35" s="3">
        <v>547454</v>
      </c>
      <c r="WB35" s="3">
        <v>160597</v>
      </c>
      <c r="WC35" s="3">
        <v>16567</v>
      </c>
      <c r="WD35" s="3">
        <v>9720</v>
      </c>
      <c r="WE35" s="3">
        <v>0</v>
      </c>
      <c r="WF35" s="3">
        <v>45625</v>
      </c>
      <c r="WG35" s="3">
        <v>0</v>
      </c>
      <c r="WH35" s="3">
        <v>0</v>
      </c>
      <c r="WI35" s="3">
        <v>0</v>
      </c>
      <c r="WJ35" s="3">
        <v>6195</v>
      </c>
      <c r="WK35" s="3">
        <v>44189</v>
      </c>
      <c r="WL35" s="3">
        <v>100232</v>
      </c>
      <c r="WM35" s="3">
        <v>0</v>
      </c>
      <c r="WN35" s="3">
        <v>0</v>
      </c>
      <c r="WO35" s="3">
        <v>0</v>
      </c>
      <c r="WP35" s="3">
        <v>0</v>
      </c>
      <c r="WQ35" s="3">
        <v>1929</v>
      </c>
      <c r="WR35" s="3">
        <v>25252</v>
      </c>
      <c r="WS35" s="3">
        <v>0</v>
      </c>
      <c r="WT35" s="3">
        <v>62590</v>
      </c>
      <c r="WU35" s="3">
        <v>0</v>
      </c>
      <c r="WV35" s="3">
        <v>7651</v>
      </c>
      <c r="WW35" s="3">
        <v>0</v>
      </c>
      <c r="WX35" s="3">
        <v>0</v>
      </c>
      <c r="WY35" s="3">
        <v>0</v>
      </c>
      <c r="WZ35" s="3">
        <v>34380</v>
      </c>
      <c r="XA35" s="3">
        <v>0</v>
      </c>
      <c r="XB35" s="3">
        <v>0</v>
      </c>
      <c r="XC35" s="3">
        <v>433294</v>
      </c>
      <c r="XD35" s="3">
        <v>0</v>
      </c>
      <c r="XE35" s="3">
        <v>67509</v>
      </c>
      <c r="XF35" s="3">
        <v>27</v>
      </c>
      <c r="XG35" s="3">
        <v>0</v>
      </c>
      <c r="XH35" s="3">
        <v>42509</v>
      </c>
      <c r="XI35" s="3">
        <v>0</v>
      </c>
      <c r="XJ35" s="3">
        <v>0</v>
      </c>
      <c r="XK35" s="3">
        <v>0</v>
      </c>
      <c r="XL35" s="3">
        <v>10664</v>
      </c>
      <c r="XM35" s="3">
        <v>0</v>
      </c>
      <c r="XN35" s="3">
        <v>0</v>
      </c>
      <c r="XO35" s="3">
        <v>0</v>
      </c>
      <c r="XP35" s="3">
        <v>0</v>
      </c>
      <c r="XQ35" s="3">
        <v>0</v>
      </c>
      <c r="XR35" s="3">
        <v>0</v>
      </c>
      <c r="XS35" s="3">
        <v>31467</v>
      </c>
      <c r="XT35" s="3">
        <v>0</v>
      </c>
      <c r="XU35" s="3">
        <v>0</v>
      </c>
      <c r="XV35" s="3">
        <v>0</v>
      </c>
      <c r="XW35" s="3">
        <v>27022</v>
      </c>
      <c r="XX35" s="3">
        <v>14</v>
      </c>
      <c r="XY35" s="3">
        <v>0</v>
      </c>
      <c r="XZ35" s="3">
        <v>0</v>
      </c>
      <c r="YA35" s="3">
        <v>0</v>
      </c>
      <c r="YB35" s="3">
        <v>0</v>
      </c>
      <c r="YC35" s="3">
        <v>6931</v>
      </c>
      <c r="YD35" s="3">
        <v>1295</v>
      </c>
      <c r="YE35" s="3">
        <v>67423</v>
      </c>
      <c r="YF35" s="3">
        <v>0</v>
      </c>
      <c r="YG35" s="3">
        <v>14671</v>
      </c>
      <c r="YH35" s="3">
        <v>90</v>
      </c>
      <c r="YI35" s="3">
        <v>0</v>
      </c>
      <c r="YJ35" s="3">
        <v>0</v>
      </c>
      <c r="YK35" s="3">
        <v>0</v>
      </c>
      <c r="YL35" s="3">
        <v>0</v>
      </c>
      <c r="YM35" s="3">
        <v>0</v>
      </c>
      <c r="YN35" s="3">
        <v>0</v>
      </c>
      <c r="YO35" s="3">
        <v>331998</v>
      </c>
      <c r="YP35" s="3">
        <v>227</v>
      </c>
      <c r="YQ35" s="3">
        <v>20953</v>
      </c>
      <c r="YR35" s="3">
        <v>0</v>
      </c>
      <c r="YS35" s="3">
        <v>0</v>
      </c>
      <c r="YT35" s="3">
        <v>22895</v>
      </c>
      <c r="YU35" s="3">
        <v>11442</v>
      </c>
      <c r="YV35" s="3">
        <v>-364</v>
      </c>
      <c r="YW35" s="3">
        <v>0</v>
      </c>
      <c r="YX35" s="3">
        <v>0</v>
      </c>
      <c r="YY35" s="3">
        <v>0</v>
      </c>
      <c r="YZ35" s="3">
        <v>0</v>
      </c>
      <c r="ZA35" s="3">
        <v>1593</v>
      </c>
      <c r="ZB35" s="3">
        <v>38662</v>
      </c>
      <c r="ZC35" s="3">
        <v>27121</v>
      </c>
      <c r="ZD35" s="3">
        <v>1075</v>
      </c>
      <c r="ZE35" s="3">
        <v>0</v>
      </c>
      <c r="ZF35" s="3">
        <v>0</v>
      </c>
      <c r="ZG35" s="3">
        <v>1134333</v>
      </c>
      <c r="ZH35" s="3">
        <v>30</v>
      </c>
      <c r="ZI35" s="3">
        <v>0</v>
      </c>
      <c r="ZJ35" s="3">
        <v>0</v>
      </c>
      <c r="ZK35" s="3">
        <v>0</v>
      </c>
      <c r="ZL35" s="3">
        <v>8740</v>
      </c>
      <c r="ZM35" s="3">
        <v>109387</v>
      </c>
      <c r="ZN35" s="3">
        <v>327</v>
      </c>
      <c r="ZO35" s="3">
        <v>58586</v>
      </c>
      <c r="ZP35" s="3">
        <v>48</v>
      </c>
      <c r="ZQ35" s="3">
        <v>35149</v>
      </c>
      <c r="ZR35" s="3">
        <v>0</v>
      </c>
      <c r="ZS35" s="3">
        <v>35166</v>
      </c>
      <c r="ZT35" s="3">
        <v>13092</v>
      </c>
      <c r="ZU35" s="3">
        <v>0</v>
      </c>
      <c r="ZV35" s="3">
        <v>25</v>
      </c>
      <c r="ZW35" s="3">
        <v>0</v>
      </c>
      <c r="ZX35" s="3">
        <v>0</v>
      </c>
      <c r="ZY35" s="3">
        <v>661875</v>
      </c>
      <c r="ZZ35" s="3">
        <v>0</v>
      </c>
      <c r="AAA35" s="3">
        <v>0</v>
      </c>
      <c r="AAB35" s="3">
        <v>5</v>
      </c>
      <c r="AAC35" s="3">
        <v>0</v>
      </c>
      <c r="AAD35" s="3">
        <v>0</v>
      </c>
      <c r="AAE35" s="3">
        <v>0</v>
      </c>
      <c r="AAF35" s="3">
        <v>100</v>
      </c>
      <c r="AAG35" s="3">
        <v>267123</v>
      </c>
      <c r="AAH35" s="3">
        <v>18152</v>
      </c>
      <c r="AAI35" s="3">
        <v>17360</v>
      </c>
      <c r="AAJ35" s="3">
        <v>0</v>
      </c>
      <c r="AAK35" s="3">
        <v>0</v>
      </c>
      <c r="AAL35" s="3">
        <v>8753</v>
      </c>
      <c r="AAM35" s="3">
        <v>0</v>
      </c>
      <c r="AAN35" s="3">
        <v>1307</v>
      </c>
      <c r="AAO35" s="3">
        <v>25522</v>
      </c>
      <c r="AAP35" s="3">
        <v>510852</v>
      </c>
      <c r="AAQ35" s="3">
        <v>20370</v>
      </c>
      <c r="AAR35" s="3">
        <v>72890</v>
      </c>
      <c r="AAS35" s="3">
        <v>42645</v>
      </c>
      <c r="AAT35" s="3">
        <v>0</v>
      </c>
      <c r="AAU35" s="3">
        <v>0</v>
      </c>
      <c r="AAV35" s="3">
        <v>0</v>
      </c>
      <c r="AAW35" s="3">
        <v>0</v>
      </c>
      <c r="AAX35" s="3">
        <v>871</v>
      </c>
      <c r="AAY35" s="3">
        <v>3</v>
      </c>
      <c r="AAZ35" s="3">
        <v>0</v>
      </c>
      <c r="ABA35" s="3">
        <v>20209</v>
      </c>
      <c r="ABB35" s="3">
        <v>0</v>
      </c>
      <c r="ABC35" s="3">
        <v>15</v>
      </c>
      <c r="ABD35" s="3">
        <v>0</v>
      </c>
      <c r="ABE35" s="3">
        <v>3224</v>
      </c>
      <c r="ABF35" s="3">
        <v>0</v>
      </c>
      <c r="ABG35" s="3">
        <v>3511</v>
      </c>
      <c r="ABH35" s="3">
        <v>9000</v>
      </c>
      <c r="ABI35" s="3">
        <v>132873</v>
      </c>
      <c r="ABJ35" s="3">
        <v>0</v>
      </c>
      <c r="ABK35" s="3">
        <v>117384</v>
      </c>
      <c r="ABL35" s="3">
        <v>0</v>
      </c>
      <c r="ABM35" s="3">
        <v>1274</v>
      </c>
      <c r="ABN35" s="3">
        <v>57629</v>
      </c>
      <c r="ABO35" s="3">
        <v>0</v>
      </c>
      <c r="ABP35" s="3">
        <v>0</v>
      </c>
      <c r="ABQ35" s="3">
        <v>0</v>
      </c>
      <c r="ABR35" s="3">
        <v>0</v>
      </c>
      <c r="ABS35" s="3">
        <v>0</v>
      </c>
      <c r="ABT35" s="3">
        <v>53</v>
      </c>
      <c r="ABU35" s="3">
        <v>0</v>
      </c>
      <c r="ABV35" s="3">
        <v>155</v>
      </c>
      <c r="ABW35" s="3">
        <v>101039</v>
      </c>
      <c r="ABX35" s="3">
        <v>132899</v>
      </c>
      <c r="ABY35" s="3">
        <v>107</v>
      </c>
      <c r="ABZ35" s="3">
        <v>86</v>
      </c>
      <c r="ACA35" s="3">
        <v>22433</v>
      </c>
      <c r="ACB35" s="3">
        <v>0</v>
      </c>
      <c r="ACC35" s="3">
        <v>0</v>
      </c>
      <c r="ACD35" s="3">
        <v>11308</v>
      </c>
      <c r="ACE35" s="3">
        <v>0</v>
      </c>
      <c r="ACF35" s="3">
        <v>32618</v>
      </c>
      <c r="ACG35" s="3">
        <v>50620</v>
      </c>
      <c r="ACH35" s="3">
        <v>0</v>
      </c>
      <c r="ACI35" s="3">
        <v>0</v>
      </c>
      <c r="ACJ35" s="3">
        <v>0</v>
      </c>
      <c r="ACK35" s="3">
        <v>2000</v>
      </c>
      <c r="ACL35" s="3">
        <v>0</v>
      </c>
      <c r="ACM35" s="3">
        <v>83018</v>
      </c>
      <c r="ACN35" s="3">
        <v>0</v>
      </c>
      <c r="ACO35" s="3">
        <v>0</v>
      </c>
      <c r="ACP35" s="3">
        <v>5</v>
      </c>
      <c r="ACQ35" s="3">
        <v>56983</v>
      </c>
      <c r="ACR35" s="3">
        <v>904</v>
      </c>
      <c r="ACS35" s="3">
        <v>1</v>
      </c>
      <c r="ACT35" s="3">
        <v>23668</v>
      </c>
      <c r="ACU35" s="3">
        <v>0</v>
      </c>
      <c r="ACV35" s="3">
        <v>0</v>
      </c>
      <c r="ACW35" s="3">
        <v>19849</v>
      </c>
      <c r="ACX35" s="3">
        <v>68903</v>
      </c>
      <c r="ACY35" s="3">
        <v>0</v>
      </c>
      <c r="ACZ35" s="3">
        <v>0</v>
      </c>
      <c r="ADA35" s="3">
        <v>0</v>
      </c>
      <c r="ADB35" s="3">
        <v>10008</v>
      </c>
      <c r="ADC35" s="3">
        <v>130000</v>
      </c>
      <c r="ADD35" s="3">
        <v>0</v>
      </c>
      <c r="ADE35" s="3">
        <v>2427</v>
      </c>
      <c r="ADF35" s="3">
        <v>0</v>
      </c>
      <c r="ADG35" s="3">
        <v>0</v>
      </c>
      <c r="ADH35" s="3">
        <v>24649</v>
      </c>
      <c r="ADI35" s="3">
        <v>0</v>
      </c>
      <c r="ADJ35" s="3">
        <v>2074</v>
      </c>
      <c r="ADK35" s="3">
        <v>0</v>
      </c>
      <c r="ADL35" s="3">
        <v>0</v>
      </c>
      <c r="ADM35" s="3">
        <v>3218</v>
      </c>
      <c r="ADN35" s="3">
        <v>6524</v>
      </c>
      <c r="ADO35" s="3">
        <v>7</v>
      </c>
      <c r="ADP35" s="3">
        <v>0</v>
      </c>
      <c r="ADQ35" s="3">
        <v>9998</v>
      </c>
      <c r="ADR35" s="3">
        <v>593</v>
      </c>
      <c r="ADS35" s="3">
        <v>0</v>
      </c>
      <c r="ADT35" s="3">
        <v>33712</v>
      </c>
      <c r="ADU35" s="3">
        <v>36963</v>
      </c>
      <c r="ADV35" s="3">
        <v>0</v>
      </c>
      <c r="ADW35" s="3">
        <v>112</v>
      </c>
      <c r="ADX35" s="3">
        <v>26554</v>
      </c>
      <c r="ADY35" s="3">
        <v>675000</v>
      </c>
      <c r="ADZ35" s="3">
        <v>0</v>
      </c>
      <c r="AEA35" s="3">
        <v>38137</v>
      </c>
      <c r="AEB35" s="3">
        <v>1745</v>
      </c>
      <c r="AEC35" s="3">
        <v>166699</v>
      </c>
      <c r="AED35" s="3">
        <v>20750</v>
      </c>
      <c r="AEE35" s="3">
        <v>0</v>
      </c>
      <c r="AEF35" s="3">
        <v>0</v>
      </c>
      <c r="AEG35" s="3">
        <v>0</v>
      </c>
      <c r="AEH35" s="3">
        <v>0</v>
      </c>
      <c r="AEI35" s="3">
        <v>187621</v>
      </c>
      <c r="AEJ35" s="3">
        <v>375</v>
      </c>
      <c r="AEK35" s="3">
        <v>0</v>
      </c>
      <c r="AEL35" s="3">
        <v>7941</v>
      </c>
      <c r="AEM35" s="3">
        <v>0</v>
      </c>
      <c r="AEN35" s="3">
        <v>0</v>
      </c>
      <c r="AEO35" s="3">
        <v>50145</v>
      </c>
      <c r="AEP35" s="3">
        <v>0</v>
      </c>
      <c r="AEQ35" s="3">
        <v>0</v>
      </c>
      <c r="AER35" s="3">
        <v>22115</v>
      </c>
      <c r="AES35" s="3">
        <v>10579</v>
      </c>
      <c r="AET35" s="3">
        <v>140673</v>
      </c>
      <c r="AEU35" s="3">
        <v>394002</v>
      </c>
      <c r="AEV35" s="3">
        <v>25</v>
      </c>
      <c r="AEW35" s="3">
        <v>0</v>
      </c>
      <c r="AEX35" s="3">
        <v>450000</v>
      </c>
      <c r="AEY35" s="3">
        <v>14978</v>
      </c>
      <c r="AEZ35" s="3">
        <v>3451</v>
      </c>
      <c r="AFA35" s="3">
        <v>0</v>
      </c>
      <c r="AFB35" s="3">
        <v>0</v>
      </c>
      <c r="AFC35" s="3">
        <v>97612</v>
      </c>
      <c r="AFD35" s="3">
        <v>525608</v>
      </c>
      <c r="AFE35" s="3">
        <v>123033</v>
      </c>
      <c r="AFF35" s="3">
        <v>0</v>
      </c>
      <c r="AFG35" s="3">
        <v>0</v>
      </c>
      <c r="AFH35" s="3">
        <v>34</v>
      </c>
      <c r="AFI35" s="3">
        <v>0</v>
      </c>
      <c r="AFJ35" s="3">
        <v>21795</v>
      </c>
      <c r="AFK35" s="3">
        <v>0</v>
      </c>
      <c r="AFL35" s="3">
        <v>0</v>
      </c>
      <c r="AFM35" s="3">
        <v>7244</v>
      </c>
      <c r="AFN35" s="3">
        <v>2</v>
      </c>
      <c r="AFO35" s="3">
        <v>0</v>
      </c>
      <c r="AFP35" s="3">
        <v>2008</v>
      </c>
      <c r="AFQ35" s="3">
        <v>4242</v>
      </c>
      <c r="AFR35" s="3">
        <v>327093</v>
      </c>
      <c r="AFS35" s="3">
        <v>8096</v>
      </c>
      <c r="AFT35" s="3">
        <v>0</v>
      </c>
      <c r="AFU35" s="3">
        <v>0</v>
      </c>
      <c r="AFV35" s="3">
        <v>0</v>
      </c>
      <c r="AFW35" s="3">
        <v>200</v>
      </c>
      <c r="AFX35" s="3">
        <v>8</v>
      </c>
      <c r="AFY35" s="3">
        <v>1012688</v>
      </c>
      <c r="AFZ35" s="3">
        <v>0</v>
      </c>
      <c r="AGA35" s="3">
        <v>0</v>
      </c>
      <c r="AGB35" s="3">
        <v>0</v>
      </c>
      <c r="AGC35" s="3">
        <v>2938</v>
      </c>
      <c r="AGD35" s="3">
        <v>110636</v>
      </c>
      <c r="AGE35" s="3">
        <v>158950</v>
      </c>
      <c r="AGF35" s="3">
        <v>0</v>
      </c>
      <c r="AGG35" s="3">
        <v>0</v>
      </c>
      <c r="AGH35" s="3">
        <v>0</v>
      </c>
      <c r="AGI35" s="3">
        <v>0</v>
      </c>
      <c r="AGJ35" s="3">
        <v>0</v>
      </c>
      <c r="AGK35" s="3">
        <v>14729</v>
      </c>
      <c r="AGL35" s="3">
        <v>0</v>
      </c>
      <c r="AGM35" s="3">
        <v>21461</v>
      </c>
      <c r="AGN35" s="3">
        <v>504</v>
      </c>
      <c r="AGO35" s="3">
        <v>0</v>
      </c>
      <c r="AGP35" s="3">
        <v>0</v>
      </c>
      <c r="AGQ35" s="3">
        <v>0</v>
      </c>
      <c r="AGR35" s="3">
        <v>0</v>
      </c>
      <c r="AGS35" s="3">
        <v>0</v>
      </c>
      <c r="AGT35" s="3">
        <v>1391</v>
      </c>
      <c r="AGU35" s="3">
        <v>1106</v>
      </c>
      <c r="AGV35" s="3">
        <v>0</v>
      </c>
      <c r="AGW35" s="3">
        <v>15</v>
      </c>
      <c r="AGX35" s="3">
        <v>0</v>
      </c>
      <c r="AGY35" s="3">
        <v>12369</v>
      </c>
      <c r="AGZ35" s="3">
        <v>49133</v>
      </c>
      <c r="AHA35" s="3">
        <v>5732</v>
      </c>
      <c r="AHB35" s="3">
        <v>0</v>
      </c>
      <c r="AHC35" s="3">
        <v>21560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0</v>
      </c>
      <c r="AHK35" s="3">
        <v>0</v>
      </c>
      <c r="AHL35" s="3">
        <v>18576</v>
      </c>
      <c r="AHM35" s="3">
        <v>0</v>
      </c>
      <c r="AHN35" s="3">
        <v>0</v>
      </c>
      <c r="AHO35" s="3">
        <v>0</v>
      </c>
      <c r="AHP35" s="3">
        <v>27728</v>
      </c>
      <c r="AHQ35" s="3">
        <v>31815</v>
      </c>
      <c r="AHR35" s="3">
        <v>0</v>
      </c>
      <c r="AHS35" s="3">
        <v>0</v>
      </c>
      <c r="AHT35" s="3">
        <v>0</v>
      </c>
      <c r="AHU35" s="3">
        <v>9264</v>
      </c>
      <c r="AHV35" s="3">
        <v>0</v>
      </c>
      <c r="AHW35" s="3">
        <v>0</v>
      </c>
      <c r="AHX35" s="3">
        <v>0</v>
      </c>
      <c r="AHY35" s="3">
        <v>5167</v>
      </c>
      <c r="AHZ35" s="3">
        <v>311633</v>
      </c>
      <c r="AIA35" s="3">
        <v>0</v>
      </c>
      <c r="AIB35" s="3">
        <v>17</v>
      </c>
      <c r="AIC35" s="3">
        <v>34643</v>
      </c>
      <c r="AID35" s="3">
        <v>212</v>
      </c>
      <c r="AIE35" s="3">
        <v>32020</v>
      </c>
      <c r="AIF35" s="3">
        <v>10000</v>
      </c>
      <c r="AIG35" s="3">
        <v>0</v>
      </c>
      <c r="AIH35" s="3">
        <v>0</v>
      </c>
      <c r="AII35" s="3">
        <v>1</v>
      </c>
      <c r="AIJ35" s="3">
        <v>7436</v>
      </c>
      <c r="AIK35" s="3">
        <v>0</v>
      </c>
      <c r="AIL35" s="3">
        <v>0</v>
      </c>
      <c r="AIM35" s="3">
        <v>274777</v>
      </c>
      <c r="AIN35" s="3">
        <v>0</v>
      </c>
      <c r="AIO35" s="3">
        <v>0</v>
      </c>
      <c r="AIP35" s="3">
        <v>0</v>
      </c>
      <c r="AIQ35" s="3">
        <v>0</v>
      </c>
      <c r="AIR35" s="3">
        <v>0</v>
      </c>
      <c r="AIS35" s="3">
        <v>0</v>
      </c>
      <c r="AIT35" s="3">
        <v>436165</v>
      </c>
      <c r="AIU35" s="3">
        <v>2850529</v>
      </c>
      <c r="AIV35" s="3">
        <v>0</v>
      </c>
      <c r="AIW35" s="3">
        <v>0</v>
      </c>
      <c r="AIX35" s="3">
        <v>53971</v>
      </c>
      <c r="AIY35" s="3">
        <v>20350</v>
      </c>
      <c r="AIZ35" s="3">
        <v>104720</v>
      </c>
      <c r="AJA35" s="3">
        <v>0</v>
      </c>
      <c r="AJB35" s="3">
        <v>0</v>
      </c>
      <c r="AJC35" s="3">
        <v>0</v>
      </c>
      <c r="AJD35" s="3">
        <v>500</v>
      </c>
      <c r="AJE35" s="3">
        <v>0</v>
      </c>
      <c r="AJF35" s="3">
        <v>36688</v>
      </c>
      <c r="AJG35" s="3">
        <v>0</v>
      </c>
      <c r="AJH35" s="3">
        <v>386</v>
      </c>
      <c r="AJI35" s="3">
        <v>0</v>
      </c>
      <c r="AJJ35" s="3">
        <v>0</v>
      </c>
      <c r="AJK35" s="3">
        <v>80985</v>
      </c>
      <c r="AJL35" s="3">
        <v>113094</v>
      </c>
      <c r="AJM35" s="3">
        <v>68552</v>
      </c>
      <c r="AJN35" s="3">
        <v>1930</v>
      </c>
      <c r="AJO35" s="3">
        <v>0</v>
      </c>
      <c r="AJP35" s="3">
        <v>0</v>
      </c>
      <c r="AJQ35" s="3">
        <v>912</v>
      </c>
      <c r="AJR35" s="3">
        <v>17415</v>
      </c>
      <c r="AJS35" s="3">
        <v>0</v>
      </c>
      <c r="AJT35" s="3">
        <v>1600</v>
      </c>
      <c r="AJU35" s="3">
        <v>0</v>
      </c>
      <c r="AJV35" s="3">
        <v>0</v>
      </c>
      <c r="AJW35" s="3">
        <v>23200</v>
      </c>
      <c r="AJX35" s="3">
        <v>264758</v>
      </c>
      <c r="AJY35" s="3">
        <v>7901</v>
      </c>
      <c r="AJZ35" s="3">
        <v>0</v>
      </c>
      <c r="AKA35" s="3">
        <v>0</v>
      </c>
      <c r="AKB35" s="3">
        <v>80</v>
      </c>
      <c r="AKC35" s="3">
        <v>47141</v>
      </c>
      <c r="AKD35" s="3">
        <v>5501</v>
      </c>
      <c r="AKE35" s="3">
        <v>20000</v>
      </c>
      <c r="AKF35" s="3">
        <v>0</v>
      </c>
      <c r="AKG35" s="3">
        <v>246742</v>
      </c>
      <c r="AKH35" s="3">
        <v>64448</v>
      </c>
      <c r="AKI35" s="3">
        <v>0</v>
      </c>
      <c r="AKJ35" s="3">
        <v>0</v>
      </c>
      <c r="AKK35" s="3">
        <v>10329</v>
      </c>
      <c r="AKL35" s="3">
        <v>0</v>
      </c>
      <c r="AKM35" s="3">
        <v>0</v>
      </c>
      <c r="AKN35" s="3">
        <v>0</v>
      </c>
      <c r="AKO35" s="3">
        <v>43145</v>
      </c>
      <c r="AKP35" s="3">
        <v>17</v>
      </c>
      <c r="AKQ35" s="3">
        <v>0</v>
      </c>
      <c r="AKR35" s="3">
        <v>3967</v>
      </c>
      <c r="AKS35" s="3">
        <v>214</v>
      </c>
      <c r="AKT35" s="3">
        <v>0</v>
      </c>
      <c r="AKU35" s="3">
        <v>0</v>
      </c>
      <c r="AKV35" s="3">
        <v>0</v>
      </c>
      <c r="AKW35" s="3">
        <v>0</v>
      </c>
      <c r="AKX35" s="3">
        <v>0</v>
      </c>
      <c r="AKY35" s="3">
        <v>1049</v>
      </c>
      <c r="AKZ35" s="3">
        <v>0</v>
      </c>
      <c r="ALA35" s="3">
        <v>0</v>
      </c>
      <c r="ALB35" s="3">
        <v>1168</v>
      </c>
      <c r="ALC35" s="3">
        <v>0</v>
      </c>
      <c r="ALD35" s="3">
        <v>57575</v>
      </c>
      <c r="ALE35" s="3">
        <v>13700</v>
      </c>
      <c r="ALF35" s="3">
        <v>47430</v>
      </c>
      <c r="ALG35" s="3">
        <v>0</v>
      </c>
      <c r="ALH35" s="3">
        <v>67926</v>
      </c>
      <c r="ALI35" s="3">
        <v>49260</v>
      </c>
      <c r="ALJ35" s="3">
        <v>0</v>
      </c>
      <c r="ALK35" s="3">
        <v>0</v>
      </c>
      <c r="ALL35" s="3">
        <v>0</v>
      </c>
      <c r="ALM35" s="3">
        <v>0</v>
      </c>
      <c r="ALN35" s="3">
        <v>4879</v>
      </c>
      <c r="ALO35" s="3">
        <v>19100</v>
      </c>
      <c r="ALP35" s="3">
        <v>0</v>
      </c>
      <c r="ALQ35" s="3">
        <v>111354</v>
      </c>
      <c r="ALR35" s="3">
        <v>13145</v>
      </c>
      <c r="ALS35" s="3">
        <v>2590</v>
      </c>
      <c r="ALT35" s="3">
        <v>0</v>
      </c>
      <c r="ALU35" s="3">
        <v>0</v>
      </c>
      <c r="ALV35" s="3">
        <v>235962</v>
      </c>
      <c r="ALW35" s="3">
        <v>254664</v>
      </c>
      <c r="ALX35" s="3">
        <v>58847</v>
      </c>
      <c r="ALY35" s="3">
        <v>0</v>
      </c>
      <c r="ALZ35" s="3">
        <v>0</v>
      </c>
      <c r="AMA35" s="3">
        <v>73164</v>
      </c>
      <c r="AMB35" s="3">
        <v>91930</v>
      </c>
      <c r="AMC35" s="3">
        <v>0</v>
      </c>
      <c r="AMD35" s="3">
        <v>2</v>
      </c>
      <c r="AME35" s="3">
        <v>21589</v>
      </c>
      <c r="AMF35" s="3">
        <v>250000</v>
      </c>
      <c r="AMG35" s="3">
        <v>0</v>
      </c>
      <c r="AMH35" s="3">
        <v>0</v>
      </c>
      <c r="AMI35" s="3">
        <v>0</v>
      </c>
      <c r="AMJ35" s="3">
        <v>63000</v>
      </c>
      <c r="AMK35" s="3">
        <v>263098</v>
      </c>
      <c r="AML35" s="3">
        <v>0</v>
      </c>
      <c r="AMM35" s="3">
        <v>0</v>
      </c>
      <c r="AMN35" s="3">
        <v>11677</v>
      </c>
      <c r="AMO35" s="3">
        <v>0</v>
      </c>
      <c r="AMP35" s="3">
        <v>0</v>
      </c>
      <c r="AMQ35" s="3">
        <v>0</v>
      </c>
      <c r="AMR35" s="3">
        <v>100000</v>
      </c>
      <c r="AMS35" s="3">
        <v>0</v>
      </c>
      <c r="AMT35" s="3">
        <v>0</v>
      </c>
      <c r="AMU35" s="3">
        <v>0</v>
      </c>
      <c r="AMV35" s="3">
        <v>64749</v>
      </c>
      <c r="AMW35" s="3">
        <v>0</v>
      </c>
      <c r="AMX35" s="3">
        <v>0</v>
      </c>
      <c r="AMY35" s="3">
        <v>0</v>
      </c>
      <c r="AMZ35" s="3">
        <v>231103</v>
      </c>
      <c r="ANA35" s="3">
        <v>152091</v>
      </c>
      <c r="ANB35" s="3">
        <v>34276</v>
      </c>
      <c r="ANC35" s="3">
        <v>17084</v>
      </c>
      <c r="AND35" s="3">
        <v>0</v>
      </c>
      <c r="ANE35" s="3">
        <v>7777</v>
      </c>
      <c r="ANF35" s="3">
        <v>69461</v>
      </c>
      <c r="ANG35" s="3">
        <v>216600</v>
      </c>
      <c r="ANH35" s="3">
        <v>0</v>
      </c>
      <c r="ANI35" s="3">
        <v>0</v>
      </c>
      <c r="ANJ35" s="3">
        <v>0</v>
      </c>
      <c r="ANK35" s="3">
        <v>0</v>
      </c>
      <c r="ANL35" s="3">
        <v>0</v>
      </c>
      <c r="ANM35" s="3">
        <v>0</v>
      </c>
      <c r="ANN35" s="3">
        <v>0</v>
      </c>
      <c r="ANO35" s="3">
        <v>3650</v>
      </c>
      <c r="ANP35" s="3">
        <v>0</v>
      </c>
      <c r="ANQ35" s="3">
        <v>0</v>
      </c>
      <c r="ANR35" s="3">
        <v>55667</v>
      </c>
      <c r="ANS35" s="3">
        <v>498334</v>
      </c>
      <c r="ANT35" s="3">
        <v>10177</v>
      </c>
      <c r="ANU35" s="3">
        <v>0</v>
      </c>
      <c r="ANV35" s="3">
        <v>0</v>
      </c>
      <c r="ANW35" s="3">
        <v>2176</v>
      </c>
      <c r="ANX35" s="3">
        <v>534327</v>
      </c>
      <c r="ANY35" s="3">
        <v>6782</v>
      </c>
      <c r="ANZ35" s="3">
        <v>47641</v>
      </c>
      <c r="AOA35" s="3">
        <v>5</v>
      </c>
      <c r="AOB35" s="3">
        <v>2038</v>
      </c>
      <c r="AOC35" s="3">
        <v>0</v>
      </c>
      <c r="AOD35" s="3">
        <v>0</v>
      </c>
      <c r="AOE35" s="3">
        <v>0</v>
      </c>
      <c r="AOF35" s="3">
        <v>1130501</v>
      </c>
      <c r="AOG35" s="3">
        <v>10329</v>
      </c>
      <c r="AOH35" s="3">
        <v>0</v>
      </c>
      <c r="AOI35" s="3">
        <v>0</v>
      </c>
      <c r="AOJ35" s="3">
        <v>0</v>
      </c>
      <c r="AOK35" s="3">
        <v>0</v>
      </c>
      <c r="AOL35" s="3">
        <v>-233</v>
      </c>
      <c r="AOM35" s="3">
        <v>500</v>
      </c>
      <c r="AON35" s="3">
        <v>0</v>
      </c>
      <c r="AOO35" s="3">
        <v>112110</v>
      </c>
      <c r="AOP35" s="3">
        <v>5068</v>
      </c>
      <c r="AOQ35" s="3">
        <v>18230</v>
      </c>
      <c r="AOR35" s="3">
        <v>903</v>
      </c>
      <c r="AOS35" s="3">
        <v>0</v>
      </c>
      <c r="AOT35" s="3">
        <v>37994</v>
      </c>
      <c r="AOU35" s="3">
        <v>287587</v>
      </c>
      <c r="AOV35" s="3">
        <v>11</v>
      </c>
      <c r="AOW35" s="3">
        <v>75445</v>
      </c>
      <c r="AOX35" s="3">
        <v>12751</v>
      </c>
      <c r="AOY35" s="3">
        <v>129</v>
      </c>
      <c r="AOZ35" s="3">
        <v>159398</v>
      </c>
      <c r="APA35" s="3">
        <v>0</v>
      </c>
      <c r="APB35" s="3">
        <v>0</v>
      </c>
      <c r="APC35" s="3">
        <v>40907</v>
      </c>
      <c r="APD35" s="3">
        <v>0</v>
      </c>
      <c r="APE35" s="3">
        <v>3233</v>
      </c>
      <c r="APF35" s="3">
        <v>9191</v>
      </c>
      <c r="APG35" s="3">
        <v>31951</v>
      </c>
      <c r="APH35" s="3">
        <v>0</v>
      </c>
      <c r="API35" s="3">
        <v>5735</v>
      </c>
      <c r="APJ35" s="3">
        <v>0</v>
      </c>
      <c r="APK35" s="3">
        <v>0</v>
      </c>
      <c r="APL35" s="3">
        <v>0</v>
      </c>
      <c r="APM35" s="3">
        <v>0</v>
      </c>
      <c r="APN35" s="3">
        <v>0</v>
      </c>
      <c r="APO35" s="3">
        <v>0</v>
      </c>
      <c r="APP35" s="3">
        <v>0</v>
      </c>
      <c r="APQ35" s="3">
        <v>25862</v>
      </c>
      <c r="APR35" s="3">
        <v>50200</v>
      </c>
      <c r="APS35" s="3">
        <v>0</v>
      </c>
      <c r="APT35" s="3">
        <v>154492</v>
      </c>
      <c r="APU35" s="3">
        <v>99108</v>
      </c>
      <c r="APV35" s="3">
        <v>0</v>
      </c>
      <c r="APW35" s="3">
        <v>3000</v>
      </c>
      <c r="APX35" s="3">
        <v>0</v>
      </c>
      <c r="APY35" s="3">
        <v>70158</v>
      </c>
      <c r="APZ35" s="3">
        <v>935706</v>
      </c>
      <c r="AQA35" s="3">
        <v>0</v>
      </c>
      <c r="AQB35" s="3">
        <v>0</v>
      </c>
      <c r="AQC35" s="3">
        <v>0</v>
      </c>
      <c r="AQD35" s="3">
        <v>0</v>
      </c>
      <c r="AQE35" s="3">
        <v>155000</v>
      </c>
      <c r="AQF35" s="3">
        <v>0</v>
      </c>
      <c r="AQG35" s="3">
        <v>51119</v>
      </c>
      <c r="AQH35" s="3">
        <v>13400</v>
      </c>
      <c r="AQI35" s="3">
        <v>0</v>
      </c>
      <c r="AQJ35" s="3">
        <v>0</v>
      </c>
      <c r="AQK35" s="3">
        <v>0</v>
      </c>
      <c r="AQL35" s="3">
        <v>0</v>
      </c>
      <c r="AQM35" s="3">
        <v>20052</v>
      </c>
      <c r="AQN35" s="3">
        <v>65527</v>
      </c>
      <c r="AQO35" s="3">
        <v>86251</v>
      </c>
      <c r="AQP35" s="3">
        <v>0</v>
      </c>
      <c r="AQQ35" s="3">
        <v>69095</v>
      </c>
      <c r="AQR35" s="3">
        <v>52478</v>
      </c>
      <c r="AQS35" s="3">
        <v>107075</v>
      </c>
      <c r="AQT35" s="3">
        <v>0</v>
      </c>
      <c r="AQU35" s="3">
        <v>0</v>
      </c>
      <c r="AQV35" s="3">
        <v>0</v>
      </c>
      <c r="AQW35" s="3">
        <v>770</v>
      </c>
      <c r="AQX35" s="3">
        <v>0</v>
      </c>
      <c r="AQY35" s="3">
        <v>0</v>
      </c>
      <c r="AQZ35" s="3">
        <v>0</v>
      </c>
      <c r="ARA35" s="3">
        <v>240441</v>
      </c>
      <c r="ARB35" s="3">
        <v>0</v>
      </c>
      <c r="ARC35" s="3">
        <v>0</v>
      </c>
      <c r="ARD35" s="3">
        <v>0</v>
      </c>
      <c r="ARE35" s="3">
        <v>0</v>
      </c>
      <c r="ARF35" s="3">
        <v>5546</v>
      </c>
      <c r="ARG35" s="3">
        <v>37504</v>
      </c>
      <c r="ARH35" s="3">
        <v>0</v>
      </c>
      <c r="ARI35" s="3">
        <v>0</v>
      </c>
      <c r="ARJ35" s="3">
        <v>0</v>
      </c>
      <c r="ARK35" s="3">
        <v>12107</v>
      </c>
      <c r="ARL35" s="3">
        <v>514368</v>
      </c>
      <c r="ARM35" s="3">
        <v>55598</v>
      </c>
      <c r="ARN35" s="3">
        <v>3049</v>
      </c>
      <c r="ARO35" s="3">
        <v>0</v>
      </c>
      <c r="ARP35" s="3">
        <v>98306</v>
      </c>
      <c r="ARQ35" s="3">
        <v>0</v>
      </c>
      <c r="ARR35" s="3">
        <v>0</v>
      </c>
      <c r="ARS35" s="3">
        <v>500</v>
      </c>
      <c r="ART35" s="3">
        <v>0</v>
      </c>
      <c r="ARU35" s="3">
        <v>0</v>
      </c>
      <c r="ARV35" s="3">
        <v>712950</v>
      </c>
      <c r="ARW35" s="3">
        <v>40423</v>
      </c>
      <c r="ARX35" s="3">
        <v>39234</v>
      </c>
      <c r="ARY35" s="3">
        <v>350</v>
      </c>
      <c r="ARZ35" s="3">
        <v>127</v>
      </c>
      <c r="ASA35" s="3">
        <v>5754</v>
      </c>
      <c r="ASB35" s="3">
        <v>0</v>
      </c>
      <c r="ASC35" s="3">
        <v>0</v>
      </c>
      <c r="ASD35" s="3">
        <v>49746</v>
      </c>
      <c r="ASE35" s="3">
        <v>70261</v>
      </c>
      <c r="ASF35" s="3">
        <v>531</v>
      </c>
      <c r="ASG35" s="3">
        <v>2629943</v>
      </c>
      <c r="ASH35" s="3">
        <v>14642</v>
      </c>
      <c r="ASI35" s="3">
        <v>0</v>
      </c>
      <c r="ASJ35" s="3">
        <v>0</v>
      </c>
      <c r="ASK35" s="3">
        <v>0</v>
      </c>
      <c r="ASL35" s="3">
        <v>0</v>
      </c>
      <c r="ASM35" s="3">
        <v>8784</v>
      </c>
      <c r="ASN35" s="3">
        <v>7905</v>
      </c>
      <c r="ASO35" s="3">
        <v>228777</v>
      </c>
      <c r="ASP35" s="3">
        <v>0</v>
      </c>
      <c r="ASQ35" s="3">
        <v>848574</v>
      </c>
      <c r="ASR35" s="3">
        <v>822</v>
      </c>
      <c r="ASS35" s="3">
        <v>9966</v>
      </c>
      <c r="AST35" s="3">
        <v>0</v>
      </c>
      <c r="ASU35" s="3">
        <v>0</v>
      </c>
      <c r="ASV35" s="3">
        <v>8580</v>
      </c>
      <c r="ASW35" s="3">
        <v>151736</v>
      </c>
      <c r="ASX35" s="3">
        <v>0</v>
      </c>
      <c r="ASY35" s="3">
        <v>13614</v>
      </c>
      <c r="ASZ35" s="3">
        <v>67484</v>
      </c>
      <c r="ATA35" s="3">
        <v>0</v>
      </c>
      <c r="ATB35" s="3">
        <v>154665</v>
      </c>
      <c r="ATC35" s="3">
        <v>0</v>
      </c>
      <c r="ATD35" s="3">
        <v>14476</v>
      </c>
      <c r="ATE35" s="3">
        <v>0</v>
      </c>
      <c r="ATF35" s="3">
        <v>21346</v>
      </c>
      <c r="ATG35" s="3">
        <v>31041</v>
      </c>
      <c r="ATH35" s="3">
        <v>24529</v>
      </c>
      <c r="ATI35" s="3">
        <v>0</v>
      </c>
      <c r="ATJ35" s="3">
        <v>348111</v>
      </c>
      <c r="ATK35" s="3">
        <v>0</v>
      </c>
      <c r="ATL35" s="3">
        <v>0</v>
      </c>
      <c r="ATM35" s="3">
        <v>0</v>
      </c>
      <c r="ATN35" s="3">
        <v>167937</v>
      </c>
      <c r="ATO35" s="3">
        <v>0</v>
      </c>
      <c r="ATP35" s="3">
        <v>178191</v>
      </c>
      <c r="ATQ35" s="3">
        <v>0</v>
      </c>
      <c r="ATR35" s="3">
        <v>679503</v>
      </c>
      <c r="ATS35" s="3">
        <v>49312</v>
      </c>
      <c r="ATT35" s="3">
        <v>0</v>
      </c>
      <c r="ATU35" s="3">
        <v>0</v>
      </c>
      <c r="ATV35" s="3">
        <v>0</v>
      </c>
      <c r="ATW35" s="3">
        <v>9524</v>
      </c>
      <c r="ATX35" s="3">
        <v>228962</v>
      </c>
      <c r="ATY35" s="3">
        <v>11813</v>
      </c>
      <c r="ATZ35" s="3">
        <v>27586</v>
      </c>
      <c r="AUA35" s="3">
        <v>0</v>
      </c>
      <c r="AUB35" s="3">
        <v>5320</v>
      </c>
      <c r="AUC35" s="3">
        <v>10</v>
      </c>
      <c r="AUD35" s="3">
        <v>129633</v>
      </c>
      <c r="AUE35" s="3">
        <v>0</v>
      </c>
      <c r="AUF35" s="3">
        <v>0</v>
      </c>
      <c r="AUG35" s="3">
        <v>0</v>
      </c>
      <c r="AUH35" s="3">
        <v>584</v>
      </c>
      <c r="AUI35" s="3">
        <v>2020</v>
      </c>
      <c r="AUJ35" s="3">
        <v>0</v>
      </c>
      <c r="AUK35" s="3">
        <v>7016</v>
      </c>
      <c r="AUL35" s="3">
        <v>214205</v>
      </c>
      <c r="AUM35" s="3">
        <v>0</v>
      </c>
      <c r="AUN35" s="3">
        <v>11840</v>
      </c>
      <c r="AUO35" s="3">
        <v>958</v>
      </c>
      <c r="AUP35" s="3">
        <v>2683232</v>
      </c>
      <c r="AUQ35" s="3">
        <v>320127</v>
      </c>
      <c r="AUR35" s="3">
        <v>0</v>
      </c>
      <c r="AUS35" s="3">
        <v>0</v>
      </c>
      <c r="AUT35" s="3">
        <v>0</v>
      </c>
      <c r="AUU35" s="3">
        <v>510</v>
      </c>
      <c r="AUV35" s="3">
        <v>97970</v>
      </c>
      <c r="AUW35" s="3">
        <v>0</v>
      </c>
      <c r="AUX35" s="3">
        <v>0</v>
      </c>
      <c r="AUY35" s="3">
        <v>0</v>
      </c>
      <c r="AUZ35" s="3">
        <v>0</v>
      </c>
      <c r="AVA35" s="3">
        <v>782</v>
      </c>
      <c r="AVB35" s="3">
        <v>242730</v>
      </c>
      <c r="AVC35" s="3">
        <v>39</v>
      </c>
      <c r="AVD35" s="3">
        <v>116</v>
      </c>
      <c r="AVE35" s="3">
        <v>46</v>
      </c>
      <c r="AVF35" s="3">
        <v>284816</v>
      </c>
      <c r="AVG35" s="3">
        <v>0</v>
      </c>
      <c r="AVH35" s="3">
        <v>0</v>
      </c>
      <c r="AVI35" s="3">
        <v>43662</v>
      </c>
      <c r="AVJ35" s="3">
        <v>108805</v>
      </c>
      <c r="AVK35" s="3">
        <v>128903</v>
      </c>
      <c r="AVL35" s="3">
        <v>0</v>
      </c>
      <c r="AVM35" s="3">
        <v>0</v>
      </c>
      <c r="AVN35" s="3">
        <v>9242</v>
      </c>
      <c r="AVO35" s="3">
        <v>111780</v>
      </c>
      <c r="AVP35" s="3">
        <v>0</v>
      </c>
      <c r="AVQ35" s="3">
        <v>0</v>
      </c>
      <c r="AVR35" s="3">
        <v>0</v>
      </c>
      <c r="AVS35" s="3">
        <v>0</v>
      </c>
      <c r="AVT35" s="3">
        <v>0</v>
      </c>
      <c r="AVU35" s="3">
        <v>47989</v>
      </c>
      <c r="AVV35" s="3">
        <v>15443</v>
      </c>
      <c r="AVW35" s="3">
        <v>0</v>
      </c>
      <c r="AVX35" s="3">
        <v>0</v>
      </c>
      <c r="AVY35" s="3">
        <v>35236</v>
      </c>
      <c r="AVZ35" s="3">
        <v>4100</v>
      </c>
      <c r="AWA35" s="3">
        <v>0</v>
      </c>
      <c r="AWB35" s="3">
        <v>0</v>
      </c>
      <c r="AWC35" s="3">
        <v>0</v>
      </c>
      <c r="AWD35" s="3">
        <v>0</v>
      </c>
      <c r="AWE35" s="3">
        <v>0</v>
      </c>
      <c r="AWF35" s="3">
        <v>68830</v>
      </c>
      <c r="AWG35" s="3">
        <v>54055</v>
      </c>
      <c r="AWH35" s="3">
        <v>3661</v>
      </c>
      <c r="AWI35" s="3">
        <v>37950</v>
      </c>
      <c r="AWJ35" s="3">
        <v>2950</v>
      </c>
      <c r="AWK35" s="3">
        <v>766</v>
      </c>
      <c r="AWL35" s="3">
        <v>0</v>
      </c>
      <c r="AWM35" s="3">
        <v>300</v>
      </c>
      <c r="AWN35" s="3">
        <v>966</v>
      </c>
      <c r="AWO35" s="3">
        <v>1</v>
      </c>
      <c r="AWP35" s="3">
        <v>60791</v>
      </c>
      <c r="AWQ35" s="3">
        <v>40993</v>
      </c>
      <c r="AWR35" s="3">
        <v>0</v>
      </c>
      <c r="AWS35" s="3">
        <v>22</v>
      </c>
      <c r="AWT35" s="3">
        <v>0</v>
      </c>
      <c r="AWU35" s="3">
        <v>730</v>
      </c>
      <c r="AWV35" s="3">
        <v>0</v>
      </c>
      <c r="AWW35" s="3">
        <v>83992</v>
      </c>
      <c r="AWX35" s="3">
        <v>0</v>
      </c>
      <c r="AWY35" s="3">
        <v>-2547</v>
      </c>
      <c r="AWZ35" s="3">
        <v>0</v>
      </c>
      <c r="AXA35" s="3">
        <v>18427</v>
      </c>
      <c r="AXB35" s="3">
        <v>27205</v>
      </c>
      <c r="AXC35" s="3">
        <v>0</v>
      </c>
      <c r="AXD35" s="3">
        <v>13185</v>
      </c>
      <c r="AXE35" s="3">
        <v>0</v>
      </c>
      <c r="AXF35" s="3">
        <v>9299</v>
      </c>
      <c r="AXG35" s="3">
        <v>1002</v>
      </c>
      <c r="AXH35" s="3">
        <v>0</v>
      </c>
      <c r="AXI35" s="3">
        <v>71414</v>
      </c>
      <c r="AXJ35" s="3">
        <v>0</v>
      </c>
      <c r="AXK35" s="3">
        <v>0</v>
      </c>
      <c r="AXL35" s="3">
        <v>0</v>
      </c>
      <c r="AXM35" s="3">
        <v>0</v>
      </c>
      <c r="AXN35" s="3">
        <v>0</v>
      </c>
      <c r="AXO35" s="3">
        <v>0</v>
      </c>
      <c r="AXP35" s="3">
        <v>30194</v>
      </c>
      <c r="AXQ35" s="3">
        <v>0</v>
      </c>
      <c r="AXR35" s="3">
        <v>4120</v>
      </c>
      <c r="AXS35" s="3">
        <v>25893</v>
      </c>
      <c r="AXT35" s="3">
        <v>0</v>
      </c>
      <c r="AXU35" s="3">
        <v>0</v>
      </c>
      <c r="AXV35" s="3">
        <v>444335</v>
      </c>
      <c r="AXW35" s="3">
        <v>0</v>
      </c>
      <c r="AXX35" s="3">
        <v>0</v>
      </c>
      <c r="AXY35" s="3">
        <v>0</v>
      </c>
      <c r="AXZ35" s="3">
        <v>5389</v>
      </c>
      <c r="AYA35" s="3">
        <v>0</v>
      </c>
      <c r="AYB35" s="3">
        <v>399</v>
      </c>
      <c r="AYC35" s="3">
        <v>0</v>
      </c>
      <c r="AYD35" s="3">
        <v>72</v>
      </c>
      <c r="AYE35" s="3">
        <v>0</v>
      </c>
      <c r="AYF35" s="3">
        <v>475836</v>
      </c>
      <c r="AYG35" s="3">
        <v>54262</v>
      </c>
      <c r="AYH35" s="3">
        <v>0</v>
      </c>
      <c r="AYI35" s="3">
        <v>3</v>
      </c>
      <c r="AYJ35" s="3">
        <v>191831</v>
      </c>
      <c r="AYK35" s="3">
        <v>190516</v>
      </c>
      <c r="AYL35" s="3">
        <v>8831</v>
      </c>
      <c r="AYM35" s="3">
        <v>0</v>
      </c>
      <c r="AYN35" s="3">
        <v>3291</v>
      </c>
      <c r="AYO35" s="3">
        <v>0</v>
      </c>
      <c r="AYP35" s="3">
        <v>29946</v>
      </c>
      <c r="AYQ35" s="3">
        <v>0</v>
      </c>
      <c r="AYR35" s="3">
        <v>0</v>
      </c>
      <c r="AYS35" s="3">
        <v>48395</v>
      </c>
      <c r="AYT35" s="3">
        <v>64188</v>
      </c>
      <c r="AYU35" s="3">
        <v>0</v>
      </c>
      <c r="AYV35" s="3">
        <v>0</v>
      </c>
      <c r="AYW35" s="3">
        <v>0</v>
      </c>
      <c r="AYX35" s="3">
        <v>5337477</v>
      </c>
      <c r="AYY35" s="3">
        <v>2395</v>
      </c>
      <c r="AYZ35" s="3">
        <v>2212</v>
      </c>
      <c r="AZA35" s="3">
        <v>0</v>
      </c>
      <c r="AZB35" s="3">
        <v>0</v>
      </c>
      <c r="AZC35" s="3">
        <v>0</v>
      </c>
      <c r="AZD35" s="3">
        <v>0</v>
      </c>
      <c r="AZE35" s="3">
        <v>1798</v>
      </c>
      <c r="AZF35" s="3">
        <v>27987</v>
      </c>
      <c r="AZG35" s="3">
        <v>0</v>
      </c>
      <c r="AZH35" s="3">
        <v>0</v>
      </c>
      <c r="AZI35" s="3">
        <v>0</v>
      </c>
      <c r="AZJ35" s="3">
        <v>2460</v>
      </c>
      <c r="AZK35" s="3">
        <v>216978</v>
      </c>
      <c r="AZL35" s="3">
        <v>322055</v>
      </c>
      <c r="AZM35" s="3">
        <v>0</v>
      </c>
      <c r="AZN35" s="3">
        <v>35600</v>
      </c>
      <c r="AZO35" s="3">
        <v>0</v>
      </c>
      <c r="AZP35" s="3">
        <v>0</v>
      </c>
      <c r="AZQ35" s="3">
        <v>13095</v>
      </c>
      <c r="AZR35" s="3">
        <v>221745</v>
      </c>
      <c r="AZS35" s="3">
        <v>61085</v>
      </c>
      <c r="AZT35" s="3">
        <v>112800</v>
      </c>
      <c r="AZU35" s="3">
        <v>362</v>
      </c>
      <c r="AZV35" s="3">
        <v>0</v>
      </c>
      <c r="AZW35" s="3">
        <v>1966</v>
      </c>
      <c r="AZX35" s="3">
        <v>116932</v>
      </c>
      <c r="AZY35" s="3">
        <v>0</v>
      </c>
      <c r="AZZ35" s="3">
        <v>0</v>
      </c>
      <c r="BAA35" s="3">
        <v>0</v>
      </c>
      <c r="BAB35" s="3">
        <v>0</v>
      </c>
      <c r="BAC35" s="3">
        <v>3175</v>
      </c>
      <c r="BAD35" s="3">
        <v>757</v>
      </c>
      <c r="BAE35" s="3">
        <v>0</v>
      </c>
      <c r="BAF35" s="3">
        <v>3209</v>
      </c>
      <c r="BAG35" s="3">
        <v>25442</v>
      </c>
      <c r="BAH35" s="3">
        <v>0</v>
      </c>
      <c r="BAI35" s="3">
        <v>90000</v>
      </c>
      <c r="BAJ35" s="3">
        <v>0</v>
      </c>
      <c r="BAK35" s="3">
        <v>0</v>
      </c>
      <c r="BAL35" s="3">
        <v>0</v>
      </c>
      <c r="BAM35" s="3">
        <v>21999</v>
      </c>
      <c r="BAN35" s="3">
        <v>9483</v>
      </c>
      <c r="BAO35" s="3">
        <v>43523</v>
      </c>
      <c r="BAP35" s="3">
        <v>0</v>
      </c>
      <c r="BAQ35" s="3">
        <v>30702</v>
      </c>
      <c r="BAR35" s="3">
        <v>6714</v>
      </c>
      <c r="BAS35" s="3">
        <v>1100000</v>
      </c>
      <c r="BAT35" s="3">
        <v>86620</v>
      </c>
      <c r="BAU35" s="3">
        <v>0</v>
      </c>
      <c r="BAV35" s="3">
        <v>0</v>
      </c>
      <c r="BAW35" s="3">
        <v>641</v>
      </c>
      <c r="BAX35" s="3">
        <v>63</v>
      </c>
      <c r="BAY35" s="3">
        <v>0</v>
      </c>
      <c r="BAZ35" s="3">
        <v>0</v>
      </c>
      <c r="BBA35" s="3">
        <v>0</v>
      </c>
      <c r="BBB35" s="3">
        <v>0</v>
      </c>
      <c r="BBC35" s="3">
        <v>685</v>
      </c>
      <c r="BBD35" s="3">
        <v>0</v>
      </c>
      <c r="BBE35" s="3">
        <v>5404</v>
      </c>
      <c r="BBF35" s="3">
        <v>155</v>
      </c>
      <c r="BBG35" s="3">
        <v>1619</v>
      </c>
      <c r="BBH35" s="3">
        <v>237331</v>
      </c>
      <c r="BBI35" s="3">
        <v>411</v>
      </c>
      <c r="BBJ35" s="3">
        <v>0</v>
      </c>
      <c r="BBK35" s="3">
        <v>62104</v>
      </c>
      <c r="BBL35" s="3">
        <v>26467</v>
      </c>
      <c r="BBM35" s="3">
        <v>15873</v>
      </c>
      <c r="BBN35" s="3">
        <v>0</v>
      </c>
      <c r="BBO35" s="3">
        <v>0</v>
      </c>
      <c r="BBP35" s="3">
        <v>12024</v>
      </c>
      <c r="BBQ35" s="3">
        <v>38200</v>
      </c>
      <c r="BBR35" s="3">
        <v>2616</v>
      </c>
      <c r="BBS35" s="3">
        <v>0</v>
      </c>
      <c r="BBT35" s="3">
        <v>253</v>
      </c>
      <c r="BBU35" s="3">
        <v>35089</v>
      </c>
      <c r="BBV35" s="3">
        <v>31121</v>
      </c>
      <c r="BBW35" s="3">
        <v>0</v>
      </c>
      <c r="BBX35" s="3">
        <v>0</v>
      </c>
      <c r="BBY35" s="3">
        <v>29987</v>
      </c>
      <c r="BBZ35" s="3">
        <v>123148</v>
      </c>
      <c r="BCA35" s="3">
        <v>0</v>
      </c>
      <c r="BCB35" s="3">
        <v>0</v>
      </c>
      <c r="BCC35" s="3">
        <v>0</v>
      </c>
      <c r="BCD35" s="3">
        <v>6415</v>
      </c>
      <c r="BCE35" s="3">
        <v>136820</v>
      </c>
      <c r="BCF35" s="3">
        <v>0</v>
      </c>
      <c r="BCG35" s="3">
        <v>0</v>
      </c>
      <c r="BCH35" s="3">
        <v>0</v>
      </c>
      <c r="BCI35" s="3">
        <v>0</v>
      </c>
      <c r="BCJ35" s="3">
        <v>0</v>
      </c>
      <c r="BCK35" s="3">
        <v>0</v>
      </c>
      <c r="BCL35" s="3">
        <v>372016</v>
      </c>
      <c r="BCM35" s="3">
        <v>0</v>
      </c>
      <c r="BCN35" s="3">
        <v>2293559</v>
      </c>
      <c r="BCO35" s="3">
        <v>146582</v>
      </c>
      <c r="BCP35" s="3">
        <v>0</v>
      </c>
      <c r="BCQ35" s="3">
        <v>0</v>
      </c>
      <c r="BCR35" s="3">
        <v>2585341</v>
      </c>
      <c r="BCS35" s="3">
        <v>24395</v>
      </c>
      <c r="BCT35" s="3">
        <v>1041</v>
      </c>
      <c r="BCU35" s="3">
        <v>0</v>
      </c>
      <c r="BCV35" s="3">
        <v>1246</v>
      </c>
      <c r="BCW35" s="3">
        <v>5616</v>
      </c>
      <c r="BCX35" s="3">
        <v>51129</v>
      </c>
      <c r="BCY35" s="3">
        <v>0</v>
      </c>
      <c r="BCZ35" s="3">
        <v>139</v>
      </c>
      <c r="BDA35" s="3">
        <v>0</v>
      </c>
      <c r="BDB35" s="3">
        <v>0</v>
      </c>
      <c r="BDC35" s="3">
        <v>1514</v>
      </c>
      <c r="BDD35" s="3">
        <v>0</v>
      </c>
      <c r="BDE35" s="3">
        <v>0</v>
      </c>
      <c r="BDF35" s="3">
        <v>384</v>
      </c>
      <c r="BDG35" s="3">
        <v>0</v>
      </c>
      <c r="BDH35" s="3">
        <v>1513</v>
      </c>
      <c r="BDI35" s="3">
        <v>36125</v>
      </c>
      <c r="BDJ35" s="3">
        <v>25000</v>
      </c>
      <c r="BDK35" s="3">
        <v>0</v>
      </c>
      <c r="BDL35" s="3">
        <v>0</v>
      </c>
      <c r="BDM35" s="3">
        <v>87048</v>
      </c>
      <c r="BDN35" s="3">
        <v>26347</v>
      </c>
      <c r="BDO35" s="3">
        <v>3</v>
      </c>
      <c r="BDP35" s="3">
        <v>60000</v>
      </c>
      <c r="BDQ35" s="3">
        <v>27</v>
      </c>
      <c r="BDR35" s="3">
        <v>0</v>
      </c>
      <c r="BDS35" s="3">
        <v>39709</v>
      </c>
      <c r="BDT35" s="3">
        <v>0</v>
      </c>
      <c r="BDU35" s="3">
        <v>0</v>
      </c>
      <c r="BDV35" s="3">
        <v>0</v>
      </c>
      <c r="BDW35" s="3">
        <v>5806</v>
      </c>
      <c r="BDX35" s="3">
        <v>0</v>
      </c>
      <c r="BDY35" s="3">
        <v>0</v>
      </c>
      <c r="BDZ35" s="3">
        <v>0</v>
      </c>
      <c r="BEA35" s="3">
        <v>3079</v>
      </c>
      <c r="BEB35" s="3">
        <v>0</v>
      </c>
      <c r="BEC35" s="3">
        <v>47</v>
      </c>
      <c r="BED35" s="3">
        <v>62411</v>
      </c>
      <c r="BEE35" s="3">
        <v>0</v>
      </c>
      <c r="BEF35" s="3">
        <v>0</v>
      </c>
      <c r="BEG35" s="3">
        <v>769</v>
      </c>
      <c r="BEH35" s="3">
        <v>21297</v>
      </c>
      <c r="BEI35" s="3">
        <v>0</v>
      </c>
      <c r="BEJ35" s="3">
        <v>0</v>
      </c>
      <c r="BEK35" s="3">
        <v>2242</v>
      </c>
      <c r="BEL35" s="3">
        <v>692</v>
      </c>
      <c r="BEM35" s="3">
        <v>0</v>
      </c>
      <c r="BEN35" s="3">
        <v>603</v>
      </c>
      <c r="BEO35" s="3">
        <v>4350</v>
      </c>
      <c r="BEP35" s="3">
        <v>325000</v>
      </c>
      <c r="BEQ35" s="3">
        <v>1213</v>
      </c>
      <c r="BER35" s="3">
        <v>0</v>
      </c>
      <c r="BES35" s="3">
        <v>910591</v>
      </c>
      <c r="BET35" s="3">
        <v>39084</v>
      </c>
      <c r="BEU35" s="3">
        <v>0</v>
      </c>
      <c r="BEV35" s="3">
        <v>190772</v>
      </c>
      <c r="BEW35" s="3">
        <v>0</v>
      </c>
      <c r="BEX35" s="3">
        <v>528</v>
      </c>
      <c r="BEY35" s="3">
        <v>525</v>
      </c>
      <c r="BEZ35" s="3">
        <v>0</v>
      </c>
      <c r="BFA35" s="3">
        <v>0</v>
      </c>
      <c r="BFB35" s="3">
        <v>0</v>
      </c>
      <c r="BFC35" s="3">
        <v>0</v>
      </c>
      <c r="BFD35" s="3">
        <v>0</v>
      </c>
      <c r="BFE35" s="3">
        <v>0</v>
      </c>
      <c r="BFF35" s="3">
        <v>15200</v>
      </c>
      <c r="BFG35" s="3">
        <v>0</v>
      </c>
      <c r="BFH35" s="3">
        <v>0</v>
      </c>
      <c r="BFI35" s="3">
        <v>29537</v>
      </c>
      <c r="BFJ35" s="3">
        <v>1275</v>
      </c>
      <c r="BFK35" s="3">
        <v>5555</v>
      </c>
      <c r="BFL35" s="3">
        <v>0</v>
      </c>
      <c r="BFM35" s="3">
        <v>0</v>
      </c>
      <c r="BFN35" s="3">
        <v>0</v>
      </c>
      <c r="BFO35" s="3">
        <v>0</v>
      </c>
      <c r="BFP35" s="3">
        <v>0</v>
      </c>
      <c r="BFQ35" s="3">
        <v>0</v>
      </c>
      <c r="BFR35" s="3">
        <v>0</v>
      </c>
      <c r="BFS35" s="3">
        <v>15600</v>
      </c>
      <c r="BFT35" s="3">
        <v>78500</v>
      </c>
      <c r="BFU35" s="3">
        <v>16</v>
      </c>
      <c r="BFV35" s="3">
        <v>0</v>
      </c>
      <c r="BFW35" s="3">
        <v>0</v>
      </c>
      <c r="BFX35" s="3">
        <v>8909</v>
      </c>
      <c r="BFY35" s="3">
        <v>0</v>
      </c>
      <c r="BFZ35" s="3">
        <v>0</v>
      </c>
      <c r="BGA35" s="3">
        <v>0</v>
      </c>
      <c r="BGB35" s="3">
        <v>55705</v>
      </c>
      <c r="BGC35" s="3">
        <v>0</v>
      </c>
      <c r="BGD35" s="3">
        <v>2845</v>
      </c>
      <c r="BGE35" s="3">
        <v>0</v>
      </c>
      <c r="BGF35" s="3">
        <v>108753</v>
      </c>
      <c r="BGG35" s="3">
        <v>0</v>
      </c>
      <c r="BGH35" s="3">
        <v>223005</v>
      </c>
      <c r="BGI35" s="3">
        <v>28652</v>
      </c>
      <c r="BGJ35" s="3">
        <v>0</v>
      </c>
      <c r="BGK35" s="3">
        <v>67382</v>
      </c>
      <c r="BGL35" s="3">
        <v>0</v>
      </c>
      <c r="BGM35" s="3">
        <v>59846.045994523352</v>
      </c>
      <c r="BGN35" s="7">
        <f>BGN$40*(BGM35/SUM(BGM$35:BGM$39))</f>
        <v>59460.27480109327</v>
      </c>
      <c r="BGO35" s="8">
        <f t="shared" ref="BGO35:BGO40" si="7">BGN35/BGN$42</f>
        <v>4.9072292807440229E-2</v>
      </c>
    </row>
    <row r="36" spans="1:1549" s="3" customFormat="1" x14ac:dyDescent="0.3">
      <c r="A36" t="s">
        <v>1057</v>
      </c>
      <c r="B36" s="2" t="s">
        <v>40</v>
      </c>
      <c r="C36" s="3">
        <v>746833</v>
      </c>
      <c r="D36" s="3">
        <v>1023358</v>
      </c>
      <c r="E36" s="3">
        <v>6023675</v>
      </c>
      <c r="F36" s="3">
        <v>374166</v>
      </c>
      <c r="G36" s="3">
        <v>515</v>
      </c>
      <c r="H36" s="3">
        <v>95128</v>
      </c>
      <c r="I36" s="3">
        <v>844558</v>
      </c>
      <c r="J36" s="3">
        <v>297653</v>
      </c>
      <c r="K36" s="3">
        <v>44204</v>
      </c>
      <c r="L36" s="3">
        <v>88529</v>
      </c>
      <c r="M36" s="3">
        <v>0</v>
      </c>
      <c r="N36" s="3">
        <v>226680</v>
      </c>
      <c r="O36" s="3">
        <v>27132</v>
      </c>
      <c r="P36" s="3">
        <v>128065</v>
      </c>
      <c r="Q36" s="3">
        <v>37607</v>
      </c>
      <c r="R36" s="3">
        <v>740932</v>
      </c>
      <c r="S36" s="3">
        <v>136931</v>
      </c>
      <c r="T36" s="3">
        <v>431608</v>
      </c>
      <c r="U36" s="3">
        <v>906064</v>
      </c>
      <c r="V36" s="3">
        <v>36064</v>
      </c>
      <c r="W36" s="3">
        <v>769083</v>
      </c>
      <c r="X36" s="3">
        <v>290301</v>
      </c>
      <c r="Y36" s="3">
        <v>227836</v>
      </c>
      <c r="Z36" s="3">
        <v>389788</v>
      </c>
      <c r="AA36" s="3">
        <v>163949</v>
      </c>
      <c r="AB36" s="3">
        <v>277153</v>
      </c>
      <c r="AC36" s="3">
        <v>310456</v>
      </c>
      <c r="AD36" s="3">
        <v>9</v>
      </c>
      <c r="AE36" s="3">
        <v>286521</v>
      </c>
      <c r="AF36" s="3">
        <v>202584</v>
      </c>
      <c r="AG36" s="3">
        <v>317447</v>
      </c>
      <c r="AH36" s="3">
        <v>333176</v>
      </c>
      <c r="AI36" s="3">
        <v>86625</v>
      </c>
      <c r="AJ36" s="3">
        <v>99930</v>
      </c>
      <c r="AK36" s="3">
        <v>940095</v>
      </c>
      <c r="AL36" s="3">
        <v>110044</v>
      </c>
      <c r="AM36" s="3">
        <v>0</v>
      </c>
      <c r="AN36" s="3">
        <v>264247</v>
      </c>
      <c r="AO36" s="3">
        <v>252548</v>
      </c>
      <c r="AP36" s="3">
        <v>244519</v>
      </c>
      <c r="AQ36" s="3">
        <v>558027</v>
      </c>
      <c r="AR36" s="3">
        <v>438361</v>
      </c>
      <c r="AS36" s="3">
        <v>170962</v>
      </c>
      <c r="AT36" s="3">
        <v>189656</v>
      </c>
      <c r="AU36" s="3">
        <v>272401</v>
      </c>
      <c r="AV36" s="3">
        <v>515729</v>
      </c>
      <c r="AW36" s="3">
        <v>281995</v>
      </c>
      <c r="AX36" s="3">
        <v>216510</v>
      </c>
      <c r="AY36" s="3">
        <v>318249</v>
      </c>
      <c r="AZ36" s="3">
        <v>233870</v>
      </c>
      <c r="BA36" s="3">
        <v>530687</v>
      </c>
      <c r="BB36" s="3">
        <v>524422</v>
      </c>
      <c r="BC36" s="3">
        <v>1159485</v>
      </c>
      <c r="BD36" s="3">
        <v>379673</v>
      </c>
      <c r="BE36" s="3">
        <v>206684</v>
      </c>
      <c r="BF36" s="3">
        <v>315325</v>
      </c>
      <c r="BG36" s="3">
        <v>81966</v>
      </c>
      <c r="BH36" s="3">
        <v>219909</v>
      </c>
      <c r="BI36" s="3">
        <v>14</v>
      </c>
      <c r="BJ36" s="3">
        <v>173045</v>
      </c>
      <c r="BK36" s="3">
        <v>253873</v>
      </c>
      <c r="BL36" s="3">
        <v>288792</v>
      </c>
      <c r="BM36" s="3">
        <v>132604</v>
      </c>
      <c r="BN36" s="3">
        <v>103861</v>
      </c>
      <c r="BO36" s="3">
        <v>1748850</v>
      </c>
      <c r="BP36" s="3">
        <v>116508</v>
      </c>
      <c r="BQ36" s="3">
        <v>98061</v>
      </c>
      <c r="BR36" s="3">
        <v>819072</v>
      </c>
      <c r="BS36" s="3">
        <v>452808</v>
      </c>
      <c r="BT36" s="3">
        <v>125332</v>
      </c>
      <c r="BU36" s="3">
        <v>2317920</v>
      </c>
      <c r="BV36" s="3">
        <v>367178</v>
      </c>
      <c r="BW36" s="3">
        <v>9</v>
      </c>
      <c r="BX36" s="3">
        <v>54728</v>
      </c>
      <c r="BY36" s="3">
        <v>1195897</v>
      </c>
      <c r="BZ36" s="3">
        <v>323096</v>
      </c>
      <c r="CA36" s="3">
        <v>304198</v>
      </c>
      <c r="CB36" s="3">
        <v>794672</v>
      </c>
      <c r="CC36" s="3">
        <v>3426617</v>
      </c>
      <c r="CD36" s="3">
        <v>518324</v>
      </c>
      <c r="CE36" s="3">
        <v>290475</v>
      </c>
      <c r="CF36" s="3">
        <v>8</v>
      </c>
      <c r="CG36" s="3">
        <v>922473</v>
      </c>
      <c r="CH36" s="3">
        <v>155734</v>
      </c>
      <c r="CI36" s="3">
        <v>409152</v>
      </c>
      <c r="CJ36" s="3">
        <v>44792</v>
      </c>
      <c r="CK36" s="3">
        <v>411581</v>
      </c>
      <c r="CL36" s="3">
        <v>27702</v>
      </c>
      <c r="CM36" s="3">
        <v>228342</v>
      </c>
      <c r="CN36" s="3">
        <v>653287</v>
      </c>
      <c r="CO36" s="3">
        <v>141241</v>
      </c>
      <c r="CP36" s="3">
        <v>131216</v>
      </c>
      <c r="CQ36" s="3">
        <v>122952</v>
      </c>
      <c r="CR36" s="3">
        <v>320826</v>
      </c>
      <c r="CS36" s="3">
        <v>707528</v>
      </c>
      <c r="CT36" s="3">
        <v>60132</v>
      </c>
      <c r="CU36" s="3">
        <v>995997</v>
      </c>
      <c r="CV36" s="3">
        <v>5454306</v>
      </c>
      <c r="CW36" s="3">
        <v>666301</v>
      </c>
      <c r="CX36" s="3">
        <v>220745</v>
      </c>
      <c r="CY36" s="3">
        <v>145143</v>
      </c>
      <c r="CZ36" s="3">
        <v>992036</v>
      </c>
      <c r="DA36" s="3">
        <v>350320</v>
      </c>
      <c r="DB36" s="3">
        <v>196162</v>
      </c>
      <c r="DC36" s="3">
        <v>173447</v>
      </c>
      <c r="DD36" s="3">
        <v>257193</v>
      </c>
      <c r="DE36" s="3">
        <v>576055</v>
      </c>
      <c r="DF36" s="3">
        <v>89510</v>
      </c>
      <c r="DG36" s="3">
        <v>404209</v>
      </c>
      <c r="DH36" s="3">
        <v>967650</v>
      </c>
      <c r="DI36" s="3">
        <v>608554</v>
      </c>
      <c r="DJ36" s="3">
        <v>731454</v>
      </c>
      <c r="DK36" s="3">
        <v>1370289</v>
      </c>
      <c r="DL36" s="3">
        <v>55854</v>
      </c>
      <c r="DM36" s="3">
        <v>218512</v>
      </c>
      <c r="DN36" s="3">
        <v>250155</v>
      </c>
      <c r="DO36" s="3">
        <v>1363914</v>
      </c>
      <c r="DP36" s="3">
        <v>46409</v>
      </c>
      <c r="DQ36" s="3">
        <v>687549</v>
      </c>
      <c r="DR36" s="3">
        <v>120162</v>
      </c>
      <c r="DS36" s="3">
        <v>57646</v>
      </c>
      <c r="DT36" s="3">
        <v>437997</v>
      </c>
      <c r="DU36" s="3">
        <v>510182</v>
      </c>
      <c r="DV36" s="3">
        <v>166987</v>
      </c>
      <c r="DW36" s="3">
        <v>390582</v>
      </c>
      <c r="DX36" s="3">
        <v>333295</v>
      </c>
      <c r="DY36" s="3">
        <v>435472</v>
      </c>
      <c r="DZ36" s="3">
        <v>185978</v>
      </c>
      <c r="EA36" s="3">
        <v>9</v>
      </c>
      <c r="EB36" s="3">
        <v>405539</v>
      </c>
      <c r="EC36" s="3">
        <v>78700</v>
      </c>
      <c r="ED36" s="3">
        <v>92883</v>
      </c>
      <c r="EE36" s="3">
        <v>75333</v>
      </c>
      <c r="EF36" s="3">
        <v>181413</v>
      </c>
      <c r="EG36" s="3">
        <v>991075</v>
      </c>
      <c r="EH36" s="3">
        <v>138772</v>
      </c>
      <c r="EI36" s="3">
        <v>176769</v>
      </c>
      <c r="EJ36" s="3">
        <v>143473</v>
      </c>
      <c r="EK36" s="3">
        <v>1194785</v>
      </c>
      <c r="EL36" s="3">
        <v>184822</v>
      </c>
      <c r="EM36" s="3">
        <v>134827</v>
      </c>
      <c r="EN36" s="3">
        <v>168582</v>
      </c>
      <c r="EO36" s="3">
        <v>435600</v>
      </c>
      <c r="EP36" s="3">
        <v>89604</v>
      </c>
      <c r="EQ36" s="3">
        <v>929200</v>
      </c>
      <c r="ER36" s="3">
        <v>723655</v>
      </c>
      <c r="ES36" s="3">
        <v>130313</v>
      </c>
      <c r="ET36" s="3">
        <v>294605</v>
      </c>
      <c r="EU36" s="3">
        <v>103283</v>
      </c>
      <c r="EV36" s="3">
        <v>34832</v>
      </c>
      <c r="EW36" s="3">
        <v>1168351</v>
      </c>
      <c r="EX36" s="3">
        <v>32221</v>
      </c>
      <c r="EY36" s="3">
        <v>226368</v>
      </c>
      <c r="EZ36" s="3">
        <v>100290</v>
      </c>
      <c r="FA36" s="3">
        <v>274915</v>
      </c>
      <c r="FB36" s="3">
        <v>53202</v>
      </c>
      <c r="FC36" s="3">
        <v>284</v>
      </c>
      <c r="FD36" s="3">
        <v>31567</v>
      </c>
      <c r="FE36" s="3">
        <v>17576</v>
      </c>
      <c r="FF36" s="3">
        <v>27101</v>
      </c>
      <c r="FG36" s="3">
        <v>41457</v>
      </c>
      <c r="FH36" s="3">
        <v>228037</v>
      </c>
      <c r="FI36" s="3">
        <v>235909</v>
      </c>
      <c r="FJ36" s="3">
        <v>978586</v>
      </c>
      <c r="FK36" s="3">
        <v>228516</v>
      </c>
      <c r="FL36" s="3">
        <v>9083</v>
      </c>
      <c r="FM36" s="3">
        <v>192658</v>
      </c>
      <c r="FN36" s="3">
        <v>236114</v>
      </c>
      <c r="FO36" s="3">
        <v>293614</v>
      </c>
      <c r="FP36" s="3">
        <v>62575</v>
      </c>
      <c r="FQ36" s="3">
        <v>179783</v>
      </c>
      <c r="FR36" s="3">
        <v>1935872</v>
      </c>
      <c r="FS36" s="3">
        <v>536305</v>
      </c>
      <c r="FT36" s="3">
        <v>89353</v>
      </c>
      <c r="FU36" s="3">
        <v>106417</v>
      </c>
      <c r="FV36" s="3">
        <v>79872</v>
      </c>
      <c r="FW36" s="3">
        <v>348602</v>
      </c>
      <c r="FX36" s="3">
        <v>131458</v>
      </c>
      <c r="FY36" s="3">
        <v>245215</v>
      </c>
      <c r="FZ36" s="3">
        <v>126863</v>
      </c>
      <c r="GA36" s="3">
        <v>46801</v>
      </c>
      <c r="GB36" s="3">
        <v>177155</v>
      </c>
      <c r="GC36" s="3">
        <v>94420</v>
      </c>
      <c r="GD36" s="3">
        <v>290999</v>
      </c>
      <c r="GE36" s="3">
        <v>281688</v>
      </c>
      <c r="GF36" s="3">
        <v>1230316</v>
      </c>
      <c r="GG36" s="3">
        <v>1425774</v>
      </c>
      <c r="GH36" s="3">
        <v>686569</v>
      </c>
      <c r="GI36" s="3">
        <v>99890</v>
      </c>
      <c r="GJ36" s="3">
        <v>184399</v>
      </c>
      <c r="GK36" s="3">
        <v>77450</v>
      </c>
      <c r="GL36" s="3">
        <v>200318</v>
      </c>
      <c r="GM36" s="3">
        <v>465780</v>
      </c>
      <c r="GN36" s="3">
        <v>0</v>
      </c>
      <c r="GO36" s="3">
        <v>243256</v>
      </c>
      <c r="GP36" s="3">
        <v>509336</v>
      </c>
      <c r="GQ36" s="3">
        <v>448062</v>
      </c>
      <c r="GR36" s="3">
        <v>239599</v>
      </c>
      <c r="GS36" s="3">
        <v>202103</v>
      </c>
      <c r="GT36" s="3">
        <v>84775</v>
      </c>
      <c r="GU36" s="3">
        <v>116101</v>
      </c>
      <c r="GV36" s="3">
        <v>92306</v>
      </c>
      <c r="GW36" s="3">
        <v>15</v>
      </c>
      <c r="GX36" s="3">
        <v>16</v>
      </c>
      <c r="GY36" s="3">
        <v>663653</v>
      </c>
      <c r="GZ36" s="3">
        <v>0</v>
      </c>
      <c r="HA36" s="3">
        <v>539024</v>
      </c>
      <c r="HB36" s="3">
        <v>412597</v>
      </c>
      <c r="HC36" s="3">
        <v>413225</v>
      </c>
      <c r="HD36" s="3">
        <v>383</v>
      </c>
      <c r="HE36" s="3">
        <v>96960</v>
      </c>
      <c r="HF36" s="3">
        <v>405831</v>
      </c>
      <c r="HG36" s="3">
        <v>1548910</v>
      </c>
      <c r="HH36" s="3">
        <v>147891</v>
      </c>
      <c r="HI36" s="3">
        <v>445612</v>
      </c>
      <c r="HJ36" s="3">
        <v>903194</v>
      </c>
      <c r="HK36" s="3">
        <v>482844</v>
      </c>
      <c r="HL36" s="3">
        <v>8</v>
      </c>
      <c r="HM36" s="3">
        <v>256236</v>
      </c>
      <c r="HN36" s="3">
        <v>23687</v>
      </c>
      <c r="HO36" s="3">
        <v>154122</v>
      </c>
      <c r="HP36" s="3">
        <v>401568</v>
      </c>
      <c r="HQ36" s="3">
        <v>297072</v>
      </c>
      <c r="HR36" s="3">
        <v>29722</v>
      </c>
      <c r="HS36" s="3">
        <v>279503</v>
      </c>
      <c r="HT36" s="3">
        <v>545585</v>
      </c>
      <c r="HU36" s="3">
        <v>424100</v>
      </c>
      <c r="HV36" s="3">
        <v>48625</v>
      </c>
      <c r="HW36" s="3">
        <v>374047</v>
      </c>
      <c r="HX36" s="3">
        <v>245406</v>
      </c>
      <c r="HY36" s="3">
        <v>71449</v>
      </c>
      <c r="HZ36" s="3">
        <v>45441</v>
      </c>
      <c r="IA36" s="3">
        <v>139135</v>
      </c>
      <c r="IB36" s="3">
        <v>996975</v>
      </c>
      <c r="IC36" s="3">
        <v>132001</v>
      </c>
      <c r="ID36" s="3">
        <v>474489</v>
      </c>
      <c r="IE36" s="3">
        <v>1069691</v>
      </c>
      <c r="IF36" s="3">
        <v>87407</v>
      </c>
      <c r="IG36" s="3">
        <v>163235</v>
      </c>
      <c r="IH36" s="3">
        <v>519715</v>
      </c>
      <c r="II36" s="3">
        <v>14506</v>
      </c>
      <c r="IJ36" s="3">
        <v>103248</v>
      </c>
      <c r="IK36" s="3">
        <v>11025</v>
      </c>
      <c r="IL36" s="3">
        <v>24</v>
      </c>
      <c r="IM36" s="3">
        <v>111324</v>
      </c>
      <c r="IN36" s="3">
        <v>259864</v>
      </c>
      <c r="IO36" s="3">
        <v>435001</v>
      </c>
      <c r="IP36" s="3">
        <v>475450</v>
      </c>
      <c r="IQ36" s="3">
        <v>8</v>
      </c>
      <c r="IR36" s="3">
        <v>4617</v>
      </c>
      <c r="IS36" s="3">
        <v>9</v>
      </c>
      <c r="IT36" s="3">
        <v>63503</v>
      </c>
      <c r="IU36" s="3">
        <v>95161</v>
      </c>
      <c r="IV36" s="3">
        <v>60223</v>
      </c>
      <c r="IW36" s="3">
        <v>1040319</v>
      </c>
      <c r="IX36" s="3">
        <v>299726</v>
      </c>
      <c r="IY36" s="3">
        <v>0</v>
      </c>
      <c r="IZ36" s="3">
        <v>314715</v>
      </c>
      <c r="JA36" s="3">
        <v>236437</v>
      </c>
      <c r="JB36" s="3">
        <v>129042</v>
      </c>
      <c r="JC36" s="3">
        <v>475111</v>
      </c>
      <c r="JD36" s="3">
        <v>63871</v>
      </c>
      <c r="JE36" s="3">
        <v>9</v>
      </c>
      <c r="JF36" s="3">
        <v>303141</v>
      </c>
      <c r="JG36" s="3">
        <v>251617</v>
      </c>
      <c r="JH36" s="3">
        <v>16</v>
      </c>
      <c r="JI36" s="3">
        <v>104175</v>
      </c>
      <c r="JJ36" s="3">
        <v>973036</v>
      </c>
      <c r="JK36" s="3">
        <v>239516</v>
      </c>
      <c r="JL36" s="3">
        <v>811064</v>
      </c>
      <c r="JM36" s="3">
        <v>734575</v>
      </c>
      <c r="JN36" s="3">
        <v>8</v>
      </c>
      <c r="JO36" s="3">
        <v>11</v>
      </c>
      <c r="JP36" s="3">
        <v>8</v>
      </c>
      <c r="JQ36" s="3">
        <v>105286</v>
      </c>
      <c r="JR36" s="3">
        <v>249270</v>
      </c>
      <c r="JS36" s="3">
        <v>130521</v>
      </c>
      <c r="JT36" s="3">
        <v>440696</v>
      </c>
      <c r="JU36" s="3">
        <v>57392</v>
      </c>
      <c r="JV36" s="3">
        <v>230453</v>
      </c>
      <c r="JW36" s="3">
        <v>9</v>
      </c>
      <c r="JX36" s="3">
        <v>34843</v>
      </c>
      <c r="JY36" s="3">
        <v>695967</v>
      </c>
      <c r="JZ36" s="3">
        <v>1020648</v>
      </c>
      <c r="KA36" s="3">
        <v>299557</v>
      </c>
      <c r="KB36" s="3">
        <v>2071</v>
      </c>
      <c r="KC36" s="3">
        <v>36445</v>
      </c>
      <c r="KD36" s="3">
        <v>179474</v>
      </c>
      <c r="KE36" s="3">
        <v>241305</v>
      </c>
      <c r="KF36" s="3">
        <v>17388</v>
      </c>
      <c r="KG36" s="3">
        <v>642197</v>
      </c>
      <c r="KH36" s="3">
        <v>170539</v>
      </c>
      <c r="KI36" s="3">
        <v>389736</v>
      </c>
      <c r="KJ36" s="3">
        <v>248017</v>
      </c>
      <c r="KK36" s="3">
        <v>155812</v>
      </c>
      <c r="KL36" s="3">
        <v>1908</v>
      </c>
      <c r="KM36" s="3">
        <v>221515</v>
      </c>
      <c r="KN36" s="3">
        <v>93549</v>
      </c>
      <c r="KO36" s="3">
        <v>217939</v>
      </c>
      <c r="KP36" s="3">
        <v>317115</v>
      </c>
      <c r="KQ36" s="3">
        <v>921493</v>
      </c>
      <c r="KR36" s="3">
        <v>1542</v>
      </c>
      <c r="KS36" s="3">
        <v>51238</v>
      </c>
      <c r="KT36" s="3">
        <v>0</v>
      </c>
      <c r="KU36" s="3">
        <v>208347</v>
      </c>
      <c r="KV36" s="3">
        <v>102851</v>
      </c>
      <c r="KW36" s="3">
        <v>98002</v>
      </c>
      <c r="KX36" s="3">
        <v>650068</v>
      </c>
      <c r="KY36" s="3">
        <v>781012</v>
      </c>
      <c r="KZ36" s="3">
        <v>355498</v>
      </c>
      <c r="LA36" s="3">
        <v>524867</v>
      </c>
      <c r="LB36" s="3">
        <v>42100</v>
      </c>
      <c r="LC36" s="3">
        <v>16</v>
      </c>
      <c r="LD36" s="3">
        <v>352359</v>
      </c>
      <c r="LE36" s="3">
        <v>42634</v>
      </c>
      <c r="LF36" s="3">
        <v>371494</v>
      </c>
      <c r="LG36" s="3">
        <v>338083</v>
      </c>
      <c r="LH36" s="3">
        <v>146416</v>
      </c>
      <c r="LI36" s="3">
        <v>70481</v>
      </c>
      <c r="LJ36" s="3">
        <v>235767</v>
      </c>
      <c r="LK36" s="3">
        <v>331725</v>
      </c>
      <c r="LL36" s="3">
        <v>796765</v>
      </c>
      <c r="LM36" s="3">
        <v>59402</v>
      </c>
      <c r="LN36" s="3">
        <v>90495</v>
      </c>
      <c r="LO36" s="3">
        <v>1277244</v>
      </c>
      <c r="LP36" s="3">
        <v>23</v>
      </c>
      <c r="LQ36" s="3">
        <v>229434</v>
      </c>
      <c r="LR36" s="3">
        <v>44112</v>
      </c>
      <c r="LS36" s="3">
        <v>156009</v>
      </c>
      <c r="LT36" s="3">
        <v>172636</v>
      </c>
      <c r="LU36" s="3">
        <v>390509</v>
      </c>
      <c r="LV36" s="3">
        <v>299608</v>
      </c>
      <c r="LW36" s="3">
        <v>12012</v>
      </c>
      <c r="LX36" s="3">
        <v>214021</v>
      </c>
      <c r="LY36" s="3">
        <v>126037</v>
      </c>
      <c r="LZ36" s="3">
        <v>93693</v>
      </c>
      <c r="MA36" s="3">
        <v>682674</v>
      </c>
      <c r="MB36" s="3">
        <v>304137</v>
      </c>
      <c r="MC36" s="3">
        <v>184505</v>
      </c>
      <c r="MD36" s="3">
        <v>425241</v>
      </c>
      <c r="ME36" s="3">
        <v>149563</v>
      </c>
      <c r="MF36" s="3">
        <v>430216</v>
      </c>
      <c r="MG36" s="3">
        <v>657557</v>
      </c>
      <c r="MH36" s="3">
        <v>83126</v>
      </c>
      <c r="MI36" s="3">
        <v>16</v>
      </c>
      <c r="MJ36" s="3">
        <v>214659</v>
      </c>
      <c r="MK36" s="3">
        <v>25318</v>
      </c>
      <c r="ML36" s="3">
        <v>388606</v>
      </c>
      <c r="MM36" s="3">
        <v>681612</v>
      </c>
      <c r="MN36" s="3">
        <v>198988</v>
      </c>
      <c r="MO36" s="3">
        <v>375776</v>
      </c>
      <c r="MP36" s="3">
        <v>197599</v>
      </c>
      <c r="MQ36" s="3">
        <v>176214</v>
      </c>
      <c r="MR36" s="3">
        <v>336366</v>
      </c>
      <c r="MS36" s="3">
        <v>672343</v>
      </c>
      <c r="MT36" s="3">
        <v>258176</v>
      </c>
      <c r="MU36" s="3">
        <v>2311884</v>
      </c>
      <c r="MV36" s="3">
        <v>302535</v>
      </c>
      <c r="MW36" s="3">
        <v>510726</v>
      </c>
      <c r="MX36" s="3">
        <v>281222</v>
      </c>
      <c r="MY36" s="3">
        <v>244657</v>
      </c>
      <c r="MZ36" s="3">
        <v>100334</v>
      </c>
      <c r="NA36" s="3">
        <v>120566</v>
      </c>
      <c r="NB36" s="3">
        <v>389136</v>
      </c>
      <c r="NC36" s="3">
        <v>185556</v>
      </c>
      <c r="ND36" s="3">
        <v>476888</v>
      </c>
      <c r="NE36" s="3">
        <v>754308</v>
      </c>
      <c r="NF36" s="3">
        <v>161637</v>
      </c>
      <c r="NG36" s="3">
        <v>559696</v>
      </c>
      <c r="NH36" s="3">
        <v>29009</v>
      </c>
      <c r="NI36" s="3">
        <v>105829</v>
      </c>
      <c r="NJ36" s="3">
        <v>246995</v>
      </c>
      <c r="NK36" s="3">
        <v>87329</v>
      </c>
      <c r="NL36" s="3">
        <v>457966</v>
      </c>
      <c r="NM36" s="3">
        <v>349768</v>
      </c>
      <c r="NN36" s="3">
        <v>112019</v>
      </c>
      <c r="NO36" s="3">
        <v>400805</v>
      </c>
      <c r="NP36" s="3">
        <v>145968</v>
      </c>
      <c r="NQ36" s="3">
        <v>69565</v>
      </c>
      <c r="NR36" s="3">
        <v>2926352</v>
      </c>
      <c r="NS36" s="3">
        <v>162196</v>
      </c>
      <c r="NT36" s="3">
        <v>74468</v>
      </c>
      <c r="NU36" s="3">
        <v>142192</v>
      </c>
      <c r="NV36" s="3">
        <v>127134</v>
      </c>
      <c r="NW36" s="3">
        <v>337381</v>
      </c>
      <c r="NX36" s="3">
        <v>2321676</v>
      </c>
      <c r="NY36" s="3">
        <v>3258091</v>
      </c>
      <c r="NZ36" s="3">
        <v>511138</v>
      </c>
      <c r="OA36" s="3">
        <v>107568</v>
      </c>
      <c r="OB36" s="3">
        <v>87767</v>
      </c>
      <c r="OC36" s="3">
        <v>633632</v>
      </c>
      <c r="OD36" s="3">
        <v>300047</v>
      </c>
      <c r="OE36" s="3">
        <v>49857</v>
      </c>
      <c r="OF36" s="3">
        <v>511073</v>
      </c>
      <c r="OG36" s="3">
        <v>1130673</v>
      </c>
      <c r="OH36" s="3">
        <v>1299245</v>
      </c>
      <c r="OI36" s="3">
        <v>7801200</v>
      </c>
      <c r="OJ36" s="3">
        <v>203099</v>
      </c>
      <c r="OK36" s="3">
        <v>124470</v>
      </c>
      <c r="OL36" s="3">
        <v>278978</v>
      </c>
      <c r="OM36" s="3">
        <v>125260</v>
      </c>
      <c r="ON36" s="3">
        <v>1508071</v>
      </c>
      <c r="OO36" s="3">
        <v>268620</v>
      </c>
      <c r="OP36" s="3">
        <v>285406</v>
      </c>
      <c r="OQ36" s="3">
        <v>157241</v>
      </c>
      <c r="OR36" s="3">
        <v>292910</v>
      </c>
      <c r="OS36" s="3">
        <v>70597</v>
      </c>
      <c r="OT36" s="3">
        <v>1325783</v>
      </c>
      <c r="OU36" s="3">
        <v>540174</v>
      </c>
      <c r="OV36" s="3">
        <v>41136</v>
      </c>
      <c r="OW36" s="3">
        <v>143412</v>
      </c>
      <c r="OX36" s="3">
        <v>510009</v>
      </c>
      <c r="OY36" s="3">
        <v>89908</v>
      </c>
      <c r="OZ36" s="3">
        <v>82508</v>
      </c>
      <c r="PA36" s="3">
        <v>397361</v>
      </c>
      <c r="PB36" s="3">
        <v>0</v>
      </c>
      <c r="PC36" s="3">
        <v>232424</v>
      </c>
      <c r="PD36" s="3">
        <v>438486</v>
      </c>
      <c r="PE36" s="3">
        <v>211982</v>
      </c>
      <c r="PF36" s="3">
        <v>337279</v>
      </c>
      <c r="PG36" s="3">
        <v>563212</v>
      </c>
      <c r="PH36" s="3">
        <v>10</v>
      </c>
      <c r="PI36" s="3">
        <v>39357</v>
      </c>
      <c r="PJ36" s="3">
        <v>11012888</v>
      </c>
      <c r="PK36" s="3">
        <v>81087</v>
      </c>
      <c r="PL36" s="3">
        <v>230573</v>
      </c>
      <c r="PM36" s="3">
        <v>194969</v>
      </c>
      <c r="PN36" s="3">
        <v>601390</v>
      </c>
      <c r="PO36" s="3">
        <v>15</v>
      </c>
      <c r="PP36" s="3">
        <v>15</v>
      </c>
      <c r="PQ36" s="3">
        <v>2839307</v>
      </c>
      <c r="PR36" s="3">
        <v>416984</v>
      </c>
      <c r="PS36" s="3">
        <v>1515671</v>
      </c>
      <c r="PT36" s="3">
        <v>3001019</v>
      </c>
      <c r="PU36" s="3">
        <v>213980</v>
      </c>
      <c r="PV36" s="3">
        <v>107782</v>
      </c>
      <c r="PW36" s="3">
        <v>171357</v>
      </c>
      <c r="PX36" s="3">
        <v>361018</v>
      </c>
      <c r="PY36" s="3">
        <v>611516</v>
      </c>
      <c r="PZ36" s="3">
        <v>93559</v>
      </c>
      <c r="QA36" s="3">
        <v>289790</v>
      </c>
      <c r="QB36" s="3">
        <v>563346</v>
      </c>
      <c r="QC36" s="3">
        <v>127431</v>
      </c>
      <c r="QD36" s="3">
        <v>74822</v>
      </c>
      <c r="QE36" s="3">
        <v>4516</v>
      </c>
      <c r="QF36" s="3">
        <v>132413</v>
      </c>
      <c r="QG36" s="3">
        <v>61332</v>
      </c>
      <c r="QH36" s="3">
        <v>323442</v>
      </c>
      <c r="QI36" s="3">
        <v>146350</v>
      </c>
      <c r="QJ36" s="3">
        <v>119483</v>
      </c>
      <c r="QK36" s="3">
        <v>95298</v>
      </c>
      <c r="QL36" s="3">
        <v>973900</v>
      </c>
      <c r="QM36" s="3">
        <v>66893</v>
      </c>
      <c r="QN36" s="3">
        <v>298744</v>
      </c>
      <c r="QO36" s="3">
        <v>87267</v>
      </c>
      <c r="QP36" s="3">
        <v>367307</v>
      </c>
      <c r="QQ36" s="3">
        <v>303026</v>
      </c>
      <c r="QR36" s="3">
        <v>96381</v>
      </c>
      <c r="QS36" s="3">
        <v>1388134</v>
      </c>
      <c r="QT36" s="3">
        <v>31848</v>
      </c>
      <c r="QU36" s="3">
        <v>74462</v>
      </c>
      <c r="QV36" s="3">
        <v>2548822</v>
      </c>
      <c r="QW36" s="3">
        <v>505416</v>
      </c>
      <c r="QX36" s="3">
        <v>112921</v>
      </c>
      <c r="QY36" s="3">
        <v>92222</v>
      </c>
      <c r="QZ36" s="3">
        <v>688151</v>
      </c>
      <c r="RA36" s="3">
        <v>434404</v>
      </c>
      <c r="RB36" s="3">
        <v>62227</v>
      </c>
      <c r="RC36" s="3">
        <v>468226</v>
      </c>
      <c r="RD36" s="3">
        <v>64142</v>
      </c>
      <c r="RE36" s="3">
        <v>207802</v>
      </c>
      <c r="RF36" s="3">
        <v>83196</v>
      </c>
      <c r="RG36" s="3">
        <v>152143</v>
      </c>
      <c r="RH36" s="3">
        <v>146958</v>
      </c>
      <c r="RI36" s="3">
        <v>529300</v>
      </c>
      <c r="RJ36" s="3">
        <v>439556</v>
      </c>
      <c r="RK36" s="3">
        <v>309129</v>
      </c>
      <c r="RL36" s="3">
        <v>49545</v>
      </c>
      <c r="RM36" s="3">
        <v>1708637</v>
      </c>
      <c r="RN36" s="3">
        <v>660946</v>
      </c>
      <c r="RO36" s="3">
        <v>296210</v>
      </c>
      <c r="RP36" s="3">
        <v>1783633</v>
      </c>
      <c r="RQ36" s="3">
        <v>409200</v>
      </c>
      <c r="RR36" s="3">
        <v>153086</v>
      </c>
      <c r="RS36" s="3">
        <v>23223</v>
      </c>
      <c r="RT36" s="3">
        <v>3960858</v>
      </c>
      <c r="RU36" s="3">
        <v>3146</v>
      </c>
      <c r="RV36" s="3">
        <v>325422</v>
      </c>
      <c r="RW36" s="3">
        <v>347472</v>
      </c>
      <c r="RX36" s="3">
        <v>15</v>
      </c>
      <c r="RY36" s="3">
        <v>558614</v>
      </c>
      <c r="RZ36" s="3">
        <v>283079</v>
      </c>
      <c r="SA36" s="3">
        <v>105514</v>
      </c>
      <c r="SB36" s="3">
        <v>575405</v>
      </c>
      <c r="SC36" s="3">
        <v>910035</v>
      </c>
      <c r="SD36" s="3">
        <v>80273</v>
      </c>
      <c r="SE36" s="3">
        <v>16</v>
      </c>
      <c r="SF36" s="3">
        <v>16</v>
      </c>
      <c r="SG36" s="3">
        <v>296559</v>
      </c>
      <c r="SH36" s="3">
        <v>105223</v>
      </c>
      <c r="SI36" s="3">
        <v>93110</v>
      </c>
      <c r="SJ36" s="3">
        <v>340317</v>
      </c>
      <c r="SK36" s="3">
        <v>123958</v>
      </c>
      <c r="SL36" s="3">
        <v>290312</v>
      </c>
      <c r="SM36" s="3">
        <v>901593</v>
      </c>
      <c r="SN36" s="3">
        <v>406782</v>
      </c>
      <c r="SO36" s="3">
        <v>44000</v>
      </c>
      <c r="SP36" s="3">
        <v>356330</v>
      </c>
      <c r="SQ36" s="3">
        <v>211142</v>
      </c>
      <c r="SR36" s="3">
        <v>5609576</v>
      </c>
      <c r="SS36" s="3">
        <v>275157</v>
      </c>
      <c r="ST36" s="3">
        <v>0</v>
      </c>
      <c r="SU36" s="3">
        <v>16</v>
      </c>
      <c r="SV36" s="3">
        <v>241865</v>
      </c>
      <c r="SW36" s="3">
        <v>1282471</v>
      </c>
      <c r="SX36" s="3">
        <v>149080</v>
      </c>
      <c r="SY36" s="3">
        <v>203853</v>
      </c>
      <c r="SZ36" s="3">
        <v>756138</v>
      </c>
      <c r="TA36" s="3">
        <v>339253</v>
      </c>
      <c r="TB36" s="3">
        <v>491764</v>
      </c>
      <c r="TC36" s="3">
        <v>500038</v>
      </c>
      <c r="TD36" s="3">
        <v>274617</v>
      </c>
      <c r="TE36" s="3">
        <v>22450</v>
      </c>
      <c r="TF36" s="3">
        <v>147354</v>
      </c>
      <c r="TG36" s="3">
        <v>178240</v>
      </c>
      <c r="TH36" s="3">
        <v>68328</v>
      </c>
      <c r="TI36" s="3">
        <v>3632340</v>
      </c>
      <c r="TJ36" s="3">
        <v>125266</v>
      </c>
      <c r="TK36" s="3">
        <v>71948</v>
      </c>
      <c r="TL36" s="3">
        <v>207675</v>
      </c>
      <c r="TM36" s="3">
        <v>720438</v>
      </c>
      <c r="TN36" s="3">
        <v>417412</v>
      </c>
      <c r="TO36" s="3">
        <v>798146</v>
      </c>
      <c r="TP36" s="3">
        <v>56262</v>
      </c>
      <c r="TQ36" s="3">
        <v>521899</v>
      </c>
      <c r="TR36" s="3">
        <v>520036</v>
      </c>
      <c r="TS36" s="3">
        <v>9</v>
      </c>
      <c r="TT36" s="3">
        <v>187086</v>
      </c>
      <c r="TU36" s="3">
        <v>259553</v>
      </c>
      <c r="TV36" s="3">
        <v>18260</v>
      </c>
      <c r="TW36" s="3">
        <v>85436</v>
      </c>
      <c r="TX36" s="3">
        <v>218975</v>
      </c>
      <c r="TY36" s="3">
        <v>469969</v>
      </c>
      <c r="TZ36" s="3">
        <v>124709</v>
      </c>
      <c r="UA36" s="3">
        <v>467590</v>
      </c>
      <c r="UB36" s="3">
        <v>174141</v>
      </c>
      <c r="UC36" s="3">
        <v>327886</v>
      </c>
      <c r="UD36" s="3">
        <v>588151</v>
      </c>
      <c r="UE36" s="3">
        <v>23873</v>
      </c>
      <c r="UF36" s="3">
        <v>360055</v>
      </c>
      <c r="UG36" s="3">
        <v>63383</v>
      </c>
      <c r="UH36" s="3">
        <v>356695</v>
      </c>
      <c r="UI36" s="3">
        <v>39899</v>
      </c>
      <c r="UJ36" s="3">
        <v>104883</v>
      </c>
      <c r="UK36" s="3">
        <v>433775</v>
      </c>
      <c r="UL36" s="3">
        <v>114371</v>
      </c>
      <c r="UM36" s="3">
        <v>397553</v>
      </c>
      <c r="UN36" s="3">
        <v>45064</v>
      </c>
      <c r="UO36" s="3">
        <v>209706</v>
      </c>
      <c r="UP36" s="3">
        <v>392761</v>
      </c>
      <c r="UQ36" s="3">
        <v>56619</v>
      </c>
      <c r="UR36" s="3">
        <v>100708</v>
      </c>
      <c r="US36" s="3">
        <v>258240</v>
      </c>
      <c r="UT36" s="3">
        <v>2957</v>
      </c>
      <c r="UU36" s="3">
        <v>227771</v>
      </c>
      <c r="UV36" s="3">
        <v>54517</v>
      </c>
      <c r="UW36" s="3">
        <v>310111</v>
      </c>
      <c r="UX36" s="3">
        <v>283472</v>
      </c>
      <c r="UY36" s="3">
        <v>462</v>
      </c>
      <c r="UZ36" s="3">
        <v>1368768</v>
      </c>
      <c r="VA36" s="3">
        <v>458429</v>
      </c>
      <c r="VB36" s="3">
        <v>751277</v>
      </c>
      <c r="VC36" s="3">
        <v>96377</v>
      </c>
      <c r="VD36" s="3">
        <v>196377</v>
      </c>
      <c r="VE36" s="3">
        <v>12</v>
      </c>
      <c r="VF36" s="3">
        <v>170652</v>
      </c>
      <c r="VG36" s="3">
        <v>108648</v>
      </c>
      <c r="VH36" s="3">
        <v>738510</v>
      </c>
      <c r="VI36" s="3">
        <v>352678</v>
      </c>
      <c r="VJ36" s="3">
        <v>1798273</v>
      </c>
      <c r="VK36" s="3">
        <v>347134</v>
      </c>
      <c r="VL36" s="3">
        <v>9</v>
      </c>
      <c r="VM36" s="3">
        <v>159479</v>
      </c>
      <c r="VN36" s="3">
        <v>314289</v>
      </c>
      <c r="VO36" s="3">
        <v>195741</v>
      </c>
      <c r="VP36" s="3">
        <v>337896</v>
      </c>
      <c r="VQ36" s="3">
        <v>162728</v>
      </c>
      <c r="VR36" s="3">
        <v>85852</v>
      </c>
      <c r="VS36" s="3">
        <v>10</v>
      </c>
      <c r="VT36" s="3">
        <v>75461</v>
      </c>
      <c r="VU36" s="3">
        <v>485914</v>
      </c>
      <c r="VV36" s="3">
        <v>7420</v>
      </c>
      <c r="VW36" s="3">
        <v>15277</v>
      </c>
      <c r="VX36" s="3">
        <v>654254</v>
      </c>
      <c r="VY36" s="3">
        <v>130179</v>
      </c>
      <c r="VZ36" s="3">
        <v>158980</v>
      </c>
      <c r="WA36" s="3">
        <v>313009</v>
      </c>
      <c r="WB36" s="3">
        <v>332671</v>
      </c>
      <c r="WC36" s="3">
        <v>272719</v>
      </c>
      <c r="WD36" s="3">
        <v>150807</v>
      </c>
      <c r="WE36" s="3">
        <v>11</v>
      </c>
      <c r="WF36" s="3">
        <v>184482</v>
      </c>
      <c r="WG36" s="3">
        <v>203316</v>
      </c>
      <c r="WH36" s="3">
        <v>9</v>
      </c>
      <c r="WI36" s="3">
        <v>116889</v>
      </c>
      <c r="WJ36" s="3">
        <v>96270</v>
      </c>
      <c r="WK36" s="3">
        <v>582882</v>
      </c>
      <c r="WL36" s="3">
        <v>922672</v>
      </c>
      <c r="WM36" s="3">
        <v>331880</v>
      </c>
      <c r="WN36" s="3">
        <v>271468</v>
      </c>
      <c r="WO36" s="3">
        <v>1599336</v>
      </c>
      <c r="WP36" s="3">
        <v>1127180</v>
      </c>
      <c r="WQ36" s="3">
        <v>2541659</v>
      </c>
      <c r="WR36" s="3">
        <v>785305</v>
      </c>
      <c r="WS36" s="3">
        <v>282912</v>
      </c>
      <c r="WT36" s="3">
        <v>54918</v>
      </c>
      <c r="WU36" s="3">
        <v>19</v>
      </c>
      <c r="WV36" s="3">
        <v>61899</v>
      </c>
      <c r="WW36" s="3">
        <v>18</v>
      </c>
      <c r="WX36" s="3">
        <v>298230</v>
      </c>
      <c r="WY36" s="3">
        <v>26</v>
      </c>
      <c r="WZ36" s="3">
        <v>67403</v>
      </c>
      <c r="XA36" s="3">
        <v>16</v>
      </c>
      <c r="XB36" s="3">
        <v>27</v>
      </c>
      <c r="XC36" s="3">
        <v>934127</v>
      </c>
      <c r="XD36" s="3">
        <v>267939</v>
      </c>
      <c r="XE36" s="3">
        <v>134574</v>
      </c>
      <c r="XF36" s="3">
        <v>626355</v>
      </c>
      <c r="XG36" s="3">
        <v>15</v>
      </c>
      <c r="XH36" s="3">
        <v>126050</v>
      </c>
      <c r="XI36" s="3">
        <v>258628</v>
      </c>
      <c r="XJ36" s="3">
        <v>16</v>
      </c>
      <c r="XK36" s="3">
        <v>480072</v>
      </c>
      <c r="XL36" s="3">
        <v>455050</v>
      </c>
      <c r="XM36" s="3">
        <v>987683</v>
      </c>
      <c r="XN36" s="3">
        <v>161415</v>
      </c>
      <c r="XO36" s="3">
        <v>1894488</v>
      </c>
      <c r="XP36" s="3">
        <v>169191</v>
      </c>
      <c r="XQ36" s="3">
        <v>10402</v>
      </c>
      <c r="XR36" s="3">
        <v>1634567</v>
      </c>
      <c r="XS36" s="3">
        <v>369857</v>
      </c>
      <c r="XT36" s="3">
        <v>44872</v>
      </c>
      <c r="XU36" s="3">
        <v>584380</v>
      </c>
      <c r="XV36" s="3">
        <v>361796</v>
      </c>
      <c r="XW36" s="3">
        <v>333354</v>
      </c>
      <c r="XX36" s="3">
        <v>1875922</v>
      </c>
      <c r="XY36" s="3">
        <v>472641</v>
      </c>
      <c r="XZ36" s="3">
        <v>705543</v>
      </c>
      <c r="YA36" s="3">
        <v>368114</v>
      </c>
      <c r="YB36" s="3">
        <v>89428</v>
      </c>
      <c r="YC36" s="3">
        <v>466181</v>
      </c>
      <c r="YD36" s="3">
        <v>274031</v>
      </c>
      <c r="YE36" s="3">
        <v>1305991</v>
      </c>
      <c r="YF36" s="3">
        <v>636893</v>
      </c>
      <c r="YG36" s="3">
        <v>269451</v>
      </c>
      <c r="YH36" s="3">
        <v>7124</v>
      </c>
      <c r="YI36" s="3">
        <v>443555</v>
      </c>
      <c r="YJ36" s="3">
        <v>494001</v>
      </c>
      <c r="YK36" s="3">
        <v>161273</v>
      </c>
      <c r="YL36" s="3">
        <v>538577</v>
      </c>
      <c r="YM36" s="3">
        <v>355904</v>
      </c>
      <c r="YN36" s="3">
        <v>304365</v>
      </c>
      <c r="YO36" s="3">
        <v>1995647</v>
      </c>
      <c r="YP36" s="3">
        <v>230919</v>
      </c>
      <c r="YQ36" s="3">
        <v>75980</v>
      </c>
      <c r="YR36" s="3">
        <v>1106020</v>
      </c>
      <c r="YS36" s="3">
        <v>722450</v>
      </c>
      <c r="YT36" s="3">
        <v>79803</v>
      </c>
      <c r="YU36" s="3">
        <v>2720524</v>
      </c>
      <c r="YV36" s="3">
        <v>554800</v>
      </c>
      <c r="YW36" s="3">
        <v>130254</v>
      </c>
      <c r="YX36" s="3">
        <v>575339</v>
      </c>
      <c r="YY36" s="3">
        <v>93601</v>
      </c>
      <c r="YZ36" s="3">
        <v>145619</v>
      </c>
      <c r="ZA36" s="3">
        <v>687992</v>
      </c>
      <c r="ZB36" s="3">
        <v>4846135</v>
      </c>
      <c r="ZC36" s="3">
        <v>195997</v>
      </c>
      <c r="ZD36" s="3">
        <v>103953</v>
      </c>
      <c r="ZE36" s="3">
        <v>270184</v>
      </c>
      <c r="ZF36" s="3">
        <v>302998</v>
      </c>
      <c r="ZG36" s="3">
        <v>3178177</v>
      </c>
      <c r="ZH36" s="3">
        <v>1086222</v>
      </c>
      <c r="ZI36" s="3">
        <v>197338</v>
      </c>
      <c r="ZJ36" s="3">
        <v>432677</v>
      </c>
      <c r="ZK36" s="3">
        <v>25763</v>
      </c>
      <c r="ZL36" s="3">
        <v>243607</v>
      </c>
      <c r="ZM36" s="3">
        <v>762760</v>
      </c>
      <c r="ZN36" s="3">
        <v>22717</v>
      </c>
      <c r="ZO36" s="3">
        <v>253215</v>
      </c>
      <c r="ZP36" s="3">
        <v>309605</v>
      </c>
      <c r="ZQ36" s="3">
        <v>273021</v>
      </c>
      <c r="ZR36" s="3">
        <v>619540</v>
      </c>
      <c r="ZS36" s="3">
        <v>69027</v>
      </c>
      <c r="ZT36" s="3">
        <v>92544</v>
      </c>
      <c r="ZU36" s="3">
        <v>352181</v>
      </c>
      <c r="ZV36" s="3">
        <v>41208</v>
      </c>
      <c r="ZW36" s="3">
        <v>149756</v>
      </c>
      <c r="ZX36" s="3">
        <v>385379</v>
      </c>
      <c r="ZY36" s="3">
        <v>1316</v>
      </c>
      <c r="ZZ36" s="3">
        <v>172809</v>
      </c>
      <c r="AAA36" s="3">
        <v>569601</v>
      </c>
      <c r="AAB36" s="3">
        <v>52729</v>
      </c>
      <c r="AAC36" s="3">
        <v>139</v>
      </c>
      <c r="AAD36" s="3">
        <v>0</v>
      </c>
      <c r="AAE36" s="3">
        <v>58900</v>
      </c>
      <c r="AAF36" s="3">
        <v>157833</v>
      </c>
      <c r="AAG36" s="3">
        <v>38717</v>
      </c>
      <c r="AAH36" s="3">
        <v>147955</v>
      </c>
      <c r="AAI36" s="3">
        <v>368944</v>
      </c>
      <c r="AAJ36" s="3">
        <v>304169</v>
      </c>
      <c r="AAK36" s="3">
        <v>422443</v>
      </c>
      <c r="AAL36" s="3">
        <v>37228</v>
      </c>
      <c r="AAM36" s="3">
        <v>2850</v>
      </c>
      <c r="AAN36" s="3">
        <v>230628</v>
      </c>
      <c r="AAO36" s="3">
        <v>1122858</v>
      </c>
      <c r="AAP36" s="3">
        <v>410893</v>
      </c>
      <c r="AAQ36" s="3">
        <v>80798</v>
      </c>
      <c r="AAR36" s="3">
        <v>165621</v>
      </c>
      <c r="AAS36" s="3">
        <v>200014</v>
      </c>
      <c r="AAT36" s="3">
        <v>219900</v>
      </c>
      <c r="AAU36" s="3">
        <v>516086</v>
      </c>
      <c r="AAV36" s="3">
        <v>34</v>
      </c>
      <c r="AAW36" s="3">
        <v>7143</v>
      </c>
      <c r="AAX36" s="3">
        <v>607315</v>
      </c>
      <c r="AAY36" s="3">
        <v>320759</v>
      </c>
      <c r="AAZ36" s="3">
        <v>512627</v>
      </c>
      <c r="ABA36" s="3">
        <v>129799</v>
      </c>
      <c r="ABB36" s="3">
        <v>79029</v>
      </c>
      <c r="ABC36" s="3">
        <v>72247</v>
      </c>
      <c r="ABD36" s="3">
        <v>39305</v>
      </c>
      <c r="ABE36" s="3">
        <v>232056</v>
      </c>
      <c r="ABF36" s="3">
        <v>230584</v>
      </c>
      <c r="ABG36" s="3">
        <v>737742</v>
      </c>
      <c r="ABH36" s="3">
        <v>230475</v>
      </c>
      <c r="ABI36" s="3">
        <v>366242</v>
      </c>
      <c r="ABJ36" s="3">
        <v>15</v>
      </c>
      <c r="ABK36" s="3">
        <v>465357</v>
      </c>
      <c r="ABL36" s="3">
        <v>441372</v>
      </c>
      <c r="ABM36" s="3">
        <v>381675</v>
      </c>
      <c r="ABN36" s="3">
        <v>304782</v>
      </c>
      <c r="ABO36" s="3">
        <v>513955</v>
      </c>
      <c r="ABP36" s="3">
        <v>15</v>
      </c>
      <c r="ABQ36" s="3">
        <v>510297</v>
      </c>
      <c r="ABR36" s="3">
        <v>101511</v>
      </c>
      <c r="ABS36" s="3">
        <v>432744</v>
      </c>
      <c r="ABT36" s="3">
        <v>199802</v>
      </c>
      <c r="ABU36" s="3">
        <v>870368</v>
      </c>
      <c r="ABV36" s="3">
        <v>134872</v>
      </c>
      <c r="ABW36" s="3">
        <v>795210</v>
      </c>
      <c r="ABX36" s="3">
        <v>603979</v>
      </c>
      <c r="ABY36" s="3">
        <v>159712</v>
      </c>
      <c r="ABZ36" s="3">
        <v>387418</v>
      </c>
      <c r="ACA36" s="3">
        <v>22004</v>
      </c>
      <c r="ACB36" s="3">
        <v>437835</v>
      </c>
      <c r="ACC36" s="3">
        <v>609839</v>
      </c>
      <c r="ACD36" s="3">
        <v>151676</v>
      </c>
      <c r="ACE36" s="3">
        <v>7178</v>
      </c>
      <c r="ACF36" s="3">
        <v>89673</v>
      </c>
      <c r="ACG36" s="3">
        <v>1229148</v>
      </c>
      <c r="ACH36" s="3">
        <v>812080</v>
      </c>
      <c r="ACI36" s="3">
        <v>15</v>
      </c>
      <c r="ACJ36" s="3">
        <v>153966</v>
      </c>
      <c r="ACK36" s="3">
        <v>508423</v>
      </c>
      <c r="ACL36" s="3">
        <v>380955</v>
      </c>
      <c r="ACM36" s="3">
        <v>157803</v>
      </c>
      <c r="ACN36" s="3">
        <v>628218</v>
      </c>
      <c r="ACO36" s="3">
        <v>169469</v>
      </c>
      <c r="ACP36" s="3">
        <v>801117</v>
      </c>
      <c r="ACQ36" s="3">
        <v>1306255</v>
      </c>
      <c r="ACR36" s="3">
        <v>277655</v>
      </c>
      <c r="ACS36" s="3">
        <v>471328</v>
      </c>
      <c r="ACT36" s="3">
        <v>822632</v>
      </c>
      <c r="ACU36" s="3">
        <v>31648</v>
      </c>
      <c r="ACV36" s="3">
        <v>189421</v>
      </c>
      <c r="ACW36" s="3">
        <v>293238</v>
      </c>
      <c r="ACX36" s="3">
        <v>540608</v>
      </c>
      <c r="ACY36" s="3">
        <v>132351</v>
      </c>
      <c r="ACZ36" s="3">
        <v>31833</v>
      </c>
      <c r="ADA36" s="3">
        <v>295953</v>
      </c>
      <c r="ADB36" s="3">
        <v>807085</v>
      </c>
      <c r="ADC36" s="3">
        <v>120037</v>
      </c>
      <c r="ADD36" s="3">
        <v>619466</v>
      </c>
      <c r="ADE36" s="3">
        <v>269369</v>
      </c>
      <c r="ADF36" s="3">
        <v>219994</v>
      </c>
      <c r="ADG36" s="3">
        <v>232714</v>
      </c>
      <c r="ADH36" s="3">
        <v>245183</v>
      </c>
      <c r="ADI36" s="3">
        <v>16</v>
      </c>
      <c r="ADJ36" s="3">
        <v>766193</v>
      </c>
      <c r="ADK36" s="3">
        <v>1043392</v>
      </c>
      <c r="ADL36" s="3">
        <v>100991</v>
      </c>
      <c r="ADM36" s="3">
        <v>5509163</v>
      </c>
      <c r="ADN36" s="3">
        <v>117634</v>
      </c>
      <c r="ADO36" s="3">
        <v>250772</v>
      </c>
      <c r="ADP36" s="3">
        <v>9</v>
      </c>
      <c r="ADQ36" s="3">
        <v>163570</v>
      </c>
      <c r="ADR36" s="3">
        <v>56337</v>
      </c>
      <c r="ADS36" s="3">
        <v>15</v>
      </c>
      <c r="ADT36" s="3">
        <v>456154</v>
      </c>
      <c r="ADU36" s="3">
        <v>2329</v>
      </c>
      <c r="ADV36" s="3">
        <v>182311</v>
      </c>
      <c r="ADW36" s="3">
        <v>83616</v>
      </c>
      <c r="ADX36" s="3">
        <v>22656</v>
      </c>
      <c r="ADY36" s="3">
        <v>5000</v>
      </c>
      <c r="ADZ36" s="3">
        <v>6834</v>
      </c>
      <c r="AEA36" s="3">
        <v>411238</v>
      </c>
      <c r="AEB36" s="3">
        <v>272625</v>
      </c>
      <c r="AEC36" s="3">
        <v>1078736</v>
      </c>
      <c r="AED36" s="3">
        <v>243798</v>
      </c>
      <c r="AEE36" s="3">
        <v>990545</v>
      </c>
      <c r="AEF36" s="3">
        <v>65375</v>
      </c>
      <c r="AEG36" s="3">
        <v>756153</v>
      </c>
      <c r="AEH36" s="3">
        <v>170142</v>
      </c>
      <c r="AEI36" s="3">
        <v>274130</v>
      </c>
      <c r="AEJ36" s="3">
        <v>874074</v>
      </c>
      <c r="AEK36" s="3">
        <v>104479</v>
      </c>
      <c r="AEL36" s="3">
        <v>334555</v>
      </c>
      <c r="AEM36" s="3">
        <v>907845</v>
      </c>
      <c r="AEN36" s="3">
        <v>217262</v>
      </c>
      <c r="AEO36" s="3">
        <v>172384</v>
      </c>
      <c r="AEP36" s="3">
        <v>432366</v>
      </c>
      <c r="AEQ36" s="3">
        <v>358108</v>
      </c>
      <c r="AER36" s="3">
        <v>32638</v>
      </c>
      <c r="AES36" s="3">
        <v>619221</v>
      </c>
      <c r="AET36" s="3">
        <v>232310</v>
      </c>
      <c r="AEU36" s="3">
        <v>750609</v>
      </c>
      <c r="AEV36" s="3">
        <v>210678</v>
      </c>
      <c r="AEW36" s="3">
        <v>554835</v>
      </c>
      <c r="AEX36" s="3">
        <v>313358</v>
      </c>
      <c r="AEY36" s="3">
        <v>87215</v>
      </c>
      <c r="AEZ36" s="3">
        <v>3272</v>
      </c>
      <c r="AFA36" s="3">
        <v>198521</v>
      </c>
      <c r="AFB36" s="3">
        <v>1637450</v>
      </c>
      <c r="AFC36" s="3">
        <v>2883828</v>
      </c>
      <c r="AFD36" s="3">
        <v>575497</v>
      </c>
      <c r="AFE36" s="3">
        <v>125968</v>
      </c>
      <c r="AFF36" s="3">
        <v>370208</v>
      </c>
      <c r="AFG36" s="3">
        <v>66543</v>
      </c>
      <c r="AFH36" s="3">
        <v>55238</v>
      </c>
      <c r="AFI36" s="3">
        <v>290422</v>
      </c>
      <c r="AFJ36" s="3">
        <v>117741</v>
      </c>
      <c r="AFK36" s="3">
        <v>701647</v>
      </c>
      <c r="AFL36" s="3">
        <v>128032</v>
      </c>
      <c r="AFM36" s="3">
        <v>27533</v>
      </c>
      <c r="AFN36" s="3">
        <v>336187</v>
      </c>
      <c r="AFO36" s="3">
        <v>157939</v>
      </c>
      <c r="AFP36" s="3">
        <v>423777</v>
      </c>
      <c r="AFQ36" s="3">
        <v>115199</v>
      </c>
      <c r="AFR36" s="3">
        <v>1818526</v>
      </c>
      <c r="AFS36" s="3">
        <v>87028</v>
      </c>
      <c r="AFT36" s="3">
        <v>53949</v>
      </c>
      <c r="AFU36" s="3">
        <v>1165364</v>
      </c>
      <c r="AFV36" s="3">
        <v>15</v>
      </c>
      <c r="AFW36" s="3">
        <v>447123</v>
      </c>
      <c r="AFX36" s="3">
        <v>2218882</v>
      </c>
      <c r="AFY36" s="3">
        <v>66997</v>
      </c>
      <c r="AFZ36" s="3">
        <v>204484</v>
      </c>
      <c r="AGA36" s="3">
        <v>157909</v>
      </c>
      <c r="AGB36" s="3">
        <v>118129</v>
      </c>
      <c r="AGC36" s="3">
        <v>742679</v>
      </c>
      <c r="AGD36" s="3">
        <v>1173963</v>
      </c>
      <c r="AGE36" s="3">
        <v>489473</v>
      </c>
      <c r="AGF36" s="3">
        <v>528839</v>
      </c>
      <c r="AGG36" s="3">
        <v>800927</v>
      </c>
      <c r="AGH36" s="3">
        <v>708000</v>
      </c>
      <c r="AGI36" s="3">
        <v>208999</v>
      </c>
      <c r="AGJ36" s="3">
        <v>14962</v>
      </c>
      <c r="AGK36" s="3">
        <v>111522</v>
      </c>
      <c r="AGL36" s="3">
        <v>140881</v>
      </c>
      <c r="AGM36" s="3">
        <v>119428</v>
      </c>
      <c r="AGN36" s="3">
        <v>278353</v>
      </c>
      <c r="AGO36" s="3">
        <v>0</v>
      </c>
      <c r="AGP36" s="3">
        <v>2424</v>
      </c>
      <c r="AGQ36" s="3">
        <v>124555</v>
      </c>
      <c r="AGR36" s="3">
        <v>454641</v>
      </c>
      <c r="AGS36" s="3">
        <v>283366</v>
      </c>
      <c r="AGT36" s="3">
        <v>622765</v>
      </c>
      <c r="AGU36" s="3">
        <v>249513</v>
      </c>
      <c r="AGV36" s="3">
        <v>892524</v>
      </c>
      <c r="AGW36" s="3">
        <v>385017</v>
      </c>
      <c r="AGX36" s="3">
        <v>22</v>
      </c>
      <c r="AGY36" s="3">
        <v>51869</v>
      </c>
      <c r="AGZ36" s="3">
        <v>108670</v>
      </c>
      <c r="AHA36" s="3">
        <v>39297</v>
      </c>
      <c r="AHB36" s="3">
        <v>442753</v>
      </c>
      <c r="AHC36" s="3">
        <v>150675</v>
      </c>
      <c r="AHD36" s="3">
        <v>310585</v>
      </c>
      <c r="AHE36" s="3">
        <v>877163</v>
      </c>
      <c r="AHF36" s="3">
        <v>434377</v>
      </c>
      <c r="AHG36" s="3">
        <v>124832</v>
      </c>
      <c r="AHH36" s="3">
        <v>717460</v>
      </c>
      <c r="AHI36" s="3">
        <v>1617826</v>
      </c>
      <c r="AHJ36" s="3">
        <v>726643</v>
      </c>
      <c r="AHK36" s="3">
        <v>60652</v>
      </c>
      <c r="AHL36" s="3">
        <v>365316</v>
      </c>
      <c r="AHM36" s="3">
        <v>7791</v>
      </c>
      <c r="AHN36" s="3">
        <v>17</v>
      </c>
      <c r="AHO36" s="3">
        <v>5137</v>
      </c>
      <c r="AHP36" s="3">
        <v>184525</v>
      </c>
      <c r="AHQ36" s="3">
        <v>1299675</v>
      </c>
      <c r="AHR36" s="3">
        <v>365474</v>
      </c>
      <c r="AHS36" s="3">
        <v>0</v>
      </c>
      <c r="AHT36" s="3">
        <v>360800</v>
      </c>
      <c r="AHU36" s="3">
        <v>230740</v>
      </c>
      <c r="AHV36" s="3">
        <v>945251</v>
      </c>
      <c r="AHW36" s="3">
        <v>701854</v>
      </c>
      <c r="AHX36" s="3">
        <v>7473904</v>
      </c>
      <c r="AHY36" s="3">
        <v>337587</v>
      </c>
      <c r="AHZ36" s="3">
        <v>358895</v>
      </c>
      <c r="AIA36" s="3">
        <v>757684</v>
      </c>
      <c r="AIB36" s="3">
        <v>475796</v>
      </c>
      <c r="AIC36" s="3">
        <v>509338</v>
      </c>
      <c r="AID36" s="3">
        <v>92163</v>
      </c>
      <c r="AIE36" s="3">
        <v>125389</v>
      </c>
      <c r="AIF36" s="3">
        <v>194233</v>
      </c>
      <c r="AIG36" s="3">
        <v>362099</v>
      </c>
      <c r="AIH36" s="3">
        <v>874793</v>
      </c>
      <c r="AII36" s="3">
        <v>305097</v>
      </c>
      <c r="AIJ36" s="3">
        <v>148585</v>
      </c>
      <c r="AIK36" s="3">
        <v>122703</v>
      </c>
      <c r="AIL36" s="3">
        <v>22931</v>
      </c>
      <c r="AIM36" s="3">
        <v>1364012</v>
      </c>
      <c r="AIN36" s="3">
        <v>814134</v>
      </c>
      <c r="AIO36" s="3">
        <v>270933</v>
      </c>
      <c r="AIP36" s="3">
        <v>422969</v>
      </c>
      <c r="AIQ36" s="3">
        <v>25149</v>
      </c>
      <c r="AIR36" s="3">
        <v>2941954</v>
      </c>
      <c r="AIS36" s="3">
        <v>21303</v>
      </c>
      <c r="AIT36" s="3">
        <v>290431</v>
      </c>
      <c r="AIU36" s="3">
        <v>644741</v>
      </c>
      <c r="AIV36" s="3">
        <v>125869</v>
      </c>
      <c r="AIW36" s="3">
        <v>520219</v>
      </c>
      <c r="AIX36" s="3">
        <v>49768</v>
      </c>
      <c r="AIY36" s="3">
        <v>5834</v>
      </c>
      <c r="AIZ36" s="3">
        <v>280371</v>
      </c>
      <c r="AJA36" s="3">
        <v>3857</v>
      </c>
      <c r="AJB36" s="3">
        <v>54731</v>
      </c>
      <c r="AJC36" s="3">
        <v>181689</v>
      </c>
      <c r="AJD36" s="3">
        <v>1298562</v>
      </c>
      <c r="AJE36" s="3">
        <v>18333</v>
      </c>
      <c r="AJF36" s="3">
        <v>216530</v>
      </c>
      <c r="AJG36" s="3">
        <v>204959</v>
      </c>
      <c r="AJH36" s="3">
        <v>82307</v>
      </c>
      <c r="AJI36" s="3">
        <v>250109</v>
      </c>
      <c r="AJJ36" s="3">
        <v>422789</v>
      </c>
      <c r="AJK36" s="3">
        <v>89751</v>
      </c>
      <c r="AJL36" s="3">
        <v>174109</v>
      </c>
      <c r="AJM36" s="3">
        <v>304033</v>
      </c>
      <c r="AJN36" s="3">
        <v>110188</v>
      </c>
      <c r="AJO36" s="3">
        <v>18</v>
      </c>
      <c r="AJP36" s="3">
        <v>57195</v>
      </c>
      <c r="AJQ36" s="3">
        <v>72024</v>
      </c>
      <c r="AJR36" s="3">
        <v>82247</v>
      </c>
      <c r="AJS36" s="3">
        <v>120450</v>
      </c>
      <c r="AJT36" s="3">
        <v>986531</v>
      </c>
      <c r="AJU36" s="3">
        <v>49043</v>
      </c>
      <c r="AJV36" s="3">
        <v>419734</v>
      </c>
      <c r="AJW36" s="3">
        <v>737448</v>
      </c>
      <c r="AJX36" s="3">
        <v>2745632</v>
      </c>
      <c r="AJY36" s="3">
        <v>819062</v>
      </c>
      <c r="AJZ36" s="3">
        <v>382969</v>
      </c>
      <c r="AKA36" s="3">
        <v>129961</v>
      </c>
      <c r="AKB36" s="3">
        <v>1427949</v>
      </c>
      <c r="AKC36" s="3">
        <v>203554</v>
      </c>
      <c r="AKD36" s="3">
        <v>169111</v>
      </c>
      <c r="AKE36" s="3">
        <v>37398</v>
      </c>
      <c r="AKF36" s="3">
        <v>8</v>
      </c>
      <c r="AKG36" s="3">
        <v>1376168</v>
      </c>
      <c r="AKH36" s="3">
        <v>255403</v>
      </c>
      <c r="AKI36" s="3">
        <v>447416</v>
      </c>
      <c r="AKJ36" s="3">
        <v>48243</v>
      </c>
      <c r="AKK36" s="3">
        <v>396466</v>
      </c>
      <c r="AKL36" s="3">
        <v>839413</v>
      </c>
      <c r="AKM36" s="3">
        <v>214878</v>
      </c>
      <c r="AKN36" s="3">
        <v>52485</v>
      </c>
      <c r="AKO36" s="3">
        <v>193284</v>
      </c>
      <c r="AKP36" s="3">
        <v>606129</v>
      </c>
      <c r="AKQ36" s="3">
        <v>308290</v>
      </c>
      <c r="AKR36" s="3">
        <v>556829</v>
      </c>
      <c r="AKS36" s="3">
        <v>422921</v>
      </c>
      <c r="AKT36" s="3">
        <v>377847</v>
      </c>
      <c r="AKU36" s="3">
        <v>1631170</v>
      </c>
      <c r="AKV36" s="3">
        <v>242500</v>
      </c>
      <c r="AKW36" s="3">
        <v>19563</v>
      </c>
      <c r="AKX36" s="3">
        <v>78069</v>
      </c>
      <c r="AKY36" s="3">
        <v>201408</v>
      </c>
      <c r="AKZ36" s="3">
        <v>129550</v>
      </c>
      <c r="ALA36" s="3">
        <v>775761</v>
      </c>
      <c r="ALB36" s="3">
        <v>605895</v>
      </c>
      <c r="ALC36" s="3">
        <v>115802</v>
      </c>
      <c r="ALD36" s="3">
        <v>1073800</v>
      </c>
      <c r="ALE36" s="3">
        <v>150774</v>
      </c>
      <c r="ALF36" s="3">
        <v>21974</v>
      </c>
      <c r="ALG36" s="3">
        <v>275635</v>
      </c>
      <c r="ALH36" s="3">
        <v>175127</v>
      </c>
      <c r="ALI36" s="3">
        <v>343260</v>
      </c>
      <c r="ALJ36" s="3">
        <v>0</v>
      </c>
      <c r="ALK36" s="3">
        <v>68483</v>
      </c>
      <c r="ALL36" s="3">
        <v>204080</v>
      </c>
      <c r="ALM36" s="3">
        <v>444515</v>
      </c>
      <c r="ALN36" s="3">
        <v>215436</v>
      </c>
      <c r="ALO36" s="3">
        <v>534233</v>
      </c>
      <c r="ALP36" s="3">
        <v>692839</v>
      </c>
      <c r="ALQ36" s="3">
        <v>284946</v>
      </c>
      <c r="ALR36" s="3">
        <v>748333</v>
      </c>
      <c r="ALS36" s="3">
        <v>538550</v>
      </c>
      <c r="ALT36" s="3">
        <v>1328658</v>
      </c>
      <c r="ALU36" s="3">
        <v>1302540</v>
      </c>
      <c r="ALV36" s="3">
        <v>618128</v>
      </c>
      <c r="ALW36" s="3">
        <v>1486473</v>
      </c>
      <c r="ALX36" s="3">
        <v>237035</v>
      </c>
      <c r="ALY36" s="3">
        <v>234296</v>
      </c>
      <c r="ALZ36" s="3">
        <v>478649</v>
      </c>
      <c r="AMA36" s="3">
        <v>10562</v>
      </c>
      <c r="AMB36" s="3">
        <v>103931</v>
      </c>
      <c r="AMC36" s="3">
        <v>26117</v>
      </c>
      <c r="AMD36" s="3">
        <v>974005</v>
      </c>
      <c r="AME36" s="3">
        <v>1282940</v>
      </c>
      <c r="AMF36" s="3">
        <v>498735</v>
      </c>
      <c r="AMG36" s="3">
        <v>41708</v>
      </c>
      <c r="AMH36" s="3">
        <v>602138</v>
      </c>
      <c r="AMI36" s="3">
        <v>9</v>
      </c>
      <c r="AMJ36" s="3">
        <v>92775</v>
      </c>
      <c r="AMK36" s="3">
        <v>1016156</v>
      </c>
      <c r="AML36" s="3">
        <v>367343</v>
      </c>
      <c r="AMM36" s="3">
        <v>124468</v>
      </c>
      <c r="AMN36" s="3">
        <v>800867</v>
      </c>
      <c r="AMO36" s="3">
        <v>9856</v>
      </c>
      <c r="AMP36" s="3">
        <v>178940</v>
      </c>
      <c r="AMQ36" s="3">
        <v>272184</v>
      </c>
      <c r="AMR36" s="3">
        <v>355475</v>
      </c>
      <c r="AMS36" s="3">
        <v>10</v>
      </c>
      <c r="AMT36" s="3">
        <v>164336</v>
      </c>
      <c r="AMU36" s="3">
        <v>62561</v>
      </c>
      <c r="AMV36" s="3">
        <v>98015</v>
      </c>
      <c r="AMW36" s="3">
        <v>784686</v>
      </c>
      <c r="AMX36" s="3">
        <v>122822</v>
      </c>
      <c r="AMY36" s="3">
        <v>485479</v>
      </c>
      <c r="AMZ36" s="3">
        <v>1020868</v>
      </c>
      <c r="ANA36" s="3">
        <v>1492021</v>
      </c>
      <c r="ANB36" s="3">
        <v>142410</v>
      </c>
      <c r="ANC36" s="3">
        <v>394536</v>
      </c>
      <c r="AND36" s="3">
        <v>117684</v>
      </c>
      <c r="ANE36" s="3">
        <v>206972</v>
      </c>
      <c r="ANF36" s="3">
        <v>553672</v>
      </c>
      <c r="ANG36" s="3">
        <v>337473</v>
      </c>
      <c r="ANH36" s="3">
        <v>274948</v>
      </c>
      <c r="ANI36" s="3">
        <v>8</v>
      </c>
      <c r="ANJ36" s="3">
        <v>16</v>
      </c>
      <c r="ANK36" s="3">
        <v>8</v>
      </c>
      <c r="ANL36" s="3">
        <v>8</v>
      </c>
      <c r="ANM36" s="3">
        <v>9</v>
      </c>
      <c r="ANN36" s="3">
        <v>99723</v>
      </c>
      <c r="ANO36" s="3">
        <v>299228</v>
      </c>
      <c r="ANP36" s="3">
        <v>773620</v>
      </c>
      <c r="ANQ36" s="3">
        <v>423426</v>
      </c>
      <c r="ANR36" s="3">
        <v>181184</v>
      </c>
      <c r="ANS36" s="3">
        <v>263245</v>
      </c>
      <c r="ANT36" s="3">
        <v>60779</v>
      </c>
      <c r="ANU36" s="3">
        <v>595740</v>
      </c>
      <c r="ANV36" s="3">
        <v>17</v>
      </c>
      <c r="ANW36" s="3">
        <v>395488</v>
      </c>
      <c r="ANX36" s="3">
        <v>143417</v>
      </c>
      <c r="ANY36" s="3">
        <v>1361216</v>
      </c>
      <c r="ANZ36" s="3">
        <v>326173</v>
      </c>
      <c r="AOA36" s="3">
        <v>260321</v>
      </c>
      <c r="AOB36" s="3">
        <v>207090</v>
      </c>
      <c r="AOC36" s="3">
        <v>601099</v>
      </c>
      <c r="AOD36" s="3">
        <v>48101</v>
      </c>
      <c r="AOE36" s="3">
        <v>1286344</v>
      </c>
      <c r="AOF36" s="3">
        <v>955650</v>
      </c>
      <c r="AOG36" s="3">
        <v>1643950</v>
      </c>
      <c r="AOH36" s="3">
        <v>273323</v>
      </c>
      <c r="AOI36" s="3">
        <v>973410</v>
      </c>
      <c r="AOJ36" s="3">
        <v>266399</v>
      </c>
      <c r="AOK36" s="3">
        <v>351637</v>
      </c>
      <c r="AOL36" s="3">
        <v>351711</v>
      </c>
      <c r="AOM36" s="3">
        <v>2115103</v>
      </c>
      <c r="AON36" s="3">
        <v>9</v>
      </c>
      <c r="AOO36" s="3">
        <v>582493</v>
      </c>
      <c r="AOP36" s="3">
        <v>103953</v>
      </c>
      <c r="AOQ36" s="3">
        <v>559166</v>
      </c>
      <c r="AOR36" s="3">
        <v>445645</v>
      </c>
      <c r="AOS36" s="3">
        <v>61589</v>
      </c>
      <c r="AOT36" s="3">
        <v>270304</v>
      </c>
      <c r="AOU36" s="3">
        <v>1471663</v>
      </c>
      <c r="AOV36" s="3">
        <v>659769</v>
      </c>
      <c r="AOW36" s="3">
        <v>415827</v>
      </c>
      <c r="AOX36" s="3">
        <v>59687</v>
      </c>
      <c r="AOY36" s="3">
        <v>222996</v>
      </c>
      <c r="AOZ36" s="3">
        <v>150094</v>
      </c>
      <c r="APA36" s="3">
        <v>97287</v>
      </c>
      <c r="APB36" s="3">
        <v>268745</v>
      </c>
      <c r="APC36" s="3">
        <v>392560</v>
      </c>
      <c r="APD36" s="3">
        <v>447503</v>
      </c>
      <c r="APE36" s="3">
        <v>51443</v>
      </c>
      <c r="APF36" s="3">
        <v>477967</v>
      </c>
      <c r="APG36" s="3">
        <v>231068</v>
      </c>
      <c r="APH36" s="3">
        <v>15</v>
      </c>
      <c r="API36" s="3">
        <v>214830</v>
      </c>
      <c r="APJ36" s="3">
        <v>6686</v>
      </c>
      <c r="APK36" s="3">
        <v>22</v>
      </c>
      <c r="APL36" s="3">
        <v>4870</v>
      </c>
      <c r="APM36" s="3">
        <v>15</v>
      </c>
      <c r="APN36" s="3">
        <v>7891</v>
      </c>
      <c r="APO36" s="3">
        <v>5639</v>
      </c>
      <c r="APP36" s="3">
        <v>367140</v>
      </c>
      <c r="APQ36" s="3">
        <v>106029</v>
      </c>
      <c r="APR36" s="3">
        <v>1713700</v>
      </c>
      <c r="APS36" s="3">
        <v>0</v>
      </c>
      <c r="APT36" s="3">
        <v>34385</v>
      </c>
      <c r="APU36" s="3">
        <v>62115</v>
      </c>
      <c r="APV36" s="3">
        <v>135067</v>
      </c>
      <c r="APW36" s="3">
        <v>145344</v>
      </c>
      <c r="APX36" s="3">
        <v>253872</v>
      </c>
      <c r="APY36" s="3">
        <v>13237</v>
      </c>
      <c r="APZ36" s="3">
        <v>981</v>
      </c>
      <c r="AQA36" s="3">
        <v>435851</v>
      </c>
      <c r="AQB36" s="3">
        <v>393757</v>
      </c>
      <c r="AQC36" s="3">
        <v>472213</v>
      </c>
      <c r="AQD36" s="3">
        <v>177699</v>
      </c>
      <c r="AQE36" s="3">
        <v>130913</v>
      </c>
      <c r="AQF36" s="3">
        <v>9</v>
      </c>
      <c r="AQG36" s="3">
        <v>269594</v>
      </c>
      <c r="AQH36" s="3">
        <v>493505</v>
      </c>
      <c r="AQI36" s="3">
        <v>0</v>
      </c>
      <c r="AQJ36" s="3">
        <v>16</v>
      </c>
      <c r="AQK36" s="3">
        <v>15</v>
      </c>
      <c r="AQL36" s="3">
        <v>391147</v>
      </c>
      <c r="AQM36" s="3">
        <v>300299</v>
      </c>
      <c r="AQN36" s="3">
        <v>861170</v>
      </c>
      <c r="AQO36" s="3">
        <v>368695</v>
      </c>
      <c r="AQP36" s="3">
        <v>117922</v>
      </c>
      <c r="AQQ36" s="3">
        <v>481423</v>
      </c>
      <c r="AQR36" s="3">
        <v>159778</v>
      </c>
      <c r="AQS36" s="3">
        <v>200221</v>
      </c>
      <c r="AQT36" s="3">
        <v>33752</v>
      </c>
      <c r="AQU36" s="3">
        <v>19008</v>
      </c>
      <c r="AQV36" s="3">
        <v>54549</v>
      </c>
      <c r="AQW36" s="3">
        <v>50451</v>
      </c>
      <c r="AQX36" s="3">
        <v>144803</v>
      </c>
      <c r="AQY36" s="3">
        <v>0</v>
      </c>
      <c r="AQZ36" s="3">
        <v>16</v>
      </c>
      <c r="ARA36" s="3">
        <v>833760</v>
      </c>
      <c r="ARB36" s="3">
        <v>611317</v>
      </c>
      <c r="ARC36" s="3">
        <v>79327</v>
      </c>
      <c r="ARD36" s="3">
        <v>365643</v>
      </c>
      <c r="ARE36" s="3">
        <v>17</v>
      </c>
      <c r="ARF36" s="3">
        <v>62891</v>
      </c>
      <c r="ARG36" s="3">
        <v>77644</v>
      </c>
      <c r="ARH36" s="3">
        <v>213664</v>
      </c>
      <c r="ARI36" s="3">
        <v>98983</v>
      </c>
      <c r="ARJ36" s="3">
        <v>36002</v>
      </c>
      <c r="ARK36" s="3">
        <v>2139329</v>
      </c>
      <c r="ARL36" s="3">
        <v>209652</v>
      </c>
      <c r="ARM36" s="3">
        <v>110904</v>
      </c>
      <c r="ARN36" s="3">
        <v>35175</v>
      </c>
      <c r="ARO36" s="3">
        <v>408940</v>
      </c>
      <c r="ARP36" s="3">
        <v>83884</v>
      </c>
      <c r="ARQ36" s="3">
        <v>13238</v>
      </c>
      <c r="ARR36" s="3">
        <v>637263</v>
      </c>
      <c r="ARS36" s="3">
        <v>48075</v>
      </c>
      <c r="ART36" s="3">
        <v>71957</v>
      </c>
      <c r="ARU36" s="3">
        <v>425376</v>
      </c>
      <c r="ARV36" s="3">
        <v>440493</v>
      </c>
      <c r="ARW36" s="3">
        <v>216567</v>
      </c>
      <c r="ARX36" s="3">
        <v>1023527</v>
      </c>
      <c r="ARY36" s="3">
        <v>519</v>
      </c>
      <c r="ARZ36" s="3">
        <v>134203</v>
      </c>
      <c r="ASA36" s="3">
        <v>26322</v>
      </c>
      <c r="ASB36" s="3">
        <v>352697</v>
      </c>
      <c r="ASC36" s="3">
        <v>326584</v>
      </c>
      <c r="ASD36" s="3">
        <v>323154</v>
      </c>
      <c r="ASE36" s="3">
        <v>379397</v>
      </c>
      <c r="ASF36" s="3">
        <v>133661</v>
      </c>
      <c r="ASG36" s="3">
        <v>10965692</v>
      </c>
      <c r="ASH36" s="3">
        <v>126559</v>
      </c>
      <c r="ASI36" s="3">
        <v>566875</v>
      </c>
      <c r="ASJ36" s="3">
        <v>416191</v>
      </c>
      <c r="ASK36" s="3">
        <v>10</v>
      </c>
      <c r="ASL36" s="3">
        <v>9</v>
      </c>
      <c r="ASM36" s="3">
        <v>62952</v>
      </c>
      <c r="ASN36" s="3">
        <v>111512</v>
      </c>
      <c r="ASO36" s="3">
        <v>228234</v>
      </c>
      <c r="ASP36" s="3">
        <v>145114</v>
      </c>
      <c r="ASQ36" s="3">
        <v>3343821</v>
      </c>
      <c r="ASR36" s="3">
        <v>356263</v>
      </c>
      <c r="ASS36" s="3">
        <v>84594</v>
      </c>
      <c r="AST36" s="3">
        <v>553215</v>
      </c>
      <c r="ASU36" s="3">
        <v>1977312</v>
      </c>
      <c r="ASV36" s="3">
        <v>326081</v>
      </c>
      <c r="ASW36" s="3">
        <v>72447</v>
      </c>
      <c r="ASX36" s="3">
        <v>409433</v>
      </c>
      <c r="ASY36" s="3">
        <v>98657</v>
      </c>
      <c r="ASZ36" s="3">
        <v>97305</v>
      </c>
      <c r="ATA36" s="3">
        <v>893610</v>
      </c>
      <c r="ATB36" s="3">
        <v>247570</v>
      </c>
      <c r="ATC36" s="3">
        <v>292668</v>
      </c>
      <c r="ATD36" s="3">
        <v>138057</v>
      </c>
      <c r="ATE36" s="3">
        <v>91397</v>
      </c>
      <c r="ATF36" s="3">
        <v>383574</v>
      </c>
      <c r="ATG36" s="3">
        <v>104445</v>
      </c>
      <c r="ATH36" s="3">
        <v>51464</v>
      </c>
      <c r="ATI36" s="3">
        <v>15</v>
      </c>
      <c r="ATJ36" s="3">
        <v>11635</v>
      </c>
      <c r="ATK36" s="3">
        <v>573650</v>
      </c>
      <c r="ATL36" s="3">
        <v>385565</v>
      </c>
      <c r="ATM36" s="3">
        <v>128857</v>
      </c>
      <c r="ATN36" s="3">
        <v>414030</v>
      </c>
      <c r="ATO36" s="3">
        <v>141302</v>
      </c>
      <c r="ATP36" s="3">
        <v>254692</v>
      </c>
      <c r="ATQ36" s="3">
        <v>213263</v>
      </c>
      <c r="ATR36" s="3">
        <v>278183</v>
      </c>
      <c r="ATS36" s="3">
        <v>1036427</v>
      </c>
      <c r="ATT36" s="3">
        <v>16</v>
      </c>
      <c r="ATU36" s="3">
        <v>582009</v>
      </c>
      <c r="ATV36" s="3">
        <v>9</v>
      </c>
      <c r="ATW36" s="3">
        <v>120998</v>
      </c>
      <c r="ATX36" s="3">
        <v>825860</v>
      </c>
      <c r="ATY36" s="3">
        <v>215315</v>
      </c>
      <c r="ATZ36" s="3">
        <v>290074</v>
      </c>
      <c r="AUA36" s="3">
        <v>105072</v>
      </c>
      <c r="AUB36" s="3">
        <v>273825</v>
      </c>
      <c r="AUC36" s="3">
        <v>183834</v>
      </c>
      <c r="AUD36" s="3">
        <v>439801</v>
      </c>
      <c r="AUE36" s="3">
        <v>403978</v>
      </c>
      <c r="AUF36" s="3">
        <v>49094</v>
      </c>
      <c r="AUG36" s="3">
        <v>60018</v>
      </c>
      <c r="AUH36" s="3">
        <v>429114</v>
      </c>
      <c r="AUI36" s="3">
        <v>14210</v>
      </c>
      <c r="AUJ36" s="3">
        <v>458509</v>
      </c>
      <c r="AUK36" s="3">
        <v>155658</v>
      </c>
      <c r="AUL36" s="3">
        <v>754050</v>
      </c>
      <c r="AUM36" s="3">
        <v>370149</v>
      </c>
      <c r="AUN36" s="3">
        <v>248170</v>
      </c>
      <c r="AUO36" s="3">
        <v>345673</v>
      </c>
      <c r="AUP36" s="3">
        <v>4992093</v>
      </c>
      <c r="AUQ36" s="3">
        <v>109712</v>
      </c>
      <c r="AUR36" s="3">
        <v>168254</v>
      </c>
      <c r="AUS36" s="3">
        <v>87069</v>
      </c>
      <c r="AUT36" s="3">
        <v>96544</v>
      </c>
      <c r="AUU36" s="3">
        <v>231846</v>
      </c>
      <c r="AUV36" s="3">
        <v>190831</v>
      </c>
      <c r="AUW36" s="3">
        <v>511220</v>
      </c>
      <c r="AUX36" s="3">
        <v>9</v>
      </c>
      <c r="AUY36" s="3">
        <v>0</v>
      </c>
      <c r="AUZ36" s="3">
        <v>499064</v>
      </c>
      <c r="AVA36" s="3">
        <v>1035996</v>
      </c>
      <c r="AVB36" s="3">
        <v>557129</v>
      </c>
      <c r="AVC36" s="3">
        <v>410209</v>
      </c>
      <c r="AVD36" s="3">
        <v>7794</v>
      </c>
      <c r="AVE36" s="3">
        <v>235170</v>
      </c>
      <c r="AVF36" s="3">
        <v>870580</v>
      </c>
      <c r="AVG36" s="3">
        <v>9</v>
      </c>
      <c r="AVH36" s="3">
        <v>215238</v>
      </c>
      <c r="AVI36" s="3">
        <v>1077643</v>
      </c>
      <c r="AVJ36" s="3">
        <v>278219</v>
      </c>
      <c r="AVK36" s="3">
        <v>367533</v>
      </c>
      <c r="AVL36" s="3">
        <v>204895</v>
      </c>
      <c r="AVM36" s="3">
        <v>70997</v>
      </c>
      <c r="AVN36" s="3">
        <v>1010327</v>
      </c>
      <c r="AVO36" s="3">
        <v>166119</v>
      </c>
      <c r="AVP36" s="3">
        <v>243220</v>
      </c>
      <c r="AVQ36" s="3">
        <v>25</v>
      </c>
      <c r="AVR36" s="3">
        <v>129155</v>
      </c>
      <c r="AVS36" s="3">
        <v>560319</v>
      </c>
      <c r="AVT36" s="3">
        <v>363458</v>
      </c>
      <c r="AVU36" s="3">
        <v>38907</v>
      </c>
      <c r="AVV36" s="3">
        <v>16783</v>
      </c>
      <c r="AVW36" s="3">
        <v>264866</v>
      </c>
      <c r="AVX36" s="3">
        <v>0</v>
      </c>
      <c r="AVY36" s="3">
        <v>253174</v>
      </c>
      <c r="AVZ36" s="3">
        <v>737179</v>
      </c>
      <c r="AWA36" s="3">
        <v>16</v>
      </c>
      <c r="AWB36" s="3">
        <v>17</v>
      </c>
      <c r="AWC36" s="3">
        <v>10</v>
      </c>
      <c r="AWD36" s="3">
        <v>8</v>
      </c>
      <c r="AWE36" s="3">
        <v>249857</v>
      </c>
      <c r="AWF36" s="3">
        <v>119224</v>
      </c>
      <c r="AWG36" s="3">
        <v>408343</v>
      </c>
      <c r="AWH36" s="3">
        <v>154025</v>
      </c>
      <c r="AWI36" s="3">
        <v>358929</v>
      </c>
      <c r="AWJ36" s="3">
        <v>789724</v>
      </c>
      <c r="AWK36" s="3">
        <v>328113</v>
      </c>
      <c r="AWL36" s="3">
        <v>612412</v>
      </c>
      <c r="AWM36" s="3">
        <v>136456</v>
      </c>
      <c r="AWN36" s="3">
        <v>306945</v>
      </c>
      <c r="AWO36" s="3">
        <v>96696</v>
      </c>
      <c r="AWP36" s="3">
        <v>273292</v>
      </c>
      <c r="AWQ36" s="3">
        <v>234895</v>
      </c>
      <c r="AWR36" s="3">
        <v>15</v>
      </c>
      <c r="AWS36" s="3">
        <v>991285</v>
      </c>
      <c r="AWT36" s="3">
        <v>51608</v>
      </c>
      <c r="AWU36" s="3">
        <v>357157</v>
      </c>
      <c r="AWV36" s="3">
        <v>34155</v>
      </c>
      <c r="AWW36" s="3">
        <v>216416</v>
      </c>
      <c r="AWX36" s="3">
        <v>40580</v>
      </c>
      <c r="AWY36" s="3">
        <v>944939</v>
      </c>
      <c r="AWZ36" s="3">
        <v>416719</v>
      </c>
      <c r="AXA36" s="3">
        <v>78363</v>
      </c>
      <c r="AXB36" s="3">
        <v>1002404</v>
      </c>
      <c r="AXC36" s="3">
        <v>18</v>
      </c>
      <c r="AXD36" s="3">
        <v>61018</v>
      </c>
      <c r="AXE36" s="3">
        <v>0</v>
      </c>
      <c r="AXF36" s="3">
        <v>74490</v>
      </c>
      <c r="AXG36" s="3">
        <v>515748</v>
      </c>
      <c r="AXH36" s="3">
        <v>1823321</v>
      </c>
      <c r="AXI36" s="3">
        <v>1473766</v>
      </c>
      <c r="AXJ36" s="3">
        <v>1095181</v>
      </c>
      <c r="AXK36" s="3">
        <v>17</v>
      </c>
      <c r="AXL36" s="3">
        <v>16</v>
      </c>
      <c r="AXM36" s="3">
        <v>659364</v>
      </c>
      <c r="AXN36" s="3">
        <v>255074</v>
      </c>
      <c r="AXO36" s="3">
        <v>110675</v>
      </c>
      <c r="AXP36" s="3">
        <v>163710</v>
      </c>
      <c r="AXQ36" s="3">
        <v>15</v>
      </c>
      <c r="AXR36" s="3">
        <v>440240</v>
      </c>
      <c r="AXS36" s="3">
        <v>100558</v>
      </c>
      <c r="AXT36" s="3">
        <v>17583</v>
      </c>
      <c r="AXU36" s="3">
        <v>558026</v>
      </c>
      <c r="AXV36" s="3">
        <v>1396390</v>
      </c>
      <c r="AXW36" s="3">
        <v>74847</v>
      </c>
      <c r="AXX36" s="3">
        <v>685933</v>
      </c>
      <c r="AXY36" s="3">
        <v>104839</v>
      </c>
      <c r="AXZ36" s="3">
        <v>233413</v>
      </c>
      <c r="AYA36" s="3">
        <v>1091028</v>
      </c>
      <c r="AYB36" s="3">
        <v>247043</v>
      </c>
      <c r="AYC36" s="3">
        <v>470187</v>
      </c>
      <c r="AYD36" s="3">
        <v>444094</v>
      </c>
      <c r="AYE36" s="3">
        <v>302619</v>
      </c>
      <c r="AYF36" s="3">
        <v>154738</v>
      </c>
      <c r="AYG36" s="3">
        <v>417324</v>
      </c>
      <c r="AYH36" s="3">
        <v>130032</v>
      </c>
      <c r="AYI36" s="3">
        <v>303985</v>
      </c>
      <c r="AYJ36" s="3">
        <v>1007415</v>
      </c>
      <c r="AYK36" s="3">
        <v>678273</v>
      </c>
      <c r="AYL36" s="3">
        <v>204420</v>
      </c>
      <c r="AYM36" s="3">
        <v>317635</v>
      </c>
      <c r="AYN36" s="3">
        <v>200839</v>
      </c>
      <c r="AYO36" s="3">
        <v>9</v>
      </c>
      <c r="AYP36" s="3">
        <v>378179</v>
      </c>
      <c r="AYQ36" s="3">
        <v>32921</v>
      </c>
      <c r="AYR36" s="3">
        <v>35472</v>
      </c>
      <c r="AYS36" s="3">
        <v>197426</v>
      </c>
      <c r="AYT36" s="3">
        <v>83975</v>
      </c>
      <c r="AYU36" s="3">
        <v>9</v>
      </c>
      <c r="AYV36" s="3">
        <v>59515</v>
      </c>
      <c r="AYW36" s="3">
        <v>292064</v>
      </c>
      <c r="AYX36" s="3">
        <v>2072185</v>
      </c>
      <c r="AYY36" s="3">
        <v>56559</v>
      </c>
      <c r="AYZ36" s="3">
        <v>134739</v>
      </c>
      <c r="AZA36" s="3">
        <v>484927</v>
      </c>
      <c r="AZB36" s="3">
        <v>189596</v>
      </c>
      <c r="AZC36" s="3">
        <v>214582</v>
      </c>
      <c r="AZD36" s="3">
        <v>217344</v>
      </c>
      <c r="AZE36" s="3">
        <v>89156</v>
      </c>
      <c r="AZF36" s="3">
        <v>339910</v>
      </c>
      <c r="AZG36" s="3">
        <v>190457</v>
      </c>
      <c r="AZH36" s="3">
        <v>440271</v>
      </c>
      <c r="AZI36" s="3">
        <v>181670</v>
      </c>
      <c r="AZJ36" s="3">
        <v>24053</v>
      </c>
      <c r="AZK36" s="3">
        <v>333771</v>
      </c>
      <c r="AZL36" s="3">
        <v>1089368</v>
      </c>
      <c r="AZM36" s="3">
        <v>545419</v>
      </c>
      <c r="AZN36" s="3">
        <v>733431</v>
      </c>
      <c r="AZO36" s="3">
        <v>292291</v>
      </c>
      <c r="AZP36" s="3">
        <v>26346</v>
      </c>
      <c r="AZQ36" s="3">
        <v>50305</v>
      </c>
      <c r="AZR36" s="3">
        <v>127607</v>
      </c>
      <c r="AZS36" s="3">
        <v>328058</v>
      </c>
      <c r="AZT36" s="3">
        <v>275927</v>
      </c>
      <c r="AZU36" s="3">
        <v>227435</v>
      </c>
      <c r="AZV36" s="3">
        <v>31004</v>
      </c>
      <c r="AZW36" s="3">
        <v>104572</v>
      </c>
      <c r="AZX36" s="3">
        <v>295926</v>
      </c>
      <c r="AZY36" s="3">
        <v>496940</v>
      </c>
      <c r="AZZ36" s="3">
        <v>102684</v>
      </c>
      <c r="BAA36" s="3">
        <v>102470</v>
      </c>
      <c r="BAB36" s="3">
        <v>304673</v>
      </c>
      <c r="BAC36" s="3">
        <v>70017</v>
      </c>
      <c r="BAD36" s="3">
        <v>391181</v>
      </c>
      <c r="BAE36" s="3">
        <v>305568</v>
      </c>
      <c r="BAF36" s="3">
        <v>494844</v>
      </c>
      <c r="BAG36" s="3">
        <v>252548</v>
      </c>
      <c r="BAH36" s="3">
        <v>163161</v>
      </c>
      <c r="BAI36" s="3">
        <v>196700</v>
      </c>
      <c r="BAJ36" s="3">
        <v>131341</v>
      </c>
      <c r="BAK36" s="3">
        <v>120927</v>
      </c>
      <c r="BAL36" s="3">
        <v>18683</v>
      </c>
      <c r="BAM36" s="3">
        <v>9078</v>
      </c>
      <c r="BAN36" s="3">
        <v>509994</v>
      </c>
      <c r="BAO36" s="3">
        <v>97670</v>
      </c>
      <c r="BAP36" s="3">
        <v>115130</v>
      </c>
      <c r="BAQ36" s="3">
        <v>16768</v>
      </c>
      <c r="BAR36" s="3">
        <v>27005</v>
      </c>
      <c r="BAS36" s="3">
        <v>7911292</v>
      </c>
      <c r="BAT36" s="3">
        <v>934940</v>
      </c>
      <c r="BAU36" s="3">
        <v>16</v>
      </c>
      <c r="BAV36" s="3">
        <v>358077</v>
      </c>
      <c r="BAW36" s="3">
        <v>849228</v>
      </c>
      <c r="BAX36" s="3">
        <v>358121</v>
      </c>
      <c r="BAY36" s="3">
        <v>15</v>
      </c>
      <c r="BAZ36" s="3">
        <v>773323</v>
      </c>
      <c r="BBA36" s="3">
        <v>588833</v>
      </c>
      <c r="BBB36" s="3">
        <v>15</v>
      </c>
      <c r="BBC36" s="3">
        <v>2644</v>
      </c>
      <c r="BBD36" s="3">
        <v>89656</v>
      </c>
      <c r="BBE36" s="3">
        <v>117035</v>
      </c>
      <c r="BBF36" s="3">
        <v>211708</v>
      </c>
      <c r="BBG36" s="3">
        <v>741578</v>
      </c>
      <c r="BBH36" s="3">
        <v>183259</v>
      </c>
      <c r="BBI36" s="3">
        <v>27684</v>
      </c>
      <c r="BBJ36" s="3">
        <v>11</v>
      </c>
      <c r="BBK36" s="3">
        <v>655200</v>
      </c>
      <c r="BBL36" s="3">
        <v>503381</v>
      </c>
      <c r="BBM36" s="3">
        <v>249398</v>
      </c>
      <c r="BBN36" s="3">
        <v>247243</v>
      </c>
      <c r="BBO36" s="3">
        <v>219343</v>
      </c>
      <c r="BBP36" s="3">
        <v>270927</v>
      </c>
      <c r="BBQ36" s="3">
        <v>386158</v>
      </c>
      <c r="BBR36" s="3">
        <v>184508</v>
      </c>
      <c r="BBS36" s="3">
        <v>543000</v>
      </c>
      <c r="BBT36" s="3">
        <v>475160</v>
      </c>
      <c r="BBU36" s="3">
        <v>56000</v>
      </c>
      <c r="BBV36" s="3">
        <v>153726</v>
      </c>
      <c r="BBW36" s="3">
        <v>56932</v>
      </c>
      <c r="BBX36" s="3">
        <v>15</v>
      </c>
      <c r="BBY36" s="3">
        <v>59416</v>
      </c>
      <c r="BBZ36" s="3">
        <v>296517</v>
      </c>
      <c r="BCA36" s="3">
        <v>0</v>
      </c>
      <c r="BCB36" s="3">
        <v>9</v>
      </c>
      <c r="BCC36" s="3">
        <v>218213</v>
      </c>
      <c r="BCD36" s="3">
        <v>406233</v>
      </c>
      <c r="BCE36" s="3">
        <v>602188</v>
      </c>
      <c r="BCF36" s="3">
        <v>1294618</v>
      </c>
      <c r="BCG36" s="3">
        <v>133257</v>
      </c>
      <c r="BCH36" s="3">
        <v>471029</v>
      </c>
      <c r="BCI36" s="3">
        <v>893877</v>
      </c>
      <c r="BCJ36" s="3">
        <v>485183</v>
      </c>
      <c r="BCK36" s="3">
        <v>233698</v>
      </c>
      <c r="BCL36" s="3">
        <v>284149</v>
      </c>
      <c r="BCM36" s="3">
        <v>1322314</v>
      </c>
      <c r="BCN36" s="3">
        <v>0</v>
      </c>
      <c r="BCO36" s="3">
        <v>90850</v>
      </c>
      <c r="BCP36" s="3">
        <v>681871</v>
      </c>
      <c r="BCQ36" s="3">
        <v>172928</v>
      </c>
      <c r="BCR36" s="3">
        <v>2809969</v>
      </c>
      <c r="BCS36" s="3">
        <v>279278</v>
      </c>
      <c r="BCT36" s="3">
        <v>228378</v>
      </c>
      <c r="BCU36" s="3">
        <v>200882</v>
      </c>
      <c r="BCV36" s="3">
        <v>840058</v>
      </c>
      <c r="BCW36" s="3">
        <v>258982</v>
      </c>
      <c r="BCX36" s="3">
        <v>609047</v>
      </c>
      <c r="BCY36" s="3">
        <v>146286</v>
      </c>
      <c r="BCZ36" s="3">
        <v>373469</v>
      </c>
      <c r="BDA36" s="3">
        <v>406823</v>
      </c>
      <c r="BDB36" s="3">
        <v>30756</v>
      </c>
      <c r="BDC36" s="3">
        <v>116491</v>
      </c>
      <c r="BDD36" s="3">
        <v>281728</v>
      </c>
      <c r="BDE36" s="3">
        <v>133409</v>
      </c>
      <c r="BDF36" s="3">
        <v>505941</v>
      </c>
      <c r="BDG36" s="3">
        <v>279321</v>
      </c>
      <c r="BDH36" s="3">
        <v>488567</v>
      </c>
      <c r="BDI36" s="3">
        <v>271928</v>
      </c>
      <c r="BDJ36" s="3">
        <v>127752</v>
      </c>
      <c r="BDK36" s="3">
        <v>411042</v>
      </c>
      <c r="BDL36" s="3">
        <v>326344</v>
      </c>
      <c r="BDM36" s="3">
        <v>329939</v>
      </c>
      <c r="BDN36" s="3">
        <v>431778</v>
      </c>
      <c r="BDO36" s="3">
        <v>158778</v>
      </c>
      <c r="BDP36" s="3">
        <v>619866</v>
      </c>
      <c r="BDQ36" s="3">
        <v>208887</v>
      </c>
      <c r="BDR36" s="3">
        <v>320000</v>
      </c>
      <c r="BDS36" s="3">
        <v>262662</v>
      </c>
      <c r="BDT36" s="3">
        <v>350425</v>
      </c>
      <c r="BDU36" s="3">
        <v>357591</v>
      </c>
      <c r="BDV36" s="3">
        <v>664005</v>
      </c>
      <c r="BDW36" s="3">
        <v>528082</v>
      </c>
      <c r="BDX36" s="3">
        <v>43540</v>
      </c>
      <c r="BDY36" s="3">
        <v>359989</v>
      </c>
      <c r="BDZ36" s="3">
        <v>70419</v>
      </c>
      <c r="BEA36" s="3">
        <v>334178</v>
      </c>
      <c r="BEB36" s="3">
        <v>64792</v>
      </c>
      <c r="BEC36" s="3">
        <v>269821</v>
      </c>
      <c r="BED36" s="3">
        <v>543060</v>
      </c>
      <c r="BEE36" s="3">
        <v>3710</v>
      </c>
      <c r="BEF36" s="3">
        <v>646384</v>
      </c>
      <c r="BEG36" s="3">
        <v>170265</v>
      </c>
      <c r="BEH36" s="3">
        <v>203796</v>
      </c>
      <c r="BEI36" s="3">
        <v>412916</v>
      </c>
      <c r="BEJ36" s="3">
        <v>34756</v>
      </c>
      <c r="BEK36" s="3">
        <v>169744</v>
      </c>
      <c r="BEL36" s="3">
        <v>1975</v>
      </c>
      <c r="BEM36" s="3">
        <v>459027</v>
      </c>
      <c r="BEN36" s="3">
        <v>103415</v>
      </c>
      <c r="BEO36" s="3">
        <v>222762</v>
      </c>
      <c r="BEP36" s="3">
        <v>284993</v>
      </c>
      <c r="BEQ36" s="3">
        <v>400226</v>
      </c>
      <c r="BER36" s="3">
        <v>124287</v>
      </c>
      <c r="BES36" s="3">
        <v>1035463</v>
      </c>
      <c r="BET36" s="3">
        <v>341104</v>
      </c>
      <c r="BEU36" s="3">
        <v>336809</v>
      </c>
      <c r="BEV36" s="3">
        <v>2739371</v>
      </c>
      <c r="BEW36" s="3">
        <v>1100887</v>
      </c>
      <c r="BEX36" s="3">
        <v>1221227</v>
      </c>
      <c r="BEY36" s="3">
        <v>708375</v>
      </c>
      <c r="BEZ36" s="3">
        <v>10</v>
      </c>
      <c r="BFA36" s="3">
        <v>15</v>
      </c>
      <c r="BFB36" s="3">
        <v>24</v>
      </c>
      <c r="BFC36" s="3">
        <v>22</v>
      </c>
      <c r="BFD36" s="3">
        <v>9</v>
      </c>
      <c r="BFE36" s="3">
        <v>8025233</v>
      </c>
      <c r="BFF36" s="3">
        <v>342371</v>
      </c>
      <c r="BFG36" s="3">
        <v>42190</v>
      </c>
      <c r="BFH36" s="3">
        <v>127344</v>
      </c>
      <c r="BFI36" s="3">
        <v>399576</v>
      </c>
      <c r="BFJ36" s="3">
        <v>234207</v>
      </c>
      <c r="BFK36" s="3">
        <v>355231</v>
      </c>
      <c r="BFL36" s="3">
        <v>1871913</v>
      </c>
      <c r="BFM36" s="3">
        <v>16</v>
      </c>
      <c r="BFN36" s="3">
        <v>16</v>
      </c>
      <c r="BFO36" s="3">
        <v>17</v>
      </c>
      <c r="BFP36" s="3">
        <v>10</v>
      </c>
      <c r="BFQ36" s="3">
        <v>464299</v>
      </c>
      <c r="BFR36" s="3">
        <v>486870</v>
      </c>
      <c r="BFS36" s="3">
        <v>169139</v>
      </c>
      <c r="BFT36" s="3">
        <v>1500125</v>
      </c>
      <c r="BFU36" s="3">
        <v>131457</v>
      </c>
      <c r="BFV36" s="3">
        <v>9</v>
      </c>
      <c r="BFW36" s="3">
        <v>1997473</v>
      </c>
      <c r="BFX36" s="3">
        <v>404680</v>
      </c>
      <c r="BFY36" s="3">
        <v>993932</v>
      </c>
      <c r="BFZ36" s="3">
        <v>511508</v>
      </c>
      <c r="BGA36" s="3">
        <v>121226</v>
      </c>
      <c r="BGB36" s="3">
        <v>193350</v>
      </c>
      <c r="BGC36" s="3">
        <v>22</v>
      </c>
      <c r="BGD36" s="3">
        <v>3480</v>
      </c>
      <c r="BGE36" s="3">
        <v>574112</v>
      </c>
      <c r="BGF36" s="3">
        <v>283310</v>
      </c>
      <c r="BGG36" s="3">
        <v>1293013</v>
      </c>
      <c r="BGH36" s="3">
        <v>673833</v>
      </c>
      <c r="BGI36" s="3">
        <v>1181</v>
      </c>
      <c r="BGJ36" s="3">
        <v>2726910</v>
      </c>
      <c r="BGK36" s="3">
        <v>769834</v>
      </c>
      <c r="BGL36" s="3">
        <v>602437</v>
      </c>
      <c r="BGM36" s="3">
        <v>421106.44687105692</v>
      </c>
      <c r="BGN36" s="7">
        <f>BGN$40*(BGM36/SUM(BGM$35:BGM$39))</f>
        <v>418391.96951719106</v>
      </c>
      <c r="BGO36" s="8">
        <f t="shared" si="7"/>
        <v>0.34529697861490044</v>
      </c>
    </row>
    <row r="37" spans="1:1549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2862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1993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35920</v>
      </c>
      <c r="AP37" s="3">
        <v>0</v>
      </c>
      <c r="AQ37" s="3">
        <v>0</v>
      </c>
      <c r="AR37" s="3">
        <v>0</v>
      </c>
      <c r="AS37" s="3">
        <v>0</v>
      </c>
      <c r="AT37" s="3">
        <v>160</v>
      </c>
      <c r="AU37" s="3">
        <v>0</v>
      </c>
      <c r="AV37" s="3">
        <v>0</v>
      </c>
      <c r="AW37" s="3">
        <v>0</v>
      </c>
      <c r="AX37" s="3">
        <v>0</v>
      </c>
      <c r="AY37" s="3">
        <v>3159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3071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16825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17887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171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107</v>
      </c>
      <c r="HK37" s="3">
        <v>64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74</v>
      </c>
      <c r="IK37" s="3">
        <v>57268</v>
      </c>
      <c r="IL37" s="3">
        <v>0</v>
      </c>
      <c r="IM37" s="3">
        <v>42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1645</v>
      </c>
      <c r="JN37" s="3">
        <v>0</v>
      </c>
      <c r="JO37" s="3">
        <v>0</v>
      </c>
      <c r="JP37" s="3">
        <v>0</v>
      </c>
      <c r="JQ37" s="3">
        <v>1</v>
      </c>
      <c r="JR37" s="3">
        <v>0</v>
      </c>
      <c r="JS37" s="3">
        <v>0</v>
      </c>
      <c r="JT37" s="3">
        <v>0</v>
      </c>
      <c r="JU37" s="3">
        <v>0</v>
      </c>
      <c r="JV37" s="3">
        <v>421</v>
      </c>
      <c r="JW37" s="3">
        <v>0</v>
      </c>
      <c r="JX37" s="3">
        <v>0</v>
      </c>
      <c r="JY37" s="3">
        <v>0</v>
      </c>
      <c r="JZ37" s="3">
        <v>268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716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218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63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84672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93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4541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308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15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6196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0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403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28759</v>
      </c>
      <c r="XZ37" s="3">
        <v>0</v>
      </c>
      <c r="YA37" s="3">
        <v>0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0</v>
      </c>
      <c r="ZW37" s="3">
        <v>0</v>
      </c>
      <c r="ZX37" s="3">
        <v>0</v>
      </c>
      <c r="ZY37" s="3">
        <v>0</v>
      </c>
      <c r="ZZ37" s="3">
        <v>0</v>
      </c>
      <c r="AAA37" s="3">
        <v>0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26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773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0</v>
      </c>
      <c r="ABR37" s="3">
        <v>0</v>
      </c>
      <c r="ABS37" s="3">
        <v>0</v>
      </c>
      <c r="ABT37" s="3">
        <v>0</v>
      </c>
      <c r="ABU37" s="3">
        <v>0</v>
      </c>
      <c r="ABV37" s="3">
        <v>0</v>
      </c>
      <c r="ABW37" s="3">
        <v>0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179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205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1223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26364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85040</v>
      </c>
      <c r="AGW37" s="3">
        <v>4662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</v>
      </c>
      <c r="AHJ37" s="3">
        <v>0</v>
      </c>
      <c r="AHK37" s="3">
        <v>0</v>
      </c>
      <c r="AHL37" s="3">
        <v>0</v>
      </c>
      <c r="AHM37" s="3">
        <v>0</v>
      </c>
      <c r="AHN37" s="3">
        <v>0</v>
      </c>
      <c r="AHO37" s="3">
        <v>0</v>
      </c>
      <c r="AHP37" s="3">
        <v>0</v>
      </c>
      <c r="AHQ37" s="3">
        <v>0</v>
      </c>
      <c r="AHR37" s="3">
        <v>0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79369</v>
      </c>
      <c r="AIH37" s="3">
        <v>0</v>
      </c>
      <c r="AII37" s="3">
        <v>0</v>
      </c>
      <c r="AIJ37" s="3">
        <v>0</v>
      </c>
      <c r="AIK37" s="3">
        <v>0</v>
      </c>
      <c r="AIL37" s="3">
        <v>174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0</v>
      </c>
      <c r="AJC37" s="3">
        <v>0</v>
      </c>
      <c r="AJD37" s="3">
        <v>0</v>
      </c>
      <c r="AJE37" s="3">
        <v>0</v>
      </c>
      <c r="AJF37" s="3">
        <v>0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0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0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0</v>
      </c>
      <c r="ALR37" s="3">
        <v>0</v>
      </c>
      <c r="ALS37" s="3">
        <v>0</v>
      </c>
      <c r="ALT37" s="3">
        <v>0</v>
      </c>
      <c r="ALU37" s="3">
        <v>0</v>
      </c>
      <c r="ALV37" s="3">
        <v>0</v>
      </c>
      <c r="ALW37" s="3">
        <v>0</v>
      </c>
      <c r="ALX37" s="3">
        <v>0</v>
      </c>
      <c r="ALY37" s="3">
        <v>0</v>
      </c>
      <c r="ALZ37" s="3">
        <v>0</v>
      </c>
      <c r="AMA37" s="3">
        <v>0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1114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4369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0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0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0</v>
      </c>
      <c r="ANW37" s="3">
        <v>0</v>
      </c>
      <c r="ANX37" s="3">
        <v>0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0</v>
      </c>
      <c r="AOM37" s="3">
        <v>0</v>
      </c>
      <c r="AON37" s="3">
        <v>0</v>
      </c>
      <c r="AOO37" s="3">
        <v>0</v>
      </c>
      <c r="AOP37" s="3">
        <v>0</v>
      </c>
      <c r="AOQ37" s="3">
        <v>0</v>
      </c>
      <c r="AOR37" s="3">
        <v>0</v>
      </c>
      <c r="AOS37" s="3">
        <v>0</v>
      </c>
      <c r="AOT37" s="3">
        <v>0</v>
      </c>
      <c r="AOU37" s="3">
        <v>0</v>
      </c>
      <c r="AOV37" s="3">
        <v>0</v>
      </c>
      <c r="AOW37" s="3">
        <v>0</v>
      </c>
      <c r="AOX37" s="3">
        <v>0</v>
      </c>
      <c r="AOY37" s="3">
        <v>0</v>
      </c>
      <c r="AOZ37" s="3">
        <v>0</v>
      </c>
      <c r="APA37" s="3">
        <v>0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0</v>
      </c>
      <c r="AQL37" s="3">
        <v>0</v>
      </c>
      <c r="AQM37" s="3">
        <v>0</v>
      </c>
      <c r="AQN37" s="3">
        <v>0</v>
      </c>
      <c r="AQO37" s="3">
        <v>0</v>
      </c>
      <c r="AQP37" s="3">
        <v>0</v>
      </c>
      <c r="AQQ37" s="3">
        <v>269</v>
      </c>
      <c r="AQR37" s="3">
        <v>0</v>
      </c>
      <c r="AQS37" s="3">
        <v>0</v>
      </c>
      <c r="AQT37" s="3">
        <v>0</v>
      </c>
      <c r="AQU37" s="3">
        <v>0</v>
      </c>
      <c r="AQV37" s="3">
        <v>0</v>
      </c>
      <c r="AQW37" s="3">
        <v>38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0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0</v>
      </c>
      <c r="ASF37" s="3">
        <v>0</v>
      </c>
      <c r="ASG37" s="3">
        <v>0</v>
      </c>
      <c r="ASH37" s="3">
        <v>0</v>
      </c>
      <c r="ASI37" s="3">
        <v>0</v>
      </c>
      <c r="ASJ37" s="3">
        <v>0</v>
      </c>
      <c r="ASK37" s="3">
        <v>0</v>
      </c>
      <c r="ASL37" s="3">
        <v>0</v>
      </c>
      <c r="ASM37" s="3">
        <v>0</v>
      </c>
      <c r="ASN37" s="3">
        <v>0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0</v>
      </c>
      <c r="ATD37" s="3">
        <v>0</v>
      </c>
      <c r="ATE37" s="3">
        <v>0</v>
      </c>
      <c r="ATF37" s="3">
        <v>0</v>
      </c>
      <c r="ATG37" s="3">
        <v>0</v>
      </c>
      <c r="ATH37" s="3">
        <v>0</v>
      </c>
      <c r="ATI37" s="3">
        <v>0</v>
      </c>
      <c r="ATJ37" s="3">
        <v>0</v>
      </c>
      <c r="ATK37" s="3">
        <v>0</v>
      </c>
      <c r="ATL37" s="3">
        <v>0</v>
      </c>
      <c r="ATM37" s="3">
        <v>0</v>
      </c>
      <c r="ATN37" s="3">
        <v>0</v>
      </c>
      <c r="ATO37" s="3">
        <v>0</v>
      </c>
      <c r="ATP37" s="3">
        <v>0</v>
      </c>
      <c r="ATQ37" s="3">
        <v>0</v>
      </c>
      <c r="ATR37" s="3">
        <v>906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0</v>
      </c>
      <c r="AUD37" s="3">
        <v>1043</v>
      </c>
      <c r="AUE37" s="3">
        <v>0</v>
      </c>
      <c r="AUF37" s="3">
        <v>0</v>
      </c>
      <c r="AUG37" s="3">
        <v>0</v>
      </c>
      <c r="AUH37" s="3">
        <v>0</v>
      </c>
      <c r="AUI37" s="3">
        <v>0</v>
      </c>
      <c r="AUJ37" s="3">
        <v>0</v>
      </c>
      <c r="AUK37" s="3">
        <v>0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0</v>
      </c>
      <c r="AUR37" s="3">
        <v>0</v>
      </c>
      <c r="AUS37" s="3">
        <v>0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54054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0</v>
      </c>
      <c r="AVW37" s="3">
        <v>716</v>
      </c>
      <c r="AVX37" s="3">
        <v>0</v>
      </c>
      <c r="AVY37" s="3">
        <v>0</v>
      </c>
      <c r="AVZ37" s="3">
        <v>0</v>
      </c>
      <c r="AWA37" s="3">
        <v>0</v>
      </c>
      <c r="AWB37" s="3">
        <v>0</v>
      </c>
      <c r="AWC37" s="3">
        <v>0</v>
      </c>
      <c r="AWD37" s="3">
        <v>0</v>
      </c>
      <c r="AWE37" s="3">
        <v>0</v>
      </c>
      <c r="AWF37" s="3">
        <v>0</v>
      </c>
      <c r="AWG37" s="3">
        <v>0</v>
      </c>
      <c r="AWH37" s="3">
        <v>0</v>
      </c>
      <c r="AWI37" s="3">
        <v>0</v>
      </c>
      <c r="AWJ37" s="3">
        <v>0</v>
      </c>
      <c r="AWK37" s="3">
        <v>0</v>
      </c>
      <c r="AWL37" s="3">
        <v>0</v>
      </c>
      <c r="AWM37" s="3">
        <v>0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0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</v>
      </c>
      <c r="AXX37" s="3">
        <v>0</v>
      </c>
      <c r="AXY37" s="3">
        <v>0</v>
      </c>
      <c r="AXZ37" s="3">
        <v>0</v>
      </c>
      <c r="AYA37" s="3">
        <v>0</v>
      </c>
      <c r="AYB37" s="3">
        <v>0</v>
      </c>
      <c r="AYC37" s="3">
        <v>0</v>
      </c>
      <c r="AYD37" s="3">
        <v>0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0</v>
      </c>
      <c r="AYL37" s="3">
        <v>0</v>
      </c>
      <c r="AYM37" s="3">
        <v>0</v>
      </c>
      <c r="AYN37" s="3">
        <v>0</v>
      </c>
      <c r="AYO37" s="3">
        <v>0</v>
      </c>
      <c r="AYP37" s="3">
        <v>0</v>
      </c>
      <c r="AYQ37" s="3">
        <v>0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0</v>
      </c>
      <c r="AYX37" s="3">
        <v>0</v>
      </c>
      <c r="AYY37" s="3">
        <v>0</v>
      </c>
      <c r="AYZ37" s="3">
        <v>0</v>
      </c>
      <c r="AZA37" s="3">
        <v>204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</v>
      </c>
      <c r="AZT37" s="3">
        <v>0</v>
      </c>
      <c r="AZU37" s="3">
        <v>0</v>
      </c>
      <c r="AZV37" s="3">
        <v>0</v>
      </c>
      <c r="AZW37" s="3">
        <v>384</v>
      </c>
      <c r="AZX37" s="3">
        <v>0</v>
      </c>
      <c r="AZY37" s="3">
        <v>0</v>
      </c>
      <c r="AZZ37" s="3">
        <v>0</v>
      </c>
      <c r="BAA37" s="3">
        <v>0</v>
      </c>
      <c r="BAB37" s="3">
        <v>0</v>
      </c>
      <c r="BAC37" s="3">
        <v>233</v>
      </c>
      <c r="BAD37" s="3">
        <v>0</v>
      </c>
      <c r="BAE37" s="3">
        <v>0</v>
      </c>
      <c r="BAF37" s="3">
        <v>0</v>
      </c>
      <c r="BAG37" s="3">
        <v>0</v>
      </c>
      <c r="BAH37" s="3">
        <v>0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64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1152</v>
      </c>
      <c r="BBL37" s="3">
        <v>0</v>
      </c>
      <c r="BBM37" s="3">
        <v>0</v>
      </c>
      <c r="BBN37" s="3">
        <v>0</v>
      </c>
      <c r="BBO37" s="3">
        <v>2280</v>
      </c>
      <c r="BBP37" s="3">
        <v>0</v>
      </c>
      <c r="BBQ37" s="3">
        <v>0</v>
      </c>
      <c r="BBR37" s="3">
        <v>0</v>
      </c>
      <c r="BBS37" s="3">
        <v>0</v>
      </c>
      <c r="BBT37" s="3">
        <v>0</v>
      </c>
      <c r="BBU37" s="3">
        <v>0</v>
      </c>
      <c r="BBV37" s="3">
        <v>0</v>
      </c>
      <c r="BBW37" s="3">
        <v>0</v>
      </c>
      <c r="BBX37" s="3">
        <v>0</v>
      </c>
      <c r="BBY37" s="3">
        <v>172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0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671</v>
      </c>
      <c r="BDF37" s="3">
        <v>0</v>
      </c>
      <c r="BDG37" s="3">
        <v>0</v>
      </c>
      <c r="BDH37" s="3">
        <v>0</v>
      </c>
      <c r="BDI37" s="3">
        <v>0</v>
      </c>
      <c r="BDJ37" s="3">
        <v>0</v>
      </c>
      <c r="BDK37" s="3">
        <v>0</v>
      </c>
      <c r="BDL37" s="3">
        <v>0</v>
      </c>
      <c r="BDM37" s="3">
        <v>0</v>
      </c>
      <c r="BDN37" s="3">
        <v>0</v>
      </c>
      <c r="BDO37" s="3">
        <v>0</v>
      </c>
      <c r="BDP37" s="3">
        <v>0</v>
      </c>
      <c r="BDQ37" s="3">
        <v>0</v>
      </c>
      <c r="BDR37" s="3">
        <v>0</v>
      </c>
      <c r="BDS37" s="3">
        <v>0</v>
      </c>
      <c r="BDT37" s="3">
        <v>0</v>
      </c>
      <c r="BDU37" s="3">
        <v>0</v>
      </c>
      <c r="BDV37" s="3">
        <v>0</v>
      </c>
      <c r="BDW37" s="3">
        <v>849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1</v>
      </c>
      <c r="BEK37" s="3">
        <v>0</v>
      </c>
      <c r="BEL37" s="3">
        <v>0</v>
      </c>
      <c r="BEM37" s="3">
        <v>0</v>
      </c>
      <c r="BEN37" s="3">
        <v>0</v>
      </c>
      <c r="BEO37" s="3">
        <v>0</v>
      </c>
      <c r="BEP37" s="3">
        <v>0</v>
      </c>
      <c r="BEQ37" s="3">
        <v>0</v>
      </c>
      <c r="BER37" s="3">
        <v>0</v>
      </c>
      <c r="BES37" s="3">
        <v>0</v>
      </c>
      <c r="BET37" s="3">
        <v>0</v>
      </c>
      <c r="BEU37" s="3">
        <v>0</v>
      </c>
      <c r="BEV37" s="3">
        <v>0</v>
      </c>
      <c r="BEW37" s="3">
        <v>0</v>
      </c>
      <c r="BEX37" s="3">
        <v>0</v>
      </c>
      <c r="BEY37" s="3">
        <v>0</v>
      </c>
      <c r="BEZ37" s="3">
        <v>0</v>
      </c>
      <c r="BFA37" s="3">
        <v>0</v>
      </c>
      <c r="BFB37" s="3">
        <v>0</v>
      </c>
      <c r="BFC37" s="3">
        <v>0</v>
      </c>
      <c r="BFD37" s="3">
        <v>0</v>
      </c>
      <c r="BFE37" s="3">
        <v>0</v>
      </c>
      <c r="BFF37" s="3">
        <v>0</v>
      </c>
      <c r="BFG37" s="3">
        <v>0</v>
      </c>
      <c r="BFH37" s="3">
        <v>0</v>
      </c>
      <c r="BFI37" s="3">
        <v>0</v>
      </c>
      <c r="BFJ37" s="3">
        <v>0</v>
      </c>
      <c r="BFK37" s="3">
        <v>0</v>
      </c>
      <c r="BFL37" s="3">
        <v>0</v>
      </c>
      <c r="BFM37" s="3">
        <v>0</v>
      </c>
      <c r="BFN37" s="3">
        <v>0</v>
      </c>
      <c r="BFO37" s="3">
        <v>0</v>
      </c>
      <c r="BFP37" s="3">
        <v>0</v>
      </c>
      <c r="BFQ37" s="3">
        <v>0</v>
      </c>
      <c r="BFR37" s="3">
        <v>0</v>
      </c>
      <c r="BFS37" s="3">
        <v>0</v>
      </c>
      <c r="BFT37" s="3">
        <v>0</v>
      </c>
      <c r="BFU37" s="3">
        <v>0</v>
      </c>
      <c r="BFV37" s="3">
        <v>0</v>
      </c>
      <c r="BFW37" s="3">
        <v>0</v>
      </c>
      <c r="BFX37" s="3">
        <v>0</v>
      </c>
      <c r="BFY37" s="3">
        <v>0</v>
      </c>
      <c r="BFZ37" s="3">
        <v>0</v>
      </c>
      <c r="BGA37" s="3">
        <v>0</v>
      </c>
      <c r="BGB37" s="3">
        <v>0</v>
      </c>
      <c r="BGC37" s="3">
        <v>0</v>
      </c>
      <c r="BGD37" s="3">
        <v>0</v>
      </c>
      <c r="BGE37" s="3">
        <v>0</v>
      </c>
      <c r="BGF37" s="3">
        <v>0</v>
      </c>
      <c r="BGG37" s="3">
        <v>0</v>
      </c>
      <c r="BGH37" s="3">
        <v>0</v>
      </c>
      <c r="BGI37" s="3">
        <v>0</v>
      </c>
      <c r="BGJ37" s="3">
        <v>0</v>
      </c>
      <c r="BGK37" s="3">
        <v>0</v>
      </c>
      <c r="BGL37" s="3">
        <v>0</v>
      </c>
      <c r="BGM37" s="3">
        <v>399.17078310827139</v>
      </c>
      <c r="BGN37" s="7">
        <f>BGN$40*(BGM37/SUM(BGM$35:BGM$39))</f>
        <v>396.59770435556334</v>
      </c>
      <c r="BGO37" s="8">
        <f t="shared" si="7"/>
        <v>3.273102712693312E-4</v>
      </c>
    </row>
    <row r="38" spans="1:1549" s="3" customFormat="1" x14ac:dyDescent="0.3">
      <c r="A38" t="s">
        <v>1054</v>
      </c>
      <c r="B38" s="2" t="s">
        <v>42</v>
      </c>
      <c r="C38" s="3">
        <v>0</v>
      </c>
      <c r="D38" s="3">
        <v>98212</v>
      </c>
      <c r="E38" s="3">
        <v>982947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3165</v>
      </c>
      <c r="M38" s="3">
        <v>0</v>
      </c>
      <c r="N38" s="3">
        <v>4996</v>
      </c>
      <c r="O38" s="3">
        <v>8771</v>
      </c>
      <c r="P38" s="3">
        <v>432</v>
      </c>
      <c r="Q38" s="3">
        <v>241</v>
      </c>
      <c r="R38" s="3">
        <v>0</v>
      </c>
      <c r="S38" s="3">
        <v>4874</v>
      </c>
      <c r="T38" s="3">
        <v>0</v>
      </c>
      <c r="U38" s="3">
        <v>26867</v>
      </c>
      <c r="V38" s="3">
        <v>0</v>
      </c>
      <c r="W38" s="3">
        <v>0</v>
      </c>
      <c r="X38" s="3">
        <v>0</v>
      </c>
      <c r="Y38" s="3">
        <v>9654</v>
      </c>
      <c r="Z38" s="3">
        <v>6417</v>
      </c>
      <c r="AA38" s="3">
        <v>0</v>
      </c>
      <c r="AB38" s="3">
        <v>6854</v>
      </c>
      <c r="AC38" s="3">
        <v>46925</v>
      </c>
      <c r="AD38" s="3">
        <v>0</v>
      </c>
      <c r="AE38" s="3">
        <v>135</v>
      </c>
      <c r="AF38" s="3">
        <v>0</v>
      </c>
      <c r="AG38" s="3">
        <v>8957</v>
      </c>
      <c r="AH38" s="3">
        <v>0</v>
      </c>
      <c r="AI38" s="3">
        <v>9910</v>
      </c>
      <c r="AJ38" s="3">
        <v>14933</v>
      </c>
      <c r="AK38" s="3">
        <v>0</v>
      </c>
      <c r="AL38" s="3">
        <v>0</v>
      </c>
      <c r="AM38" s="3">
        <v>0</v>
      </c>
      <c r="AN38" s="3">
        <v>0</v>
      </c>
      <c r="AO38" s="3">
        <v>25726</v>
      </c>
      <c r="AP38" s="3">
        <v>0</v>
      </c>
      <c r="AQ38" s="3">
        <v>0</v>
      </c>
      <c r="AR38" s="3">
        <v>4571</v>
      </c>
      <c r="AS38" s="3">
        <v>0</v>
      </c>
      <c r="AT38" s="3">
        <v>7895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9121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34020</v>
      </c>
      <c r="BL38" s="3">
        <v>0</v>
      </c>
      <c r="BM38" s="3">
        <v>420</v>
      </c>
      <c r="BN38" s="3">
        <v>-230</v>
      </c>
      <c r="BO38" s="3">
        <v>0</v>
      </c>
      <c r="BP38" s="3">
        <v>23458</v>
      </c>
      <c r="BQ38" s="3">
        <v>0</v>
      </c>
      <c r="BR38" s="3">
        <v>4361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622</v>
      </c>
      <c r="CA38" s="3">
        <v>0</v>
      </c>
      <c r="CB38" s="3">
        <v>0</v>
      </c>
      <c r="CC38" s="3">
        <v>125324</v>
      </c>
      <c r="CD38" s="3">
        <v>0</v>
      </c>
      <c r="CE38" s="3">
        <v>0</v>
      </c>
      <c r="CF38" s="3">
        <v>0</v>
      </c>
      <c r="CG38" s="3">
        <v>0</v>
      </c>
      <c r="CH38" s="3">
        <v>23710</v>
      </c>
      <c r="CI38" s="3">
        <v>0</v>
      </c>
      <c r="CJ38" s="3">
        <v>0</v>
      </c>
      <c r="CK38" s="3">
        <v>0</v>
      </c>
      <c r="CL38" s="3">
        <v>0</v>
      </c>
      <c r="CM38" s="3">
        <v>4957</v>
      </c>
      <c r="CN38" s="3">
        <v>348</v>
      </c>
      <c r="CO38" s="3">
        <v>0</v>
      </c>
      <c r="CP38" s="3">
        <v>0</v>
      </c>
      <c r="CQ38" s="3">
        <v>0</v>
      </c>
      <c r="CR38" s="3">
        <v>5385</v>
      </c>
      <c r="CS38" s="3">
        <v>0</v>
      </c>
      <c r="CT38" s="3">
        <v>0</v>
      </c>
      <c r="CU38" s="3">
        <v>41982</v>
      </c>
      <c r="CV38" s="3">
        <v>383612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5160</v>
      </c>
      <c r="DE38" s="3">
        <v>0</v>
      </c>
      <c r="DF38" s="3">
        <v>24602</v>
      </c>
      <c r="DG38" s="3">
        <v>0</v>
      </c>
      <c r="DH38" s="3">
        <v>73591</v>
      </c>
      <c r="DI38" s="3">
        <v>75279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54847</v>
      </c>
      <c r="DP38" s="3">
        <v>0</v>
      </c>
      <c r="DQ38" s="3">
        <v>0</v>
      </c>
      <c r="DR38" s="3">
        <v>758</v>
      </c>
      <c r="DS38" s="3">
        <v>0</v>
      </c>
      <c r="DT38" s="3">
        <v>19151</v>
      </c>
      <c r="DU38" s="3">
        <v>0</v>
      </c>
      <c r="DV38" s="3">
        <v>1710</v>
      </c>
      <c r="DW38" s="3">
        <v>78659</v>
      </c>
      <c r="DX38" s="3">
        <v>0</v>
      </c>
      <c r="DY38" s="3">
        <v>0</v>
      </c>
      <c r="DZ38" s="3">
        <v>11193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6632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143</v>
      </c>
      <c r="ES38" s="3">
        <v>2362</v>
      </c>
      <c r="ET38" s="3">
        <v>0</v>
      </c>
      <c r="EU38" s="3">
        <v>2324</v>
      </c>
      <c r="EV38" s="3">
        <v>0</v>
      </c>
      <c r="EW38" s="3">
        <v>0</v>
      </c>
      <c r="EX38" s="3">
        <v>8277</v>
      </c>
      <c r="EY38" s="3">
        <v>2628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18308</v>
      </c>
      <c r="FH38" s="3">
        <v>0</v>
      </c>
      <c r="FI38" s="3">
        <v>35755</v>
      </c>
      <c r="FJ38" s="3">
        <v>45459</v>
      </c>
      <c r="FK38" s="3">
        <v>5097</v>
      </c>
      <c r="FL38" s="3">
        <v>0</v>
      </c>
      <c r="FM38" s="3">
        <v>0</v>
      </c>
      <c r="FN38" s="3">
        <v>26621</v>
      </c>
      <c r="FO38" s="3">
        <v>773</v>
      </c>
      <c r="FP38" s="3">
        <v>0</v>
      </c>
      <c r="FQ38" s="3">
        <v>25363</v>
      </c>
      <c r="FR38" s="3">
        <v>302533</v>
      </c>
      <c r="FS38" s="3">
        <v>0</v>
      </c>
      <c r="FT38" s="3">
        <v>0</v>
      </c>
      <c r="FU38" s="3">
        <v>0</v>
      </c>
      <c r="FV38" s="3">
        <v>0</v>
      </c>
      <c r="FW38" s="3">
        <v>6791</v>
      </c>
      <c r="FX38" s="3">
        <v>0</v>
      </c>
      <c r="FY38" s="3">
        <v>0</v>
      </c>
      <c r="FZ38" s="3">
        <v>6478</v>
      </c>
      <c r="GA38" s="3">
        <v>3540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9528</v>
      </c>
      <c r="GI38" s="3">
        <v>25705</v>
      </c>
      <c r="GJ38" s="3">
        <v>0</v>
      </c>
      <c r="GK38" s="3">
        <v>1623</v>
      </c>
      <c r="GL38" s="3">
        <v>0</v>
      </c>
      <c r="GM38" s="3">
        <v>0</v>
      </c>
      <c r="GN38" s="3">
        <v>0</v>
      </c>
      <c r="GO38" s="3">
        <v>167</v>
      </c>
      <c r="GP38" s="3">
        <v>15509</v>
      </c>
      <c r="GQ38" s="3">
        <v>0</v>
      </c>
      <c r="GR38" s="3">
        <v>0</v>
      </c>
      <c r="GS38" s="3">
        <v>0</v>
      </c>
      <c r="GT38" s="3">
        <v>4629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30206</v>
      </c>
      <c r="HH38" s="3">
        <v>39245</v>
      </c>
      <c r="HI38" s="3">
        <v>0</v>
      </c>
      <c r="HJ38" s="3">
        <v>24825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4868</v>
      </c>
      <c r="HQ38" s="3">
        <v>0</v>
      </c>
      <c r="HR38" s="3">
        <v>2155</v>
      </c>
      <c r="HS38" s="3">
        <v>0</v>
      </c>
      <c r="HT38" s="3">
        <v>0</v>
      </c>
      <c r="HU38" s="3">
        <v>18864</v>
      </c>
      <c r="HV38" s="3">
        <v>1294</v>
      </c>
      <c r="HW38" s="3">
        <v>0</v>
      </c>
      <c r="HX38" s="3">
        <v>153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1515</v>
      </c>
      <c r="IG38" s="3">
        <v>0</v>
      </c>
      <c r="IH38" s="3">
        <v>7571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14047</v>
      </c>
      <c r="IP38" s="3">
        <v>18888</v>
      </c>
      <c r="IQ38" s="3">
        <v>0</v>
      </c>
      <c r="IR38" s="3">
        <v>0</v>
      </c>
      <c r="IS38" s="3">
        <v>0</v>
      </c>
      <c r="IT38" s="3">
        <v>0</v>
      </c>
      <c r="IU38" s="3">
        <v>2202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1969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490</v>
      </c>
      <c r="JH38" s="3">
        <v>0</v>
      </c>
      <c r="JI38" s="3">
        <v>0</v>
      </c>
      <c r="JJ38" s="3">
        <v>32383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54009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11122</v>
      </c>
      <c r="KA38" s="3">
        <v>24160</v>
      </c>
      <c r="KB38" s="3">
        <v>560</v>
      </c>
      <c r="KC38" s="3">
        <v>3022</v>
      </c>
      <c r="KD38" s="3">
        <v>4904</v>
      </c>
      <c r="KE38" s="3">
        <v>0</v>
      </c>
      <c r="KF38" s="3">
        <v>0</v>
      </c>
      <c r="KG38" s="3">
        <v>0</v>
      </c>
      <c r="KH38" s="3">
        <v>1540</v>
      </c>
      <c r="KI38" s="3">
        <v>0</v>
      </c>
      <c r="KJ38" s="3">
        <v>0</v>
      </c>
      <c r="KK38" s="3">
        <v>0</v>
      </c>
      <c r="KL38" s="3">
        <v>0</v>
      </c>
      <c r="KM38" s="3">
        <v>4546</v>
      </c>
      <c r="KN38" s="3">
        <v>10953</v>
      </c>
      <c r="KO38" s="3">
        <v>0</v>
      </c>
      <c r="KP38" s="3">
        <v>7500</v>
      </c>
      <c r="KQ38" s="3">
        <v>0</v>
      </c>
      <c r="KR38" s="3">
        <v>0</v>
      </c>
      <c r="KS38" s="3">
        <v>3884</v>
      </c>
      <c r="KT38" s="3">
        <v>0</v>
      </c>
      <c r="KU38" s="3">
        <v>0</v>
      </c>
      <c r="KV38" s="3">
        <v>15217</v>
      </c>
      <c r="KW38" s="3">
        <v>0</v>
      </c>
      <c r="KX38" s="3">
        <v>0</v>
      </c>
      <c r="KY38" s="3">
        <v>14754</v>
      </c>
      <c r="KZ38" s="3">
        <v>12818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12849</v>
      </c>
      <c r="LK38" s="3">
        <v>0</v>
      </c>
      <c r="LL38" s="3">
        <v>0</v>
      </c>
      <c r="LM38" s="3">
        <v>0</v>
      </c>
      <c r="LN38" s="3">
        <v>25316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13704</v>
      </c>
      <c r="LU38" s="3">
        <v>1295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17335</v>
      </c>
      <c r="MF38" s="3">
        <v>0</v>
      </c>
      <c r="MG38" s="3">
        <v>0</v>
      </c>
      <c r="MH38" s="3">
        <v>0</v>
      </c>
      <c r="MI38" s="3">
        <v>0</v>
      </c>
      <c r="MJ38" s="3">
        <v>28606</v>
      </c>
      <c r="MK38" s="3">
        <v>0</v>
      </c>
      <c r="ML38" s="3">
        <v>0</v>
      </c>
      <c r="MM38" s="3">
        <v>0</v>
      </c>
      <c r="MN38" s="3">
        <v>5460</v>
      </c>
      <c r="MO38" s="3">
        <v>0</v>
      </c>
      <c r="MP38" s="3">
        <v>11034</v>
      </c>
      <c r="MQ38" s="3">
        <v>46560</v>
      </c>
      <c r="MR38" s="3">
        <v>0</v>
      </c>
      <c r="MS38" s="3">
        <v>0</v>
      </c>
      <c r="MT38" s="3">
        <v>63418</v>
      </c>
      <c r="MU38" s="3">
        <v>88840</v>
      </c>
      <c r="MV38" s="3">
        <v>0</v>
      </c>
      <c r="MW38" s="3">
        <v>0</v>
      </c>
      <c r="MX38" s="3">
        <v>0</v>
      </c>
      <c r="MY38" s="3">
        <v>83489</v>
      </c>
      <c r="MZ38" s="3">
        <v>9632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8670</v>
      </c>
      <c r="NG38" s="3">
        <v>0</v>
      </c>
      <c r="NH38" s="3">
        <v>5374</v>
      </c>
      <c r="NI38" s="3">
        <v>28969</v>
      </c>
      <c r="NJ38" s="3">
        <v>0</v>
      </c>
      <c r="NK38" s="3">
        <v>0</v>
      </c>
      <c r="NL38" s="3">
        <v>0</v>
      </c>
      <c r="NM38" s="3">
        <v>6832</v>
      </c>
      <c r="NN38" s="3">
        <v>0</v>
      </c>
      <c r="NO38" s="3">
        <v>0</v>
      </c>
      <c r="NP38" s="3">
        <v>0</v>
      </c>
      <c r="NQ38" s="3">
        <v>0</v>
      </c>
      <c r="NR38" s="3">
        <v>162218</v>
      </c>
      <c r="NS38" s="3">
        <v>0</v>
      </c>
      <c r="NT38" s="3">
        <v>0</v>
      </c>
      <c r="NU38" s="3">
        <v>0</v>
      </c>
      <c r="NV38" s="3">
        <v>0</v>
      </c>
      <c r="NW38" s="3">
        <v>9709</v>
      </c>
      <c r="NX38" s="3">
        <v>0</v>
      </c>
      <c r="NY38" s="3">
        <v>228880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666</v>
      </c>
      <c r="OI38" s="3">
        <v>0</v>
      </c>
      <c r="OJ38" s="3">
        <v>0</v>
      </c>
      <c r="OK38" s="3">
        <v>0</v>
      </c>
      <c r="OL38" s="3">
        <v>7521</v>
      </c>
      <c r="OM38" s="3">
        <v>0</v>
      </c>
      <c r="ON38" s="3">
        <v>0</v>
      </c>
      <c r="OO38" s="3">
        <v>0</v>
      </c>
      <c r="OP38" s="3">
        <v>0</v>
      </c>
      <c r="OQ38" s="3">
        <v>8073</v>
      </c>
      <c r="OR38" s="3">
        <v>0</v>
      </c>
      <c r="OS38" s="3">
        <v>0</v>
      </c>
      <c r="OT38" s="3">
        <v>78693</v>
      </c>
      <c r="OU38" s="3">
        <v>0</v>
      </c>
      <c r="OV38" s="3">
        <v>0</v>
      </c>
      <c r="OW38" s="3">
        <v>2091</v>
      </c>
      <c r="OX38" s="3">
        <v>0</v>
      </c>
      <c r="OY38" s="3">
        <v>11858</v>
      </c>
      <c r="OZ38" s="3">
        <v>16116</v>
      </c>
      <c r="PA38" s="3">
        <v>6530</v>
      </c>
      <c r="PB38" s="3">
        <v>0</v>
      </c>
      <c r="PC38" s="3">
        <v>0</v>
      </c>
      <c r="PD38" s="3">
        <v>27743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110876</v>
      </c>
      <c r="PK38" s="3">
        <v>7011</v>
      </c>
      <c r="PL38" s="3">
        <v>12937</v>
      </c>
      <c r="PM38" s="3">
        <v>0</v>
      </c>
      <c r="PN38" s="3">
        <v>16651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159485</v>
      </c>
      <c r="PU38" s="3">
        <v>2554</v>
      </c>
      <c r="PV38" s="3">
        <v>11568</v>
      </c>
      <c r="PW38" s="3">
        <v>0</v>
      </c>
      <c r="PX38" s="3">
        <v>4342</v>
      </c>
      <c r="PY38" s="3">
        <v>66647</v>
      </c>
      <c r="PZ38" s="3">
        <v>0</v>
      </c>
      <c r="QA38" s="3">
        <v>0</v>
      </c>
      <c r="QB38" s="3">
        <v>0</v>
      </c>
      <c r="QC38" s="3">
        <v>11332</v>
      </c>
      <c r="QD38" s="3">
        <v>0</v>
      </c>
      <c r="QE38" s="3">
        <v>0</v>
      </c>
      <c r="QF38" s="3">
        <v>12973</v>
      </c>
      <c r="QG38" s="3">
        <v>0</v>
      </c>
      <c r="QH38" s="3">
        <v>0</v>
      </c>
      <c r="QI38" s="3">
        <v>17653</v>
      </c>
      <c r="QJ38" s="3">
        <v>23659</v>
      </c>
      <c r="QK38" s="3">
        <v>5914</v>
      </c>
      <c r="QL38" s="3">
        <v>0</v>
      </c>
      <c r="QM38" s="3">
        <v>0</v>
      </c>
      <c r="QN38" s="3">
        <v>0</v>
      </c>
      <c r="QO38" s="3">
        <v>1829</v>
      </c>
      <c r="QP38" s="3">
        <v>0</v>
      </c>
      <c r="QQ38" s="3">
        <v>27162</v>
      </c>
      <c r="QR38" s="3">
        <v>0</v>
      </c>
      <c r="QS38" s="3">
        <v>0</v>
      </c>
      <c r="QT38" s="3">
        <v>0</v>
      </c>
      <c r="QU38" s="3">
        <v>3593</v>
      </c>
      <c r="QV38" s="3">
        <v>5984</v>
      </c>
      <c r="QW38" s="3">
        <v>0</v>
      </c>
      <c r="QX38" s="3">
        <v>3174</v>
      </c>
      <c r="QY38" s="3">
        <v>10979</v>
      </c>
      <c r="QZ38" s="3">
        <v>0</v>
      </c>
      <c r="RA38" s="3">
        <v>0</v>
      </c>
      <c r="RB38" s="3">
        <v>0</v>
      </c>
      <c r="RC38" s="3">
        <v>0</v>
      </c>
      <c r="RD38" s="3">
        <v>4431</v>
      </c>
      <c r="RE38" s="3">
        <v>0</v>
      </c>
      <c r="RF38" s="3">
        <v>3027</v>
      </c>
      <c r="RG38" s="3">
        <v>378</v>
      </c>
      <c r="RH38" s="3">
        <v>0</v>
      </c>
      <c r="RI38" s="3">
        <v>17116</v>
      </c>
      <c r="RJ38" s="3">
        <v>0</v>
      </c>
      <c r="RK38" s="3">
        <v>0</v>
      </c>
      <c r="RL38" s="3">
        <v>252</v>
      </c>
      <c r="RM38" s="3">
        <v>30637</v>
      </c>
      <c r="RN38" s="3">
        <v>21558</v>
      </c>
      <c r="RO38" s="3">
        <v>26329</v>
      </c>
      <c r="RP38" s="3">
        <v>3403</v>
      </c>
      <c r="RQ38" s="3">
        <v>0</v>
      </c>
      <c r="RR38" s="3">
        <v>0</v>
      </c>
      <c r="RS38" s="3">
        <v>1758</v>
      </c>
      <c r="RT38" s="3">
        <v>0</v>
      </c>
      <c r="RU38" s="3">
        <v>1146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13443</v>
      </c>
      <c r="SB38" s="3">
        <v>561</v>
      </c>
      <c r="SC38" s="3">
        <v>0</v>
      </c>
      <c r="SD38" s="3">
        <v>0</v>
      </c>
      <c r="SE38" s="3">
        <v>0</v>
      </c>
      <c r="SF38" s="3">
        <v>0</v>
      </c>
      <c r="SG38" s="3">
        <v>6326</v>
      </c>
      <c r="SH38" s="3">
        <v>4323</v>
      </c>
      <c r="SI38" s="3">
        <v>0</v>
      </c>
      <c r="SJ38" s="3">
        <v>0</v>
      </c>
      <c r="SK38" s="3">
        <v>0</v>
      </c>
      <c r="SL38" s="3">
        <v>0</v>
      </c>
      <c r="SM38" s="3">
        <v>50712</v>
      </c>
      <c r="SN38" s="3">
        <v>3433</v>
      </c>
      <c r="SO38" s="3">
        <v>0</v>
      </c>
      <c r="SP38" s="3">
        <v>0</v>
      </c>
      <c r="SQ38" s="3">
        <v>85463</v>
      </c>
      <c r="SR38" s="3">
        <v>0</v>
      </c>
      <c r="SS38" s="3">
        <v>0</v>
      </c>
      <c r="ST38" s="3">
        <v>0</v>
      </c>
      <c r="SU38" s="3">
        <v>0</v>
      </c>
      <c r="SV38" s="3">
        <v>3158</v>
      </c>
      <c r="SW38" s="3">
        <v>19768</v>
      </c>
      <c r="SX38" s="3">
        <v>0</v>
      </c>
      <c r="SY38" s="3">
        <v>5043</v>
      </c>
      <c r="SZ38" s="3">
        <v>40005</v>
      </c>
      <c r="TA38" s="3">
        <v>11118</v>
      </c>
      <c r="TB38" s="3">
        <v>8057</v>
      </c>
      <c r="TC38" s="3">
        <v>43500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1325369</v>
      </c>
      <c r="TJ38" s="3">
        <v>0</v>
      </c>
      <c r="TK38" s="3">
        <v>0</v>
      </c>
      <c r="TL38" s="3">
        <v>0</v>
      </c>
      <c r="TM38" s="3">
        <v>0</v>
      </c>
      <c r="TN38" s="3">
        <v>0</v>
      </c>
      <c r="TO38" s="3">
        <v>0</v>
      </c>
      <c r="TP38" s="3">
        <v>11516</v>
      </c>
      <c r="TQ38" s="3">
        <v>0</v>
      </c>
      <c r="TR38" s="3">
        <v>0</v>
      </c>
      <c r="TS38" s="3">
        <v>0</v>
      </c>
      <c r="TT38" s="3">
        <v>0</v>
      </c>
      <c r="TU38" s="3">
        <v>386</v>
      </c>
      <c r="TV38" s="3">
        <v>0</v>
      </c>
      <c r="TW38" s="3">
        <v>1369</v>
      </c>
      <c r="TX38" s="3">
        <v>0</v>
      </c>
      <c r="TY38" s="3">
        <v>5617</v>
      </c>
      <c r="TZ38" s="3">
        <v>0</v>
      </c>
      <c r="UA38" s="3">
        <v>34923</v>
      </c>
      <c r="UB38" s="3">
        <v>18655</v>
      </c>
      <c r="UC38" s="3">
        <v>0</v>
      </c>
      <c r="UD38" s="3">
        <v>0</v>
      </c>
      <c r="UE38" s="3">
        <v>0</v>
      </c>
      <c r="UF38" s="3">
        <v>0</v>
      </c>
      <c r="UG38" s="3">
        <v>0</v>
      </c>
      <c r="UH38" s="3">
        <v>24676</v>
      </c>
      <c r="UI38" s="3">
        <v>0</v>
      </c>
      <c r="UJ38" s="3">
        <v>0</v>
      </c>
      <c r="UK38" s="3">
        <v>2739</v>
      </c>
      <c r="UL38" s="3">
        <v>0</v>
      </c>
      <c r="UM38" s="3">
        <v>0</v>
      </c>
      <c r="UN38" s="3">
        <v>0</v>
      </c>
      <c r="UO38" s="3">
        <v>0</v>
      </c>
      <c r="UP38" s="3">
        <v>18464</v>
      </c>
      <c r="UQ38" s="3">
        <v>10836</v>
      </c>
      <c r="UR38" s="3">
        <v>1187</v>
      </c>
      <c r="US38" s="3">
        <v>0</v>
      </c>
      <c r="UT38" s="3">
        <v>0</v>
      </c>
      <c r="UU38" s="3">
        <v>0</v>
      </c>
      <c r="UV38" s="3">
        <v>0</v>
      </c>
      <c r="UW38" s="3">
        <v>0</v>
      </c>
      <c r="UX38" s="3">
        <v>0</v>
      </c>
      <c r="UY38" s="3">
        <v>0</v>
      </c>
      <c r="UZ38" s="3">
        <v>0</v>
      </c>
      <c r="VA38" s="3">
        <v>0</v>
      </c>
      <c r="VB38" s="3">
        <v>0</v>
      </c>
      <c r="VC38" s="3">
        <v>0</v>
      </c>
      <c r="VD38" s="3">
        <v>2176</v>
      </c>
      <c r="VE38" s="3">
        <v>0</v>
      </c>
      <c r="VF38" s="3">
        <v>0</v>
      </c>
      <c r="VG38" s="3">
        <v>0</v>
      </c>
      <c r="VH38" s="3">
        <v>73758</v>
      </c>
      <c r="VI38" s="3">
        <v>19099</v>
      </c>
      <c r="VJ38" s="3">
        <v>82</v>
      </c>
      <c r="VK38" s="3">
        <v>715</v>
      </c>
      <c r="VL38" s="3">
        <v>0</v>
      </c>
      <c r="VM38" s="3">
        <v>0</v>
      </c>
      <c r="VN38" s="3">
        <v>0</v>
      </c>
      <c r="VO38" s="3">
        <v>0</v>
      </c>
      <c r="VP38" s="3">
        <v>7538</v>
      </c>
      <c r="VQ38" s="3">
        <v>0</v>
      </c>
      <c r="VR38" s="3">
        <v>0</v>
      </c>
      <c r="VS38" s="3">
        <v>0</v>
      </c>
      <c r="VT38" s="3">
        <v>4556</v>
      </c>
      <c r="VU38" s="3">
        <v>0</v>
      </c>
      <c r="VV38" s="3">
        <v>0</v>
      </c>
      <c r="VW38" s="3">
        <v>0</v>
      </c>
      <c r="VX38" s="3">
        <v>0</v>
      </c>
      <c r="VY38" s="3">
        <v>0</v>
      </c>
      <c r="VZ38" s="3">
        <v>0</v>
      </c>
      <c r="WA38" s="3">
        <v>29538</v>
      </c>
      <c r="WB38" s="3">
        <v>0</v>
      </c>
      <c r="WC38" s="3">
        <v>0</v>
      </c>
      <c r="WD38" s="3">
        <v>0</v>
      </c>
      <c r="WE38" s="3">
        <v>0</v>
      </c>
      <c r="WF38" s="3">
        <v>0</v>
      </c>
      <c r="WG38" s="3">
        <v>0</v>
      </c>
      <c r="WH38" s="3">
        <v>0</v>
      </c>
      <c r="WI38" s="3">
        <v>30584</v>
      </c>
      <c r="WJ38" s="3">
        <v>0</v>
      </c>
      <c r="WK38" s="3">
        <v>45638</v>
      </c>
      <c r="WL38" s="3">
        <v>31163</v>
      </c>
      <c r="WM38" s="3">
        <v>0</v>
      </c>
      <c r="WN38" s="3">
        <v>0</v>
      </c>
      <c r="WO38" s="3">
        <v>0</v>
      </c>
      <c r="WP38" s="3">
        <v>19923</v>
      </c>
      <c r="WQ38" s="3">
        <v>3084</v>
      </c>
      <c r="WR38" s="3">
        <v>0</v>
      </c>
      <c r="WS38" s="3">
        <v>0</v>
      </c>
      <c r="WT38" s="3">
        <v>0</v>
      </c>
      <c r="WU38" s="3">
        <v>0</v>
      </c>
      <c r="WV38" s="3">
        <v>0</v>
      </c>
      <c r="WW38" s="3">
        <v>0</v>
      </c>
      <c r="WX38" s="3">
        <v>0</v>
      </c>
      <c r="WY38" s="3">
        <v>0</v>
      </c>
      <c r="WZ38" s="3">
        <v>0</v>
      </c>
      <c r="XA38" s="3">
        <v>0</v>
      </c>
      <c r="XB38" s="3">
        <v>0</v>
      </c>
      <c r="XC38" s="3">
        <v>0</v>
      </c>
      <c r="XD38" s="3">
        <v>0</v>
      </c>
      <c r="XE38" s="3">
        <v>0</v>
      </c>
      <c r="XF38" s="3">
        <v>0</v>
      </c>
      <c r="XG38" s="3">
        <v>0</v>
      </c>
      <c r="XH38" s="3">
        <v>0</v>
      </c>
      <c r="XI38" s="3">
        <v>744</v>
      </c>
      <c r="XJ38" s="3">
        <v>0</v>
      </c>
      <c r="XK38" s="3">
        <v>80635</v>
      </c>
      <c r="XL38" s="3">
        <v>67950</v>
      </c>
      <c r="XM38" s="3">
        <v>0</v>
      </c>
      <c r="XN38" s="3">
        <v>17036</v>
      </c>
      <c r="XO38" s="3">
        <v>112489</v>
      </c>
      <c r="XP38" s="3">
        <v>0</v>
      </c>
      <c r="XQ38" s="3">
        <v>0</v>
      </c>
      <c r="XR38" s="3">
        <v>0</v>
      </c>
      <c r="XS38" s="3">
        <v>9968</v>
      </c>
      <c r="XT38" s="3">
        <v>0</v>
      </c>
      <c r="XU38" s="3">
        <v>0</v>
      </c>
      <c r="XV38" s="3">
        <v>15786</v>
      </c>
      <c r="XW38" s="3">
        <v>40287</v>
      </c>
      <c r="XX38" s="3">
        <v>0</v>
      </c>
      <c r="XY38" s="3">
        <v>0</v>
      </c>
      <c r="XZ38" s="3">
        <v>14118</v>
      </c>
      <c r="YA38" s="3">
        <v>0</v>
      </c>
      <c r="YB38" s="3">
        <v>0</v>
      </c>
      <c r="YC38" s="3">
        <v>0</v>
      </c>
      <c r="YD38" s="3">
        <v>0</v>
      </c>
      <c r="YE38" s="3">
        <v>29896</v>
      </c>
      <c r="YF38" s="3">
        <v>0</v>
      </c>
      <c r="YG38" s="3">
        <v>0</v>
      </c>
      <c r="YH38" s="3">
        <v>0</v>
      </c>
      <c r="YI38" s="3">
        <v>14107</v>
      </c>
      <c r="YJ38" s="3">
        <v>0</v>
      </c>
      <c r="YK38" s="3">
        <v>4908</v>
      </c>
      <c r="YL38" s="3">
        <v>0</v>
      </c>
      <c r="YM38" s="3">
        <v>0</v>
      </c>
      <c r="YN38" s="3">
        <v>15437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1202</v>
      </c>
      <c r="ZB38" s="3">
        <v>0</v>
      </c>
      <c r="ZC38" s="3">
        <v>0</v>
      </c>
      <c r="ZD38" s="3">
        <v>0</v>
      </c>
      <c r="ZE38" s="3">
        <v>0</v>
      </c>
      <c r="ZF38" s="3">
        <v>0</v>
      </c>
      <c r="ZG38" s="3">
        <v>16590</v>
      </c>
      <c r="ZH38" s="3">
        <v>21604</v>
      </c>
      <c r="ZI38" s="3">
        <v>18839</v>
      </c>
      <c r="ZJ38" s="3">
        <v>0</v>
      </c>
      <c r="ZK38" s="3">
        <v>0</v>
      </c>
      <c r="ZL38" s="3">
        <v>0</v>
      </c>
      <c r="ZM38" s="3">
        <v>0</v>
      </c>
      <c r="ZN38" s="3">
        <v>0</v>
      </c>
      <c r="ZO38" s="3">
        <v>20185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0</v>
      </c>
      <c r="ZW38" s="3">
        <v>2441</v>
      </c>
      <c r="ZX38" s="3">
        <v>5038</v>
      </c>
      <c r="ZY38" s="3">
        <v>0</v>
      </c>
      <c r="ZZ38" s="3">
        <v>0</v>
      </c>
      <c r="AAA38" s="3">
        <v>8655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4016</v>
      </c>
      <c r="AAI38" s="3">
        <v>45736</v>
      </c>
      <c r="AAJ38" s="3">
        <v>683</v>
      </c>
      <c r="AAK38" s="3">
        <v>0</v>
      </c>
      <c r="AAL38" s="3">
        <v>0</v>
      </c>
      <c r="AAM38" s="3">
        <v>0</v>
      </c>
      <c r="AAN38" s="3">
        <v>0</v>
      </c>
      <c r="AAO38" s="3">
        <v>4607</v>
      </c>
      <c r="AAP38" s="3">
        <v>0</v>
      </c>
      <c r="AAQ38" s="3">
        <v>0</v>
      </c>
      <c r="AAR38" s="3">
        <v>339</v>
      </c>
      <c r="AAS38" s="3">
        <v>152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0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0</v>
      </c>
      <c r="ABI38" s="3">
        <v>18672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1799</v>
      </c>
      <c r="ABP38" s="3">
        <v>0</v>
      </c>
      <c r="ABQ38" s="3">
        <v>0</v>
      </c>
      <c r="ABR38" s="3">
        <v>0</v>
      </c>
      <c r="ABS38" s="3">
        <v>0</v>
      </c>
      <c r="ABT38" s="3">
        <v>3779</v>
      </c>
      <c r="ABU38" s="3">
        <v>4674</v>
      </c>
      <c r="ABV38" s="3">
        <v>0</v>
      </c>
      <c r="ABW38" s="3">
        <v>0</v>
      </c>
      <c r="ABX38" s="3">
        <v>8774</v>
      </c>
      <c r="ABY38" s="3">
        <v>0</v>
      </c>
      <c r="ABZ38" s="3">
        <v>0</v>
      </c>
      <c r="ACA38" s="3">
        <v>0</v>
      </c>
      <c r="ACB38" s="3">
        <v>0</v>
      </c>
      <c r="ACC38" s="3">
        <v>16461</v>
      </c>
      <c r="ACD38" s="3">
        <v>0</v>
      </c>
      <c r="ACE38" s="3">
        <v>0</v>
      </c>
      <c r="ACF38" s="3">
        <v>458</v>
      </c>
      <c r="ACG38" s="3">
        <v>0</v>
      </c>
      <c r="ACH38" s="3">
        <v>10173</v>
      </c>
      <c r="ACI38" s="3">
        <v>0</v>
      </c>
      <c r="ACJ38" s="3">
        <v>0</v>
      </c>
      <c r="ACK38" s="3">
        <v>0</v>
      </c>
      <c r="ACL38" s="3">
        <v>0</v>
      </c>
      <c r="ACM38" s="3">
        <v>13733</v>
      </c>
      <c r="ACN38" s="3">
        <v>0</v>
      </c>
      <c r="ACO38" s="3">
        <v>0</v>
      </c>
      <c r="ACP38" s="3">
        <v>7703</v>
      </c>
      <c r="ACQ38" s="3">
        <v>0</v>
      </c>
      <c r="ACR38" s="3">
        <v>0</v>
      </c>
      <c r="ACS38" s="3">
        <v>0</v>
      </c>
      <c r="ACT38" s="3">
        <v>40376</v>
      </c>
      <c r="ACU38" s="3">
        <v>4219</v>
      </c>
      <c r="ACV38" s="3">
        <v>0</v>
      </c>
      <c r="ACW38" s="3">
        <v>0</v>
      </c>
      <c r="ACX38" s="3">
        <v>0</v>
      </c>
      <c r="ACY38" s="3">
        <v>6896</v>
      </c>
      <c r="ACZ38" s="3">
        <v>0</v>
      </c>
      <c r="ADA38" s="3">
        <v>0</v>
      </c>
      <c r="ADB38" s="3">
        <v>0</v>
      </c>
      <c r="ADC38" s="3">
        <v>2534</v>
      </c>
      <c r="ADD38" s="3">
        <v>0</v>
      </c>
      <c r="ADE38" s="3">
        <v>0</v>
      </c>
      <c r="ADF38" s="3">
        <v>0</v>
      </c>
      <c r="ADG38" s="3">
        <v>0</v>
      </c>
      <c r="ADH38" s="3">
        <v>15248</v>
      </c>
      <c r="ADI38" s="3">
        <v>0</v>
      </c>
      <c r="ADJ38" s="3">
        <v>4616</v>
      </c>
      <c r="ADK38" s="3">
        <v>0</v>
      </c>
      <c r="ADL38" s="3">
        <v>0</v>
      </c>
      <c r="ADM38" s="3">
        <v>8040</v>
      </c>
      <c r="ADN38" s="3">
        <v>26994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13944</v>
      </c>
      <c r="ADU38" s="3">
        <v>0</v>
      </c>
      <c r="ADV38" s="3">
        <v>0</v>
      </c>
      <c r="ADW38" s="3">
        <v>2595</v>
      </c>
      <c r="ADX38" s="3">
        <v>0</v>
      </c>
      <c r="ADY38" s="3">
        <v>0</v>
      </c>
      <c r="ADZ38" s="3">
        <v>0</v>
      </c>
      <c r="AEA38" s="3">
        <v>0</v>
      </c>
      <c r="AEB38" s="3">
        <v>0</v>
      </c>
      <c r="AEC38" s="3">
        <v>0</v>
      </c>
      <c r="AED38" s="3">
        <v>0</v>
      </c>
      <c r="AEE38" s="3">
        <v>0</v>
      </c>
      <c r="AEF38" s="3">
        <v>741</v>
      </c>
      <c r="AEG38" s="3">
        <v>0</v>
      </c>
      <c r="AEH38" s="3">
        <v>0</v>
      </c>
      <c r="AEI38" s="3">
        <v>16984</v>
      </c>
      <c r="AEJ38" s="3">
        <v>0</v>
      </c>
      <c r="AEK38" s="3">
        <v>2928</v>
      </c>
      <c r="AEL38" s="3">
        <v>1523</v>
      </c>
      <c r="AEM38" s="3">
        <v>0</v>
      </c>
      <c r="AEN38" s="3">
        <v>0</v>
      </c>
      <c r="AEO38" s="3">
        <v>3849</v>
      </c>
      <c r="AEP38" s="3">
        <v>0</v>
      </c>
      <c r="AEQ38" s="3">
        <v>0</v>
      </c>
      <c r="AER38" s="3">
        <v>14784</v>
      </c>
      <c r="AES38" s="3">
        <v>0</v>
      </c>
      <c r="AET38" s="3">
        <v>9756</v>
      </c>
      <c r="AEU38" s="3">
        <v>23517</v>
      </c>
      <c r="AEV38" s="3">
        <v>0</v>
      </c>
      <c r="AEW38" s="3">
        <v>0</v>
      </c>
      <c r="AEX38" s="3">
        <v>58123</v>
      </c>
      <c r="AEY38" s="3">
        <v>16744</v>
      </c>
      <c r="AEZ38" s="3">
        <v>0</v>
      </c>
      <c r="AFA38" s="3">
        <v>0</v>
      </c>
      <c r="AFB38" s="3">
        <v>1314</v>
      </c>
      <c r="AFC38" s="3">
        <v>642991</v>
      </c>
      <c r="AFD38" s="3">
        <v>851</v>
      </c>
      <c r="AFE38" s="3">
        <v>50992</v>
      </c>
      <c r="AFF38" s="3">
        <v>0</v>
      </c>
      <c r="AFG38" s="3">
        <v>0</v>
      </c>
      <c r="AFH38" s="3">
        <v>0</v>
      </c>
      <c r="AFI38" s="3">
        <v>82555</v>
      </c>
      <c r="AFJ38" s="3">
        <v>0</v>
      </c>
      <c r="AFK38" s="3">
        <v>159739</v>
      </c>
      <c r="AFL38" s="3">
        <v>8381</v>
      </c>
      <c r="AFM38" s="3">
        <v>10490</v>
      </c>
      <c r="AFN38" s="3">
        <v>3711</v>
      </c>
      <c r="AFO38" s="3">
        <v>0</v>
      </c>
      <c r="AFP38" s="3">
        <v>0</v>
      </c>
      <c r="AFQ38" s="3">
        <v>0</v>
      </c>
      <c r="AFR38" s="3">
        <v>0</v>
      </c>
      <c r="AFS38" s="3">
        <v>0</v>
      </c>
      <c r="AFT38" s="3">
        <v>0</v>
      </c>
      <c r="AFU38" s="3">
        <v>0</v>
      </c>
      <c r="AFV38" s="3">
        <v>0</v>
      </c>
      <c r="AFW38" s="3">
        <v>0</v>
      </c>
      <c r="AFX38" s="3">
        <v>0</v>
      </c>
      <c r="AFY38" s="3">
        <v>0</v>
      </c>
      <c r="AFZ38" s="3">
        <v>8405</v>
      </c>
      <c r="AGA38" s="3">
        <v>0</v>
      </c>
      <c r="AGB38" s="3">
        <v>22222</v>
      </c>
      <c r="AGC38" s="3">
        <v>0</v>
      </c>
      <c r="AGD38" s="3">
        <v>0</v>
      </c>
      <c r="AGE38" s="3">
        <v>2987</v>
      </c>
      <c r="AGF38" s="3">
        <v>0</v>
      </c>
      <c r="AGG38" s="3">
        <v>0</v>
      </c>
      <c r="AGH38" s="3">
        <v>0</v>
      </c>
      <c r="AGI38" s="3">
        <v>0</v>
      </c>
      <c r="AGJ38" s="3">
        <v>0</v>
      </c>
      <c r="AGK38" s="3">
        <v>0</v>
      </c>
      <c r="AGL38" s="3">
        <v>103145</v>
      </c>
      <c r="AGM38" s="3">
        <v>0</v>
      </c>
      <c r="AGN38" s="3">
        <v>0</v>
      </c>
      <c r="AGO38" s="3">
        <v>0</v>
      </c>
      <c r="AGP38" s="3">
        <v>0</v>
      </c>
      <c r="AGQ38" s="3">
        <v>0</v>
      </c>
      <c r="AGR38" s="3">
        <v>0</v>
      </c>
      <c r="AGS38" s="3">
        <v>0</v>
      </c>
      <c r="AGT38" s="3">
        <v>0</v>
      </c>
      <c r="AGU38" s="3">
        <v>0</v>
      </c>
      <c r="AGV38" s="3">
        <v>134008</v>
      </c>
      <c r="AGW38" s="3">
        <v>0</v>
      </c>
      <c r="AGX38" s="3">
        <v>0</v>
      </c>
      <c r="AGY38" s="3">
        <v>0</v>
      </c>
      <c r="AGZ38" s="3">
        <v>0</v>
      </c>
      <c r="AHA38" s="3">
        <v>1188</v>
      </c>
      <c r="AHB38" s="3">
        <v>0</v>
      </c>
      <c r="AHC38" s="3">
        <v>0</v>
      </c>
      <c r="AHD38" s="3">
        <v>0</v>
      </c>
      <c r="AHE38" s="3">
        <v>10572</v>
      </c>
      <c r="AHF38" s="3">
        <v>0</v>
      </c>
      <c r="AHG38" s="3">
        <v>0</v>
      </c>
      <c r="AHH38" s="3">
        <v>5998</v>
      </c>
      <c r="AHI38" s="3">
        <v>77908</v>
      </c>
      <c r="AHJ38" s="3">
        <v>0</v>
      </c>
      <c r="AHK38" s="3">
        <v>0</v>
      </c>
      <c r="AHL38" s="3">
        <v>0</v>
      </c>
      <c r="AHM38" s="3">
        <v>0</v>
      </c>
      <c r="AHN38" s="3">
        <v>0</v>
      </c>
      <c r="AHO38" s="3">
        <v>0</v>
      </c>
      <c r="AHP38" s="3">
        <v>0</v>
      </c>
      <c r="AHQ38" s="3">
        <v>0</v>
      </c>
      <c r="AHR38" s="3">
        <v>67955</v>
      </c>
      <c r="AHS38" s="3">
        <v>0</v>
      </c>
      <c r="AHT38" s="3">
        <v>17504</v>
      </c>
      <c r="AHU38" s="3">
        <v>9439</v>
      </c>
      <c r="AHV38" s="3">
        <v>0</v>
      </c>
      <c r="AHW38" s="3">
        <v>0</v>
      </c>
      <c r="AHX38" s="3">
        <v>0</v>
      </c>
      <c r="AHY38" s="3">
        <v>0</v>
      </c>
      <c r="AHZ38" s="3">
        <v>1985</v>
      </c>
      <c r="AIA38" s="3">
        <v>113309</v>
      </c>
      <c r="AIB38" s="3">
        <v>0</v>
      </c>
      <c r="AIC38" s="3">
        <v>0</v>
      </c>
      <c r="AID38" s="3">
        <v>0</v>
      </c>
      <c r="AIE38" s="3">
        <v>0</v>
      </c>
      <c r="AIF38" s="3">
        <v>0</v>
      </c>
      <c r="AIG38" s="3">
        <v>0</v>
      </c>
      <c r="AIH38" s="3">
        <v>0</v>
      </c>
      <c r="AII38" s="3">
        <v>0</v>
      </c>
      <c r="AIJ38" s="3">
        <v>0</v>
      </c>
      <c r="AIK38" s="3">
        <v>0</v>
      </c>
      <c r="AIL38" s="3">
        <v>24098</v>
      </c>
      <c r="AIM38" s="3">
        <v>31595</v>
      </c>
      <c r="AIN38" s="3">
        <v>0</v>
      </c>
      <c r="AIO38" s="3">
        <v>0</v>
      </c>
      <c r="AIP38" s="3">
        <v>0</v>
      </c>
      <c r="AIQ38" s="3">
        <v>7250</v>
      </c>
      <c r="AIR38" s="3">
        <v>24980</v>
      </c>
      <c r="AIS38" s="3">
        <v>0</v>
      </c>
      <c r="AIT38" s="3">
        <v>0</v>
      </c>
      <c r="AIU38" s="3">
        <v>322015</v>
      </c>
      <c r="AIV38" s="3">
        <v>22164</v>
      </c>
      <c r="AIW38" s="3">
        <v>18948</v>
      </c>
      <c r="AIX38" s="3">
        <v>2399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5498</v>
      </c>
      <c r="AJE38" s="3">
        <v>0</v>
      </c>
      <c r="AJF38" s="3">
        <v>6873</v>
      </c>
      <c r="AJG38" s="3">
        <v>0</v>
      </c>
      <c r="AJH38" s="3">
        <v>1443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2659</v>
      </c>
      <c r="AJQ38" s="3">
        <v>0</v>
      </c>
      <c r="AJR38" s="3">
        <v>0</v>
      </c>
      <c r="AJS38" s="3">
        <v>0</v>
      </c>
      <c r="AJT38" s="3">
        <v>0</v>
      </c>
      <c r="AJU38" s="3">
        <v>0</v>
      </c>
      <c r="AJV38" s="3">
        <v>5319</v>
      </c>
      <c r="AJW38" s="3">
        <v>2960</v>
      </c>
      <c r="AJX38" s="3">
        <v>0</v>
      </c>
      <c r="AJY38" s="3">
        <v>0</v>
      </c>
      <c r="AJZ38" s="3">
        <v>0</v>
      </c>
      <c r="AKA38" s="3">
        <v>3580</v>
      </c>
      <c r="AKB38" s="3">
        <v>0</v>
      </c>
      <c r="AKC38" s="3">
        <v>4663</v>
      </c>
      <c r="AKD38" s="3">
        <v>7599</v>
      </c>
      <c r="AKE38" s="3">
        <v>597</v>
      </c>
      <c r="AKF38" s="3">
        <v>0</v>
      </c>
      <c r="AKG38" s="3">
        <v>0</v>
      </c>
      <c r="AKH38" s="3">
        <v>0</v>
      </c>
      <c r="AKI38" s="3">
        <v>24589</v>
      </c>
      <c r="AKJ38" s="3">
        <v>10096</v>
      </c>
      <c r="AKK38" s="3">
        <v>32</v>
      </c>
      <c r="AKL38" s="3">
        <v>0</v>
      </c>
      <c r="AKM38" s="3">
        <v>32101</v>
      </c>
      <c r="AKN38" s="3">
        <v>0</v>
      </c>
      <c r="AKO38" s="3">
        <v>0</v>
      </c>
      <c r="AKP38" s="3">
        <v>0</v>
      </c>
      <c r="AKQ38" s="3">
        <v>0</v>
      </c>
      <c r="AKR38" s="3">
        <v>0</v>
      </c>
      <c r="AKS38" s="3">
        <v>0</v>
      </c>
      <c r="AKT38" s="3">
        <v>0</v>
      </c>
      <c r="AKU38" s="3">
        <v>0</v>
      </c>
      <c r="AKV38" s="3">
        <v>0</v>
      </c>
      <c r="AKW38" s="3">
        <v>17273</v>
      </c>
      <c r="AKX38" s="3">
        <v>0</v>
      </c>
      <c r="AKY38" s="3">
        <v>400</v>
      </c>
      <c r="AKZ38" s="3">
        <v>9930</v>
      </c>
      <c r="ALA38" s="3">
        <v>1493</v>
      </c>
      <c r="ALB38" s="3">
        <v>0</v>
      </c>
      <c r="ALC38" s="3">
        <v>0</v>
      </c>
      <c r="ALD38" s="3">
        <v>4938</v>
      </c>
      <c r="ALE38" s="3">
        <v>0</v>
      </c>
      <c r="ALF38" s="3">
        <v>0</v>
      </c>
      <c r="ALG38" s="3">
        <v>0</v>
      </c>
      <c r="ALH38" s="3">
        <v>0</v>
      </c>
      <c r="ALI38" s="3">
        <v>0</v>
      </c>
      <c r="ALJ38" s="3">
        <v>0</v>
      </c>
      <c r="ALK38" s="3">
        <v>10849</v>
      </c>
      <c r="ALL38" s="3">
        <v>0</v>
      </c>
      <c r="ALM38" s="3">
        <v>0</v>
      </c>
      <c r="ALN38" s="3">
        <v>0</v>
      </c>
      <c r="ALO38" s="3">
        <v>0</v>
      </c>
      <c r="ALP38" s="3">
        <v>0</v>
      </c>
      <c r="ALQ38" s="3">
        <v>0</v>
      </c>
      <c r="ALR38" s="3">
        <v>0</v>
      </c>
      <c r="ALS38" s="3">
        <v>0</v>
      </c>
      <c r="ALT38" s="3">
        <v>17510</v>
      </c>
      <c r="ALU38" s="3">
        <v>0</v>
      </c>
      <c r="ALV38" s="3">
        <v>22642</v>
      </c>
      <c r="ALW38" s="3">
        <v>6845</v>
      </c>
      <c r="ALX38" s="3">
        <v>0</v>
      </c>
      <c r="ALY38" s="3">
        <v>0</v>
      </c>
      <c r="ALZ38" s="3">
        <v>0</v>
      </c>
      <c r="AMA38" s="3">
        <v>0</v>
      </c>
      <c r="AMB38" s="3">
        <v>0</v>
      </c>
      <c r="AMC38" s="3">
        <v>181108</v>
      </c>
      <c r="AMD38" s="3">
        <v>0</v>
      </c>
      <c r="AME38" s="3">
        <v>17813</v>
      </c>
      <c r="AMF38" s="3">
        <v>109326</v>
      </c>
      <c r="AMG38" s="3">
        <v>0</v>
      </c>
      <c r="AMH38" s="3">
        <v>3293</v>
      </c>
      <c r="AMI38" s="3">
        <v>0</v>
      </c>
      <c r="AMJ38" s="3">
        <v>4717</v>
      </c>
      <c r="AMK38" s="3">
        <v>0</v>
      </c>
      <c r="AML38" s="3">
        <v>0</v>
      </c>
      <c r="AMM38" s="3">
        <v>0</v>
      </c>
      <c r="AMN38" s="3">
        <v>0</v>
      </c>
      <c r="AMO38" s="3">
        <v>0</v>
      </c>
      <c r="AMP38" s="3">
        <v>98294</v>
      </c>
      <c r="AMQ38" s="3">
        <v>0</v>
      </c>
      <c r="AMR38" s="3">
        <v>0</v>
      </c>
      <c r="AMS38" s="3">
        <v>0</v>
      </c>
      <c r="AMT38" s="3">
        <v>0</v>
      </c>
      <c r="AMU38" s="3">
        <v>0</v>
      </c>
      <c r="AMV38" s="3">
        <v>4819</v>
      </c>
      <c r="AMW38" s="3">
        <v>0</v>
      </c>
      <c r="AMX38" s="3">
        <v>0</v>
      </c>
      <c r="AMY38" s="3">
        <v>0</v>
      </c>
      <c r="AMZ38" s="3">
        <v>788</v>
      </c>
      <c r="ANA38" s="3">
        <v>0</v>
      </c>
      <c r="ANB38" s="3">
        <v>0</v>
      </c>
      <c r="ANC38" s="3">
        <v>0</v>
      </c>
      <c r="AND38" s="3">
        <v>0</v>
      </c>
      <c r="ANE38" s="3">
        <v>0</v>
      </c>
      <c r="ANF38" s="3">
        <v>0</v>
      </c>
      <c r="ANG38" s="3">
        <v>30586</v>
      </c>
      <c r="ANH38" s="3">
        <v>0</v>
      </c>
      <c r="ANI38" s="3">
        <v>0</v>
      </c>
      <c r="ANJ38" s="3">
        <v>0</v>
      </c>
      <c r="ANK38" s="3">
        <v>0</v>
      </c>
      <c r="ANL38" s="3">
        <v>0</v>
      </c>
      <c r="ANM38" s="3">
        <v>0</v>
      </c>
      <c r="ANN38" s="3">
        <v>0</v>
      </c>
      <c r="ANO38" s="3">
        <v>0</v>
      </c>
      <c r="ANP38" s="3">
        <v>0</v>
      </c>
      <c r="ANQ38" s="3">
        <v>4914</v>
      </c>
      <c r="ANR38" s="3">
        <v>13164</v>
      </c>
      <c r="ANS38" s="3">
        <v>8932</v>
      </c>
      <c r="ANT38" s="3">
        <v>0</v>
      </c>
      <c r="ANU38" s="3">
        <v>0</v>
      </c>
      <c r="ANV38" s="3">
        <v>0</v>
      </c>
      <c r="ANW38" s="3">
        <v>0</v>
      </c>
      <c r="ANX38" s="3">
        <v>2332</v>
      </c>
      <c r="ANY38" s="3">
        <v>7402</v>
      </c>
      <c r="ANZ38" s="3">
        <v>0</v>
      </c>
      <c r="AOA38" s="3">
        <v>0</v>
      </c>
      <c r="AOB38" s="3">
        <v>591</v>
      </c>
      <c r="AOC38" s="3">
        <v>0</v>
      </c>
      <c r="AOD38" s="3">
        <v>0</v>
      </c>
      <c r="AOE38" s="3">
        <v>0</v>
      </c>
      <c r="AOF38" s="3">
        <v>0</v>
      </c>
      <c r="AOG38" s="3">
        <v>0</v>
      </c>
      <c r="AOH38" s="3">
        <v>1080</v>
      </c>
      <c r="AOI38" s="3">
        <v>47913</v>
      </c>
      <c r="AOJ38" s="3">
        <v>0</v>
      </c>
      <c r="AOK38" s="3">
        <v>0</v>
      </c>
      <c r="AOL38" s="3">
        <v>0</v>
      </c>
      <c r="AOM38" s="3">
        <v>0</v>
      </c>
      <c r="AON38" s="3">
        <v>0</v>
      </c>
      <c r="AOO38" s="3">
        <v>0</v>
      </c>
      <c r="AOP38" s="3">
        <v>77520</v>
      </c>
      <c r="AOQ38" s="3">
        <v>0</v>
      </c>
      <c r="AOR38" s="3">
        <v>0</v>
      </c>
      <c r="AOS38" s="3">
        <v>0</v>
      </c>
      <c r="AOT38" s="3">
        <v>0</v>
      </c>
      <c r="AOU38" s="3">
        <v>298331</v>
      </c>
      <c r="AOV38" s="3">
        <v>0</v>
      </c>
      <c r="AOW38" s="3">
        <v>0</v>
      </c>
      <c r="AOX38" s="3">
        <v>0</v>
      </c>
      <c r="AOY38" s="3">
        <v>0</v>
      </c>
      <c r="AOZ38" s="3">
        <v>1450</v>
      </c>
      <c r="APA38" s="3">
        <v>0</v>
      </c>
      <c r="APB38" s="3">
        <v>0</v>
      </c>
      <c r="APC38" s="3">
        <v>0</v>
      </c>
      <c r="APD38" s="3">
        <v>0</v>
      </c>
      <c r="APE38" s="3">
        <v>10025</v>
      </c>
      <c r="APF38" s="3">
        <v>8250</v>
      </c>
      <c r="APG38" s="3">
        <v>0</v>
      </c>
      <c r="APH38" s="3">
        <v>0</v>
      </c>
      <c r="API38" s="3">
        <v>0</v>
      </c>
      <c r="APJ38" s="3">
        <v>0</v>
      </c>
      <c r="APK38" s="3">
        <v>0</v>
      </c>
      <c r="APL38" s="3">
        <v>0</v>
      </c>
      <c r="APM38" s="3">
        <v>0</v>
      </c>
      <c r="APN38" s="3">
        <v>0</v>
      </c>
      <c r="APO38" s="3">
        <v>0</v>
      </c>
      <c r="APP38" s="3">
        <v>0</v>
      </c>
      <c r="APQ38" s="3">
        <v>0</v>
      </c>
      <c r="APR38" s="3">
        <v>0</v>
      </c>
      <c r="APS38" s="3">
        <v>0</v>
      </c>
      <c r="APT38" s="3">
        <v>6093</v>
      </c>
      <c r="APU38" s="3">
        <v>0</v>
      </c>
      <c r="APV38" s="3">
        <v>1101</v>
      </c>
      <c r="APW38" s="3">
        <v>0</v>
      </c>
      <c r="APX38" s="3">
        <v>0</v>
      </c>
      <c r="APY38" s="3">
        <v>11702</v>
      </c>
      <c r="APZ38" s="3">
        <v>0</v>
      </c>
      <c r="AQA38" s="3">
        <v>10358</v>
      </c>
      <c r="AQB38" s="3">
        <v>5959</v>
      </c>
      <c r="AQC38" s="3">
        <v>0</v>
      </c>
      <c r="AQD38" s="3">
        <v>0</v>
      </c>
      <c r="AQE38" s="3">
        <v>0</v>
      </c>
      <c r="AQF38" s="3">
        <v>0</v>
      </c>
      <c r="AQG38" s="3">
        <v>0</v>
      </c>
      <c r="AQH38" s="3">
        <v>0</v>
      </c>
      <c r="AQI38" s="3">
        <v>0</v>
      </c>
      <c r="AQJ38" s="3">
        <v>0</v>
      </c>
      <c r="AQK38" s="3">
        <v>0</v>
      </c>
      <c r="AQL38" s="3">
        <v>0</v>
      </c>
      <c r="AQM38" s="3">
        <v>17527</v>
      </c>
      <c r="AQN38" s="3">
        <v>182203</v>
      </c>
      <c r="AQO38" s="3">
        <v>0</v>
      </c>
      <c r="AQP38" s="3">
        <v>7163</v>
      </c>
      <c r="AQQ38" s="3">
        <v>8365</v>
      </c>
      <c r="AQR38" s="3">
        <v>4802</v>
      </c>
      <c r="AQS38" s="3">
        <v>0</v>
      </c>
      <c r="AQT38" s="3">
        <v>0</v>
      </c>
      <c r="AQU38" s="3">
        <v>0</v>
      </c>
      <c r="AQV38" s="3">
        <v>0</v>
      </c>
      <c r="AQW38" s="3">
        <v>0</v>
      </c>
      <c r="AQX38" s="3">
        <v>9938</v>
      </c>
      <c r="AQY38" s="3">
        <v>0</v>
      </c>
      <c r="AQZ38" s="3">
        <v>0</v>
      </c>
      <c r="ARA38" s="3">
        <v>22107</v>
      </c>
      <c r="ARB38" s="3">
        <v>0</v>
      </c>
      <c r="ARC38" s="3">
        <v>0</v>
      </c>
      <c r="ARD38" s="3">
        <v>0</v>
      </c>
      <c r="ARE38" s="3">
        <v>0</v>
      </c>
      <c r="ARF38" s="3">
        <v>13903</v>
      </c>
      <c r="ARG38" s="3">
        <v>0</v>
      </c>
      <c r="ARH38" s="3">
        <v>0</v>
      </c>
      <c r="ARI38" s="3">
        <v>0</v>
      </c>
      <c r="ARJ38" s="3">
        <v>0</v>
      </c>
      <c r="ARK38" s="3">
        <v>0</v>
      </c>
      <c r="ARL38" s="3">
        <v>0</v>
      </c>
      <c r="ARM38" s="3">
        <v>0</v>
      </c>
      <c r="ARN38" s="3">
        <v>0</v>
      </c>
      <c r="ARO38" s="3">
        <v>0</v>
      </c>
      <c r="ARP38" s="3">
        <v>3069</v>
      </c>
      <c r="ARQ38" s="3">
        <v>0</v>
      </c>
      <c r="ARR38" s="3">
        <v>0</v>
      </c>
      <c r="ARS38" s="3">
        <v>0</v>
      </c>
      <c r="ART38" s="3">
        <v>0</v>
      </c>
      <c r="ARU38" s="3">
        <v>0</v>
      </c>
      <c r="ARV38" s="3">
        <v>31811</v>
      </c>
      <c r="ARW38" s="3">
        <v>0</v>
      </c>
      <c r="ARX38" s="3">
        <v>0</v>
      </c>
      <c r="ARY38" s="3">
        <v>0</v>
      </c>
      <c r="ARZ38" s="3">
        <v>0</v>
      </c>
      <c r="ASA38" s="3">
        <v>0</v>
      </c>
      <c r="ASB38" s="3">
        <v>9070</v>
      </c>
      <c r="ASC38" s="3">
        <v>0</v>
      </c>
      <c r="ASD38" s="3">
        <v>0</v>
      </c>
      <c r="ASE38" s="3">
        <v>70136</v>
      </c>
      <c r="ASF38" s="3">
        <v>0</v>
      </c>
      <c r="ASG38" s="3">
        <v>579498</v>
      </c>
      <c r="ASH38" s="3">
        <v>4821</v>
      </c>
      <c r="ASI38" s="3">
        <v>0</v>
      </c>
      <c r="ASJ38" s="3">
        <v>5484</v>
      </c>
      <c r="ASK38" s="3">
        <v>0</v>
      </c>
      <c r="ASL38" s="3">
        <v>0</v>
      </c>
      <c r="ASM38" s="3">
        <v>0</v>
      </c>
      <c r="ASN38" s="3">
        <v>7402</v>
      </c>
      <c r="ASO38" s="3">
        <v>5391</v>
      </c>
      <c r="ASP38" s="3">
        <v>0</v>
      </c>
      <c r="ASQ38" s="3">
        <v>1053383</v>
      </c>
      <c r="ASR38" s="3">
        <v>0</v>
      </c>
      <c r="ASS38" s="3">
        <v>0</v>
      </c>
      <c r="AST38" s="3">
        <v>278</v>
      </c>
      <c r="ASU38" s="3">
        <v>0</v>
      </c>
      <c r="ASV38" s="3">
        <v>9797</v>
      </c>
      <c r="ASW38" s="3">
        <v>11496</v>
      </c>
      <c r="ASX38" s="3">
        <v>0</v>
      </c>
      <c r="ASY38" s="3">
        <v>0</v>
      </c>
      <c r="ASZ38" s="3">
        <v>0</v>
      </c>
      <c r="ATA38" s="3">
        <v>0</v>
      </c>
      <c r="ATB38" s="3">
        <v>0</v>
      </c>
      <c r="ATC38" s="3">
        <v>101631</v>
      </c>
      <c r="ATD38" s="3">
        <v>0</v>
      </c>
      <c r="ATE38" s="3">
        <v>13815</v>
      </c>
      <c r="ATF38" s="3">
        <v>0</v>
      </c>
      <c r="ATG38" s="3">
        <v>0</v>
      </c>
      <c r="ATH38" s="3">
        <v>10211</v>
      </c>
      <c r="ATI38" s="3">
        <v>0</v>
      </c>
      <c r="ATJ38" s="3">
        <v>0</v>
      </c>
      <c r="ATK38" s="3">
        <v>0</v>
      </c>
      <c r="ATL38" s="3">
        <v>0</v>
      </c>
      <c r="ATM38" s="3">
        <v>698</v>
      </c>
      <c r="ATN38" s="3">
        <v>13402</v>
      </c>
      <c r="ATO38" s="3">
        <v>1627</v>
      </c>
      <c r="ATP38" s="3">
        <v>8901</v>
      </c>
      <c r="ATQ38" s="3">
        <v>0</v>
      </c>
      <c r="ATR38" s="3">
        <v>0</v>
      </c>
      <c r="ATS38" s="3">
        <v>0</v>
      </c>
      <c r="ATT38" s="3">
        <v>0</v>
      </c>
      <c r="ATU38" s="3">
        <v>0</v>
      </c>
      <c r="ATV38" s="3">
        <v>0</v>
      </c>
      <c r="ATW38" s="3">
        <v>0</v>
      </c>
      <c r="ATX38" s="3">
        <v>25381</v>
      </c>
      <c r="ATY38" s="3">
        <v>6724</v>
      </c>
      <c r="ATZ38" s="3">
        <v>0</v>
      </c>
      <c r="AUA38" s="3">
        <v>0</v>
      </c>
      <c r="AUB38" s="3">
        <v>5326</v>
      </c>
      <c r="AUC38" s="3">
        <v>6982</v>
      </c>
      <c r="AUD38" s="3">
        <v>0</v>
      </c>
      <c r="AUE38" s="3">
        <v>136957</v>
      </c>
      <c r="AUF38" s="3">
        <v>0</v>
      </c>
      <c r="AUG38" s="3">
        <v>1817</v>
      </c>
      <c r="AUH38" s="3">
        <v>0</v>
      </c>
      <c r="AUI38" s="3">
        <v>0</v>
      </c>
      <c r="AUJ38" s="3">
        <v>0</v>
      </c>
      <c r="AUK38" s="3">
        <v>0</v>
      </c>
      <c r="AUL38" s="3">
        <v>0</v>
      </c>
      <c r="AUM38" s="3">
        <v>0</v>
      </c>
      <c r="AUN38" s="3">
        <v>0</v>
      </c>
      <c r="AUO38" s="3">
        <v>0</v>
      </c>
      <c r="AUP38" s="3">
        <v>69094</v>
      </c>
      <c r="AUQ38" s="3">
        <v>0</v>
      </c>
      <c r="AUR38" s="3">
        <v>0</v>
      </c>
      <c r="AUS38" s="3">
        <v>43068</v>
      </c>
      <c r="AUT38" s="3">
        <v>7166</v>
      </c>
      <c r="AUU38" s="3">
        <v>0</v>
      </c>
      <c r="AUV38" s="3">
        <v>0</v>
      </c>
      <c r="AUW38" s="3">
        <v>50</v>
      </c>
      <c r="AUX38" s="3">
        <v>0</v>
      </c>
      <c r="AUY38" s="3">
        <v>0</v>
      </c>
      <c r="AUZ38" s="3">
        <v>0</v>
      </c>
      <c r="AVA38" s="3">
        <v>0</v>
      </c>
      <c r="AVB38" s="3">
        <v>0</v>
      </c>
      <c r="AVC38" s="3">
        <v>0</v>
      </c>
      <c r="AVD38" s="3">
        <v>0</v>
      </c>
      <c r="AVE38" s="3">
        <v>0</v>
      </c>
      <c r="AVF38" s="3">
        <v>16816</v>
      </c>
      <c r="AVG38" s="3">
        <v>0</v>
      </c>
      <c r="AVH38" s="3">
        <v>541</v>
      </c>
      <c r="AVI38" s="3">
        <v>42586</v>
      </c>
      <c r="AVJ38" s="3">
        <v>66</v>
      </c>
      <c r="AVK38" s="3">
        <v>0</v>
      </c>
      <c r="AVL38" s="3">
        <v>0</v>
      </c>
      <c r="AVM38" s="3">
        <v>0</v>
      </c>
      <c r="AVN38" s="3">
        <v>0</v>
      </c>
      <c r="AVO38" s="3">
        <v>0</v>
      </c>
      <c r="AVP38" s="3">
        <v>0</v>
      </c>
      <c r="AVQ38" s="3">
        <v>0</v>
      </c>
      <c r="AVR38" s="3">
        <v>0</v>
      </c>
      <c r="AVS38" s="3">
        <v>0</v>
      </c>
      <c r="AVT38" s="3">
        <v>0</v>
      </c>
      <c r="AVU38" s="3">
        <v>16013</v>
      </c>
      <c r="AVV38" s="3">
        <v>0</v>
      </c>
      <c r="AVW38" s="3">
        <v>0</v>
      </c>
      <c r="AVX38" s="3">
        <v>0</v>
      </c>
      <c r="AVY38" s="3">
        <v>0</v>
      </c>
      <c r="AVZ38" s="3">
        <v>0</v>
      </c>
      <c r="AWA38" s="3">
        <v>0</v>
      </c>
      <c r="AWB38" s="3">
        <v>0</v>
      </c>
      <c r="AWC38" s="3">
        <v>0</v>
      </c>
      <c r="AWD38" s="3">
        <v>0</v>
      </c>
      <c r="AWE38" s="3">
        <v>10538</v>
      </c>
      <c r="AWF38" s="3">
        <v>0</v>
      </c>
      <c r="AWG38" s="3">
        <v>0</v>
      </c>
      <c r="AWH38" s="3">
        <v>0</v>
      </c>
      <c r="AWI38" s="3">
        <v>0</v>
      </c>
      <c r="AWJ38" s="3">
        <v>0</v>
      </c>
      <c r="AWK38" s="3">
        <v>0</v>
      </c>
      <c r="AWL38" s="3">
        <v>0</v>
      </c>
      <c r="AWM38" s="3">
        <v>0</v>
      </c>
      <c r="AWN38" s="3">
        <v>3874</v>
      </c>
      <c r="AWO38" s="3">
        <v>0</v>
      </c>
      <c r="AWP38" s="3">
        <v>1489</v>
      </c>
      <c r="AWQ38" s="3">
        <v>7752</v>
      </c>
      <c r="AWR38" s="3">
        <v>0</v>
      </c>
      <c r="AWS38" s="3">
        <v>0</v>
      </c>
      <c r="AWT38" s="3">
        <v>5822</v>
      </c>
      <c r="AWU38" s="3">
        <v>0</v>
      </c>
      <c r="AWV38" s="3">
        <v>8814</v>
      </c>
      <c r="AWW38" s="3">
        <v>15913</v>
      </c>
      <c r="AWX38" s="3">
        <v>0</v>
      </c>
      <c r="AWY38" s="3">
        <v>0</v>
      </c>
      <c r="AWZ38" s="3">
        <v>0</v>
      </c>
      <c r="AXA38" s="3">
        <v>0</v>
      </c>
      <c r="AXB38" s="3">
        <v>2679</v>
      </c>
      <c r="AXC38" s="3">
        <v>0</v>
      </c>
      <c r="AXD38" s="3">
        <v>0</v>
      </c>
      <c r="AXE38" s="3">
        <v>0</v>
      </c>
      <c r="AXF38" s="3">
        <v>1448</v>
      </c>
      <c r="AXG38" s="3">
        <v>30271</v>
      </c>
      <c r="AXH38" s="3">
        <v>0</v>
      </c>
      <c r="AXI38" s="3">
        <v>8629</v>
      </c>
      <c r="AXJ38" s="3">
        <v>0</v>
      </c>
      <c r="AXK38" s="3">
        <v>0</v>
      </c>
      <c r="AXL38" s="3">
        <v>0</v>
      </c>
      <c r="AXM38" s="3">
        <v>0</v>
      </c>
      <c r="AXN38" s="3">
        <v>0</v>
      </c>
      <c r="AXO38" s="3">
        <v>0</v>
      </c>
      <c r="AXP38" s="3">
        <v>0</v>
      </c>
      <c r="AXQ38" s="3">
        <v>0</v>
      </c>
      <c r="AXR38" s="3">
        <v>0</v>
      </c>
      <c r="AXS38" s="3">
        <v>0</v>
      </c>
      <c r="AXT38" s="3">
        <v>0</v>
      </c>
      <c r="AXU38" s="3">
        <v>0</v>
      </c>
      <c r="AXV38" s="3">
        <v>38844</v>
      </c>
      <c r="AXW38" s="3">
        <v>0</v>
      </c>
      <c r="AXX38" s="3">
        <v>0</v>
      </c>
      <c r="AXY38" s="3">
        <v>10979</v>
      </c>
      <c r="AXZ38" s="3">
        <v>0</v>
      </c>
      <c r="AYA38" s="3">
        <v>62</v>
      </c>
      <c r="AYB38" s="3">
        <v>1542</v>
      </c>
      <c r="AYC38" s="3">
        <v>2524</v>
      </c>
      <c r="AYD38" s="3">
        <v>0</v>
      </c>
      <c r="AYE38" s="3">
        <v>0</v>
      </c>
      <c r="AYF38" s="3">
        <v>3697</v>
      </c>
      <c r="AYG38" s="3">
        <v>5440</v>
      </c>
      <c r="AYH38" s="3">
        <v>6310</v>
      </c>
      <c r="AYI38" s="3">
        <v>0</v>
      </c>
      <c r="AYJ38" s="3">
        <v>0</v>
      </c>
      <c r="AYK38" s="3">
        <v>53509</v>
      </c>
      <c r="AYL38" s="3">
        <v>0</v>
      </c>
      <c r="AYM38" s="3">
        <v>0</v>
      </c>
      <c r="AYN38" s="3">
        <v>21641</v>
      </c>
      <c r="AYO38" s="3">
        <v>0</v>
      </c>
      <c r="AYP38" s="3">
        <v>0</v>
      </c>
      <c r="AYQ38" s="3">
        <v>326</v>
      </c>
      <c r="AYR38" s="3">
        <v>13068</v>
      </c>
      <c r="AYS38" s="3">
        <v>0</v>
      </c>
      <c r="AYT38" s="3">
        <v>0</v>
      </c>
      <c r="AYU38" s="3">
        <v>0</v>
      </c>
      <c r="AYV38" s="3">
        <v>0</v>
      </c>
      <c r="AYW38" s="3">
        <v>0</v>
      </c>
      <c r="AYX38" s="3">
        <v>10304</v>
      </c>
      <c r="AYY38" s="3">
        <v>520</v>
      </c>
      <c r="AYZ38" s="3">
        <v>0</v>
      </c>
      <c r="AZA38" s="3">
        <v>0</v>
      </c>
      <c r="AZB38" s="3">
        <v>83397</v>
      </c>
      <c r="AZC38" s="3">
        <v>38468</v>
      </c>
      <c r="AZD38" s="3">
        <v>0</v>
      </c>
      <c r="AZE38" s="3">
        <v>0</v>
      </c>
      <c r="AZF38" s="3">
        <v>0</v>
      </c>
      <c r="AZG38" s="3">
        <v>12147</v>
      </c>
      <c r="AZH38" s="3">
        <v>15171</v>
      </c>
      <c r="AZI38" s="3">
        <v>0</v>
      </c>
      <c r="AZJ38" s="3">
        <v>0</v>
      </c>
      <c r="AZK38" s="3">
        <v>0</v>
      </c>
      <c r="AZL38" s="3">
        <v>1194</v>
      </c>
      <c r="AZM38" s="3">
        <v>0</v>
      </c>
      <c r="AZN38" s="3">
        <v>0</v>
      </c>
      <c r="AZO38" s="3">
        <v>0</v>
      </c>
      <c r="AZP38" s="3">
        <v>0</v>
      </c>
      <c r="AZQ38" s="3">
        <v>0</v>
      </c>
      <c r="AZR38" s="3">
        <v>0</v>
      </c>
      <c r="AZS38" s="3">
        <v>0</v>
      </c>
      <c r="AZT38" s="3">
        <v>62161</v>
      </c>
      <c r="AZU38" s="3">
        <v>0</v>
      </c>
      <c r="AZV38" s="3">
        <v>0</v>
      </c>
      <c r="AZW38" s="3">
        <v>0</v>
      </c>
      <c r="AZX38" s="3">
        <v>0</v>
      </c>
      <c r="AZY38" s="3">
        <v>0</v>
      </c>
      <c r="AZZ38" s="3">
        <v>0</v>
      </c>
      <c r="BAA38" s="3">
        <v>0</v>
      </c>
      <c r="BAB38" s="3">
        <v>0</v>
      </c>
      <c r="BAC38" s="3">
        <v>0</v>
      </c>
      <c r="BAD38" s="3">
        <v>0</v>
      </c>
      <c r="BAE38" s="3">
        <v>0</v>
      </c>
      <c r="BAF38" s="3">
        <v>0</v>
      </c>
      <c r="BAG38" s="3">
        <v>0</v>
      </c>
      <c r="BAH38" s="3">
        <v>0</v>
      </c>
      <c r="BAI38" s="3">
        <v>27032</v>
      </c>
      <c r="BAJ38" s="3">
        <v>0</v>
      </c>
      <c r="BAK38" s="3">
        <v>0</v>
      </c>
      <c r="BAL38" s="3">
        <v>6590</v>
      </c>
      <c r="BAM38" s="3">
        <v>31</v>
      </c>
      <c r="BAN38" s="3">
        <v>0</v>
      </c>
      <c r="BAO38" s="3">
        <v>0</v>
      </c>
      <c r="BAP38" s="3">
        <v>0</v>
      </c>
      <c r="BAQ38" s="3">
        <v>0</v>
      </c>
      <c r="BAR38" s="3">
        <v>0</v>
      </c>
      <c r="BAS38" s="3">
        <v>64576</v>
      </c>
      <c r="BAT38" s="3">
        <v>29292</v>
      </c>
      <c r="BAU38" s="3">
        <v>0</v>
      </c>
      <c r="BAV38" s="3">
        <v>0</v>
      </c>
      <c r="BAW38" s="3">
        <v>0</v>
      </c>
      <c r="BAX38" s="3">
        <v>0</v>
      </c>
      <c r="BAY38" s="3">
        <v>0</v>
      </c>
      <c r="BAZ38" s="3">
        <v>43232</v>
      </c>
      <c r="BBA38" s="3">
        <v>0</v>
      </c>
      <c r="BBB38" s="3">
        <v>0</v>
      </c>
      <c r="BBC38" s="3">
        <v>0</v>
      </c>
      <c r="BBD38" s="3">
        <v>0</v>
      </c>
      <c r="BBE38" s="3">
        <v>0</v>
      </c>
      <c r="BBF38" s="3">
        <v>0</v>
      </c>
      <c r="BBG38" s="3">
        <v>949</v>
      </c>
      <c r="BBH38" s="3">
        <v>0</v>
      </c>
      <c r="BBI38" s="3">
        <v>0</v>
      </c>
      <c r="BBJ38" s="3">
        <v>0</v>
      </c>
      <c r="BBK38" s="3">
        <v>57498</v>
      </c>
      <c r="BBL38" s="3">
        <v>0</v>
      </c>
      <c r="BBM38" s="3">
        <v>2872</v>
      </c>
      <c r="BBN38" s="3">
        <v>0</v>
      </c>
      <c r="BBO38" s="3">
        <v>0</v>
      </c>
      <c r="BBP38" s="3">
        <v>0</v>
      </c>
      <c r="BBQ38" s="3">
        <v>1068</v>
      </c>
      <c r="BBR38" s="3">
        <v>0</v>
      </c>
      <c r="BBS38" s="3">
        <v>0</v>
      </c>
      <c r="BBT38" s="3">
        <v>0</v>
      </c>
      <c r="BBU38" s="3">
        <v>0</v>
      </c>
      <c r="BBV38" s="3">
        <v>0</v>
      </c>
      <c r="BBW38" s="3">
        <v>0</v>
      </c>
      <c r="BBX38" s="3">
        <v>0</v>
      </c>
      <c r="BBY38" s="3">
        <v>0</v>
      </c>
      <c r="BBZ38" s="3">
        <v>9795</v>
      </c>
      <c r="BCA38" s="3">
        <v>0</v>
      </c>
      <c r="BCB38" s="3">
        <v>0</v>
      </c>
      <c r="BCC38" s="3">
        <v>0</v>
      </c>
      <c r="BCD38" s="3">
        <v>0</v>
      </c>
      <c r="BCE38" s="3">
        <v>13043</v>
      </c>
      <c r="BCF38" s="3">
        <v>22868</v>
      </c>
      <c r="BCG38" s="3">
        <v>0</v>
      </c>
      <c r="BCH38" s="3">
        <v>0</v>
      </c>
      <c r="BCI38" s="3">
        <v>0</v>
      </c>
      <c r="BCJ38" s="3">
        <v>0</v>
      </c>
      <c r="BCK38" s="3">
        <v>0</v>
      </c>
      <c r="BCL38" s="3">
        <v>0</v>
      </c>
      <c r="BCM38" s="3">
        <v>9322</v>
      </c>
      <c r="BCN38" s="3">
        <v>0</v>
      </c>
      <c r="BCO38" s="3">
        <v>0</v>
      </c>
      <c r="BCP38" s="3">
        <v>0</v>
      </c>
      <c r="BCQ38" s="3">
        <v>0</v>
      </c>
      <c r="BCR38" s="3">
        <v>35600</v>
      </c>
      <c r="BCS38" s="3">
        <v>0</v>
      </c>
      <c r="BCT38" s="3">
        <v>0</v>
      </c>
      <c r="BCU38" s="3">
        <v>120890</v>
      </c>
      <c r="BCV38" s="3">
        <v>31544</v>
      </c>
      <c r="BCW38" s="3">
        <v>4810</v>
      </c>
      <c r="BCX38" s="3">
        <v>37762</v>
      </c>
      <c r="BCY38" s="3">
        <v>2700</v>
      </c>
      <c r="BCZ38" s="3">
        <v>0</v>
      </c>
      <c r="BDA38" s="3">
        <v>55776</v>
      </c>
      <c r="BDB38" s="3">
        <v>0</v>
      </c>
      <c r="BDC38" s="3">
        <v>0</v>
      </c>
      <c r="BDD38" s="3">
        <v>0</v>
      </c>
      <c r="BDE38" s="3">
        <v>551</v>
      </c>
      <c r="BDF38" s="3">
        <v>0</v>
      </c>
      <c r="BDG38" s="3">
        <v>0</v>
      </c>
      <c r="BDH38" s="3">
        <v>0</v>
      </c>
      <c r="BDI38" s="3">
        <v>0</v>
      </c>
      <c r="BDJ38" s="3">
        <v>3400</v>
      </c>
      <c r="BDK38" s="3">
        <v>1832</v>
      </c>
      <c r="BDL38" s="3">
        <v>0</v>
      </c>
      <c r="BDM38" s="3">
        <v>0</v>
      </c>
      <c r="BDN38" s="3">
        <v>0</v>
      </c>
      <c r="BDO38" s="3">
        <v>0</v>
      </c>
      <c r="BDP38" s="3">
        <v>0</v>
      </c>
      <c r="BDQ38" s="3">
        <v>0</v>
      </c>
      <c r="BDR38" s="3">
        <v>0</v>
      </c>
      <c r="BDS38" s="3">
        <v>2266</v>
      </c>
      <c r="BDT38" s="3">
        <v>0</v>
      </c>
      <c r="BDU38" s="3">
        <v>0</v>
      </c>
      <c r="BDV38" s="3">
        <v>0</v>
      </c>
      <c r="BDW38" s="3">
        <v>0</v>
      </c>
      <c r="BDX38" s="3">
        <v>0</v>
      </c>
      <c r="BDY38" s="3">
        <v>0</v>
      </c>
      <c r="BDZ38" s="3">
        <v>31855</v>
      </c>
      <c r="BEA38" s="3">
        <v>0</v>
      </c>
      <c r="BEB38" s="3">
        <v>32386</v>
      </c>
      <c r="BEC38" s="3">
        <v>0</v>
      </c>
      <c r="BED38" s="3">
        <v>0</v>
      </c>
      <c r="BEE38" s="3">
        <v>0</v>
      </c>
      <c r="BEF38" s="3">
        <v>0</v>
      </c>
      <c r="BEG38" s="3">
        <v>0</v>
      </c>
      <c r="BEH38" s="3">
        <v>0</v>
      </c>
      <c r="BEI38" s="3">
        <v>20245</v>
      </c>
      <c r="BEJ38" s="3">
        <v>0</v>
      </c>
      <c r="BEK38" s="3">
        <v>0</v>
      </c>
      <c r="BEL38" s="3">
        <v>0</v>
      </c>
      <c r="BEM38" s="3">
        <v>0</v>
      </c>
      <c r="BEN38" s="3">
        <v>0</v>
      </c>
      <c r="BEO38" s="3">
        <v>0</v>
      </c>
      <c r="BEP38" s="3">
        <v>0</v>
      </c>
      <c r="BEQ38" s="3">
        <v>710</v>
      </c>
      <c r="BER38" s="3">
        <v>0</v>
      </c>
      <c r="BES38" s="3">
        <v>25449</v>
      </c>
      <c r="BET38" s="3">
        <v>0</v>
      </c>
      <c r="BEU38" s="3">
        <v>8186</v>
      </c>
      <c r="BEV38" s="3">
        <v>38878</v>
      </c>
      <c r="BEW38" s="3">
        <v>21466</v>
      </c>
      <c r="BEX38" s="3">
        <v>8736</v>
      </c>
      <c r="BEY38" s="3">
        <v>11892</v>
      </c>
      <c r="BEZ38" s="3">
        <v>0</v>
      </c>
      <c r="BFA38" s="3">
        <v>0</v>
      </c>
      <c r="BFB38" s="3">
        <v>0</v>
      </c>
      <c r="BFC38" s="3">
        <v>0</v>
      </c>
      <c r="BFD38" s="3">
        <v>0</v>
      </c>
      <c r="BFE38" s="3">
        <v>1589174</v>
      </c>
      <c r="BFF38" s="3">
        <v>12546</v>
      </c>
      <c r="BFG38" s="3">
        <v>0</v>
      </c>
      <c r="BFH38" s="3">
        <v>19083</v>
      </c>
      <c r="BFI38" s="3">
        <v>0</v>
      </c>
      <c r="BFJ38" s="3">
        <v>0</v>
      </c>
      <c r="BFK38" s="3">
        <v>0</v>
      </c>
      <c r="BFL38" s="3">
        <v>0</v>
      </c>
      <c r="BFM38" s="3">
        <v>0</v>
      </c>
      <c r="BFN38" s="3">
        <v>0</v>
      </c>
      <c r="BFO38" s="3">
        <v>0</v>
      </c>
      <c r="BFP38" s="3">
        <v>0</v>
      </c>
      <c r="BFQ38" s="3">
        <v>0</v>
      </c>
      <c r="BFR38" s="3">
        <v>124704</v>
      </c>
      <c r="BFS38" s="3">
        <v>0</v>
      </c>
      <c r="BFT38" s="3">
        <v>507</v>
      </c>
      <c r="BFU38" s="3">
        <v>0</v>
      </c>
      <c r="BFV38" s="3">
        <v>0</v>
      </c>
      <c r="BFW38" s="3">
        <v>0</v>
      </c>
      <c r="BFX38" s="3">
        <v>4119</v>
      </c>
      <c r="BFY38" s="3">
        <v>0</v>
      </c>
      <c r="BFZ38" s="3">
        <v>0</v>
      </c>
      <c r="BGA38" s="3">
        <v>26861</v>
      </c>
      <c r="BGB38" s="3">
        <v>0</v>
      </c>
      <c r="BGC38" s="3">
        <v>0</v>
      </c>
      <c r="BGD38" s="3">
        <v>0</v>
      </c>
      <c r="BGE38" s="3">
        <v>0</v>
      </c>
      <c r="BGF38" s="3">
        <v>-3663</v>
      </c>
      <c r="BGG38" s="3">
        <v>0</v>
      </c>
      <c r="BGH38" s="3">
        <v>2269</v>
      </c>
      <c r="BGI38" s="3">
        <v>0</v>
      </c>
      <c r="BGJ38" s="3">
        <v>0</v>
      </c>
      <c r="BGK38" s="3">
        <v>0</v>
      </c>
      <c r="BGL38" s="3">
        <v>11366</v>
      </c>
      <c r="BGM38" s="3">
        <v>10364.23058756611</v>
      </c>
      <c r="BGN38" s="7">
        <f>BGN$40*(BGM38/SUM(BGM$35:BGM$39))</f>
        <v>10297.422137044317</v>
      </c>
      <c r="BGO38" s="8">
        <f t="shared" si="7"/>
        <v>8.4984153867644855E-3</v>
      </c>
    </row>
    <row r="39" spans="1:1549" s="3" customFormat="1" x14ac:dyDescent="0.3">
      <c r="A39" t="s">
        <v>1055</v>
      </c>
      <c r="B39" s="2" t="s">
        <v>43</v>
      </c>
      <c r="C39" s="3">
        <v>0</v>
      </c>
      <c r="D39" s="3">
        <v>220851</v>
      </c>
      <c r="E39" s="3">
        <v>5790361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7519</v>
      </c>
      <c r="N39" s="3">
        <v>0</v>
      </c>
      <c r="O39" s="3">
        <v>0</v>
      </c>
      <c r="P39" s="3">
        <v>600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98583</v>
      </c>
      <c r="AD39" s="3">
        <v>0</v>
      </c>
      <c r="AE39" s="3">
        <v>0</v>
      </c>
      <c r="AF39" s="3">
        <v>0</v>
      </c>
      <c r="AG39" s="3">
        <v>14625</v>
      </c>
      <c r="AH39" s="3">
        <v>0</v>
      </c>
      <c r="AI39" s="3">
        <v>72020</v>
      </c>
      <c r="AJ39" s="3">
        <v>42016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141</v>
      </c>
      <c r="AQ39" s="3">
        <v>0</v>
      </c>
      <c r="AR39" s="3">
        <v>0</v>
      </c>
      <c r="AS39" s="3">
        <v>2031</v>
      </c>
      <c r="AT39" s="3">
        <v>4929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72545</v>
      </c>
      <c r="BL39" s="3">
        <v>62579</v>
      </c>
      <c r="BM39" s="3">
        <v>0</v>
      </c>
      <c r="BN39" s="3">
        <v>0</v>
      </c>
      <c r="BO39" s="3">
        <v>349023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14672</v>
      </c>
      <c r="CD39" s="3">
        <v>0</v>
      </c>
      <c r="CE39" s="3">
        <v>0</v>
      </c>
      <c r="CF39" s="3">
        <v>0</v>
      </c>
      <c r="CG39" s="3">
        <v>96</v>
      </c>
      <c r="CH39" s="3">
        <v>6853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202596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402806</v>
      </c>
      <c r="DP39" s="3">
        <v>0</v>
      </c>
      <c r="DQ39" s="3">
        <v>0</v>
      </c>
      <c r="DR39" s="3">
        <v>16</v>
      </c>
      <c r="DS39" s="3">
        <v>0</v>
      </c>
      <c r="DT39" s="3">
        <v>0</v>
      </c>
      <c r="DU39" s="3">
        <v>0</v>
      </c>
      <c r="DV39" s="3">
        <v>599</v>
      </c>
      <c r="DW39" s="3">
        <v>0</v>
      </c>
      <c r="DX39" s="3">
        <v>0</v>
      </c>
      <c r="DY39" s="3">
        <v>0</v>
      </c>
      <c r="DZ39" s="3">
        <v>23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373825</v>
      </c>
      <c r="EL39" s="3">
        <v>0</v>
      </c>
      <c r="EM39" s="3">
        <v>0</v>
      </c>
      <c r="EN39" s="3">
        <v>0</v>
      </c>
      <c r="EO39" s="3">
        <v>0</v>
      </c>
      <c r="EP39" s="3">
        <v>500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26689</v>
      </c>
      <c r="EY39" s="3">
        <v>0</v>
      </c>
      <c r="EZ39" s="3">
        <v>0</v>
      </c>
      <c r="FA39" s="3">
        <v>171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1071</v>
      </c>
      <c r="FJ39" s="3">
        <v>157770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108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33326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57</v>
      </c>
      <c r="GQ39" s="3">
        <v>0</v>
      </c>
      <c r="GR39" s="3">
        <v>0</v>
      </c>
      <c r="GS39" s="3">
        <v>15441</v>
      </c>
      <c r="GT39" s="3">
        <v>0</v>
      </c>
      <c r="GU39" s="3">
        <v>3304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1088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22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26039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508</v>
      </c>
      <c r="KF39" s="3">
        <v>0</v>
      </c>
      <c r="KG39" s="3">
        <v>0</v>
      </c>
      <c r="KH39" s="3">
        <v>189048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4193</v>
      </c>
      <c r="KO39" s="3">
        <v>0</v>
      </c>
      <c r="KP39" s="3">
        <v>2087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704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2090</v>
      </c>
      <c r="LG39" s="3">
        <v>0</v>
      </c>
      <c r="LH39" s="3">
        <v>0</v>
      </c>
      <c r="LI39" s="3">
        <v>0</v>
      </c>
      <c r="LJ39" s="3">
        <v>15214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91943</v>
      </c>
      <c r="MO39" s="3">
        <v>0</v>
      </c>
      <c r="MP39" s="3">
        <v>0</v>
      </c>
      <c r="MQ39" s="3">
        <v>1333</v>
      </c>
      <c r="MR39" s="3">
        <v>0</v>
      </c>
      <c r="MS39" s="3">
        <v>0</v>
      </c>
      <c r="MT39" s="3">
        <v>0</v>
      </c>
      <c r="MU39" s="3">
        <v>0</v>
      </c>
      <c r="MV39" s="3">
        <v>3069</v>
      </c>
      <c r="MW39" s="3">
        <v>0</v>
      </c>
      <c r="MX39" s="3">
        <v>0</v>
      </c>
      <c r="MY39" s="3">
        <v>0</v>
      </c>
      <c r="MZ39" s="3">
        <v>20193</v>
      </c>
      <c r="NA39" s="3">
        <v>0</v>
      </c>
      <c r="NB39" s="3">
        <v>388</v>
      </c>
      <c r="NC39" s="3">
        <v>0</v>
      </c>
      <c r="ND39" s="3">
        <v>0</v>
      </c>
      <c r="NE39" s="3">
        <v>0</v>
      </c>
      <c r="NF39" s="3">
        <v>0</v>
      </c>
      <c r="NG39" s="3">
        <v>5560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641788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221379</v>
      </c>
      <c r="NZ39" s="3">
        <v>3997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1284</v>
      </c>
      <c r="OS39" s="3">
        <v>29068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60317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33870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5708</v>
      </c>
      <c r="PT39" s="3">
        <v>2092557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444</v>
      </c>
      <c r="QB39" s="3">
        <v>0</v>
      </c>
      <c r="QC39" s="3">
        <v>0</v>
      </c>
      <c r="QD39" s="3">
        <v>6341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</v>
      </c>
      <c r="QX39" s="3">
        <v>44645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35200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0</v>
      </c>
      <c r="RO39" s="3">
        <v>191624</v>
      </c>
      <c r="RP39" s="3">
        <v>0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0</v>
      </c>
      <c r="RY39" s="3">
        <v>24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0</v>
      </c>
      <c r="SQ39" s="3">
        <v>25873</v>
      </c>
      <c r="SR39" s="3">
        <v>0</v>
      </c>
      <c r="SS39" s="3">
        <v>0</v>
      </c>
      <c r="ST39" s="3">
        <v>0</v>
      </c>
      <c r="SU39" s="3">
        <v>0</v>
      </c>
      <c r="SV39" s="3">
        <v>0</v>
      </c>
      <c r="SW39" s="3">
        <v>0</v>
      </c>
      <c r="SX39" s="3">
        <v>0</v>
      </c>
      <c r="SY39" s="3">
        <v>0</v>
      </c>
      <c r="SZ39" s="3">
        <v>0</v>
      </c>
      <c r="TA39" s="3">
        <v>0</v>
      </c>
      <c r="TB39" s="3">
        <v>0</v>
      </c>
      <c r="TC39" s="3">
        <v>21199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97760</v>
      </c>
      <c r="TJ39" s="3">
        <v>0</v>
      </c>
      <c r="TK39" s="3">
        <v>0</v>
      </c>
      <c r="TL39" s="3">
        <v>0</v>
      </c>
      <c r="TM39" s="3">
        <v>6</v>
      </c>
      <c r="TN39" s="3">
        <v>0</v>
      </c>
      <c r="TO39" s="3">
        <v>0</v>
      </c>
      <c r="TP39" s="3">
        <v>0</v>
      </c>
      <c r="TQ39" s="3">
        <v>121</v>
      </c>
      <c r="TR39" s="3">
        <v>0</v>
      </c>
      <c r="TS39" s="3">
        <v>0</v>
      </c>
      <c r="TT39" s="3">
        <v>0</v>
      </c>
      <c r="TU39" s="3">
        <v>0</v>
      </c>
      <c r="TV39" s="3">
        <v>0</v>
      </c>
      <c r="TW39" s="3">
        <v>135</v>
      </c>
      <c r="TX39" s="3">
        <v>0</v>
      </c>
      <c r="TY39" s="3">
        <v>0</v>
      </c>
      <c r="TZ39" s="3">
        <v>0</v>
      </c>
      <c r="UA39" s="3">
        <v>14273</v>
      </c>
      <c r="UB39" s="3">
        <v>660371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61338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0</v>
      </c>
      <c r="UP39" s="3">
        <v>0</v>
      </c>
      <c r="UQ39" s="3">
        <v>45039</v>
      </c>
      <c r="UR39" s="3">
        <v>0</v>
      </c>
      <c r="US39" s="3">
        <v>0</v>
      </c>
      <c r="UT39" s="3">
        <v>0</v>
      </c>
      <c r="UU39" s="3">
        <v>0</v>
      </c>
      <c r="UV39" s="3">
        <v>363898</v>
      </c>
      <c r="UW39" s="3">
        <v>0</v>
      </c>
      <c r="UX39" s="3">
        <v>0</v>
      </c>
      <c r="UY39" s="3">
        <v>0</v>
      </c>
      <c r="UZ39" s="3">
        <v>0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0</v>
      </c>
      <c r="VG39" s="3">
        <v>0</v>
      </c>
      <c r="VH39" s="3">
        <v>26593</v>
      </c>
      <c r="VI39" s="3">
        <v>13786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901</v>
      </c>
      <c r="VQ39" s="3">
        <v>56978</v>
      </c>
      <c r="VR39" s="3">
        <v>0</v>
      </c>
      <c r="VS39" s="3">
        <v>0</v>
      </c>
      <c r="VT39" s="3">
        <v>22672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0</v>
      </c>
      <c r="WA39" s="3">
        <v>0</v>
      </c>
      <c r="WB39" s="3">
        <v>0</v>
      </c>
      <c r="WC39" s="3">
        <v>0</v>
      </c>
      <c r="WD39" s="3">
        <v>0</v>
      </c>
      <c r="WE39" s="3">
        <v>0</v>
      </c>
      <c r="WF39" s="3">
        <v>0</v>
      </c>
      <c r="WG39" s="3">
        <v>0</v>
      </c>
      <c r="WH39" s="3">
        <v>0</v>
      </c>
      <c r="WI39" s="3">
        <v>0</v>
      </c>
      <c r="WJ39" s="3">
        <v>0</v>
      </c>
      <c r="WK39" s="3">
        <v>0</v>
      </c>
      <c r="WL39" s="3">
        <v>0</v>
      </c>
      <c r="WM39" s="3">
        <v>0</v>
      </c>
      <c r="WN39" s="3">
        <v>0</v>
      </c>
      <c r="WO39" s="3">
        <v>0</v>
      </c>
      <c r="WP39" s="3">
        <v>0</v>
      </c>
      <c r="WQ39" s="3">
        <v>0</v>
      </c>
      <c r="WR39" s="3">
        <v>0</v>
      </c>
      <c r="WS39" s="3">
        <v>63</v>
      </c>
      <c r="WT39" s="3">
        <v>0</v>
      </c>
      <c r="WU39" s="3">
        <v>0</v>
      </c>
      <c r="WV39" s="3">
        <v>0</v>
      </c>
      <c r="WW39" s="3">
        <v>0</v>
      </c>
      <c r="WX39" s="3">
        <v>0</v>
      </c>
      <c r="WY39" s="3">
        <v>0</v>
      </c>
      <c r="WZ39" s="3">
        <v>2784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0</v>
      </c>
      <c r="XK39" s="3">
        <v>0</v>
      </c>
      <c r="XL39" s="3">
        <v>0</v>
      </c>
      <c r="XM39" s="3">
        <v>0</v>
      </c>
      <c r="XN39" s="3">
        <v>0</v>
      </c>
      <c r="XO39" s="3">
        <v>0</v>
      </c>
      <c r="XP39" s="3">
        <v>0</v>
      </c>
      <c r="XQ39" s="3">
        <v>0</v>
      </c>
      <c r="XR39" s="3">
        <v>0</v>
      </c>
      <c r="XS39" s="3">
        <v>8333</v>
      </c>
      <c r="XT39" s="3">
        <v>0</v>
      </c>
      <c r="XU39" s="3">
        <v>0</v>
      </c>
      <c r="XV39" s="3">
        <v>0</v>
      </c>
      <c r="XW39" s="3">
        <v>0</v>
      </c>
      <c r="XX39" s="3">
        <v>0</v>
      </c>
      <c r="XY39" s="3">
        <v>0</v>
      </c>
      <c r="XZ39" s="3">
        <v>0</v>
      </c>
      <c r="YA39" s="3">
        <v>0</v>
      </c>
      <c r="YB39" s="3">
        <v>0</v>
      </c>
      <c r="YC39" s="3">
        <v>0</v>
      </c>
      <c r="YD39" s="3">
        <v>0</v>
      </c>
      <c r="YE39" s="3">
        <v>18296</v>
      </c>
      <c r="YF39" s="3">
        <v>0</v>
      </c>
      <c r="YG39" s="3">
        <v>72751</v>
      </c>
      <c r="YH39" s="3">
        <v>0</v>
      </c>
      <c r="YI39" s="3">
        <v>0</v>
      </c>
      <c r="YJ39" s="3">
        <v>0</v>
      </c>
      <c r="YK39" s="3">
        <v>0</v>
      </c>
      <c r="YL39" s="3">
        <v>0</v>
      </c>
      <c r="YM39" s="3">
        <v>0</v>
      </c>
      <c r="YN39" s="3">
        <v>0</v>
      </c>
      <c r="YO39" s="3">
        <v>0</v>
      </c>
      <c r="YP39" s="3">
        <v>0</v>
      </c>
      <c r="YQ39" s="3">
        <v>32430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140816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0</v>
      </c>
      <c r="ZE39" s="3">
        <v>0</v>
      </c>
      <c r="ZF39" s="3">
        <v>0</v>
      </c>
      <c r="ZG39" s="3">
        <v>135464</v>
      </c>
      <c r="ZH39" s="3">
        <v>3</v>
      </c>
      <c r="ZI39" s="3">
        <v>6</v>
      </c>
      <c r="ZJ39" s="3">
        <v>0</v>
      </c>
      <c r="ZK39" s="3">
        <v>0</v>
      </c>
      <c r="ZL39" s="3">
        <v>0</v>
      </c>
      <c r="ZM39" s="3">
        <v>0</v>
      </c>
      <c r="ZN39" s="3">
        <v>0</v>
      </c>
      <c r="ZO39" s="3">
        <v>276479</v>
      </c>
      <c r="ZP39" s="3">
        <v>0</v>
      </c>
      <c r="ZQ39" s="3">
        <v>1058</v>
      </c>
      <c r="ZR39" s="3">
        <v>0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0</v>
      </c>
      <c r="ZY39" s="3">
        <v>159</v>
      </c>
      <c r="ZZ39" s="3">
        <v>0</v>
      </c>
      <c r="AAA39" s="3">
        <v>0</v>
      </c>
      <c r="AAB39" s="3">
        <v>0</v>
      </c>
      <c r="AAC39" s="3">
        <v>0</v>
      </c>
      <c r="AAD39" s="3">
        <v>0</v>
      </c>
      <c r="AAE39" s="3">
        <v>0</v>
      </c>
      <c r="AAF39" s="3">
        <v>0</v>
      </c>
      <c r="AAG39" s="3">
        <v>0</v>
      </c>
      <c r="AAH39" s="3">
        <v>0</v>
      </c>
      <c r="AAI39" s="3">
        <v>86416</v>
      </c>
      <c r="AAJ39" s="3">
        <v>0</v>
      </c>
      <c r="AAK39" s="3">
        <v>0</v>
      </c>
      <c r="AAL39" s="3">
        <v>0</v>
      </c>
      <c r="AAM39" s="3">
        <v>0</v>
      </c>
      <c r="AAN39" s="3">
        <v>0</v>
      </c>
      <c r="AAO39" s="3">
        <v>0</v>
      </c>
      <c r="AAP39" s="3">
        <v>1188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0</v>
      </c>
      <c r="AAW39" s="3">
        <v>0</v>
      </c>
      <c r="AAX39" s="3">
        <v>0</v>
      </c>
      <c r="AAY39" s="3">
        <v>0</v>
      </c>
      <c r="AAZ39" s="3">
        <v>0</v>
      </c>
      <c r="ABA39" s="3">
        <v>0</v>
      </c>
      <c r="ABB39" s="3">
        <v>0</v>
      </c>
      <c r="ABC39" s="3">
        <v>537</v>
      </c>
      <c r="ABD39" s="3">
        <v>0</v>
      </c>
      <c r="ABE39" s="3">
        <v>0</v>
      </c>
      <c r="ABF39" s="3">
        <v>0</v>
      </c>
      <c r="ABG39" s="3">
        <v>0</v>
      </c>
      <c r="ABH39" s="3">
        <v>0</v>
      </c>
      <c r="ABI39" s="3">
        <v>0</v>
      </c>
      <c r="ABJ39" s="3">
        <v>0</v>
      </c>
      <c r="ABK39" s="3">
        <v>0</v>
      </c>
      <c r="ABL39" s="3">
        <v>0</v>
      </c>
      <c r="ABM39" s="3">
        <v>0</v>
      </c>
      <c r="ABN39" s="3">
        <v>0</v>
      </c>
      <c r="ABO39" s="3">
        <v>0</v>
      </c>
      <c r="ABP39" s="3">
        <v>0</v>
      </c>
      <c r="ABQ39" s="3">
        <v>0</v>
      </c>
      <c r="ABR39" s="3">
        <v>9</v>
      </c>
      <c r="ABS39" s="3">
        <v>0</v>
      </c>
      <c r="ABT39" s="3">
        <v>0</v>
      </c>
      <c r="ABU39" s="3">
        <v>0</v>
      </c>
      <c r="ABV39" s="3">
        <v>0</v>
      </c>
      <c r="ABW39" s="3">
        <v>0</v>
      </c>
      <c r="ABX39" s="3">
        <v>6958</v>
      </c>
      <c r="ABY39" s="3">
        <v>0</v>
      </c>
      <c r="ABZ39" s="3">
        <v>0</v>
      </c>
      <c r="ACA39" s="3">
        <v>0</v>
      </c>
      <c r="ACB39" s="3">
        <v>203</v>
      </c>
      <c r="ACC39" s="3">
        <v>0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0</v>
      </c>
      <c r="ACK39" s="3">
        <v>0</v>
      </c>
      <c r="ACL39" s="3">
        <v>0</v>
      </c>
      <c r="ACM39" s="3">
        <v>0</v>
      </c>
      <c r="ACN39" s="3">
        <v>0</v>
      </c>
      <c r="ACO39" s="3">
        <v>0</v>
      </c>
      <c r="ACP39" s="3">
        <v>0</v>
      </c>
      <c r="ACQ39" s="3">
        <v>0</v>
      </c>
      <c r="ACR39" s="3">
        <v>0</v>
      </c>
      <c r="ACS39" s="3">
        <v>0</v>
      </c>
      <c r="ACT39" s="3">
        <v>0</v>
      </c>
      <c r="ACU39" s="3">
        <v>0</v>
      </c>
      <c r="ACV39" s="3">
        <v>0</v>
      </c>
      <c r="ACW39" s="3">
        <v>0</v>
      </c>
      <c r="ACX39" s="3">
        <v>0</v>
      </c>
      <c r="ACY39" s="3">
        <v>0</v>
      </c>
      <c r="ACZ39" s="3">
        <v>0</v>
      </c>
      <c r="ADA39" s="3">
        <v>0</v>
      </c>
      <c r="ADB39" s="3">
        <v>0</v>
      </c>
      <c r="ADC39" s="3">
        <v>0</v>
      </c>
      <c r="ADD39" s="3">
        <v>0</v>
      </c>
      <c r="ADE39" s="3">
        <v>0</v>
      </c>
      <c r="ADF39" s="3">
        <v>0</v>
      </c>
      <c r="ADG39" s="3">
        <v>0</v>
      </c>
      <c r="ADH39" s="3">
        <v>0</v>
      </c>
      <c r="ADI39" s="3">
        <v>0</v>
      </c>
      <c r="ADJ39" s="3">
        <v>0</v>
      </c>
      <c r="ADK39" s="3">
        <v>0</v>
      </c>
      <c r="ADL39" s="3">
        <v>0</v>
      </c>
      <c r="ADM39" s="3">
        <v>0</v>
      </c>
      <c r="ADN39" s="3">
        <v>0</v>
      </c>
      <c r="ADO39" s="3">
        <v>0</v>
      </c>
      <c r="ADP39" s="3">
        <v>0</v>
      </c>
      <c r="ADQ39" s="3">
        <v>0</v>
      </c>
      <c r="ADR39" s="3">
        <v>0</v>
      </c>
      <c r="ADS39" s="3">
        <v>0</v>
      </c>
      <c r="ADT39" s="3">
        <v>0</v>
      </c>
      <c r="ADU39" s="3">
        <v>0</v>
      </c>
      <c r="ADV39" s="3">
        <v>1</v>
      </c>
      <c r="ADW39" s="3">
        <v>0</v>
      </c>
      <c r="ADX39" s="3">
        <v>0</v>
      </c>
      <c r="ADY39" s="3">
        <v>74000</v>
      </c>
      <c r="ADZ39" s="3">
        <v>0</v>
      </c>
      <c r="AEA39" s="3">
        <v>0</v>
      </c>
      <c r="AEB39" s="3">
        <v>0</v>
      </c>
      <c r="AEC39" s="3">
        <v>0</v>
      </c>
      <c r="AED39" s="3">
        <v>0</v>
      </c>
      <c r="AEE39" s="3">
        <v>0</v>
      </c>
      <c r="AEF39" s="3">
        <v>0</v>
      </c>
      <c r="AEG39" s="3">
        <v>0</v>
      </c>
      <c r="AEH39" s="3">
        <v>128</v>
      </c>
      <c r="AEI39" s="3">
        <v>0</v>
      </c>
      <c r="AEJ39" s="3">
        <v>0</v>
      </c>
      <c r="AEK39" s="3">
        <v>0</v>
      </c>
      <c r="AEL39" s="3">
        <v>58383</v>
      </c>
      <c r="AEM39" s="3">
        <v>0</v>
      </c>
      <c r="AEN39" s="3">
        <v>0</v>
      </c>
      <c r="AEO39" s="3">
        <v>0</v>
      </c>
      <c r="AEP39" s="3">
        <v>0</v>
      </c>
      <c r="AEQ39" s="3">
        <v>0</v>
      </c>
      <c r="AER39" s="3">
        <v>0</v>
      </c>
      <c r="AES39" s="3">
        <v>0</v>
      </c>
      <c r="AET39" s="3">
        <v>0</v>
      </c>
      <c r="AEU39" s="3">
        <v>15090</v>
      </c>
      <c r="AEV39" s="3">
        <v>0</v>
      </c>
      <c r="AEW39" s="3">
        <v>0</v>
      </c>
      <c r="AEX39" s="3">
        <v>698629</v>
      </c>
      <c r="AEY39" s="3">
        <v>0</v>
      </c>
      <c r="AEZ39" s="3">
        <v>0</v>
      </c>
      <c r="AFA39" s="3">
        <v>0</v>
      </c>
      <c r="AFB39" s="3">
        <v>0</v>
      </c>
      <c r="AFC39" s="3">
        <v>147514</v>
      </c>
      <c r="AFD39" s="3">
        <v>0</v>
      </c>
      <c r="AFE39" s="3">
        <v>0</v>
      </c>
      <c r="AFF39" s="3">
        <v>0</v>
      </c>
      <c r="AFG39" s="3">
        <v>0</v>
      </c>
      <c r="AFH39" s="3">
        <v>0</v>
      </c>
      <c r="AFI39" s="3">
        <v>0</v>
      </c>
      <c r="AFJ39" s="3">
        <v>0</v>
      </c>
      <c r="AFK39" s="3">
        <v>77242</v>
      </c>
      <c r="AFL39" s="3">
        <v>0</v>
      </c>
      <c r="AFM39" s="3">
        <v>55845</v>
      </c>
      <c r="AFN39" s="3">
        <v>0</v>
      </c>
      <c r="AFO39" s="3">
        <v>0</v>
      </c>
      <c r="AFP39" s="3">
        <v>0</v>
      </c>
      <c r="AFQ39" s="3">
        <v>0</v>
      </c>
      <c r="AFR39" s="3">
        <v>0</v>
      </c>
      <c r="AFS39" s="3">
        <v>0</v>
      </c>
      <c r="AFT39" s="3">
        <v>0</v>
      </c>
      <c r="AFU39" s="3">
        <v>0</v>
      </c>
      <c r="AFV39" s="3">
        <v>0</v>
      </c>
      <c r="AFW39" s="3">
        <v>0</v>
      </c>
      <c r="AFX39" s="3">
        <v>0</v>
      </c>
      <c r="AFY39" s="3">
        <v>0</v>
      </c>
      <c r="AFZ39" s="3">
        <v>0</v>
      </c>
      <c r="AGA39" s="3">
        <v>0</v>
      </c>
      <c r="AGB39" s="3">
        <v>6089</v>
      </c>
      <c r="AGC39" s="3">
        <v>2365</v>
      </c>
      <c r="AGD39" s="3">
        <v>0</v>
      </c>
      <c r="AGE39" s="3">
        <v>0</v>
      </c>
      <c r="AGF39" s="3">
        <v>0</v>
      </c>
      <c r="AGG39" s="3">
        <v>0</v>
      </c>
      <c r="AGH39" s="3">
        <v>0</v>
      </c>
      <c r="AGI39" s="3">
        <v>2253</v>
      </c>
      <c r="AGJ39" s="3">
        <v>0</v>
      </c>
      <c r="AGK39" s="3">
        <v>0</v>
      </c>
      <c r="AGL39" s="3">
        <v>0</v>
      </c>
      <c r="AGM39" s="3">
        <v>0</v>
      </c>
      <c r="AGN39" s="3">
        <v>0</v>
      </c>
      <c r="AGO39" s="3">
        <v>0</v>
      </c>
      <c r="AGP39" s="3">
        <v>1439</v>
      </c>
      <c r="AGQ39" s="3">
        <v>0</v>
      </c>
      <c r="AGR39" s="3">
        <v>0</v>
      </c>
      <c r="AGS39" s="3">
        <v>0</v>
      </c>
      <c r="AGT39" s="3">
        <v>0</v>
      </c>
      <c r="AGU39" s="3">
        <v>0</v>
      </c>
      <c r="AGV39" s="3">
        <v>116130</v>
      </c>
      <c r="AGW39" s="3">
        <v>0</v>
      </c>
      <c r="AGX39" s="3">
        <v>0</v>
      </c>
      <c r="AGY39" s="3">
        <v>0</v>
      </c>
      <c r="AGZ39" s="3">
        <v>0</v>
      </c>
      <c r="AHA39" s="3">
        <v>0</v>
      </c>
      <c r="AHB39" s="3">
        <v>0</v>
      </c>
      <c r="AHC39" s="3">
        <v>0</v>
      </c>
      <c r="AHD39" s="3">
        <v>0</v>
      </c>
      <c r="AHE39" s="3">
        <v>0</v>
      </c>
      <c r="AHF39" s="3">
        <v>45</v>
      </c>
      <c r="AHG39" s="3">
        <v>0</v>
      </c>
      <c r="AHH39" s="3">
        <v>0</v>
      </c>
      <c r="AHI39" s="3">
        <v>4095</v>
      </c>
      <c r="AHJ39" s="3">
        <v>0</v>
      </c>
      <c r="AHK39" s="3">
        <v>0</v>
      </c>
      <c r="AHL39" s="3">
        <v>0</v>
      </c>
      <c r="AHM39" s="3">
        <v>0</v>
      </c>
      <c r="AHN39" s="3">
        <v>0</v>
      </c>
      <c r="AHO39" s="3">
        <v>0</v>
      </c>
      <c r="AHP39" s="3">
        <v>0</v>
      </c>
      <c r="AHQ39" s="3">
        <v>0</v>
      </c>
      <c r="AHR39" s="3">
        <v>315701</v>
      </c>
      <c r="AHS39" s="3">
        <v>103</v>
      </c>
      <c r="AHT39" s="3">
        <v>0</v>
      </c>
      <c r="AHU39" s="3">
        <v>76425</v>
      </c>
      <c r="AHV39" s="3">
        <v>0</v>
      </c>
      <c r="AHW39" s="3">
        <v>0</v>
      </c>
      <c r="AHX39" s="3">
        <v>0</v>
      </c>
      <c r="AHY39" s="3">
        <v>0</v>
      </c>
      <c r="AHZ39" s="3">
        <v>9464</v>
      </c>
      <c r="AIA39" s="3">
        <v>0</v>
      </c>
      <c r="AIB39" s="3">
        <v>0</v>
      </c>
      <c r="AIC39" s="3">
        <v>0</v>
      </c>
      <c r="AID39" s="3">
        <v>0</v>
      </c>
      <c r="AIE39" s="3">
        <v>0</v>
      </c>
      <c r="AIF39" s="3">
        <v>0</v>
      </c>
      <c r="AIG39" s="3">
        <v>0</v>
      </c>
      <c r="AIH39" s="3">
        <v>0</v>
      </c>
      <c r="AII39" s="3">
        <v>0</v>
      </c>
      <c r="AIJ39" s="3">
        <v>0</v>
      </c>
      <c r="AIK39" s="3">
        <v>0</v>
      </c>
      <c r="AIL39" s="3">
        <v>0</v>
      </c>
      <c r="AIM39" s="3">
        <v>0</v>
      </c>
      <c r="AIN39" s="3">
        <v>64</v>
      </c>
      <c r="AIO39" s="3">
        <v>0</v>
      </c>
      <c r="AIP39" s="3">
        <v>0</v>
      </c>
      <c r="AIQ39" s="3">
        <v>14347</v>
      </c>
      <c r="AIR39" s="3">
        <v>0</v>
      </c>
      <c r="AIS39" s="3">
        <v>0</v>
      </c>
      <c r="AIT39" s="3">
        <v>0</v>
      </c>
      <c r="AIU39" s="3">
        <v>121295</v>
      </c>
      <c r="AIV39" s="3">
        <v>0</v>
      </c>
      <c r="AIW39" s="3">
        <v>0</v>
      </c>
      <c r="AIX39" s="3">
        <v>0</v>
      </c>
      <c r="AIY39" s="3">
        <v>0</v>
      </c>
      <c r="AIZ39" s="3">
        <v>0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0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0</v>
      </c>
      <c r="AJM39" s="3">
        <v>0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0</v>
      </c>
      <c r="AJT39" s="3">
        <v>0</v>
      </c>
      <c r="AJU39" s="3">
        <v>0</v>
      </c>
      <c r="AJV39" s="3">
        <v>0</v>
      </c>
      <c r="AJW39" s="3">
        <v>0</v>
      </c>
      <c r="AJX39" s="3">
        <v>0</v>
      </c>
      <c r="AJY39" s="3">
        <v>0</v>
      </c>
      <c r="AJZ39" s="3">
        <v>0</v>
      </c>
      <c r="AKA39" s="3">
        <v>0</v>
      </c>
      <c r="AKB39" s="3">
        <v>0</v>
      </c>
      <c r="AKC39" s="3">
        <v>0</v>
      </c>
      <c r="AKD39" s="3">
        <v>0</v>
      </c>
      <c r="AKE39" s="3">
        <v>0</v>
      </c>
      <c r="AKF39" s="3">
        <v>0</v>
      </c>
      <c r="AKG39" s="3">
        <v>0</v>
      </c>
      <c r="AKH39" s="3">
        <v>0</v>
      </c>
      <c r="AKI39" s="3">
        <v>623</v>
      </c>
      <c r="AKJ39" s="3">
        <v>9000</v>
      </c>
      <c r="AKK39" s="3">
        <v>0</v>
      </c>
      <c r="AKL39" s="3">
        <v>0</v>
      </c>
      <c r="AKM39" s="3">
        <v>0</v>
      </c>
      <c r="AKN39" s="3">
        <v>0</v>
      </c>
      <c r="AKO39" s="3">
        <v>0</v>
      </c>
      <c r="AKP39" s="3">
        <v>227</v>
      </c>
      <c r="AKQ39" s="3">
        <v>0</v>
      </c>
      <c r="AKR39" s="3">
        <v>0</v>
      </c>
      <c r="AKS39" s="3">
        <v>0</v>
      </c>
      <c r="AKT39" s="3">
        <v>0</v>
      </c>
      <c r="AKU39" s="3">
        <v>0</v>
      </c>
      <c r="AKV39" s="3">
        <v>0</v>
      </c>
      <c r="AKW39" s="3">
        <v>0</v>
      </c>
      <c r="AKX39" s="3">
        <v>0</v>
      </c>
      <c r="AKY39" s="3">
        <v>0</v>
      </c>
      <c r="AKZ39" s="3">
        <v>2085</v>
      </c>
      <c r="ALA39" s="3">
        <v>0</v>
      </c>
      <c r="ALB39" s="3">
        <v>0</v>
      </c>
      <c r="ALC39" s="3">
        <v>0</v>
      </c>
      <c r="ALD39" s="3">
        <v>269</v>
      </c>
      <c r="ALE39" s="3">
        <v>0</v>
      </c>
      <c r="ALF39" s="3">
        <v>0</v>
      </c>
      <c r="ALG39" s="3">
        <v>0</v>
      </c>
      <c r="ALH39" s="3">
        <v>0</v>
      </c>
      <c r="ALI39" s="3">
        <v>0</v>
      </c>
      <c r="ALJ39" s="3">
        <v>0</v>
      </c>
      <c r="ALK39" s="3">
        <v>102693</v>
      </c>
      <c r="ALL39" s="3">
        <v>0</v>
      </c>
      <c r="ALM39" s="3">
        <v>2112</v>
      </c>
      <c r="ALN39" s="3">
        <v>141</v>
      </c>
      <c r="ALO39" s="3">
        <v>0</v>
      </c>
      <c r="ALP39" s="3">
        <v>0</v>
      </c>
      <c r="ALQ39" s="3">
        <v>0</v>
      </c>
      <c r="ALR39" s="3">
        <v>0</v>
      </c>
      <c r="ALS39" s="3">
        <v>0</v>
      </c>
      <c r="ALT39" s="3">
        <v>0</v>
      </c>
      <c r="ALU39" s="3">
        <v>0</v>
      </c>
      <c r="ALV39" s="3">
        <v>0</v>
      </c>
      <c r="ALW39" s="3">
        <v>0</v>
      </c>
      <c r="ALX39" s="3">
        <v>0</v>
      </c>
      <c r="ALY39" s="3">
        <v>8</v>
      </c>
      <c r="ALZ39" s="3">
        <v>0</v>
      </c>
      <c r="AMA39" s="3">
        <v>0</v>
      </c>
      <c r="AMB39" s="3">
        <v>0</v>
      </c>
      <c r="AMC39" s="3">
        <v>0</v>
      </c>
      <c r="AMD39" s="3">
        <v>0</v>
      </c>
      <c r="AME39" s="3">
        <v>0</v>
      </c>
      <c r="AMF39" s="3">
        <v>0</v>
      </c>
      <c r="AMG39" s="3">
        <v>0</v>
      </c>
      <c r="AMH39" s="3">
        <v>0</v>
      </c>
      <c r="AMI39" s="3">
        <v>0</v>
      </c>
      <c r="AMJ39" s="3">
        <v>0</v>
      </c>
      <c r="AMK39" s="3">
        <v>2107</v>
      </c>
      <c r="AML39" s="3">
        <v>3002</v>
      </c>
      <c r="AMM39" s="3">
        <v>0</v>
      </c>
      <c r="AMN39" s="3">
        <v>0</v>
      </c>
      <c r="AMO39" s="3">
        <v>0</v>
      </c>
      <c r="AMP39" s="3">
        <v>0</v>
      </c>
      <c r="AMQ39" s="3">
        <v>0</v>
      </c>
      <c r="AMR39" s="3">
        <v>0</v>
      </c>
      <c r="AMS39" s="3">
        <v>0</v>
      </c>
      <c r="AMT39" s="3">
        <v>0</v>
      </c>
      <c r="AMU39" s="3">
        <v>0</v>
      </c>
      <c r="AMV39" s="3">
        <v>0</v>
      </c>
      <c r="AMW39" s="3">
        <v>0</v>
      </c>
      <c r="AMX39" s="3">
        <v>0</v>
      </c>
      <c r="AMY39" s="3">
        <v>0</v>
      </c>
      <c r="AMZ39" s="3">
        <v>80</v>
      </c>
      <c r="ANA39" s="3">
        <v>0</v>
      </c>
      <c r="ANB39" s="3">
        <v>0</v>
      </c>
      <c r="ANC39" s="3">
        <v>0</v>
      </c>
      <c r="AND39" s="3">
        <v>0</v>
      </c>
      <c r="ANE39" s="3">
        <v>0</v>
      </c>
      <c r="ANF39" s="3">
        <v>0</v>
      </c>
      <c r="ANG39" s="3">
        <v>467211</v>
      </c>
      <c r="ANH39" s="3">
        <v>11780</v>
      </c>
      <c r="ANI39" s="3">
        <v>0</v>
      </c>
      <c r="ANJ39" s="3">
        <v>0</v>
      </c>
      <c r="ANK39" s="3">
        <v>0</v>
      </c>
      <c r="ANL39" s="3">
        <v>0</v>
      </c>
      <c r="ANM39" s="3">
        <v>0</v>
      </c>
      <c r="ANN39" s="3">
        <v>0</v>
      </c>
      <c r="ANO39" s="3">
        <v>0</v>
      </c>
      <c r="ANP39" s="3">
        <v>0</v>
      </c>
      <c r="ANQ39" s="3">
        <v>50203</v>
      </c>
      <c r="ANR39" s="3">
        <v>0</v>
      </c>
      <c r="ANS39" s="3">
        <v>0</v>
      </c>
      <c r="ANT39" s="3">
        <v>0</v>
      </c>
      <c r="ANU39" s="3">
        <v>0</v>
      </c>
      <c r="ANV39" s="3">
        <v>0</v>
      </c>
      <c r="ANW39" s="3">
        <v>0</v>
      </c>
      <c r="ANX39" s="3">
        <v>0</v>
      </c>
      <c r="ANY39" s="3">
        <v>0</v>
      </c>
      <c r="ANZ39" s="3">
        <v>0</v>
      </c>
      <c r="AOA39" s="3">
        <v>0</v>
      </c>
      <c r="AOB39" s="3">
        <v>0</v>
      </c>
      <c r="AOC39" s="3">
        <v>0</v>
      </c>
      <c r="AOD39" s="3">
        <v>0</v>
      </c>
      <c r="AOE39" s="3">
        <v>0</v>
      </c>
      <c r="AOF39" s="3">
        <v>0</v>
      </c>
      <c r="AOG39" s="3">
        <v>0</v>
      </c>
      <c r="AOH39" s="3">
        <v>3148</v>
      </c>
      <c r="AOI39" s="3">
        <v>0</v>
      </c>
      <c r="AOJ39" s="3">
        <v>0</v>
      </c>
      <c r="AOK39" s="3">
        <v>559</v>
      </c>
      <c r="AOL39" s="3">
        <v>0</v>
      </c>
      <c r="AOM39" s="3">
        <v>0</v>
      </c>
      <c r="AON39" s="3">
        <v>0</v>
      </c>
      <c r="AOO39" s="3">
        <v>0</v>
      </c>
      <c r="AOP39" s="3">
        <v>0</v>
      </c>
      <c r="AOQ39" s="3">
        <v>0</v>
      </c>
      <c r="AOR39" s="3">
        <v>0</v>
      </c>
      <c r="AOS39" s="3">
        <v>0</v>
      </c>
      <c r="AOT39" s="3">
        <v>0</v>
      </c>
      <c r="AOU39" s="3">
        <v>293812</v>
      </c>
      <c r="AOV39" s="3">
        <v>0</v>
      </c>
      <c r="AOW39" s="3">
        <v>0</v>
      </c>
      <c r="AOX39" s="3">
        <v>0</v>
      </c>
      <c r="AOY39" s="3">
        <v>0</v>
      </c>
      <c r="AOZ39" s="3">
        <v>229</v>
      </c>
      <c r="APA39" s="3">
        <v>0</v>
      </c>
      <c r="APB39" s="3">
        <v>0</v>
      </c>
      <c r="APC39" s="3">
        <v>0</v>
      </c>
      <c r="APD39" s="3">
        <v>0</v>
      </c>
      <c r="APE39" s="3">
        <v>191492</v>
      </c>
      <c r="APF39" s="3">
        <v>0</v>
      </c>
      <c r="APG39" s="3">
        <v>0</v>
      </c>
      <c r="APH39" s="3">
        <v>0</v>
      </c>
      <c r="API39" s="3">
        <v>34</v>
      </c>
      <c r="APJ39" s="3">
        <v>0</v>
      </c>
      <c r="APK39" s="3">
        <v>0</v>
      </c>
      <c r="APL39" s="3">
        <v>0</v>
      </c>
      <c r="APM39" s="3">
        <v>0</v>
      </c>
      <c r="APN39" s="3">
        <v>0</v>
      </c>
      <c r="APO39" s="3">
        <v>0</v>
      </c>
      <c r="APP39" s="3">
        <v>0</v>
      </c>
      <c r="APQ39" s="3">
        <v>0</v>
      </c>
      <c r="APR39" s="3">
        <v>0</v>
      </c>
      <c r="APS39" s="3">
        <v>0</v>
      </c>
      <c r="APT39" s="3">
        <v>0</v>
      </c>
      <c r="APU39" s="3">
        <v>0</v>
      </c>
      <c r="APV39" s="3">
        <v>0</v>
      </c>
      <c r="APW39" s="3">
        <v>0</v>
      </c>
      <c r="APX39" s="3">
        <v>0</v>
      </c>
      <c r="APY39" s="3">
        <v>132349</v>
      </c>
      <c r="APZ39" s="3">
        <v>0</v>
      </c>
      <c r="AQA39" s="3">
        <v>0</v>
      </c>
      <c r="AQB39" s="3">
        <v>0</v>
      </c>
      <c r="AQC39" s="3">
        <v>0</v>
      </c>
      <c r="AQD39" s="3">
        <v>0</v>
      </c>
      <c r="AQE39" s="3">
        <v>0</v>
      </c>
      <c r="AQF39" s="3">
        <v>0</v>
      </c>
      <c r="AQG39" s="3">
        <v>0</v>
      </c>
      <c r="AQH39" s="3">
        <v>0</v>
      </c>
      <c r="AQI39" s="3">
        <v>0</v>
      </c>
      <c r="AQJ39" s="3">
        <v>0</v>
      </c>
      <c r="AQK39" s="3">
        <v>0</v>
      </c>
      <c r="AQL39" s="3">
        <v>0</v>
      </c>
      <c r="AQM39" s="3">
        <v>303130</v>
      </c>
      <c r="AQN39" s="3">
        <v>0</v>
      </c>
      <c r="AQO39" s="3">
        <v>0</v>
      </c>
      <c r="AQP39" s="3">
        <v>0</v>
      </c>
      <c r="AQQ39" s="3">
        <v>0</v>
      </c>
      <c r="AQR39" s="3">
        <v>0</v>
      </c>
      <c r="AQS39" s="3">
        <v>0</v>
      </c>
      <c r="AQT39" s="3">
        <v>0</v>
      </c>
      <c r="AQU39" s="3">
        <v>0</v>
      </c>
      <c r="AQV39" s="3">
        <v>0</v>
      </c>
      <c r="AQW39" s="3">
        <v>0</v>
      </c>
      <c r="AQX39" s="3">
        <v>0</v>
      </c>
      <c r="AQY39" s="3">
        <v>0</v>
      </c>
      <c r="AQZ39" s="3">
        <v>0</v>
      </c>
      <c r="ARA39" s="3">
        <v>0</v>
      </c>
      <c r="ARB39" s="3">
        <v>31</v>
      </c>
      <c r="ARC39" s="3">
        <v>0</v>
      </c>
      <c r="ARD39" s="3">
        <v>0</v>
      </c>
      <c r="ARE39" s="3">
        <v>0</v>
      </c>
      <c r="ARF39" s="3">
        <v>0</v>
      </c>
      <c r="ARG39" s="3">
        <v>0</v>
      </c>
      <c r="ARH39" s="3">
        <v>215</v>
      </c>
      <c r="ARI39" s="3">
        <v>0</v>
      </c>
      <c r="ARJ39" s="3">
        <v>0</v>
      </c>
      <c r="ARK39" s="3">
        <v>0</v>
      </c>
      <c r="ARL39" s="3">
        <v>0</v>
      </c>
      <c r="ARM39" s="3">
        <v>0</v>
      </c>
      <c r="ARN39" s="3">
        <v>0</v>
      </c>
      <c r="ARO39" s="3">
        <v>0</v>
      </c>
      <c r="ARP39" s="3">
        <v>0</v>
      </c>
      <c r="ARQ39" s="3">
        <v>0</v>
      </c>
      <c r="ARR39" s="3">
        <v>0</v>
      </c>
      <c r="ARS39" s="3">
        <v>6015</v>
      </c>
      <c r="ART39" s="3">
        <v>0</v>
      </c>
      <c r="ARU39" s="3">
        <v>0</v>
      </c>
      <c r="ARV39" s="3">
        <v>234988</v>
      </c>
      <c r="ARW39" s="3">
        <v>0</v>
      </c>
      <c r="ARX39" s="3">
        <v>0</v>
      </c>
      <c r="ARY39" s="3">
        <v>0</v>
      </c>
      <c r="ARZ39" s="3">
        <v>0</v>
      </c>
      <c r="ASA39" s="3">
        <v>0</v>
      </c>
      <c r="ASB39" s="3">
        <v>0</v>
      </c>
      <c r="ASC39" s="3">
        <v>2369</v>
      </c>
      <c r="ASD39" s="3">
        <v>0</v>
      </c>
      <c r="ASE39" s="3">
        <v>0</v>
      </c>
      <c r="ASF39" s="3">
        <v>0</v>
      </c>
      <c r="ASG39" s="3">
        <v>82</v>
      </c>
      <c r="ASH39" s="3">
        <v>0</v>
      </c>
      <c r="ASI39" s="3">
        <v>0</v>
      </c>
      <c r="ASJ39" s="3">
        <v>0</v>
      </c>
      <c r="ASK39" s="3">
        <v>0</v>
      </c>
      <c r="ASL39" s="3">
        <v>0</v>
      </c>
      <c r="ASM39" s="3">
        <v>0</v>
      </c>
      <c r="ASN39" s="3">
        <v>0</v>
      </c>
      <c r="ASO39" s="3">
        <v>0</v>
      </c>
      <c r="ASP39" s="3">
        <v>0</v>
      </c>
      <c r="ASQ39" s="3">
        <v>0</v>
      </c>
      <c r="ASR39" s="3">
        <v>0</v>
      </c>
      <c r="ASS39" s="3">
        <v>0</v>
      </c>
      <c r="AST39" s="3">
        <v>0</v>
      </c>
      <c r="ASU39" s="3">
        <v>0</v>
      </c>
      <c r="ASV39" s="3">
        <v>0</v>
      </c>
      <c r="ASW39" s="3">
        <v>68641</v>
      </c>
      <c r="ASX39" s="3">
        <v>0</v>
      </c>
      <c r="ASY39" s="3">
        <v>0</v>
      </c>
      <c r="ASZ39" s="3">
        <v>0</v>
      </c>
      <c r="ATA39" s="3">
        <v>0</v>
      </c>
      <c r="ATB39" s="3">
        <v>0</v>
      </c>
      <c r="ATC39" s="3">
        <v>0</v>
      </c>
      <c r="ATD39" s="3">
        <v>0</v>
      </c>
      <c r="ATE39" s="3">
        <v>187660</v>
      </c>
      <c r="ATF39" s="3">
        <v>0</v>
      </c>
      <c r="ATG39" s="3">
        <v>0</v>
      </c>
      <c r="ATH39" s="3">
        <v>22351</v>
      </c>
      <c r="ATI39" s="3">
        <v>0</v>
      </c>
      <c r="ATJ39" s="3">
        <v>0</v>
      </c>
      <c r="ATK39" s="3">
        <v>2925</v>
      </c>
      <c r="ATL39" s="3">
        <v>0</v>
      </c>
      <c r="ATM39" s="3">
        <v>0</v>
      </c>
      <c r="ATN39" s="3">
        <v>0</v>
      </c>
      <c r="ATO39" s="3">
        <v>0</v>
      </c>
      <c r="ATP39" s="3">
        <v>29737</v>
      </c>
      <c r="ATQ39" s="3">
        <v>0</v>
      </c>
      <c r="ATR39" s="3">
        <v>0</v>
      </c>
      <c r="ATS39" s="3">
        <v>0</v>
      </c>
      <c r="ATT39" s="3">
        <v>0</v>
      </c>
      <c r="ATU39" s="3">
        <v>0</v>
      </c>
      <c r="ATV39" s="3">
        <v>0</v>
      </c>
      <c r="ATW39" s="3">
        <v>0</v>
      </c>
      <c r="ATX39" s="3">
        <v>0</v>
      </c>
      <c r="ATY39" s="3">
        <v>0</v>
      </c>
      <c r="ATZ39" s="3">
        <v>0</v>
      </c>
      <c r="AUA39" s="3">
        <v>0</v>
      </c>
      <c r="AUB39" s="3">
        <v>298</v>
      </c>
      <c r="AUC39" s="3">
        <v>0</v>
      </c>
      <c r="AUD39" s="3">
        <v>0</v>
      </c>
      <c r="AUE39" s="3">
        <v>0</v>
      </c>
      <c r="AUF39" s="3">
        <v>0</v>
      </c>
      <c r="AUG39" s="3">
        <v>0</v>
      </c>
      <c r="AUH39" s="3">
        <v>0</v>
      </c>
      <c r="AUI39" s="3">
        <v>0</v>
      </c>
      <c r="AUJ39" s="3">
        <v>0</v>
      </c>
      <c r="AUK39" s="3">
        <v>0</v>
      </c>
      <c r="AUL39" s="3">
        <v>0</v>
      </c>
      <c r="AUM39" s="3">
        <v>0</v>
      </c>
      <c r="AUN39" s="3">
        <v>0</v>
      </c>
      <c r="AUO39" s="3">
        <v>0</v>
      </c>
      <c r="AUP39" s="3">
        <v>0</v>
      </c>
      <c r="AUQ39" s="3">
        <v>0</v>
      </c>
      <c r="AUR39" s="3">
        <v>0</v>
      </c>
      <c r="AUS39" s="3">
        <v>0</v>
      </c>
      <c r="AUT39" s="3">
        <v>0</v>
      </c>
      <c r="AUU39" s="3">
        <v>0</v>
      </c>
      <c r="AUV39" s="3">
        <v>0</v>
      </c>
      <c r="AUW39" s="3">
        <v>0</v>
      </c>
      <c r="AUX39" s="3">
        <v>0</v>
      </c>
      <c r="AUY39" s="3">
        <v>0</v>
      </c>
      <c r="AUZ39" s="3">
        <v>0</v>
      </c>
      <c r="AVA39" s="3">
        <v>0</v>
      </c>
      <c r="AVB39" s="3">
        <v>0</v>
      </c>
      <c r="AVC39" s="3">
        <v>0</v>
      </c>
      <c r="AVD39" s="3">
        <v>0</v>
      </c>
      <c r="AVE39" s="3">
        <v>0</v>
      </c>
      <c r="AVF39" s="3">
        <v>0</v>
      </c>
      <c r="AVG39" s="3">
        <v>0</v>
      </c>
      <c r="AVH39" s="3">
        <v>0</v>
      </c>
      <c r="AVI39" s="3">
        <v>0</v>
      </c>
      <c r="AVJ39" s="3">
        <v>0</v>
      </c>
      <c r="AVK39" s="3">
        <v>0</v>
      </c>
      <c r="AVL39" s="3">
        <v>0</v>
      </c>
      <c r="AVM39" s="3">
        <v>188543</v>
      </c>
      <c r="AVN39" s="3">
        <v>0</v>
      </c>
      <c r="AVO39" s="3">
        <v>0</v>
      </c>
      <c r="AVP39" s="3">
        <v>0</v>
      </c>
      <c r="AVQ39" s="3">
        <v>0</v>
      </c>
      <c r="AVR39" s="3">
        <v>147</v>
      </c>
      <c r="AVS39" s="3">
        <v>0</v>
      </c>
      <c r="AVT39" s="3">
        <v>0</v>
      </c>
      <c r="AVU39" s="3">
        <v>2704</v>
      </c>
      <c r="AVV39" s="3">
        <v>0</v>
      </c>
      <c r="AVW39" s="3">
        <v>0</v>
      </c>
      <c r="AVX39" s="3">
        <v>0</v>
      </c>
      <c r="AVY39" s="3">
        <v>0</v>
      </c>
      <c r="AVZ39" s="3">
        <v>320</v>
      </c>
      <c r="AWA39" s="3">
        <v>0</v>
      </c>
      <c r="AWB39" s="3">
        <v>0</v>
      </c>
      <c r="AWC39" s="3">
        <v>0</v>
      </c>
      <c r="AWD39" s="3">
        <v>0</v>
      </c>
      <c r="AWE39" s="3">
        <v>0</v>
      </c>
      <c r="AWF39" s="3">
        <v>0</v>
      </c>
      <c r="AWG39" s="3">
        <v>0</v>
      </c>
      <c r="AWH39" s="3">
        <v>0</v>
      </c>
      <c r="AWI39" s="3">
        <v>2288</v>
      </c>
      <c r="AWJ39" s="3">
        <v>0</v>
      </c>
      <c r="AWK39" s="3">
        <v>0</v>
      </c>
      <c r="AWL39" s="3">
        <v>0</v>
      </c>
      <c r="AWM39" s="3">
        <v>0</v>
      </c>
      <c r="AWN39" s="3">
        <v>9600</v>
      </c>
      <c r="AWO39" s="3">
        <v>0</v>
      </c>
      <c r="AWP39" s="3">
        <v>0</v>
      </c>
      <c r="AWQ39" s="3">
        <v>0</v>
      </c>
      <c r="AWR39" s="3">
        <v>0</v>
      </c>
      <c r="AWS39" s="3">
        <v>0</v>
      </c>
      <c r="AWT39" s="3">
        <v>0</v>
      </c>
      <c r="AWU39" s="3">
        <v>0</v>
      </c>
      <c r="AWV39" s="3">
        <v>0</v>
      </c>
      <c r="AWW39" s="3">
        <v>0</v>
      </c>
      <c r="AWX39" s="3">
        <v>0</v>
      </c>
      <c r="AWY39" s="3">
        <v>0</v>
      </c>
      <c r="AWZ39" s="3">
        <v>0</v>
      </c>
      <c r="AXA39" s="3">
        <v>0</v>
      </c>
      <c r="AXB39" s="3">
        <v>0</v>
      </c>
      <c r="AXC39" s="3">
        <v>0</v>
      </c>
      <c r="AXD39" s="3">
        <v>0</v>
      </c>
      <c r="AXE39" s="3">
        <v>0</v>
      </c>
      <c r="AXF39" s="3">
        <v>0</v>
      </c>
      <c r="AXG39" s="3">
        <v>1360</v>
      </c>
      <c r="AXH39" s="3">
        <v>0</v>
      </c>
      <c r="AXI39" s="3">
        <v>0</v>
      </c>
      <c r="AXJ39" s="3">
        <v>0</v>
      </c>
      <c r="AXK39" s="3">
        <v>0</v>
      </c>
      <c r="AXL39" s="3">
        <v>0</v>
      </c>
      <c r="AXM39" s="3">
        <v>0</v>
      </c>
      <c r="AXN39" s="3">
        <v>0</v>
      </c>
      <c r="AXO39" s="3">
        <v>0</v>
      </c>
      <c r="AXP39" s="3">
        <v>0</v>
      </c>
      <c r="AXQ39" s="3">
        <v>0</v>
      </c>
      <c r="AXR39" s="3">
        <v>0</v>
      </c>
      <c r="AXS39" s="3">
        <v>0</v>
      </c>
      <c r="AXT39" s="3">
        <v>0</v>
      </c>
      <c r="AXU39" s="3">
        <v>0</v>
      </c>
      <c r="AXV39" s="3">
        <v>47940</v>
      </c>
      <c r="AXW39" s="3">
        <v>0</v>
      </c>
      <c r="AXX39" s="3">
        <v>0</v>
      </c>
      <c r="AXY39" s="3">
        <v>201071</v>
      </c>
      <c r="AXZ39" s="3">
        <v>0</v>
      </c>
      <c r="AYA39" s="3">
        <v>0</v>
      </c>
      <c r="AYB39" s="3">
        <v>0</v>
      </c>
      <c r="AYC39" s="3">
        <v>0</v>
      </c>
      <c r="AYD39" s="3">
        <v>0</v>
      </c>
      <c r="AYE39" s="3">
        <v>0</v>
      </c>
      <c r="AYF39" s="3">
        <v>0</v>
      </c>
      <c r="AYG39" s="3">
        <v>0</v>
      </c>
      <c r="AYH39" s="3">
        <v>0</v>
      </c>
      <c r="AYI39" s="3">
        <v>111721</v>
      </c>
      <c r="AYJ39" s="3">
        <v>0</v>
      </c>
      <c r="AYK39" s="3">
        <v>32453</v>
      </c>
      <c r="AYL39" s="3">
        <v>0</v>
      </c>
      <c r="AYM39" s="3">
        <v>0</v>
      </c>
      <c r="AYN39" s="3">
        <v>18358</v>
      </c>
      <c r="AYO39" s="3">
        <v>0</v>
      </c>
      <c r="AYP39" s="3">
        <v>0</v>
      </c>
      <c r="AYQ39" s="3">
        <v>0</v>
      </c>
      <c r="AYR39" s="3">
        <v>0</v>
      </c>
      <c r="AYS39" s="3">
        <v>0</v>
      </c>
      <c r="AYT39" s="3">
        <v>0</v>
      </c>
      <c r="AYU39" s="3">
        <v>0</v>
      </c>
      <c r="AYV39" s="3">
        <v>0</v>
      </c>
      <c r="AYW39" s="3">
        <v>7</v>
      </c>
      <c r="AYX39" s="3">
        <v>0</v>
      </c>
      <c r="AYY39" s="3">
        <v>0</v>
      </c>
      <c r="AYZ39" s="3">
        <v>0</v>
      </c>
      <c r="AZA39" s="3">
        <v>0</v>
      </c>
      <c r="AZB39" s="3">
        <v>8056</v>
      </c>
      <c r="AZC39" s="3">
        <v>88846</v>
      </c>
      <c r="AZD39" s="3">
        <v>0</v>
      </c>
      <c r="AZE39" s="3">
        <v>0</v>
      </c>
      <c r="AZF39" s="3">
        <v>0</v>
      </c>
      <c r="AZG39" s="3">
        <v>0</v>
      </c>
      <c r="AZH39" s="3">
        <v>0</v>
      </c>
      <c r="AZI39" s="3">
        <v>7</v>
      </c>
      <c r="AZJ39" s="3">
        <v>0</v>
      </c>
      <c r="AZK39" s="3">
        <v>0</v>
      </c>
      <c r="AZL39" s="3">
        <v>45511</v>
      </c>
      <c r="AZM39" s="3">
        <v>0</v>
      </c>
      <c r="AZN39" s="3">
        <v>0</v>
      </c>
      <c r="AZO39" s="3">
        <v>0</v>
      </c>
      <c r="AZP39" s="3">
        <v>0</v>
      </c>
      <c r="AZQ39" s="3">
        <v>0</v>
      </c>
      <c r="AZR39" s="3">
        <v>0</v>
      </c>
      <c r="AZS39" s="3">
        <v>345</v>
      </c>
      <c r="AZT39" s="3">
        <v>0</v>
      </c>
      <c r="AZU39" s="3">
        <v>0</v>
      </c>
      <c r="AZV39" s="3">
        <v>0</v>
      </c>
      <c r="AZW39" s="3">
        <v>0</v>
      </c>
      <c r="AZX39" s="3">
        <v>0</v>
      </c>
      <c r="AZY39" s="3">
        <v>0</v>
      </c>
      <c r="AZZ39" s="3">
        <v>0</v>
      </c>
      <c r="BAA39" s="3">
        <v>0</v>
      </c>
      <c r="BAB39" s="3">
        <v>0</v>
      </c>
      <c r="BAC39" s="3">
        <v>0</v>
      </c>
      <c r="BAD39" s="3">
        <v>0</v>
      </c>
      <c r="BAE39" s="3">
        <v>0</v>
      </c>
      <c r="BAF39" s="3">
        <v>0</v>
      </c>
      <c r="BAG39" s="3">
        <v>0</v>
      </c>
      <c r="BAH39" s="3">
        <v>0</v>
      </c>
      <c r="BAI39" s="3">
        <v>0</v>
      </c>
      <c r="BAJ39" s="3">
        <v>0</v>
      </c>
      <c r="BAK39" s="3">
        <v>0</v>
      </c>
      <c r="BAL39" s="3">
        <v>210</v>
      </c>
      <c r="BAM39" s="3">
        <v>0</v>
      </c>
      <c r="BAN39" s="3">
        <v>0</v>
      </c>
      <c r="BAO39" s="3">
        <v>0</v>
      </c>
      <c r="BAP39" s="3">
        <v>0</v>
      </c>
      <c r="BAQ39" s="3">
        <v>0</v>
      </c>
      <c r="BAR39" s="3">
        <v>0</v>
      </c>
      <c r="BAS39" s="3">
        <v>0</v>
      </c>
      <c r="BAT39" s="3">
        <v>0</v>
      </c>
      <c r="BAU39" s="3">
        <v>0</v>
      </c>
      <c r="BAV39" s="3">
        <v>0</v>
      </c>
      <c r="BAW39" s="3">
        <v>0</v>
      </c>
      <c r="BAX39" s="3">
        <v>0</v>
      </c>
      <c r="BAY39" s="3">
        <v>0</v>
      </c>
      <c r="BAZ39" s="3">
        <v>0</v>
      </c>
      <c r="BBA39" s="3">
        <v>0</v>
      </c>
      <c r="BBB39" s="3">
        <v>0</v>
      </c>
      <c r="BBC39" s="3">
        <v>0</v>
      </c>
      <c r="BBD39" s="3">
        <v>0</v>
      </c>
      <c r="BBE39" s="3">
        <v>0</v>
      </c>
      <c r="BBF39" s="3">
        <v>0</v>
      </c>
      <c r="BBG39" s="3">
        <v>0</v>
      </c>
      <c r="BBH39" s="3">
        <v>0</v>
      </c>
      <c r="BBI39" s="3">
        <v>1174</v>
      </c>
      <c r="BBJ39" s="3">
        <v>0</v>
      </c>
      <c r="BBK39" s="3">
        <v>154409</v>
      </c>
      <c r="BBL39" s="3">
        <v>0</v>
      </c>
      <c r="BBM39" s="3">
        <v>0</v>
      </c>
      <c r="BBN39" s="3">
        <v>0</v>
      </c>
      <c r="BBO39" s="3">
        <v>0</v>
      </c>
      <c r="BBP39" s="3">
        <v>0</v>
      </c>
      <c r="BBQ39" s="3">
        <v>0</v>
      </c>
      <c r="BBR39" s="3">
        <v>0</v>
      </c>
      <c r="BBS39" s="3">
        <v>0</v>
      </c>
      <c r="BBT39" s="3">
        <v>0</v>
      </c>
      <c r="BBU39" s="3">
        <v>0</v>
      </c>
      <c r="BBV39" s="3">
        <v>0</v>
      </c>
      <c r="BBW39" s="3">
        <v>0</v>
      </c>
      <c r="BBX39" s="3">
        <v>0</v>
      </c>
      <c r="BBY39" s="3">
        <v>0</v>
      </c>
      <c r="BBZ39" s="3">
        <v>3054</v>
      </c>
      <c r="BCA39" s="3">
        <v>0</v>
      </c>
      <c r="BCB39" s="3">
        <v>0</v>
      </c>
      <c r="BCC39" s="3">
        <v>0</v>
      </c>
      <c r="BCD39" s="3">
        <v>0</v>
      </c>
      <c r="BCE39" s="3">
        <v>5022</v>
      </c>
      <c r="BCF39" s="3">
        <v>0</v>
      </c>
      <c r="BCG39" s="3">
        <v>0</v>
      </c>
      <c r="BCH39" s="3">
        <v>0</v>
      </c>
      <c r="BCI39" s="3">
        <v>0</v>
      </c>
      <c r="BCJ39" s="3">
        <v>0</v>
      </c>
      <c r="BCK39" s="3">
        <v>0</v>
      </c>
      <c r="BCL39" s="3">
        <v>542947</v>
      </c>
      <c r="BCM39" s="3">
        <v>0</v>
      </c>
      <c r="BCN39" s="3">
        <v>0</v>
      </c>
      <c r="BCO39" s="3">
        <v>0</v>
      </c>
      <c r="BCP39" s="3">
        <v>0</v>
      </c>
      <c r="BCQ39" s="3">
        <v>0</v>
      </c>
      <c r="BCR39" s="3">
        <v>0</v>
      </c>
      <c r="BCS39" s="3">
        <v>0</v>
      </c>
      <c r="BCT39" s="3">
        <v>0</v>
      </c>
      <c r="BCU39" s="3">
        <v>25807</v>
      </c>
      <c r="BCV39" s="3">
        <v>112535</v>
      </c>
      <c r="BCW39" s="3">
        <v>1411</v>
      </c>
      <c r="BCX39" s="3">
        <v>0</v>
      </c>
      <c r="BCY39" s="3">
        <v>0</v>
      </c>
      <c r="BCZ39" s="3">
        <v>0</v>
      </c>
      <c r="BDA39" s="3">
        <v>0</v>
      </c>
      <c r="BDB39" s="3">
        <v>0</v>
      </c>
      <c r="BDC39" s="3">
        <v>0</v>
      </c>
      <c r="BDD39" s="3">
        <v>0</v>
      </c>
      <c r="BDE39" s="3">
        <v>5750</v>
      </c>
      <c r="BDF39" s="3">
        <v>0</v>
      </c>
      <c r="BDG39" s="3">
        <v>0</v>
      </c>
      <c r="BDH39" s="3">
        <v>0</v>
      </c>
      <c r="BDI39" s="3">
        <v>0</v>
      </c>
      <c r="BDJ39" s="3">
        <v>0</v>
      </c>
      <c r="BDK39" s="3">
        <v>278</v>
      </c>
      <c r="BDL39" s="3">
        <v>0</v>
      </c>
      <c r="BDM39" s="3">
        <v>0</v>
      </c>
      <c r="BDN39" s="3">
        <v>0</v>
      </c>
      <c r="BDO39" s="3">
        <v>0</v>
      </c>
      <c r="BDP39" s="3">
        <v>0</v>
      </c>
      <c r="BDQ39" s="3">
        <v>0</v>
      </c>
      <c r="BDR39" s="3">
        <v>0</v>
      </c>
      <c r="BDS39" s="3">
        <v>0</v>
      </c>
      <c r="BDT39" s="3">
        <v>0</v>
      </c>
      <c r="BDU39" s="3">
        <v>0</v>
      </c>
      <c r="BDV39" s="3">
        <v>0</v>
      </c>
      <c r="BDW39" s="3">
        <v>0</v>
      </c>
      <c r="BDX39" s="3">
        <v>0</v>
      </c>
      <c r="BDY39" s="3">
        <v>0</v>
      </c>
      <c r="BDZ39" s="3">
        <v>0</v>
      </c>
      <c r="BEA39" s="3">
        <v>0</v>
      </c>
      <c r="BEB39" s="3">
        <v>45500</v>
      </c>
      <c r="BEC39" s="3">
        <v>0</v>
      </c>
      <c r="BED39" s="3">
        <v>0</v>
      </c>
      <c r="BEE39" s="3">
        <v>0</v>
      </c>
      <c r="BEF39" s="3">
        <v>0</v>
      </c>
      <c r="BEG39" s="3">
        <v>0</v>
      </c>
      <c r="BEH39" s="3">
        <v>0</v>
      </c>
      <c r="BEI39" s="3">
        <v>398151</v>
      </c>
      <c r="BEJ39" s="3">
        <v>0</v>
      </c>
      <c r="BEK39" s="3">
        <v>0</v>
      </c>
      <c r="BEL39" s="3">
        <v>0</v>
      </c>
      <c r="BEM39" s="3">
        <v>0</v>
      </c>
      <c r="BEN39" s="3">
        <v>0</v>
      </c>
      <c r="BEO39" s="3">
        <v>0</v>
      </c>
      <c r="BEP39" s="3">
        <v>0</v>
      </c>
      <c r="BEQ39" s="3">
        <v>0</v>
      </c>
      <c r="BER39" s="3">
        <v>0</v>
      </c>
      <c r="BES39" s="3">
        <v>0</v>
      </c>
      <c r="BET39" s="3">
        <v>0</v>
      </c>
      <c r="BEU39" s="3">
        <v>1075</v>
      </c>
      <c r="BEV39" s="3">
        <v>0</v>
      </c>
      <c r="BEW39" s="3">
        <v>0</v>
      </c>
      <c r="BEX39" s="3">
        <v>0</v>
      </c>
      <c r="BEY39" s="3">
        <v>0</v>
      </c>
      <c r="BEZ39" s="3">
        <v>0</v>
      </c>
      <c r="BFA39" s="3">
        <v>0</v>
      </c>
      <c r="BFB39" s="3">
        <v>0</v>
      </c>
      <c r="BFC39" s="3">
        <v>0</v>
      </c>
      <c r="BFD39" s="3">
        <v>0</v>
      </c>
      <c r="BFE39" s="3">
        <v>0</v>
      </c>
      <c r="BFF39" s="3">
        <v>0</v>
      </c>
      <c r="BFG39" s="3">
        <v>0</v>
      </c>
      <c r="BFH39" s="3">
        <v>0</v>
      </c>
      <c r="BFI39" s="3">
        <v>0</v>
      </c>
      <c r="BFJ39" s="3">
        <v>0</v>
      </c>
      <c r="BFK39" s="3">
        <v>0</v>
      </c>
      <c r="BFL39" s="3">
        <v>0</v>
      </c>
      <c r="BFM39" s="3">
        <v>0</v>
      </c>
      <c r="BFN39" s="3">
        <v>0</v>
      </c>
      <c r="BFO39" s="3">
        <v>0</v>
      </c>
      <c r="BFP39" s="3">
        <v>0</v>
      </c>
      <c r="BFQ39" s="3">
        <v>0</v>
      </c>
      <c r="BFR39" s="3">
        <v>0</v>
      </c>
      <c r="BFS39" s="3">
        <v>0</v>
      </c>
      <c r="BFT39" s="3">
        <v>0</v>
      </c>
      <c r="BFU39" s="3">
        <v>0</v>
      </c>
      <c r="BFV39" s="3">
        <v>0</v>
      </c>
      <c r="BFW39" s="3">
        <v>0</v>
      </c>
      <c r="BFX39" s="3">
        <v>0</v>
      </c>
      <c r="BFY39" s="3">
        <v>0</v>
      </c>
      <c r="BFZ39" s="3">
        <v>0</v>
      </c>
      <c r="BGA39" s="3">
        <v>0</v>
      </c>
      <c r="BGB39" s="3">
        <v>0</v>
      </c>
      <c r="BGC39" s="3">
        <v>0</v>
      </c>
      <c r="BGD39" s="3">
        <v>0</v>
      </c>
      <c r="BGE39" s="3">
        <v>0</v>
      </c>
      <c r="BGF39" s="3">
        <v>0</v>
      </c>
      <c r="BGG39" s="3">
        <v>0</v>
      </c>
      <c r="BGH39" s="3">
        <v>0</v>
      </c>
      <c r="BGI39" s="3">
        <v>0</v>
      </c>
      <c r="BGJ39" s="3">
        <v>0</v>
      </c>
      <c r="BGK39" s="3">
        <v>0</v>
      </c>
      <c r="BGL39" s="3">
        <v>0</v>
      </c>
      <c r="BGM39" s="3">
        <v>16331.976766154799</v>
      </c>
      <c r="BGN39" s="7">
        <f>BGN$40*(BGM39/SUM(BGM$35:BGM$39))</f>
        <v>16226.699866679626</v>
      </c>
      <c r="BGO39" s="8">
        <f t="shared" si="7"/>
        <v>1.3391821175059774E-2</v>
      </c>
    </row>
    <row r="40" spans="1:1549" s="4" customFormat="1" x14ac:dyDescent="0.3">
      <c r="A40" s="5" t="s">
        <v>1059</v>
      </c>
      <c r="B40" s="2" t="s">
        <v>44</v>
      </c>
      <c r="C40" s="4">
        <v>751533</v>
      </c>
      <c r="D40" s="4">
        <v>1345571</v>
      </c>
      <c r="E40" s="4">
        <v>12796983</v>
      </c>
      <c r="F40" s="4">
        <v>374166</v>
      </c>
      <c r="G40" s="4">
        <v>220984</v>
      </c>
      <c r="H40" s="4">
        <v>110788</v>
      </c>
      <c r="I40" s="4">
        <v>844558</v>
      </c>
      <c r="J40" s="4">
        <v>302776</v>
      </c>
      <c r="K40" s="4">
        <v>44204</v>
      </c>
      <c r="L40" s="4">
        <v>91694</v>
      </c>
      <c r="M40" s="4">
        <v>7519</v>
      </c>
      <c r="N40" s="4">
        <v>245722</v>
      </c>
      <c r="O40" s="4">
        <v>35903</v>
      </c>
      <c r="P40" s="4">
        <v>129097</v>
      </c>
      <c r="Q40" s="4">
        <v>214355</v>
      </c>
      <c r="R40" s="4">
        <v>779129</v>
      </c>
      <c r="S40" s="4">
        <v>163622</v>
      </c>
      <c r="T40" s="4">
        <v>477947</v>
      </c>
      <c r="U40" s="4">
        <v>932931</v>
      </c>
      <c r="V40" s="4">
        <v>66793</v>
      </c>
      <c r="W40" s="4">
        <v>769083</v>
      </c>
      <c r="X40" s="4">
        <v>459294</v>
      </c>
      <c r="Y40" s="4">
        <v>237490</v>
      </c>
      <c r="Z40" s="4">
        <v>406694</v>
      </c>
      <c r="AA40" s="4">
        <v>172535</v>
      </c>
      <c r="AB40" s="4">
        <v>311020</v>
      </c>
      <c r="AC40" s="4">
        <v>455964</v>
      </c>
      <c r="AD40" s="4">
        <v>9</v>
      </c>
      <c r="AE40" s="4">
        <v>369893</v>
      </c>
      <c r="AF40" s="4">
        <v>202584</v>
      </c>
      <c r="AG40" s="4">
        <v>341029</v>
      </c>
      <c r="AH40" s="4">
        <v>351276</v>
      </c>
      <c r="AI40" s="4">
        <v>168555</v>
      </c>
      <c r="AJ40" s="4">
        <v>156879</v>
      </c>
      <c r="AK40" s="4">
        <v>945821</v>
      </c>
      <c r="AL40" s="4">
        <v>464601</v>
      </c>
      <c r="AM40" s="4">
        <v>0</v>
      </c>
      <c r="AN40" s="4">
        <v>329278</v>
      </c>
      <c r="AO40" s="4">
        <v>597972</v>
      </c>
      <c r="AP40" s="4">
        <v>251355</v>
      </c>
      <c r="AQ40" s="4">
        <v>558027</v>
      </c>
      <c r="AR40" s="4">
        <v>530031</v>
      </c>
      <c r="AS40" s="4">
        <v>177588</v>
      </c>
      <c r="AT40" s="4">
        <v>216475</v>
      </c>
      <c r="AU40" s="4">
        <v>278632</v>
      </c>
      <c r="AV40" s="4">
        <v>515729</v>
      </c>
      <c r="AW40" s="4">
        <v>281995</v>
      </c>
      <c r="AX40" s="4">
        <v>219773</v>
      </c>
      <c r="AY40" s="4">
        <v>344848</v>
      </c>
      <c r="AZ40" s="4">
        <v>233870</v>
      </c>
      <c r="BA40" s="4">
        <v>539808</v>
      </c>
      <c r="BB40" s="4">
        <v>524422</v>
      </c>
      <c r="BC40" s="4">
        <v>1178719</v>
      </c>
      <c r="BD40" s="4">
        <v>381173</v>
      </c>
      <c r="BE40" s="4">
        <v>357778</v>
      </c>
      <c r="BF40" s="4">
        <v>354711</v>
      </c>
      <c r="BG40" s="4">
        <v>94821</v>
      </c>
      <c r="BH40" s="4">
        <v>219909</v>
      </c>
      <c r="BI40" s="4">
        <v>14</v>
      </c>
      <c r="BJ40" s="4">
        <v>173045</v>
      </c>
      <c r="BK40" s="4">
        <v>790438</v>
      </c>
      <c r="BL40" s="4">
        <v>351371</v>
      </c>
      <c r="BM40" s="4">
        <v>181944</v>
      </c>
      <c r="BN40" s="4">
        <v>103631</v>
      </c>
      <c r="BO40" s="4">
        <v>2140644</v>
      </c>
      <c r="BP40" s="4">
        <v>418988</v>
      </c>
      <c r="BQ40" s="4">
        <v>516176</v>
      </c>
      <c r="BR40" s="4">
        <v>825808</v>
      </c>
      <c r="BS40" s="4">
        <v>454718</v>
      </c>
      <c r="BT40" s="4">
        <v>330817</v>
      </c>
      <c r="BU40" s="4">
        <v>2319577</v>
      </c>
      <c r="BV40" s="4">
        <v>386940</v>
      </c>
      <c r="BW40" s="4">
        <v>9</v>
      </c>
      <c r="BX40" s="4">
        <v>54728</v>
      </c>
      <c r="BY40" s="4">
        <v>1202473</v>
      </c>
      <c r="BZ40" s="4">
        <v>323718</v>
      </c>
      <c r="CA40" s="4">
        <v>324008</v>
      </c>
      <c r="CB40" s="4">
        <v>794672</v>
      </c>
      <c r="CC40" s="4">
        <v>3566613</v>
      </c>
      <c r="CD40" s="4">
        <v>555334</v>
      </c>
      <c r="CE40" s="4">
        <v>299810</v>
      </c>
      <c r="CF40" s="4">
        <v>8</v>
      </c>
      <c r="CG40" s="4">
        <v>924382</v>
      </c>
      <c r="CH40" s="4">
        <v>186297</v>
      </c>
      <c r="CI40" s="4">
        <v>409152</v>
      </c>
      <c r="CJ40" s="4">
        <v>45115</v>
      </c>
      <c r="CK40" s="4">
        <v>413573</v>
      </c>
      <c r="CL40" s="4">
        <v>36774</v>
      </c>
      <c r="CM40" s="4">
        <v>233299</v>
      </c>
      <c r="CN40" s="4">
        <v>653635</v>
      </c>
      <c r="CO40" s="4">
        <v>142166</v>
      </c>
      <c r="CP40" s="4">
        <v>131216</v>
      </c>
      <c r="CQ40" s="4">
        <v>122952</v>
      </c>
      <c r="CR40" s="4">
        <v>704411</v>
      </c>
      <c r="CS40" s="4">
        <v>716447</v>
      </c>
      <c r="CT40" s="4">
        <v>62635</v>
      </c>
      <c r="CU40" s="4">
        <v>1037979</v>
      </c>
      <c r="CV40" s="4">
        <v>7904484</v>
      </c>
      <c r="CW40" s="4">
        <v>684253</v>
      </c>
      <c r="CX40" s="4">
        <v>307495</v>
      </c>
      <c r="CY40" s="4">
        <v>145317</v>
      </c>
      <c r="CZ40" s="4">
        <v>992036</v>
      </c>
      <c r="DA40" s="4">
        <v>397473</v>
      </c>
      <c r="DB40" s="4">
        <v>265301</v>
      </c>
      <c r="DC40" s="4">
        <v>173447</v>
      </c>
      <c r="DD40" s="4">
        <v>264357</v>
      </c>
      <c r="DE40" s="4">
        <v>576055</v>
      </c>
      <c r="DF40" s="4">
        <v>114112</v>
      </c>
      <c r="DG40" s="4">
        <v>404209</v>
      </c>
      <c r="DH40" s="4">
        <v>1041241</v>
      </c>
      <c r="DI40" s="4">
        <v>1023691</v>
      </c>
      <c r="DJ40" s="4">
        <v>731454</v>
      </c>
      <c r="DK40" s="4">
        <v>1370339</v>
      </c>
      <c r="DL40" s="4">
        <v>60337</v>
      </c>
      <c r="DM40" s="4">
        <v>218512</v>
      </c>
      <c r="DN40" s="4">
        <v>338696</v>
      </c>
      <c r="DO40" s="4">
        <v>2461722</v>
      </c>
      <c r="DP40" s="4">
        <v>46409</v>
      </c>
      <c r="DQ40" s="4">
        <v>855484</v>
      </c>
      <c r="DR40" s="4">
        <v>120936</v>
      </c>
      <c r="DS40" s="4">
        <v>63476</v>
      </c>
      <c r="DT40" s="4">
        <v>497442</v>
      </c>
      <c r="DU40" s="4">
        <v>510182</v>
      </c>
      <c r="DV40" s="4">
        <v>169295</v>
      </c>
      <c r="DW40" s="4">
        <v>469241</v>
      </c>
      <c r="DX40" s="4">
        <v>333295</v>
      </c>
      <c r="DY40" s="4">
        <v>437457</v>
      </c>
      <c r="DZ40" s="4">
        <v>197194</v>
      </c>
      <c r="EA40" s="4">
        <v>9</v>
      </c>
      <c r="EB40" s="4">
        <v>405539</v>
      </c>
      <c r="EC40" s="4">
        <v>78700</v>
      </c>
      <c r="ED40" s="4">
        <v>92883</v>
      </c>
      <c r="EE40" s="4">
        <v>88166</v>
      </c>
      <c r="EF40" s="4">
        <v>181413</v>
      </c>
      <c r="EG40" s="4">
        <v>1044775</v>
      </c>
      <c r="EH40" s="4">
        <v>138772</v>
      </c>
      <c r="EI40" s="4">
        <v>201969</v>
      </c>
      <c r="EJ40" s="4">
        <v>144924</v>
      </c>
      <c r="EK40" s="4">
        <v>2050719</v>
      </c>
      <c r="EL40" s="4">
        <v>185019</v>
      </c>
      <c r="EM40" s="4">
        <v>142827</v>
      </c>
      <c r="EN40" s="4">
        <v>168612</v>
      </c>
      <c r="EO40" s="4">
        <v>435600</v>
      </c>
      <c r="EP40" s="4">
        <v>90535</v>
      </c>
      <c r="EQ40" s="4">
        <v>929200</v>
      </c>
      <c r="ER40" s="4">
        <v>724501</v>
      </c>
      <c r="ES40" s="4">
        <v>947925</v>
      </c>
      <c r="ET40" s="4">
        <v>294605</v>
      </c>
      <c r="EU40" s="4">
        <v>655807</v>
      </c>
      <c r="EV40" s="4">
        <v>49083</v>
      </c>
      <c r="EW40" s="4">
        <v>1168351</v>
      </c>
      <c r="EX40" s="4">
        <v>67187</v>
      </c>
      <c r="EY40" s="4">
        <v>230801</v>
      </c>
      <c r="EZ40" s="4">
        <v>187483</v>
      </c>
      <c r="FA40" s="4">
        <v>349711</v>
      </c>
      <c r="FB40" s="4">
        <v>53202</v>
      </c>
      <c r="FC40" s="4">
        <v>744863</v>
      </c>
      <c r="FD40" s="4">
        <v>54571</v>
      </c>
      <c r="FE40" s="4">
        <v>188045</v>
      </c>
      <c r="FF40" s="4">
        <v>27101</v>
      </c>
      <c r="FG40" s="4">
        <v>59765</v>
      </c>
      <c r="FH40" s="4">
        <v>231702</v>
      </c>
      <c r="FI40" s="4">
        <v>272782</v>
      </c>
      <c r="FJ40" s="4">
        <v>3057209</v>
      </c>
      <c r="FK40" s="4">
        <v>233613</v>
      </c>
      <c r="FL40" s="4">
        <v>9083</v>
      </c>
      <c r="FM40" s="4">
        <v>235030</v>
      </c>
      <c r="FN40" s="4">
        <v>265531</v>
      </c>
      <c r="FO40" s="4">
        <v>351823</v>
      </c>
      <c r="FP40" s="4">
        <v>62575</v>
      </c>
      <c r="FQ40" s="4">
        <v>205146</v>
      </c>
      <c r="FR40" s="4">
        <v>2375965</v>
      </c>
      <c r="FS40" s="4">
        <v>536305</v>
      </c>
      <c r="FT40" s="4">
        <v>109450</v>
      </c>
      <c r="FU40" s="4">
        <v>106417</v>
      </c>
      <c r="FV40" s="4">
        <v>79872</v>
      </c>
      <c r="FW40" s="4">
        <v>355393</v>
      </c>
      <c r="FX40" s="4">
        <v>135611</v>
      </c>
      <c r="FY40" s="4">
        <v>245815</v>
      </c>
      <c r="FZ40" s="4">
        <v>133341</v>
      </c>
      <c r="GA40" s="4">
        <v>201713</v>
      </c>
      <c r="GB40" s="4">
        <v>181133</v>
      </c>
      <c r="GC40" s="4">
        <v>124621</v>
      </c>
      <c r="GD40" s="4">
        <v>310999</v>
      </c>
      <c r="GE40" s="4">
        <v>280684</v>
      </c>
      <c r="GF40" s="4">
        <v>1230316</v>
      </c>
      <c r="GG40" s="4">
        <v>1427845</v>
      </c>
      <c r="GH40" s="4">
        <v>719103</v>
      </c>
      <c r="GI40" s="4">
        <v>159738</v>
      </c>
      <c r="GJ40" s="4">
        <v>196775</v>
      </c>
      <c r="GK40" s="4">
        <v>104814</v>
      </c>
      <c r="GL40" s="4">
        <v>200813</v>
      </c>
      <c r="GM40" s="4">
        <v>465780</v>
      </c>
      <c r="GN40" s="4">
        <v>0</v>
      </c>
      <c r="GO40" s="4">
        <v>243423</v>
      </c>
      <c r="GP40" s="4">
        <v>554663</v>
      </c>
      <c r="GQ40" s="4">
        <v>448144</v>
      </c>
      <c r="GR40" s="4">
        <v>239601</v>
      </c>
      <c r="GS40" s="4">
        <v>217991</v>
      </c>
      <c r="GT40" s="4">
        <v>90285</v>
      </c>
      <c r="GU40" s="4">
        <v>161814</v>
      </c>
      <c r="GV40" s="4">
        <v>142477</v>
      </c>
      <c r="GW40" s="4">
        <v>15</v>
      </c>
      <c r="GX40" s="4">
        <v>16</v>
      </c>
      <c r="GY40" s="4">
        <v>685819</v>
      </c>
      <c r="GZ40" s="4">
        <v>0</v>
      </c>
      <c r="HA40" s="4">
        <v>539414</v>
      </c>
      <c r="HB40" s="4">
        <v>412597</v>
      </c>
      <c r="HC40" s="4">
        <v>537453</v>
      </c>
      <c r="HD40" s="4">
        <v>277454</v>
      </c>
      <c r="HE40" s="4">
        <v>96960</v>
      </c>
      <c r="HF40" s="4">
        <v>405831</v>
      </c>
      <c r="HG40" s="4">
        <v>1787757</v>
      </c>
      <c r="HH40" s="4">
        <v>267240</v>
      </c>
      <c r="HI40" s="4">
        <v>445612</v>
      </c>
      <c r="HJ40" s="4">
        <v>928126</v>
      </c>
      <c r="HK40" s="4">
        <v>483153</v>
      </c>
      <c r="HL40" s="4">
        <v>8</v>
      </c>
      <c r="HM40" s="4">
        <v>256236</v>
      </c>
      <c r="HN40" s="4">
        <v>27210</v>
      </c>
      <c r="HO40" s="4">
        <v>154299</v>
      </c>
      <c r="HP40" s="4">
        <v>1026557</v>
      </c>
      <c r="HQ40" s="4">
        <v>297072</v>
      </c>
      <c r="HR40" s="4">
        <v>31878</v>
      </c>
      <c r="HS40" s="4">
        <v>291972</v>
      </c>
      <c r="HT40" s="4">
        <v>545585</v>
      </c>
      <c r="HU40" s="4">
        <v>442964</v>
      </c>
      <c r="HV40" s="4">
        <v>49918</v>
      </c>
      <c r="HW40" s="4">
        <v>375849</v>
      </c>
      <c r="HX40" s="4">
        <v>245558</v>
      </c>
      <c r="HY40" s="4">
        <v>71449</v>
      </c>
      <c r="HZ40" s="4">
        <v>45441</v>
      </c>
      <c r="IA40" s="4">
        <v>139135</v>
      </c>
      <c r="IB40" s="4">
        <v>996975</v>
      </c>
      <c r="IC40" s="4">
        <v>174001</v>
      </c>
      <c r="ID40" s="4">
        <v>474489</v>
      </c>
      <c r="IE40" s="4">
        <v>1075007</v>
      </c>
      <c r="IF40" s="4">
        <v>89434</v>
      </c>
      <c r="IG40" s="4">
        <v>163417</v>
      </c>
      <c r="IH40" s="4">
        <v>739004</v>
      </c>
      <c r="II40" s="4">
        <v>15083</v>
      </c>
      <c r="IJ40" s="4">
        <v>106289</v>
      </c>
      <c r="IK40" s="4">
        <v>68293</v>
      </c>
      <c r="IL40" s="4">
        <v>24</v>
      </c>
      <c r="IM40" s="4">
        <v>251366</v>
      </c>
      <c r="IN40" s="4">
        <v>284428</v>
      </c>
      <c r="IO40" s="4">
        <v>534039</v>
      </c>
      <c r="IP40" s="4">
        <v>494338</v>
      </c>
      <c r="IQ40" s="4">
        <v>8</v>
      </c>
      <c r="IR40" s="4">
        <v>4617</v>
      </c>
      <c r="IS40" s="4">
        <v>9</v>
      </c>
      <c r="IT40" s="4">
        <v>63503</v>
      </c>
      <c r="IU40" s="4">
        <v>158839</v>
      </c>
      <c r="IV40" s="4">
        <v>61073</v>
      </c>
      <c r="IW40" s="4">
        <v>1042465</v>
      </c>
      <c r="IX40" s="4">
        <v>300222</v>
      </c>
      <c r="IY40" s="4">
        <v>0</v>
      </c>
      <c r="IZ40" s="4">
        <v>339735</v>
      </c>
      <c r="JA40" s="4">
        <v>484985</v>
      </c>
      <c r="JB40" s="4">
        <v>129042</v>
      </c>
      <c r="JC40" s="4">
        <v>549296</v>
      </c>
      <c r="JD40" s="4">
        <v>73871</v>
      </c>
      <c r="JE40" s="4">
        <v>9</v>
      </c>
      <c r="JF40" s="4">
        <v>352336</v>
      </c>
      <c r="JG40" s="4">
        <v>287950</v>
      </c>
      <c r="JH40" s="4">
        <v>16</v>
      </c>
      <c r="JI40" s="4">
        <v>108215</v>
      </c>
      <c r="JJ40" s="4">
        <v>1310840</v>
      </c>
      <c r="JK40" s="4">
        <v>239519</v>
      </c>
      <c r="JL40" s="4">
        <v>811064</v>
      </c>
      <c r="JM40" s="4">
        <v>736220</v>
      </c>
      <c r="JN40" s="4">
        <v>8</v>
      </c>
      <c r="JO40" s="4">
        <v>11</v>
      </c>
      <c r="JP40" s="4">
        <v>8</v>
      </c>
      <c r="JQ40" s="4">
        <v>159296</v>
      </c>
      <c r="JR40" s="4">
        <v>1749681</v>
      </c>
      <c r="JS40" s="4">
        <v>160717</v>
      </c>
      <c r="JT40" s="4">
        <v>445993</v>
      </c>
      <c r="JU40" s="4">
        <v>61232</v>
      </c>
      <c r="JV40" s="4">
        <v>230874</v>
      </c>
      <c r="JW40" s="4">
        <v>9</v>
      </c>
      <c r="JX40" s="4">
        <v>34843</v>
      </c>
      <c r="JY40" s="4">
        <v>695967</v>
      </c>
      <c r="JZ40" s="4">
        <v>1090468</v>
      </c>
      <c r="KA40" s="4">
        <v>323716</v>
      </c>
      <c r="KB40" s="4">
        <v>2631</v>
      </c>
      <c r="KC40" s="4">
        <v>52889</v>
      </c>
      <c r="KD40" s="4">
        <v>184378</v>
      </c>
      <c r="KE40" s="4">
        <v>333923</v>
      </c>
      <c r="KF40" s="4">
        <v>25407</v>
      </c>
      <c r="KG40" s="4">
        <v>642197</v>
      </c>
      <c r="KH40" s="4">
        <v>361127</v>
      </c>
      <c r="KI40" s="4">
        <v>396959</v>
      </c>
      <c r="KJ40" s="4">
        <v>248017</v>
      </c>
      <c r="KK40" s="4">
        <v>200552</v>
      </c>
      <c r="KL40" s="4">
        <v>1908</v>
      </c>
      <c r="KM40" s="4">
        <v>261774</v>
      </c>
      <c r="KN40" s="4">
        <v>111451</v>
      </c>
      <c r="KO40" s="4">
        <v>218103</v>
      </c>
      <c r="KP40" s="4">
        <v>326703</v>
      </c>
      <c r="KQ40" s="4">
        <v>1040237</v>
      </c>
      <c r="KR40" s="4">
        <v>402263</v>
      </c>
      <c r="KS40" s="4">
        <v>55935</v>
      </c>
      <c r="KT40" s="4">
        <v>0</v>
      </c>
      <c r="KU40" s="4">
        <v>208347</v>
      </c>
      <c r="KV40" s="4">
        <v>118772</v>
      </c>
      <c r="KW40" s="4">
        <v>101680</v>
      </c>
      <c r="KX40" s="4">
        <v>649089</v>
      </c>
      <c r="KY40" s="4">
        <v>796695</v>
      </c>
      <c r="KZ40" s="4">
        <v>395884</v>
      </c>
      <c r="LA40" s="4">
        <v>524867</v>
      </c>
      <c r="LB40" s="4">
        <v>63665</v>
      </c>
      <c r="LC40" s="4">
        <v>16</v>
      </c>
      <c r="LD40" s="4">
        <v>352359</v>
      </c>
      <c r="LE40" s="4">
        <v>42634</v>
      </c>
      <c r="LF40" s="4">
        <v>373584</v>
      </c>
      <c r="LG40" s="4">
        <v>338083</v>
      </c>
      <c r="LH40" s="4">
        <v>164216</v>
      </c>
      <c r="LI40" s="4">
        <v>70481</v>
      </c>
      <c r="LJ40" s="4">
        <v>300257</v>
      </c>
      <c r="LK40" s="4">
        <v>332442</v>
      </c>
      <c r="LL40" s="4">
        <v>796765</v>
      </c>
      <c r="LM40" s="4">
        <v>119449</v>
      </c>
      <c r="LN40" s="4">
        <v>115811</v>
      </c>
      <c r="LO40" s="4">
        <v>1277244</v>
      </c>
      <c r="LP40" s="4">
        <v>23</v>
      </c>
      <c r="LQ40" s="4">
        <v>229434</v>
      </c>
      <c r="LR40" s="4">
        <v>45824</v>
      </c>
      <c r="LS40" s="4">
        <v>158189</v>
      </c>
      <c r="LT40" s="4">
        <v>186340</v>
      </c>
      <c r="LU40" s="4">
        <v>392661</v>
      </c>
      <c r="LV40" s="4">
        <v>329101</v>
      </c>
      <c r="LW40" s="4">
        <v>12012</v>
      </c>
      <c r="LX40" s="4">
        <v>222547</v>
      </c>
      <c r="LY40" s="4">
        <v>226648</v>
      </c>
      <c r="LZ40" s="4">
        <v>93693</v>
      </c>
      <c r="MA40" s="4">
        <v>927685</v>
      </c>
      <c r="MB40" s="4">
        <v>304571</v>
      </c>
      <c r="MC40" s="4">
        <v>184505</v>
      </c>
      <c r="MD40" s="4">
        <v>425241</v>
      </c>
      <c r="ME40" s="4">
        <v>166898</v>
      </c>
      <c r="MF40" s="4">
        <v>430434</v>
      </c>
      <c r="MG40" s="4">
        <v>677681</v>
      </c>
      <c r="MH40" s="4">
        <v>100928</v>
      </c>
      <c r="MI40" s="4">
        <v>16</v>
      </c>
      <c r="MJ40" s="4">
        <v>243265</v>
      </c>
      <c r="MK40" s="4">
        <v>26849</v>
      </c>
      <c r="ML40" s="4">
        <v>388606</v>
      </c>
      <c r="MM40" s="4">
        <v>796953</v>
      </c>
      <c r="MN40" s="4">
        <v>340802</v>
      </c>
      <c r="MO40" s="4">
        <v>452776</v>
      </c>
      <c r="MP40" s="4">
        <v>355034</v>
      </c>
      <c r="MQ40" s="4">
        <v>303337</v>
      </c>
      <c r="MR40" s="4">
        <v>336429</v>
      </c>
      <c r="MS40" s="4">
        <v>672343</v>
      </c>
      <c r="MT40" s="4">
        <v>321594</v>
      </c>
      <c r="MU40" s="4">
        <v>2400724</v>
      </c>
      <c r="MV40" s="4">
        <v>307804</v>
      </c>
      <c r="MW40" s="4">
        <v>510726</v>
      </c>
      <c r="MX40" s="4">
        <v>281227</v>
      </c>
      <c r="MY40" s="4">
        <v>735726</v>
      </c>
      <c r="MZ40" s="4">
        <v>130159</v>
      </c>
      <c r="NA40" s="4">
        <v>120566</v>
      </c>
      <c r="NB40" s="4">
        <v>389524</v>
      </c>
      <c r="NC40" s="4">
        <v>220903</v>
      </c>
      <c r="ND40" s="4">
        <v>479296</v>
      </c>
      <c r="NE40" s="4">
        <v>754308</v>
      </c>
      <c r="NF40" s="4">
        <v>170877</v>
      </c>
      <c r="NG40" s="4">
        <v>566571</v>
      </c>
      <c r="NH40" s="4">
        <v>34383</v>
      </c>
      <c r="NI40" s="4">
        <v>134798</v>
      </c>
      <c r="NJ40" s="4">
        <v>332180</v>
      </c>
      <c r="NK40" s="4">
        <v>87914</v>
      </c>
      <c r="NL40" s="4">
        <v>457966</v>
      </c>
      <c r="NM40" s="4">
        <v>386707</v>
      </c>
      <c r="NN40" s="4">
        <v>112019</v>
      </c>
      <c r="NO40" s="4">
        <v>713073</v>
      </c>
      <c r="NP40" s="4">
        <v>145968</v>
      </c>
      <c r="NQ40" s="4">
        <v>69565</v>
      </c>
      <c r="NR40" s="4">
        <v>3730358</v>
      </c>
      <c r="NS40" s="4">
        <v>195823</v>
      </c>
      <c r="NT40" s="4">
        <v>193908</v>
      </c>
      <c r="NU40" s="4">
        <v>150198</v>
      </c>
      <c r="NV40" s="4">
        <v>318721</v>
      </c>
      <c r="NW40" s="4">
        <v>579840</v>
      </c>
      <c r="NX40" s="4">
        <v>2321676</v>
      </c>
      <c r="NY40" s="4">
        <v>4368404</v>
      </c>
      <c r="NZ40" s="4">
        <v>533777</v>
      </c>
      <c r="OA40" s="4">
        <v>115205</v>
      </c>
      <c r="OB40" s="4">
        <v>87767</v>
      </c>
      <c r="OC40" s="4">
        <v>710183</v>
      </c>
      <c r="OD40" s="4">
        <v>310827</v>
      </c>
      <c r="OE40" s="4">
        <v>241282</v>
      </c>
      <c r="OF40" s="4">
        <v>511073</v>
      </c>
      <c r="OG40" s="4">
        <v>1419347</v>
      </c>
      <c r="OH40" s="4">
        <v>1303279</v>
      </c>
      <c r="OI40" s="4">
        <v>7801200</v>
      </c>
      <c r="OJ40" s="4">
        <v>232934</v>
      </c>
      <c r="OK40" s="4">
        <v>752156</v>
      </c>
      <c r="OL40" s="4">
        <v>286499</v>
      </c>
      <c r="OM40" s="4">
        <v>125507</v>
      </c>
      <c r="ON40" s="4">
        <v>1560200</v>
      </c>
      <c r="OO40" s="4">
        <v>273294</v>
      </c>
      <c r="OP40" s="4">
        <v>304675</v>
      </c>
      <c r="OQ40" s="4">
        <v>210806</v>
      </c>
      <c r="OR40" s="4">
        <v>296650</v>
      </c>
      <c r="OS40" s="4">
        <v>100343</v>
      </c>
      <c r="OT40" s="4">
        <v>1554003</v>
      </c>
      <c r="OU40" s="4">
        <v>540174</v>
      </c>
      <c r="OV40" s="4">
        <v>41136</v>
      </c>
      <c r="OW40" s="4">
        <v>145503</v>
      </c>
      <c r="OX40" s="4">
        <v>510009</v>
      </c>
      <c r="OY40" s="4">
        <v>103052</v>
      </c>
      <c r="OZ40" s="4">
        <v>158941</v>
      </c>
      <c r="PA40" s="4">
        <v>536339</v>
      </c>
      <c r="PB40" s="4">
        <v>0</v>
      </c>
      <c r="PC40" s="4">
        <v>232732</v>
      </c>
      <c r="PD40" s="4">
        <v>466229</v>
      </c>
      <c r="PE40" s="4">
        <v>337377</v>
      </c>
      <c r="PF40" s="4">
        <v>340733</v>
      </c>
      <c r="PG40" s="4">
        <v>584392</v>
      </c>
      <c r="PH40" s="4">
        <v>10</v>
      </c>
      <c r="PI40" s="4">
        <v>41539</v>
      </c>
      <c r="PJ40" s="4">
        <v>11127935</v>
      </c>
      <c r="PK40" s="4">
        <v>88097</v>
      </c>
      <c r="PL40" s="4">
        <v>243510</v>
      </c>
      <c r="PM40" s="4">
        <v>265398</v>
      </c>
      <c r="PN40" s="4">
        <v>618041</v>
      </c>
      <c r="PO40" s="4">
        <v>15</v>
      </c>
      <c r="PP40" s="4">
        <v>15</v>
      </c>
      <c r="PQ40" s="4">
        <v>6119994</v>
      </c>
      <c r="PR40" s="4">
        <v>416984</v>
      </c>
      <c r="PS40" s="4">
        <v>1521379</v>
      </c>
      <c r="PT40" s="4">
        <v>6951513</v>
      </c>
      <c r="PU40" s="4">
        <v>416129</v>
      </c>
      <c r="PV40" s="4">
        <v>119510</v>
      </c>
      <c r="PW40" s="4">
        <v>197458</v>
      </c>
      <c r="PX40" s="4">
        <v>365360</v>
      </c>
      <c r="PY40" s="4">
        <v>678163</v>
      </c>
      <c r="PZ40" s="4">
        <v>294719</v>
      </c>
      <c r="QA40" s="4">
        <v>292088</v>
      </c>
      <c r="QB40" s="4">
        <v>617929</v>
      </c>
      <c r="QC40" s="4">
        <v>138763</v>
      </c>
      <c r="QD40" s="4">
        <v>81163</v>
      </c>
      <c r="QE40" s="4">
        <v>4516</v>
      </c>
      <c r="QF40" s="4">
        <v>152022</v>
      </c>
      <c r="QG40" s="4">
        <v>61332</v>
      </c>
      <c r="QH40" s="4">
        <v>323442</v>
      </c>
      <c r="QI40" s="4">
        <v>164003</v>
      </c>
      <c r="QJ40" s="4">
        <v>143142</v>
      </c>
      <c r="QK40" s="4">
        <v>156363</v>
      </c>
      <c r="QL40" s="4">
        <v>985378</v>
      </c>
      <c r="QM40" s="4">
        <v>66918</v>
      </c>
      <c r="QN40" s="4">
        <v>298744</v>
      </c>
      <c r="QO40" s="4">
        <v>100171</v>
      </c>
      <c r="QP40" s="4">
        <v>367307</v>
      </c>
      <c r="QQ40" s="4">
        <v>535332</v>
      </c>
      <c r="QR40" s="4">
        <v>96688</v>
      </c>
      <c r="QS40" s="4">
        <v>1388134</v>
      </c>
      <c r="QT40" s="4">
        <v>50357</v>
      </c>
      <c r="QU40" s="4">
        <v>80816</v>
      </c>
      <c r="QV40" s="4">
        <v>2657390</v>
      </c>
      <c r="QW40" s="4">
        <v>505416</v>
      </c>
      <c r="QX40" s="4">
        <v>275727</v>
      </c>
      <c r="QY40" s="4">
        <v>103201</v>
      </c>
      <c r="QZ40" s="4">
        <v>688151</v>
      </c>
      <c r="RA40" s="4">
        <v>461781</v>
      </c>
      <c r="RB40" s="4">
        <v>166946</v>
      </c>
      <c r="RC40" s="4">
        <v>499521</v>
      </c>
      <c r="RD40" s="4">
        <v>445703</v>
      </c>
      <c r="RE40" s="4">
        <v>208802</v>
      </c>
      <c r="RF40" s="4">
        <v>131611</v>
      </c>
      <c r="RG40" s="4">
        <v>152521</v>
      </c>
      <c r="RH40" s="4">
        <v>146958</v>
      </c>
      <c r="RI40" s="4">
        <v>546416</v>
      </c>
      <c r="RJ40" s="4">
        <v>439922</v>
      </c>
      <c r="RK40" s="4">
        <v>309129</v>
      </c>
      <c r="RL40" s="4">
        <v>49798</v>
      </c>
      <c r="RM40" s="4">
        <v>1739274</v>
      </c>
      <c r="RN40" s="4">
        <v>1094141</v>
      </c>
      <c r="RO40" s="4">
        <v>904263</v>
      </c>
      <c r="RP40" s="4">
        <v>2232082</v>
      </c>
      <c r="RQ40" s="4">
        <v>409200</v>
      </c>
      <c r="RR40" s="4">
        <v>155357</v>
      </c>
      <c r="RS40" s="4">
        <v>24981</v>
      </c>
      <c r="RT40" s="4">
        <v>3960858</v>
      </c>
      <c r="RU40" s="4">
        <v>4292</v>
      </c>
      <c r="RV40" s="4">
        <v>325433</v>
      </c>
      <c r="RW40" s="4">
        <v>394199</v>
      </c>
      <c r="RX40" s="4">
        <v>15</v>
      </c>
      <c r="RY40" s="4">
        <v>564670</v>
      </c>
      <c r="RZ40" s="4">
        <v>336273</v>
      </c>
      <c r="SA40" s="4">
        <v>118957</v>
      </c>
      <c r="SB40" s="4">
        <v>745340</v>
      </c>
      <c r="SC40" s="4">
        <v>1810035</v>
      </c>
      <c r="SD40" s="4">
        <v>179743</v>
      </c>
      <c r="SE40" s="4">
        <v>16</v>
      </c>
      <c r="SF40" s="4">
        <v>16</v>
      </c>
      <c r="SG40" s="4">
        <v>302885</v>
      </c>
      <c r="SH40" s="4">
        <v>341616</v>
      </c>
      <c r="SI40" s="4">
        <v>93110</v>
      </c>
      <c r="SJ40" s="4">
        <v>348090</v>
      </c>
      <c r="SK40" s="4">
        <v>365599</v>
      </c>
      <c r="SL40" s="4">
        <v>290312</v>
      </c>
      <c r="SM40" s="4">
        <v>981637</v>
      </c>
      <c r="SN40" s="4">
        <v>410215</v>
      </c>
      <c r="SO40" s="4">
        <v>47942</v>
      </c>
      <c r="SP40" s="4">
        <v>356330</v>
      </c>
      <c r="SQ40" s="4">
        <v>666685</v>
      </c>
      <c r="SR40" s="4">
        <v>5637035</v>
      </c>
      <c r="SS40" s="4">
        <v>275157</v>
      </c>
      <c r="ST40" s="4">
        <v>0</v>
      </c>
      <c r="SU40" s="4">
        <v>16</v>
      </c>
      <c r="SV40" s="4">
        <v>245023</v>
      </c>
      <c r="SW40" s="4">
        <v>1302239</v>
      </c>
      <c r="SX40" s="4">
        <v>149080</v>
      </c>
      <c r="SY40" s="4">
        <v>208896</v>
      </c>
      <c r="SZ40" s="4">
        <v>796142</v>
      </c>
      <c r="TA40" s="4">
        <v>444705</v>
      </c>
      <c r="TB40" s="4">
        <v>740156</v>
      </c>
      <c r="TC40" s="4">
        <v>564737</v>
      </c>
      <c r="TD40" s="4">
        <v>274617</v>
      </c>
      <c r="TE40" s="4">
        <v>29823</v>
      </c>
      <c r="TF40" s="4">
        <v>147424</v>
      </c>
      <c r="TG40" s="4">
        <v>178521</v>
      </c>
      <c r="TH40" s="4">
        <v>68328</v>
      </c>
      <c r="TI40" s="4">
        <v>6640764</v>
      </c>
      <c r="TJ40" s="4">
        <v>125266</v>
      </c>
      <c r="TK40" s="4">
        <v>71948</v>
      </c>
      <c r="TL40" s="4">
        <v>260132</v>
      </c>
      <c r="TM40" s="4">
        <v>730855</v>
      </c>
      <c r="TN40" s="4">
        <v>417412</v>
      </c>
      <c r="TO40" s="4">
        <v>798146</v>
      </c>
      <c r="TP40" s="4">
        <v>67778</v>
      </c>
      <c r="TQ40" s="4">
        <v>522020</v>
      </c>
      <c r="TR40" s="4">
        <v>520036</v>
      </c>
      <c r="TS40" s="4">
        <v>9</v>
      </c>
      <c r="TT40" s="4">
        <v>209406</v>
      </c>
      <c r="TU40" s="4">
        <v>259939</v>
      </c>
      <c r="TV40" s="4">
        <v>18260</v>
      </c>
      <c r="TW40" s="4">
        <v>86940</v>
      </c>
      <c r="TX40" s="4">
        <v>258486</v>
      </c>
      <c r="TY40" s="4">
        <v>482586</v>
      </c>
      <c r="TZ40" s="4">
        <v>128685</v>
      </c>
      <c r="UA40" s="4">
        <v>626919</v>
      </c>
      <c r="UB40" s="4">
        <v>871465</v>
      </c>
      <c r="UC40" s="4">
        <v>328649</v>
      </c>
      <c r="UD40" s="4">
        <v>588151</v>
      </c>
      <c r="UE40" s="4">
        <v>163496</v>
      </c>
      <c r="UF40" s="4">
        <v>509487</v>
      </c>
      <c r="UG40" s="4">
        <v>63383</v>
      </c>
      <c r="UH40" s="4">
        <v>431597</v>
      </c>
      <c r="UI40" s="4">
        <v>101237</v>
      </c>
      <c r="UJ40" s="4">
        <v>105283</v>
      </c>
      <c r="UK40" s="4">
        <v>527662</v>
      </c>
      <c r="UL40" s="4">
        <v>114371</v>
      </c>
      <c r="UM40" s="4">
        <v>413551</v>
      </c>
      <c r="UN40" s="4">
        <v>45066</v>
      </c>
      <c r="UO40" s="4">
        <v>210342</v>
      </c>
      <c r="UP40" s="4">
        <v>411225</v>
      </c>
      <c r="UQ40" s="4">
        <v>112494</v>
      </c>
      <c r="UR40" s="4">
        <v>168502</v>
      </c>
      <c r="US40" s="4">
        <v>258240</v>
      </c>
      <c r="UT40" s="4">
        <v>2964</v>
      </c>
      <c r="UU40" s="4">
        <v>621665</v>
      </c>
      <c r="UV40" s="4">
        <v>464673</v>
      </c>
      <c r="UW40" s="4">
        <v>340496</v>
      </c>
      <c r="UX40" s="4">
        <v>283472</v>
      </c>
      <c r="UY40" s="4">
        <v>462</v>
      </c>
      <c r="UZ40" s="4">
        <v>1394492</v>
      </c>
      <c r="VA40" s="4">
        <v>458429</v>
      </c>
      <c r="VB40" s="4">
        <v>751277</v>
      </c>
      <c r="VC40" s="4">
        <v>106296</v>
      </c>
      <c r="VD40" s="4">
        <v>198553</v>
      </c>
      <c r="VE40" s="4">
        <v>12</v>
      </c>
      <c r="VF40" s="4">
        <v>184113</v>
      </c>
      <c r="VG40" s="4">
        <v>108648</v>
      </c>
      <c r="VH40" s="4">
        <v>838861</v>
      </c>
      <c r="VI40" s="4">
        <v>389563</v>
      </c>
      <c r="VJ40" s="4">
        <v>1798355</v>
      </c>
      <c r="VK40" s="4">
        <v>355951</v>
      </c>
      <c r="VL40" s="4">
        <v>9</v>
      </c>
      <c r="VM40" s="4">
        <v>188968</v>
      </c>
      <c r="VN40" s="4">
        <v>355234</v>
      </c>
      <c r="VO40" s="4">
        <v>195741</v>
      </c>
      <c r="VP40" s="4">
        <v>346335</v>
      </c>
      <c r="VQ40" s="4">
        <v>598310</v>
      </c>
      <c r="VR40" s="4">
        <v>85852</v>
      </c>
      <c r="VS40" s="4">
        <v>10</v>
      </c>
      <c r="VT40" s="4">
        <v>184344</v>
      </c>
      <c r="VU40" s="4">
        <v>485914</v>
      </c>
      <c r="VV40" s="4">
        <v>7420</v>
      </c>
      <c r="VW40" s="4">
        <v>15277</v>
      </c>
      <c r="VX40" s="4">
        <v>654254</v>
      </c>
      <c r="VY40" s="4">
        <v>130179</v>
      </c>
      <c r="VZ40" s="4">
        <v>171308</v>
      </c>
      <c r="WA40" s="4">
        <v>890001</v>
      </c>
      <c r="WB40" s="4">
        <v>493269</v>
      </c>
      <c r="WC40" s="4">
        <v>289286</v>
      </c>
      <c r="WD40" s="4">
        <v>160527</v>
      </c>
      <c r="WE40" s="4">
        <v>11</v>
      </c>
      <c r="WF40" s="4">
        <v>230107</v>
      </c>
      <c r="WG40" s="4">
        <v>203316</v>
      </c>
      <c r="WH40" s="4">
        <v>9</v>
      </c>
      <c r="WI40" s="4">
        <v>147473</v>
      </c>
      <c r="WJ40" s="4">
        <v>102465</v>
      </c>
      <c r="WK40" s="4">
        <v>672709</v>
      </c>
      <c r="WL40" s="4">
        <v>1054067</v>
      </c>
      <c r="WM40" s="4">
        <v>331880</v>
      </c>
      <c r="WN40" s="4">
        <v>271468</v>
      </c>
      <c r="WO40" s="4">
        <v>1599336</v>
      </c>
      <c r="WP40" s="4">
        <v>1147102</v>
      </c>
      <c r="WQ40" s="4">
        <v>2546672</v>
      </c>
      <c r="WR40" s="4">
        <v>810557</v>
      </c>
      <c r="WS40" s="4">
        <v>282975</v>
      </c>
      <c r="WT40" s="4">
        <v>117509</v>
      </c>
      <c r="WU40" s="4">
        <v>19</v>
      </c>
      <c r="WV40" s="4">
        <v>69550</v>
      </c>
      <c r="WW40" s="4">
        <v>18</v>
      </c>
      <c r="WX40" s="4">
        <v>298230</v>
      </c>
      <c r="WY40" s="4">
        <v>26</v>
      </c>
      <c r="WZ40" s="4">
        <v>104567</v>
      </c>
      <c r="XA40" s="4">
        <v>16</v>
      </c>
      <c r="XB40" s="4">
        <v>27</v>
      </c>
      <c r="XC40" s="4">
        <v>1367421</v>
      </c>
      <c r="XD40" s="4">
        <v>267939</v>
      </c>
      <c r="XE40" s="4">
        <v>202083</v>
      </c>
      <c r="XF40" s="4">
        <v>626785</v>
      </c>
      <c r="XG40" s="4">
        <v>15</v>
      </c>
      <c r="XH40" s="4">
        <v>168558</v>
      </c>
      <c r="XI40" s="4">
        <v>259372</v>
      </c>
      <c r="XJ40" s="4">
        <v>16</v>
      </c>
      <c r="XK40" s="4">
        <v>560707</v>
      </c>
      <c r="XL40" s="4">
        <v>533664</v>
      </c>
      <c r="XM40" s="4">
        <v>987683</v>
      </c>
      <c r="XN40" s="4">
        <v>178451</v>
      </c>
      <c r="XO40" s="4">
        <v>2006977</v>
      </c>
      <c r="XP40" s="4">
        <v>169191</v>
      </c>
      <c r="XQ40" s="4">
        <v>10402</v>
      </c>
      <c r="XR40" s="4">
        <v>1634567</v>
      </c>
      <c r="XS40" s="4">
        <v>419625</v>
      </c>
      <c r="XT40" s="4">
        <v>44872</v>
      </c>
      <c r="XU40" s="4">
        <v>584380</v>
      </c>
      <c r="XV40" s="4">
        <v>377582</v>
      </c>
      <c r="XW40" s="4">
        <v>400663</v>
      </c>
      <c r="XX40" s="4">
        <v>1875936</v>
      </c>
      <c r="XY40" s="4">
        <v>501399</v>
      </c>
      <c r="XZ40" s="4">
        <v>719661</v>
      </c>
      <c r="YA40" s="4">
        <v>368114</v>
      </c>
      <c r="YB40" s="4">
        <v>89428</v>
      </c>
      <c r="YC40" s="4">
        <v>473112</v>
      </c>
      <c r="YD40" s="4">
        <v>275326</v>
      </c>
      <c r="YE40" s="4">
        <v>1421606</v>
      </c>
      <c r="YF40" s="4">
        <v>636893</v>
      </c>
      <c r="YG40" s="4">
        <v>356873</v>
      </c>
      <c r="YH40" s="4">
        <v>7214</v>
      </c>
      <c r="YI40" s="4">
        <v>457663</v>
      </c>
      <c r="YJ40" s="4">
        <v>494001</v>
      </c>
      <c r="YK40" s="4">
        <v>166182</v>
      </c>
      <c r="YL40" s="4">
        <v>538577</v>
      </c>
      <c r="YM40" s="4">
        <v>355904</v>
      </c>
      <c r="YN40" s="4">
        <v>319802</v>
      </c>
      <c r="YO40" s="4">
        <v>2327645</v>
      </c>
      <c r="YP40" s="4">
        <v>231146</v>
      </c>
      <c r="YQ40" s="4">
        <v>129363</v>
      </c>
      <c r="YR40" s="4">
        <v>1106020</v>
      </c>
      <c r="YS40" s="4">
        <v>722450</v>
      </c>
      <c r="YT40" s="4">
        <v>102698</v>
      </c>
      <c r="YU40" s="4">
        <v>2731966</v>
      </c>
      <c r="YV40" s="4">
        <v>554436</v>
      </c>
      <c r="YW40" s="4">
        <v>130254</v>
      </c>
      <c r="YX40" s="4">
        <v>716155</v>
      </c>
      <c r="YY40" s="4">
        <v>93601</v>
      </c>
      <c r="YZ40" s="4">
        <v>145619</v>
      </c>
      <c r="ZA40" s="4">
        <v>690787</v>
      </c>
      <c r="ZB40" s="4">
        <v>4884797</v>
      </c>
      <c r="ZC40" s="4">
        <v>223118</v>
      </c>
      <c r="ZD40" s="4">
        <v>105028</v>
      </c>
      <c r="ZE40" s="4">
        <v>270184</v>
      </c>
      <c r="ZF40" s="4">
        <v>302998</v>
      </c>
      <c r="ZG40" s="4">
        <v>4464564</v>
      </c>
      <c r="ZH40" s="4">
        <v>1107859</v>
      </c>
      <c r="ZI40" s="4">
        <v>216183</v>
      </c>
      <c r="ZJ40" s="4">
        <v>432677</v>
      </c>
      <c r="ZK40" s="4">
        <v>25763</v>
      </c>
      <c r="ZL40" s="4">
        <v>252347</v>
      </c>
      <c r="ZM40" s="4">
        <v>872147</v>
      </c>
      <c r="ZN40" s="4">
        <v>23044</v>
      </c>
      <c r="ZO40" s="4">
        <v>608465</v>
      </c>
      <c r="ZP40" s="4">
        <v>309653</v>
      </c>
      <c r="ZQ40" s="4">
        <v>309228</v>
      </c>
      <c r="ZR40" s="4">
        <v>619540</v>
      </c>
      <c r="ZS40" s="4">
        <v>104193</v>
      </c>
      <c r="ZT40" s="4">
        <v>105636</v>
      </c>
      <c r="ZU40" s="4">
        <v>352181</v>
      </c>
      <c r="ZV40" s="4">
        <v>41233</v>
      </c>
      <c r="ZW40" s="4">
        <v>152197</v>
      </c>
      <c r="ZX40" s="4">
        <v>390417</v>
      </c>
      <c r="ZY40" s="4">
        <v>663350</v>
      </c>
      <c r="ZZ40" s="4">
        <v>172809</v>
      </c>
      <c r="AAA40" s="4">
        <v>578256</v>
      </c>
      <c r="AAB40" s="4">
        <v>52734</v>
      </c>
      <c r="AAC40" s="4">
        <v>139</v>
      </c>
      <c r="AAD40" s="4">
        <v>0</v>
      </c>
      <c r="AAE40" s="4">
        <v>58900</v>
      </c>
      <c r="AAF40" s="4">
        <v>157933</v>
      </c>
      <c r="AAG40" s="4">
        <v>305840</v>
      </c>
      <c r="AAH40" s="4">
        <v>170123</v>
      </c>
      <c r="AAI40" s="4">
        <v>518456</v>
      </c>
      <c r="AAJ40" s="4">
        <v>304852</v>
      </c>
      <c r="AAK40" s="4">
        <v>422443</v>
      </c>
      <c r="AAL40" s="4">
        <v>45981</v>
      </c>
      <c r="AAM40" s="4">
        <v>2850</v>
      </c>
      <c r="AAN40" s="4">
        <v>231935</v>
      </c>
      <c r="AAO40" s="4">
        <v>1152987</v>
      </c>
      <c r="AAP40" s="4">
        <v>922933</v>
      </c>
      <c r="AAQ40" s="4">
        <v>101194</v>
      </c>
      <c r="AAR40" s="4">
        <v>238850</v>
      </c>
      <c r="AAS40" s="4">
        <v>242811</v>
      </c>
      <c r="AAT40" s="4">
        <v>219900</v>
      </c>
      <c r="AAU40" s="4">
        <v>516086</v>
      </c>
      <c r="AAV40" s="4">
        <v>34</v>
      </c>
      <c r="AAW40" s="4">
        <v>7143</v>
      </c>
      <c r="AAX40" s="4">
        <v>608959</v>
      </c>
      <c r="AAY40" s="4">
        <v>320762</v>
      </c>
      <c r="AAZ40" s="4">
        <v>512627</v>
      </c>
      <c r="ABA40" s="4">
        <v>150008</v>
      </c>
      <c r="ABB40" s="4">
        <v>79029</v>
      </c>
      <c r="ABC40" s="4">
        <v>72799</v>
      </c>
      <c r="ABD40" s="4">
        <v>39305</v>
      </c>
      <c r="ABE40" s="4">
        <v>235280</v>
      </c>
      <c r="ABF40" s="4">
        <v>230584</v>
      </c>
      <c r="ABG40" s="4">
        <v>741254</v>
      </c>
      <c r="ABH40" s="4">
        <v>239475</v>
      </c>
      <c r="ABI40" s="4">
        <v>517788</v>
      </c>
      <c r="ABJ40" s="4">
        <v>15</v>
      </c>
      <c r="ABK40" s="4">
        <v>582741</v>
      </c>
      <c r="ABL40" s="4">
        <v>441372</v>
      </c>
      <c r="ABM40" s="4">
        <v>382949</v>
      </c>
      <c r="ABN40" s="4">
        <v>362411</v>
      </c>
      <c r="ABO40" s="4">
        <v>515755</v>
      </c>
      <c r="ABP40" s="4">
        <v>15</v>
      </c>
      <c r="ABQ40" s="4">
        <v>510297</v>
      </c>
      <c r="ABR40" s="4">
        <v>101519</v>
      </c>
      <c r="ABS40" s="4">
        <v>432744</v>
      </c>
      <c r="ABT40" s="4">
        <v>203635</v>
      </c>
      <c r="ABU40" s="4">
        <v>875043</v>
      </c>
      <c r="ABV40" s="4">
        <v>135026</v>
      </c>
      <c r="ABW40" s="4">
        <v>896249</v>
      </c>
      <c r="ABX40" s="4">
        <v>752610</v>
      </c>
      <c r="ABY40" s="4">
        <v>159819</v>
      </c>
      <c r="ABZ40" s="4">
        <v>387504</v>
      </c>
      <c r="ACA40" s="4">
        <v>44437</v>
      </c>
      <c r="ACB40" s="4">
        <v>438038</v>
      </c>
      <c r="ACC40" s="4">
        <v>626478</v>
      </c>
      <c r="ACD40" s="4">
        <v>162984</v>
      </c>
      <c r="ACE40" s="4">
        <v>7178</v>
      </c>
      <c r="ACF40" s="4">
        <v>122750</v>
      </c>
      <c r="ACG40" s="4">
        <v>1279768</v>
      </c>
      <c r="ACH40" s="4">
        <v>822253</v>
      </c>
      <c r="ACI40" s="4">
        <v>15</v>
      </c>
      <c r="ACJ40" s="4">
        <v>153966</v>
      </c>
      <c r="ACK40" s="4">
        <v>510423</v>
      </c>
      <c r="ACL40" s="4">
        <v>380955</v>
      </c>
      <c r="ACM40" s="4">
        <v>254554</v>
      </c>
      <c r="ACN40" s="4">
        <v>628218</v>
      </c>
      <c r="ACO40" s="4">
        <v>169469</v>
      </c>
      <c r="ACP40" s="4">
        <v>808825</v>
      </c>
      <c r="ACQ40" s="4">
        <v>1363238</v>
      </c>
      <c r="ACR40" s="4">
        <v>278559</v>
      </c>
      <c r="ACS40" s="4">
        <v>471329</v>
      </c>
      <c r="ACT40" s="4">
        <v>886677</v>
      </c>
      <c r="ACU40" s="4">
        <v>35867</v>
      </c>
      <c r="ACV40" s="4">
        <v>189421</v>
      </c>
      <c r="ACW40" s="4">
        <v>313087</v>
      </c>
      <c r="ACX40" s="4">
        <v>609511</v>
      </c>
      <c r="ACY40" s="4">
        <v>139247</v>
      </c>
      <c r="ACZ40" s="4">
        <v>31833</v>
      </c>
      <c r="ADA40" s="4">
        <v>295953</v>
      </c>
      <c r="ADB40" s="4">
        <v>817093</v>
      </c>
      <c r="ADC40" s="4">
        <v>252571</v>
      </c>
      <c r="ADD40" s="4">
        <v>619466</v>
      </c>
      <c r="ADE40" s="4">
        <v>271796</v>
      </c>
      <c r="ADF40" s="4">
        <v>219994</v>
      </c>
      <c r="ADG40" s="4">
        <v>232714</v>
      </c>
      <c r="ADH40" s="4">
        <v>285080</v>
      </c>
      <c r="ADI40" s="4">
        <v>16</v>
      </c>
      <c r="ADJ40" s="4">
        <v>772884</v>
      </c>
      <c r="ADK40" s="4">
        <v>1043392</v>
      </c>
      <c r="ADL40" s="4">
        <v>100991</v>
      </c>
      <c r="ADM40" s="4">
        <v>5520422</v>
      </c>
      <c r="ADN40" s="4">
        <v>151152</v>
      </c>
      <c r="ADO40" s="4">
        <v>250779</v>
      </c>
      <c r="ADP40" s="4">
        <v>9</v>
      </c>
      <c r="ADQ40" s="4">
        <v>173772</v>
      </c>
      <c r="ADR40" s="4">
        <v>56930</v>
      </c>
      <c r="ADS40" s="4">
        <v>15</v>
      </c>
      <c r="ADT40" s="4">
        <v>503810</v>
      </c>
      <c r="ADU40" s="4">
        <v>39292</v>
      </c>
      <c r="ADV40" s="4">
        <v>182312</v>
      </c>
      <c r="ADW40" s="4">
        <v>86323</v>
      </c>
      <c r="ADX40" s="4">
        <v>49210</v>
      </c>
      <c r="ADY40" s="4">
        <v>754000</v>
      </c>
      <c r="ADZ40" s="4">
        <v>6834</v>
      </c>
      <c r="AEA40" s="4">
        <v>449375</v>
      </c>
      <c r="AEB40" s="4">
        <v>274370</v>
      </c>
      <c r="AEC40" s="4">
        <v>1245435</v>
      </c>
      <c r="AED40" s="4">
        <v>264548</v>
      </c>
      <c r="AEE40" s="4">
        <v>990545</v>
      </c>
      <c r="AEF40" s="4">
        <v>66116</v>
      </c>
      <c r="AEG40" s="4">
        <v>756153</v>
      </c>
      <c r="AEH40" s="4">
        <v>170270</v>
      </c>
      <c r="AEI40" s="4">
        <v>478735</v>
      </c>
      <c r="AEJ40" s="4">
        <v>874449</v>
      </c>
      <c r="AEK40" s="4">
        <v>107407</v>
      </c>
      <c r="AEL40" s="4">
        <v>402402</v>
      </c>
      <c r="AEM40" s="4">
        <v>907845</v>
      </c>
      <c r="AEN40" s="4">
        <v>217262</v>
      </c>
      <c r="AEO40" s="4">
        <v>226379</v>
      </c>
      <c r="AEP40" s="4">
        <v>432366</v>
      </c>
      <c r="AEQ40" s="4">
        <v>358108</v>
      </c>
      <c r="AER40" s="4">
        <v>70760</v>
      </c>
      <c r="AES40" s="4">
        <v>629800</v>
      </c>
      <c r="AET40" s="4">
        <v>382739</v>
      </c>
      <c r="AEU40" s="4">
        <v>1183218</v>
      </c>
      <c r="AEV40" s="4">
        <v>210703</v>
      </c>
      <c r="AEW40" s="4">
        <v>554835</v>
      </c>
      <c r="AEX40" s="4">
        <v>1520110</v>
      </c>
      <c r="AEY40" s="4">
        <v>118937</v>
      </c>
      <c r="AEZ40" s="4">
        <v>6723</v>
      </c>
      <c r="AFA40" s="4">
        <v>198521</v>
      </c>
      <c r="AFB40" s="4">
        <v>1638764</v>
      </c>
      <c r="AFC40" s="4">
        <v>3771945</v>
      </c>
      <c r="AFD40" s="4">
        <v>1101957</v>
      </c>
      <c r="AFE40" s="4">
        <v>299993</v>
      </c>
      <c r="AFF40" s="4">
        <v>370208</v>
      </c>
      <c r="AFG40" s="4">
        <v>66543</v>
      </c>
      <c r="AFH40" s="4">
        <v>55273</v>
      </c>
      <c r="AFI40" s="4">
        <v>372977</v>
      </c>
      <c r="AFJ40" s="4">
        <v>139536</v>
      </c>
      <c r="AFK40" s="4">
        <v>938628</v>
      </c>
      <c r="AFL40" s="4">
        <v>136413</v>
      </c>
      <c r="AFM40" s="4">
        <v>101112</v>
      </c>
      <c r="AFN40" s="4">
        <v>339901</v>
      </c>
      <c r="AFO40" s="4">
        <v>157939</v>
      </c>
      <c r="AFP40" s="4">
        <v>425785</v>
      </c>
      <c r="AFQ40" s="4">
        <v>119441</v>
      </c>
      <c r="AFR40" s="4">
        <v>2145619</v>
      </c>
      <c r="AFS40" s="4">
        <v>95124</v>
      </c>
      <c r="AFT40" s="4">
        <v>53949</v>
      </c>
      <c r="AFU40" s="4">
        <v>1165364</v>
      </c>
      <c r="AFV40" s="4">
        <v>15</v>
      </c>
      <c r="AFW40" s="4">
        <v>447323</v>
      </c>
      <c r="AFX40" s="4">
        <v>2218890</v>
      </c>
      <c r="AFY40" s="4">
        <v>1079685</v>
      </c>
      <c r="AFZ40" s="4">
        <v>212889</v>
      </c>
      <c r="AGA40" s="4">
        <v>157909</v>
      </c>
      <c r="AGB40" s="4">
        <v>146440</v>
      </c>
      <c r="AGC40" s="4">
        <v>747982</v>
      </c>
      <c r="AGD40" s="4">
        <v>1310964</v>
      </c>
      <c r="AGE40" s="4">
        <v>651410</v>
      </c>
      <c r="AGF40" s="4">
        <v>528839</v>
      </c>
      <c r="AGG40" s="4">
        <v>800927</v>
      </c>
      <c r="AGH40" s="4">
        <v>708000</v>
      </c>
      <c r="AGI40" s="4">
        <v>211252</v>
      </c>
      <c r="AGJ40" s="4">
        <v>14962</v>
      </c>
      <c r="AGK40" s="4">
        <v>126251</v>
      </c>
      <c r="AGL40" s="4">
        <v>244026</v>
      </c>
      <c r="AGM40" s="4">
        <v>140890</v>
      </c>
      <c r="AGN40" s="4">
        <v>278857</v>
      </c>
      <c r="AGO40" s="4">
        <v>0</v>
      </c>
      <c r="AGP40" s="4">
        <v>3863</v>
      </c>
      <c r="AGQ40" s="4">
        <v>124555</v>
      </c>
      <c r="AGR40" s="4">
        <v>454641</v>
      </c>
      <c r="AGS40" s="4">
        <v>283366</v>
      </c>
      <c r="AGT40" s="4">
        <v>624156</v>
      </c>
      <c r="AGU40" s="4">
        <v>250619</v>
      </c>
      <c r="AGV40" s="4">
        <v>1227702</v>
      </c>
      <c r="AGW40" s="4">
        <v>389694</v>
      </c>
      <c r="AGX40" s="4">
        <v>22</v>
      </c>
      <c r="AGY40" s="4">
        <v>64238</v>
      </c>
      <c r="AGZ40" s="4">
        <v>157803</v>
      </c>
      <c r="AHA40" s="4">
        <v>46217</v>
      </c>
      <c r="AHB40" s="4">
        <v>442753</v>
      </c>
      <c r="AHC40" s="4">
        <v>172235</v>
      </c>
      <c r="AHD40" s="4">
        <v>310585</v>
      </c>
      <c r="AHE40" s="4">
        <v>887736</v>
      </c>
      <c r="AHF40" s="4">
        <v>434422</v>
      </c>
      <c r="AHG40" s="4">
        <v>124832</v>
      </c>
      <c r="AHH40" s="4">
        <v>723458</v>
      </c>
      <c r="AHI40" s="4">
        <v>1699829</v>
      </c>
      <c r="AHJ40" s="4">
        <v>726643</v>
      </c>
      <c r="AHK40" s="4">
        <v>60652</v>
      </c>
      <c r="AHL40" s="4">
        <v>383892</v>
      </c>
      <c r="AHM40" s="4">
        <v>7791</v>
      </c>
      <c r="AHN40" s="4">
        <v>17</v>
      </c>
      <c r="AHO40" s="4">
        <v>5137</v>
      </c>
      <c r="AHP40" s="4">
        <v>212253</v>
      </c>
      <c r="AHQ40" s="4">
        <v>1331490</v>
      </c>
      <c r="AHR40" s="4">
        <v>749130</v>
      </c>
      <c r="AHS40" s="4">
        <v>103</v>
      </c>
      <c r="AHT40" s="4">
        <v>378304</v>
      </c>
      <c r="AHU40" s="4">
        <v>325868</v>
      </c>
      <c r="AHV40" s="4">
        <v>945251</v>
      </c>
      <c r="AHW40" s="4">
        <v>701854</v>
      </c>
      <c r="AHX40" s="4">
        <v>7473904</v>
      </c>
      <c r="AHY40" s="4">
        <v>342755</v>
      </c>
      <c r="AHZ40" s="4">
        <v>681977</v>
      </c>
      <c r="AIA40" s="4">
        <v>870993</v>
      </c>
      <c r="AIB40" s="4">
        <v>475813</v>
      </c>
      <c r="AIC40" s="4">
        <v>543981</v>
      </c>
      <c r="AID40" s="4">
        <v>92375</v>
      </c>
      <c r="AIE40" s="4">
        <v>157409</v>
      </c>
      <c r="AIF40" s="4">
        <v>204233</v>
      </c>
      <c r="AIG40" s="4">
        <v>441468</v>
      </c>
      <c r="AIH40" s="4">
        <v>874793</v>
      </c>
      <c r="AII40" s="4">
        <v>305098</v>
      </c>
      <c r="AIJ40" s="4">
        <v>156021</v>
      </c>
      <c r="AIK40" s="4">
        <v>122703</v>
      </c>
      <c r="AIL40" s="4">
        <v>47204</v>
      </c>
      <c r="AIM40" s="4">
        <v>1670384</v>
      </c>
      <c r="AIN40" s="4">
        <v>814198</v>
      </c>
      <c r="AIO40" s="4">
        <v>270933</v>
      </c>
      <c r="AIP40" s="4">
        <v>422969</v>
      </c>
      <c r="AIQ40" s="4">
        <v>46746</v>
      </c>
      <c r="AIR40" s="4">
        <v>2966934</v>
      </c>
      <c r="AIS40" s="4">
        <v>21303</v>
      </c>
      <c r="AIT40" s="4">
        <v>726596</v>
      </c>
      <c r="AIU40" s="4">
        <v>3938580</v>
      </c>
      <c r="AIV40" s="4">
        <v>148032</v>
      </c>
      <c r="AIW40" s="4">
        <v>539167</v>
      </c>
      <c r="AIX40" s="4">
        <v>106138</v>
      </c>
      <c r="AIY40" s="4">
        <v>26184</v>
      </c>
      <c r="AIZ40" s="4">
        <v>385091</v>
      </c>
      <c r="AJA40" s="4">
        <v>3857</v>
      </c>
      <c r="AJB40" s="4">
        <v>54731</v>
      </c>
      <c r="AJC40" s="4">
        <v>181689</v>
      </c>
      <c r="AJD40" s="4">
        <v>1304560</v>
      </c>
      <c r="AJE40" s="4">
        <v>18333</v>
      </c>
      <c r="AJF40" s="4">
        <v>260091</v>
      </c>
      <c r="AJG40" s="4">
        <v>204959</v>
      </c>
      <c r="AJH40" s="4">
        <v>84136</v>
      </c>
      <c r="AJI40" s="4">
        <v>250109</v>
      </c>
      <c r="AJJ40" s="4">
        <v>422789</v>
      </c>
      <c r="AJK40" s="4">
        <v>170736</v>
      </c>
      <c r="AJL40" s="4">
        <v>287203</v>
      </c>
      <c r="AJM40" s="4">
        <v>372585</v>
      </c>
      <c r="AJN40" s="4">
        <v>112118</v>
      </c>
      <c r="AJO40" s="4">
        <v>18</v>
      </c>
      <c r="AJP40" s="4">
        <v>59853</v>
      </c>
      <c r="AJQ40" s="4">
        <v>72936</v>
      </c>
      <c r="AJR40" s="4">
        <v>99662</v>
      </c>
      <c r="AJS40" s="4">
        <v>120450</v>
      </c>
      <c r="AJT40" s="4">
        <v>988131</v>
      </c>
      <c r="AJU40" s="4">
        <v>49043</v>
      </c>
      <c r="AJV40" s="4">
        <v>425053</v>
      </c>
      <c r="AJW40" s="4">
        <v>763608</v>
      </c>
      <c r="AJX40" s="4">
        <v>3010390</v>
      </c>
      <c r="AJY40" s="4">
        <v>826963</v>
      </c>
      <c r="AJZ40" s="4">
        <v>382969</v>
      </c>
      <c r="AKA40" s="4">
        <v>133540</v>
      </c>
      <c r="AKB40" s="4">
        <v>1428029</v>
      </c>
      <c r="AKC40" s="4">
        <v>255358</v>
      </c>
      <c r="AKD40" s="4">
        <v>182210</v>
      </c>
      <c r="AKE40" s="4">
        <v>57995</v>
      </c>
      <c r="AKF40" s="4">
        <v>8</v>
      </c>
      <c r="AKG40" s="4">
        <v>1622910</v>
      </c>
      <c r="AKH40" s="4">
        <v>319851</v>
      </c>
      <c r="AKI40" s="4">
        <v>472628</v>
      </c>
      <c r="AKJ40" s="4">
        <v>67339</v>
      </c>
      <c r="AKK40" s="4">
        <v>406827</v>
      </c>
      <c r="AKL40" s="4">
        <v>839413</v>
      </c>
      <c r="AKM40" s="4">
        <v>246979</v>
      </c>
      <c r="AKN40" s="4">
        <v>52485</v>
      </c>
      <c r="AKO40" s="4">
        <v>236429</v>
      </c>
      <c r="AKP40" s="4">
        <v>606373</v>
      </c>
      <c r="AKQ40" s="4">
        <v>308290</v>
      </c>
      <c r="AKR40" s="4">
        <v>560796</v>
      </c>
      <c r="AKS40" s="4">
        <v>423135</v>
      </c>
      <c r="AKT40" s="4">
        <v>377847</v>
      </c>
      <c r="AKU40" s="4">
        <v>1631170</v>
      </c>
      <c r="AKV40" s="4">
        <v>242500</v>
      </c>
      <c r="AKW40" s="4">
        <v>36836</v>
      </c>
      <c r="AKX40" s="4">
        <v>78069</v>
      </c>
      <c r="AKY40" s="4">
        <v>202857</v>
      </c>
      <c r="AKZ40" s="4">
        <v>141565</v>
      </c>
      <c r="ALA40" s="4">
        <v>777255</v>
      </c>
      <c r="ALB40" s="4">
        <v>607063</v>
      </c>
      <c r="ALC40" s="4">
        <v>115802</v>
      </c>
      <c r="ALD40" s="4">
        <v>1136581</v>
      </c>
      <c r="ALE40" s="4">
        <v>164474</v>
      </c>
      <c r="ALF40" s="4">
        <v>69404</v>
      </c>
      <c r="ALG40" s="4">
        <v>275635</v>
      </c>
      <c r="ALH40" s="4">
        <v>243053</v>
      </c>
      <c r="ALI40" s="4">
        <v>392520</v>
      </c>
      <c r="ALJ40" s="4">
        <v>0</v>
      </c>
      <c r="ALK40" s="4">
        <v>182025</v>
      </c>
      <c r="ALL40" s="4">
        <v>204080</v>
      </c>
      <c r="ALM40" s="4">
        <v>446627</v>
      </c>
      <c r="ALN40" s="4">
        <v>220456</v>
      </c>
      <c r="ALO40" s="4">
        <v>553333</v>
      </c>
      <c r="ALP40" s="4">
        <v>692839</v>
      </c>
      <c r="ALQ40" s="4">
        <v>396300</v>
      </c>
      <c r="ALR40" s="4">
        <v>761478</v>
      </c>
      <c r="ALS40" s="4">
        <v>541140</v>
      </c>
      <c r="ALT40" s="4">
        <v>1346168</v>
      </c>
      <c r="ALU40" s="4">
        <v>1302540</v>
      </c>
      <c r="ALV40" s="4">
        <v>876732</v>
      </c>
      <c r="ALW40" s="4">
        <v>1747982</v>
      </c>
      <c r="ALX40" s="4">
        <v>295882</v>
      </c>
      <c r="ALY40" s="4">
        <v>234304</v>
      </c>
      <c r="ALZ40" s="4">
        <v>478649</v>
      </c>
      <c r="AMA40" s="4">
        <v>83726</v>
      </c>
      <c r="AMB40" s="4">
        <v>195861</v>
      </c>
      <c r="AMC40" s="4">
        <v>207225</v>
      </c>
      <c r="AMD40" s="4">
        <v>974007</v>
      </c>
      <c r="AME40" s="4">
        <v>1322342</v>
      </c>
      <c r="AMF40" s="4">
        <v>858061</v>
      </c>
      <c r="AMG40" s="4">
        <v>41708</v>
      </c>
      <c r="AMH40" s="4">
        <v>605431</v>
      </c>
      <c r="AMI40" s="4">
        <v>9</v>
      </c>
      <c r="AMJ40" s="4">
        <v>160491</v>
      </c>
      <c r="AMK40" s="4">
        <v>1282475</v>
      </c>
      <c r="AML40" s="4">
        <v>370345</v>
      </c>
      <c r="AMM40" s="4">
        <v>124468</v>
      </c>
      <c r="AMN40" s="4">
        <v>812544</v>
      </c>
      <c r="AMO40" s="4">
        <v>9856</v>
      </c>
      <c r="AMP40" s="4">
        <v>277234</v>
      </c>
      <c r="AMQ40" s="4">
        <v>276553</v>
      </c>
      <c r="AMR40" s="4">
        <v>455475</v>
      </c>
      <c r="AMS40" s="4">
        <v>10</v>
      </c>
      <c r="AMT40" s="4">
        <v>164336</v>
      </c>
      <c r="AMU40" s="4">
        <v>62561</v>
      </c>
      <c r="AMV40" s="4">
        <v>167582</v>
      </c>
      <c r="AMW40" s="4">
        <v>784686</v>
      </c>
      <c r="AMX40" s="4">
        <v>122822</v>
      </c>
      <c r="AMY40" s="4">
        <v>485479</v>
      </c>
      <c r="AMZ40" s="4">
        <v>1252839</v>
      </c>
      <c r="ANA40" s="4">
        <v>1644112</v>
      </c>
      <c r="ANB40" s="4">
        <v>176686</v>
      </c>
      <c r="ANC40" s="4">
        <v>411620</v>
      </c>
      <c r="AND40" s="4">
        <v>117684</v>
      </c>
      <c r="ANE40" s="4">
        <v>214749</v>
      </c>
      <c r="ANF40" s="4">
        <v>623133</v>
      </c>
      <c r="ANG40" s="4">
        <v>1051870</v>
      </c>
      <c r="ANH40" s="4">
        <v>286728</v>
      </c>
      <c r="ANI40" s="4">
        <v>8</v>
      </c>
      <c r="ANJ40" s="4">
        <v>16</v>
      </c>
      <c r="ANK40" s="4">
        <v>8</v>
      </c>
      <c r="ANL40" s="4">
        <v>8</v>
      </c>
      <c r="ANM40" s="4">
        <v>9</v>
      </c>
      <c r="ANN40" s="4">
        <v>99723</v>
      </c>
      <c r="ANO40" s="4">
        <v>302878</v>
      </c>
      <c r="ANP40" s="4">
        <v>773620</v>
      </c>
      <c r="ANQ40" s="4">
        <v>478543</v>
      </c>
      <c r="ANR40" s="4">
        <v>250015</v>
      </c>
      <c r="ANS40" s="4">
        <v>770511</v>
      </c>
      <c r="ANT40" s="4">
        <v>70956</v>
      </c>
      <c r="ANU40" s="4">
        <v>595740</v>
      </c>
      <c r="ANV40" s="4">
        <v>17</v>
      </c>
      <c r="ANW40" s="4">
        <v>397664</v>
      </c>
      <c r="ANX40" s="4">
        <v>680076</v>
      </c>
      <c r="ANY40" s="4">
        <v>1375401</v>
      </c>
      <c r="ANZ40" s="4">
        <v>373814</v>
      </c>
      <c r="AOA40" s="4">
        <v>260326</v>
      </c>
      <c r="AOB40" s="4">
        <v>209720</v>
      </c>
      <c r="AOC40" s="4">
        <v>601099</v>
      </c>
      <c r="AOD40" s="4">
        <v>48101</v>
      </c>
      <c r="AOE40" s="4">
        <v>1286344</v>
      </c>
      <c r="AOF40" s="4">
        <v>2086151</v>
      </c>
      <c r="AOG40" s="4">
        <v>1654279</v>
      </c>
      <c r="AOH40" s="4">
        <v>277551</v>
      </c>
      <c r="AOI40" s="4">
        <v>1021323</v>
      </c>
      <c r="AOJ40" s="4">
        <v>266399</v>
      </c>
      <c r="AOK40" s="4">
        <v>352196</v>
      </c>
      <c r="AOL40" s="4">
        <v>351478</v>
      </c>
      <c r="AOM40" s="4">
        <v>2115603</v>
      </c>
      <c r="AON40" s="4">
        <v>9</v>
      </c>
      <c r="AOO40" s="4">
        <v>694603</v>
      </c>
      <c r="AOP40" s="4">
        <v>186541</v>
      </c>
      <c r="AOQ40" s="4">
        <v>577396</v>
      </c>
      <c r="AOR40" s="4">
        <v>446548</v>
      </c>
      <c r="AOS40" s="4">
        <v>61589</v>
      </c>
      <c r="AOT40" s="4">
        <v>308298</v>
      </c>
      <c r="AOU40" s="4">
        <v>2351393</v>
      </c>
      <c r="AOV40" s="4">
        <v>659780</v>
      </c>
      <c r="AOW40" s="4">
        <v>491272</v>
      </c>
      <c r="AOX40" s="4">
        <v>72438</v>
      </c>
      <c r="AOY40" s="4">
        <v>223125</v>
      </c>
      <c r="AOZ40" s="4">
        <v>311171</v>
      </c>
      <c r="APA40" s="4">
        <v>97287</v>
      </c>
      <c r="APB40" s="4">
        <v>268745</v>
      </c>
      <c r="APC40" s="4">
        <v>433467</v>
      </c>
      <c r="APD40" s="4">
        <v>447503</v>
      </c>
      <c r="APE40" s="4">
        <v>256193</v>
      </c>
      <c r="APF40" s="4">
        <v>495408</v>
      </c>
      <c r="APG40" s="4">
        <v>263019</v>
      </c>
      <c r="APH40" s="4">
        <v>15</v>
      </c>
      <c r="API40" s="4">
        <v>220599</v>
      </c>
      <c r="APJ40" s="4">
        <v>6686</v>
      </c>
      <c r="APK40" s="4">
        <v>22</v>
      </c>
      <c r="APL40" s="4">
        <v>4870</v>
      </c>
      <c r="APM40" s="4">
        <v>15</v>
      </c>
      <c r="APN40" s="4">
        <v>7891</v>
      </c>
      <c r="APO40" s="4">
        <v>5639</v>
      </c>
      <c r="APP40" s="4">
        <v>367140</v>
      </c>
      <c r="APQ40" s="4">
        <v>131891</v>
      </c>
      <c r="APR40" s="4">
        <v>1763900</v>
      </c>
      <c r="APS40" s="4">
        <v>0</v>
      </c>
      <c r="APT40" s="4">
        <v>194970</v>
      </c>
      <c r="APU40" s="4">
        <v>161223</v>
      </c>
      <c r="APV40" s="4">
        <v>136168</v>
      </c>
      <c r="APW40" s="4">
        <v>148344</v>
      </c>
      <c r="APX40" s="4">
        <v>253872</v>
      </c>
      <c r="APY40" s="4">
        <v>227446</v>
      </c>
      <c r="APZ40" s="4">
        <v>936687</v>
      </c>
      <c r="AQA40" s="4">
        <v>446208</v>
      </c>
      <c r="AQB40" s="4">
        <v>399716</v>
      </c>
      <c r="AQC40" s="4">
        <v>472213</v>
      </c>
      <c r="AQD40" s="4">
        <v>177699</v>
      </c>
      <c r="AQE40" s="4">
        <v>285913</v>
      </c>
      <c r="AQF40" s="4">
        <v>9</v>
      </c>
      <c r="AQG40" s="4">
        <v>320713</v>
      </c>
      <c r="AQH40" s="4">
        <v>506905</v>
      </c>
      <c r="AQI40" s="4">
        <v>0</v>
      </c>
      <c r="AQJ40" s="4">
        <v>16</v>
      </c>
      <c r="AQK40" s="4">
        <v>15</v>
      </c>
      <c r="AQL40" s="4">
        <v>391147</v>
      </c>
      <c r="AQM40" s="4">
        <v>641008</v>
      </c>
      <c r="AQN40" s="4">
        <v>1108900</v>
      </c>
      <c r="AQO40" s="4">
        <v>454946</v>
      </c>
      <c r="AQP40" s="4">
        <v>125085</v>
      </c>
      <c r="AQQ40" s="4">
        <v>559152</v>
      </c>
      <c r="AQR40" s="4">
        <v>217058</v>
      </c>
      <c r="AQS40" s="4">
        <v>307296</v>
      </c>
      <c r="AQT40" s="4">
        <v>33752</v>
      </c>
      <c r="AQU40" s="4">
        <v>19008</v>
      </c>
      <c r="AQV40" s="4">
        <v>54549</v>
      </c>
      <c r="AQW40" s="4">
        <v>51259</v>
      </c>
      <c r="AQX40" s="4">
        <v>154741</v>
      </c>
      <c r="AQY40" s="4">
        <v>0</v>
      </c>
      <c r="AQZ40" s="4">
        <v>16</v>
      </c>
      <c r="ARA40" s="4">
        <v>1096308</v>
      </c>
      <c r="ARB40" s="4">
        <v>611348</v>
      </c>
      <c r="ARC40" s="4">
        <v>79327</v>
      </c>
      <c r="ARD40" s="4">
        <v>365643</v>
      </c>
      <c r="ARE40" s="4">
        <v>17</v>
      </c>
      <c r="ARF40" s="4">
        <v>82340</v>
      </c>
      <c r="ARG40" s="4">
        <v>115148</v>
      </c>
      <c r="ARH40" s="4">
        <v>213879</v>
      </c>
      <c r="ARI40" s="4">
        <v>98983</v>
      </c>
      <c r="ARJ40" s="4">
        <v>36002</v>
      </c>
      <c r="ARK40" s="4">
        <v>2151436</v>
      </c>
      <c r="ARL40" s="4">
        <v>724020</v>
      </c>
      <c r="ARM40" s="4">
        <v>166502</v>
      </c>
      <c r="ARN40" s="4">
        <v>38224</v>
      </c>
      <c r="ARO40" s="4">
        <v>408940</v>
      </c>
      <c r="ARP40" s="4">
        <v>185259</v>
      </c>
      <c r="ARQ40" s="4">
        <v>13238</v>
      </c>
      <c r="ARR40" s="4">
        <v>637263</v>
      </c>
      <c r="ARS40" s="4">
        <v>54590</v>
      </c>
      <c r="ART40" s="4">
        <v>71957</v>
      </c>
      <c r="ARU40" s="4">
        <v>425376</v>
      </c>
      <c r="ARV40" s="4">
        <v>1420243</v>
      </c>
      <c r="ARW40" s="4">
        <v>256990</v>
      </c>
      <c r="ARX40" s="4">
        <v>1062761</v>
      </c>
      <c r="ARY40" s="4">
        <v>869</v>
      </c>
      <c r="ARZ40" s="4">
        <v>134330</v>
      </c>
      <c r="ASA40" s="4">
        <v>32076</v>
      </c>
      <c r="ASB40" s="4">
        <v>361767</v>
      </c>
      <c r="ASC40" s="4">
        <v>328953</v>
      </c>
      <c r="ASD40" s="4">
        <v>372900</v>
      </c>
      <c r="ASE40" s="4">
        <v>519794</v>
      </c>
      <c r="ASF40" s="4">
        <v>134192</v>
      </c>
      <c r="ASG40" s="4">
        <v>14175215</v>
      </c>
      <c r="ASH40" s="4">
        <v>146022</v>
      </c>
      <c r="ASI40" s="4">
        <v>566875</v>
      </c>
      <c r="ASJ40" s="4">
        <v>421675</v>
      </c>
      <c r="ASK40" s="4">
        <v>10</v>
      </c>
      <c r="ASL40" s="4">
        <v>9</v>
      </c>
      <c r="ASM40" s="4">
        <v>71736</v>
      </c>
      <c r="ASN40" s="4">
        <v>126819</v>
      </c>
      <c r="ASO40" s="4">
        <v>462402</v>
      </c>
      <c r="ASP40" s="4">
        <v>145114</v>
      </c>
      <c r="ASQ40" s="4">
        <v>5245778</v>
      </c>
      <c r="ASR40" s="4">
        <v>357085</v>
      </c>
      <c r="ASS40" s="4">
        <v>94560</v>
      </c>
      <c r="AST40" s="4">
        <v>553493</v>
      </c>
      <c r="ASU40" s="4">
        <v>1977312</v>
      </c>
      <c r="ASV40" s="4">
        <v>344458</v>
      </c>
      <c r="ASW40" s="4">
        <v>304320</v>
      </c>
      <c r="ASX40" s="4">
        <v>409433</v>
      </c>
      <c r="ASY40" s="4">
        <v>112271</v>
      </c>
      <c r="ASZ40" s="4">
        <v>164789</v>
      </c>
      <c r="ATA40" s="4">
        <v>893610</v>
      </c>
      <c r="ATB40" s="4">
        <v>402235</v>
      </c>
      <c r="ATC40" s="4">
        <v>394299</v>
      </c>
      <c r="ATD40" s="4">
        <v>152533</v>
      </c>
      <c r="ATE40" s="4">
        <v>292872</v>
      </c>
      <c r="ATF40" s="4">
        <v>404920</v>
      </c>
      <c r="ATG40" s="4">
        <v>135486</v>
      </c>
      <c r="ATH40" s="4">
        <v>108555</v>
      </c>
      <c r="ATI40" s="4">
        <v>15</v>
      </c>
      <c r="ATJ40" s="4">
        <v>359746</v>
      </c>
      <c r="ATK40" s="4">
        <v>576575</v>
      </c>
      <c r="ATL40" s="4">
        <v>385565</v>
      </c>
      <c r="ATM40" s="4">
        <v>129555</v>
      </c>
      <c r="ATN40" s="4">
        <v>595369</v>
      </c>
      <c r="ATO40" s="4">
        <v>142929</v>
      </c>
      <c r="ATP40" s="4">
        <v>471521</v>
      </c>
      <c r="ATQ40" s="4">
        <v>213263</v>
      </c>
      <c r="ATR40" s="4">
        <v>958592</v>
      </c>
      <c r="ATS40" s="4">
        <v>1085739</v>
      </c>
      <c r="ATT40" s="4">
        <v>16</v>
      </c>
      <c r="ATU40" s="4">
        <v>582009</v>
      </c>
      <c r="ATV40" s="4">
        <v>9</v>
      </c>
      <c r="ATW40" s="4">
        <v>130522</v>
      </c>
      <c r="ATX40" s="4">
        <v>1080203</v>
      </c>
      <c r="ATY40" s="4">
        <v>233851</v>
      </c>
      <c r="ATZ40" s="4">
        <v>317660</v>
      </c>
      <c r="AUA40" s="4">
        <v>105072</v>
      </c>
      <c r="AUB40" s="4">
        <v>284769</v>
      </c>
      <c r="AUC40" s="4">
        <v>190827</v>
      </c>
      <c r="AUD40" s="4">
        <v>570477</v>
      </c>
      <c r="AUE40" s="4">
        <v>540934</v>
      </c>
      <c r="AUF40" s="4">
        <v>49094</v>
      </c>
      <c r="AUG40" s="4">
        <v>61835</v>
      </c>
      <c r="AUH40" s="4">
        <v>429698</v>
      </c>
      <c r="AUI40" s="4">
        <v>16230</v>
      </c>
      <c r="AUJ40" s="4">
        <v>458509</v>
      </c>
      <c r="AUK40" s="4">
        <v>162674</v>
      </c>
      <c r="AUL40" s="4">
        <v>968255</v>
      </c>
      <c r="AUM40" s="4">
        <v>370149</v>
      </c>
      <c r="AUN40" s="4">
        <v>260010</v>
      </c>
      <c r="AUO40" s="4">
        <v>346631</v>
      </c>
      <c r="AUP40" s="4">
        <v>7744419</v>
      </c>
      <c r="AUQ40" s="4">
        <v>429839</v>
      </c>
      <c r="AUR40" s="4">
        <v>168254</v>
      </c>
      <c r="AUS40" s="4">
        <v>130136</v>
      </c>
      <c r="AUT40" s="4">
        <v>103710</v>
      </c>
      <c r="AUU40" s="4">
        <v>232356</v>
      </c>
      <c r="AUV40" s="4">
        <v>288801</v>
      </c>
      <c r="AUW40" s="4">
        <v>511270</v>
      </c>
      <c r="AUX40" s="4">
        <v>9</v>
      </c>
      <c r="AUY40" s="4">
        <v>0</v>
      </c>
      <c r="AUZ40" s="4">
        <v>499064</v>
      </c>
      <c r="AVA40" s="4">
        <v>1090832</v>
      </c>
      <c r="AVB40" s="4">
        <v>799859</v>
      </c>
      <c r="AVC40" s="4">
        <v>410247</v>
      </c>
      <c r="AVD40" s="4">
        <v>7910</v>
      </c>
      <c r="AVE40" s="4">
        <v>235216</v>
      </c>
      <c r="AVF40" s="4">
        <v>1172211</v>
      </c>
      <c r="AVG40" s="4">
        <v>9</v>
      </c>
      <c r="AVH40" s="4">
        <v>215779</v>
      </c>
      <c r="AVI40" s="4">
        <v>1163890</v>
      </c>
      <c r="AVJ40" s="4">
        <v>387090</v>
      </c>
      <c r="AVK40" s="4">
        <v>496436</v>
      </c>
      <c r="AVL40" s="4">
        <v>204895</v>
      </c>
      <c r="AVM40" s="4">
        <v>259540</v>
      </c>
      <c r="AVN40" s="4">
        <v>1019569</v>
      </c>
      <c r="AVO40" s="4">
        <v>277899</v>
      </c>
      <c r="AVP40" s="4">
        <v>243220</v>
      </c>
      <c r="AVQ40" s="4">
        <v>25</v>
      </c>
      <c r="AVR40" s="4">
        <v>129302</v>
      </c>
      <c r="AVS40" s="4">
        <v>560319</v>
      </c>
      <c r="AVT40" s="4">
        <v>363458</v>
      </c>
      <c r="AVU40" s="4">
        <v>105613</v>
      </c>
      <c r="AVV40" s="4">
        <v>32226</v>
      </c>
      <c r="AVW40" s="4">
        <v>265582</v>
      </c>
      <c r="AVX40" s="4">
        <v>0</v>
      </c>
      <c r="AVY40" s="4">
        <v>288410</v>
      </c>
      <c r="AVZ40" s="4">
        <v>741599</v>
      </c>
      <c r="AWA40" s="4">
        <v>16</v>
      </c>
      <c r="AWB40" s="4">
        <v>17</v>
      </c>
      <c r="AWC40" s="4">
        <v>10</v>
      </c>
      <c r="AWD40" s="4">
        <v>8</v>
      </c>
      <c r="AWE40" s="4">
        <v>260395</v>
      </c>
      <c r="AWF40" s="4">
        <v>188054</v>
      </c>
      <c r="AWG40" s="4">
        <v>462398</v>
      </c>
      <c r="AWH40" s="4">
        <v>157686</v>
      </c>
      <c r="AWI40" s="4">
        <v>399167</v>
      </c>
      <c r="AWJ40" s="4">
        <v>792674</v>
      </c>
      <c r="AWK40" s="4">
        <v>328879</v>
      </c>
      <c r="AWL40" s="4">
        <v>612412</v>
      </c>
      <c r="AWM40" s="4">
        <v>136756</v>
      </c>
      <c r="AWN40" s="4">
        <v>321385</v>
      </c>
      <c r="AWO40" s="4">
        <v>96697</v>
      </c>
      <c r="AWP40" s="4">
        <v>335572</v>
      </c>
      <c r="AWQ40" s="4">
        <v>283640</v>
      </c>
      <c r="AWR40" s="4">
        <v>15</v>
      </c>
      <c r="AWS40" s="4">
        <v>991307</v>
      </c>
      <c r="AWT40" s="4">
        <v>57429</v>
      </c>
      <c r="AWU40" s="4">
        <v>357887</v>
      </c>
      <c r="AWV40" s="4">
        <v>42969</v>
      </c>
      <c r="AWW40" s="4">
        <v>316321</v>
      </c>
      <c r="AWX40" s="4">
        <v>40580</v>
      </c>
      <c r="AWY40" s="4">
        <v>942392</v>
      </c>
      <c r="AWZ40" s="4">
        <v>416719</v>
      </c>
      <c r="AXA40" s="4">
        <v>96790</v>
      </c>
      <c r="AXB40" s="4">
        <v>1032288</v>
      </c>
      <c r="AXC40" s="4">
        <v>18</v>
      </c>
      <c r="AXD40" s="4">
        <v>74203</v>
      </c>
      <c r="AXE40" s="4">
        <v>0</v>
      </c>
      <c r="AXF40" s="4">
        <v>85237</v>
      </c>
      <c r="AXG40" s="4">
        <v>548381</v>
      </c>
      <c r="AXH40" s="4">
        <v>1823321</v>
      </c>
      <c r="AXI40" s="4">
        <v>1553809</v>
      </c>
      <c r="AXJ40" s="4">
        <v>1095181</v>
      </c>
      <c r="AXK40" s="4">
        <v>17</v>
      </c>
      <c r="AXL40" s="4">
        <v>16</v>
      </c>
      <c r="AXM40" s="4">
        <v>659364</v>
      </c>
      <c r="AXN40" s="4">
        <v>255074</v>
      </c>
      <c r="AXO40" s="4">
        <v>110675</v>
      </c>
      <c r="AXP40" s="4">
        <v>193904</v>
      </c>
      <c r="AXQ40" s="4">
        <v>15</v>
      </c>
      <c r="AXR40" s="4">
        <v>444360</v>
      </c>
      <c r="AXS40" s="4">
        <v>126451</v>
      </c>
      <c r="AXT40" s="4">
        <v>17583</v>
      </c>
      <c r="AXU40" s="4">
        <v>558026</v>
      </c>
      <c r="AXV40" s="4">
        <v>1927509</v>
      </c>
      <c r="AXW40" s="4">
        <v>74847</v>
      </c>
      <c r="AXX40" s="4">
        <v>685933</v>
      </c>
      <c r="AXY40" s="4">
        <v>316889</v>
      </c>
      <c r="AXZ40" s="4">
        <v>238803</v>
      </c>
      <c r="AYA40" s="4">
        <v>1091090</v>
      </c>
      <c r="AYB40" s="4">
        <v>248984</v>
      </c>
      <c r="AYC40" s="4">
        <v>472711</v>
      </c>
      <c r="AYD40" s="4">
        <v>444166</v>
      </c>
      <c r="AYE40" s="4">
        <v>302619</v>
      </c>
      <c r="AYF40" s="4">
        <v>634271</v>
      </c>
      <c r="AYG40" s="4">
        <v>477026</v>
      </c>
      <c r="AYH40" s="4">
        <v>136342</v>
      </c>
      <c r="AYI40" s="4">
        <v>415709</v>
      </c>
      <c r="AYJ40" s="4">
        <v>1199246</v>
      </c>
      <c r="AYK40" s="4">
        <v>954750</v>
      </c>
      <c r="AYL40" s="4">
        <v>213251</v>
      </c>
      <c r="AYM40" s="4">
        <v>317635</v>
      </c>
      <c r="AYN40" s="4">
        <v>244129</v>
      </c>
      <c r="AYO40" s="4">
        <v>9</v>
      </c>
      <c r="AYP40" s="4">
        <v>408125</v>
      </c>
      <c r="AYQ40" s="4">
        <v>33247</v>
      </c>
      <c r="AYR40" s="4">
        <v>48540</v>
      </c>
      <c r="AYS40" s="4">
        <v>245821</v>
      </c>
      <c r="AYT40" s="4">
        <v>148162</v>
      </c>
      <c r="AYU40" s="4">
        <v>9</v>
      </c>
      <c r="AYV40" s="4">
        <v>59515</v>
      </c>
      <c r="AYW40" s="4">
        <v>292071</v>
      </c>
      <c r="AYX40" s="4">
        <v>7419966</v>
      </c>
      <c r="AYY40" s="4">
        <v>59474</v>
      </c>
      <c r="AYZ40" s="4">
        <v>136951</v>
      </c>
      <c r="AZA40" s="4">
        <v>485131</v>
      </c>
      <c r="AZB40" s="4">
        <v>281049</v>
      </c>
      <c r="AZC40" s="4">
        <v>341896</v>
      </c>
      <c r="AZD40" s="4">
        <v>217344</v>
      </c>
      <c r="AZE40" s="4">
        <v>90954</v>
      </c>
      <c r="AZF40" s="4">
        <v>367898</v>
      </c>
      <c r="AZG40" s="4">
        <v>202604</v>
      </c>
      <c r="AZH40" s="4">
        <v>455442</v>
      </c>
      <c r="AZI40" s="4">
        <v>181677</v>
      </c>
      <c r="AZJ40" s="4">
        <v>26513</v>
      </c>
      <c r="AZK40" s="4">
        <v>550749</v>
      </c>
      <c r="AZL40" s="4">
        <v>1458127</v>
      </c>
      <c r="AZM40" s="4">
        <v>545419</v>
      </c>
      <c r="AZN40" s="4">
        <v>769031</v>
      </c>
      <c r="AZO40" s="4">
        <v>292291</v>
      </c>
      <c r="AZP40" s="4">
        <v>26346</v>
      </c>
      <c r="AZQ40" s="4">
        <v>63400</v>
      </c>
      <c r="AZR40" s="4">
        <v>349352</v>
      </c>
      <c r="AZS40" s="4">
        <v>389488</v>
      </c>
      <c r="AZT40" s="4">
        <v>450888</v>
      </c>
      <c r="AZU40" s="4">
        <v>227797</v>
      </c>
      <c r="AZV40" s="4">
        <v>31004</v>
      </c>
      <c r="AZW40" s="4">
        <v>106922</v>
      </c>
      <c r="AZX40" s="4">
        <v>412858</v>
      </c>
      <c r="AZY40" s="4">
        <v>496940</v>
      </c>
      <c r="AZZ40" s="4">
        <v>102684</v>
      </c>
      <c r="BAA40" s="4">
        <v>102470</v>
      </c>
      <c r="BAB40" s="4">
        <v>304673</v>
      </c>
      <c r="BAC40" s="4">
        <v>73425</v>
      </c>
      <c r="BAD40" s="4">
        <v>391938</v>
      </c>
      <c r="BAE40" s="4">
        <v>305568</v>
      </c>
      <c r="BAF40" s="4">
        <v>498053</v>
      </c>
      <c r="BAG40" s="4">
        <v>277989</v>
      </c>
      <c r="BAH40" s="4">
        <v>163161</v>
      </c>
      <c r="BAI40" s="4">
        <v>313732</v>
      </c>
      <c r="BAJ40" s="4">
        <v>131341</v>
      </c>
      <c r="BAK40" s="4">
        <v>120927</v>
      </c>
      <c r="BAL40" s="4">
        <v>25484</v>
      </c>
      <c r="BAM40" s="4">
        <v>31108</v>
      </c>
      <c r="BAN40" s="4">
        <v>519477</v>
      </c>
      <c r="BAO40" s="4">
        <v>141193</v>
      </c>
      <c r="BAP40" s="4">
        <v>115130</v>
      </c>
      <c r="BAQ40" s="4">
        <v>47470</v>
      </c>
      <c r="BAR40" s="4">
        <v>33719</v>
      </c>
      <c r="BAS40" s="4">
        <v>9075868</v>
      </c>
      <c r="BAT40" s="4">
        <v>1050852</v>
      </c>
      <c r="BAU40" s="4">
        <v>16</v>
      </c>
      <c r="BAV40" s="4">
        <v>358077</v>
      </c>
      <c r="BAW40" s="4">
        <v>849869</v>
      </c>
      <c r="BAX40" s="4">
        <v>358184</v>
      </c>
      <c r="BAY40" s="4">
        <v>15</v>
      </c>
      <c r="BAZ40" s="4">
        <v>816555</v>
      </c>
      <c r="BBA40" s="4">
        <v>588833</v>
      </c>
      <c r="BBB40" s="4">
        <v>15</v>
      </c>
      <c r="BBC40" s="4">
        <v>3329</v>
      </c>
      <c r="BBD40" s="4">
        <v>89720</v>
      </c>
      <c r="BBE40" s="4">
        <v>122439</v>
      </c>
      <c r="BBF40" s="4">
        <v>211863</v>
      </c>
      <c r="BBG40" s="4">
        <v>744146</v>
      </c>
      <c r="BBH40" s="4">
        <v>420590</v>
      </c>
      <c r="BBI40" s="4">
        <v>29269</v>
      </c>
      <c r="BBJ40" s="4">
        <v>11</v>
      </c>
      <c r="BBK40" s="4">
        <v>930363</v>
      </c>
      <c r="BBL40" s="4">
        <v>529848</v>
      </c>
      <c r="BBM40" s="4">
        <v>268143</v>
      </c>
      <c r="BBN40" s="4">
        <v>247243</v>
      </c>
      <c r="BBO40" s="4">
        <v>221623</v>
      </c>
      <c r="BBP40" s="4">
        <v>282950</v>
      </c>
      <c r="BBQ40" s="4">
        <v>425426</v>
      </c>
      <c r="BBR40" s="4">
        <v>187124</v>
      </c>
      <c r="BBS40" s="4">
        <v>543000</v>
      </c>
      <c r="BBT40" s="4">
        <v>475413</v>
      </c>
      <c r="BBU40" s="4">
        <v>91089</v>
      </c>
      <c r="BBV40" s="4">
        <v>184847</v>
      </c>
      <c r="BBW40" s="4">
        <v>56932</v>
      </c>
      <c r="BBX40" s="4">
        <v>15</v>
      </c>
      <c r="BBY40" s="4">
        <v>89575</v>
      </c>
      <c r="BBZ40" s="4">
        <v>432514</v>
      </c>
      <c r="BCA40" s="4">
        <v>0</v>
      </c>
      <c r="BCB40" s="4">
        <v>9</v>
      </c>
      <c r="BCC40" s="4">
        <v>218213</v>
      </c>
      <c r="BCD40" s="4">
        <v>412648</v>
      </c>
      <c r="BCE40" s="4">
        <v>757073</v>
      </c>
      <c r="BCF40" s="4">
        <v>1317486</v>
      </c>
      <c r="BCG40" s="4">
        <v>133257</v>
      </c>
      <c r="BCH40" s="4">
        <v>471029</v>
      </c>
      <c r="BCI40" s="4">
        <v>893877</v>
      </c>
      <c r="BCJ40" s="4">
        <v>485183</v>
      </c>
      <c r="BCK40" s="4">
        <v>233698</v>
      </c>
      <c r="BCL40" s="4">
        <v>1199112</v>
      </c>
      <c r="BCM40" s="4">
        <v>1331636</v>
      </c>
      <c r="BCN40" s="4">
        <v>2293559</v>
      </c>
      <c r="BCO40" s="4">
        <v>237432</v>
      </c>
      <c r="BCP40" s="4">
        <v>681871</v>
      </c>
      <c r="BCQ40" s="4">
        <v>172928</v>
      </c>
      <c r="BCR40" s="4">
        <v>5430910</v>
      </c>
      <c r="BCS40" s="4">
        <v>303673</v>
      </c>
      <c r="BCT40" s="4">
        <v>229419</v>
      </c>
      <c r="BCU40" s="4">
        <v>347579</v>
      </c>
      <c r="BCV40" s="4">
        <v>985383</v>
      </c>
      <c r="BCW40" s="4">
        <v>270819</v>
      </c>
      <c r="BCX40" s="4">
        <v>697938</v>
      </c>
      <c r="BCY40" s="4">
        <v>148986</v>
      </c>
      <c r="BCZ40" s="4">
        <v>373608</v>
      </c>
      <c r="BDA40" s="4">
        <v>462599</v>
      </c>
      <c r="BDB40" s="4">
        <v>30756</v>
      </c>
      <c r="BDC40" s="4">
        <v>118005</v>
      </c>
      <c r="BDD40" s="4">
        <v>281728</v>
      </c>
      <c r="BDE40" s="4">
        <v>140381</v>
      </c>
      <c r="BDF40" s="4">
        <v>506325</v>
      </c>
      <c r="BDG40" s="4">
        <v>279321</v>
      </c>
      <c r="BDH40" s="4">
        <v>490080</v>
      </c>
      <c r="BDI40" s="4">
        <v>308053</v>
      </c>
      <c r="BDJ40" s="4">
        <v>156151</v>
      </c>
      <c r="BDK40" s="4">
        <v>413152</v>
      </c>
      <c r="BDL40" s="4">
        <v>326344</v>
      </c>
      <c r="BDM40" s="4">
        <v>416987</v>
      </c>
      <c r="BDN40" s="4">
        <v>458125</v>
      </c>
      <c r="BDO40" s="4">
        <v>158781</v>
      </c>
      <c r="BDP40" s="4">
        <v>679866</v>
      </c>
      <c r="BDQ40" s="4">
        <v>208914</v>
      </c>
      <c r="BDR40" s="4">
        <v>320000</v>
      </c>
      <c r="BDS40" s="4">
        <v>304637</v>
      </c>
      <c r="BDT40" s="4">
        <v>350425</v>
      </c>
      <c r="BDU40" s="4">
        <v>357591</v>
      </c>
      <c r="BDV40" s="4">
        <v>664005</v>
      </c>
      <c r="BDW40" s="4">
        <v>534736</v>
      </c>
      <c r="BDX40" s="4">
        <v>43540</v>
      </c>
      <c r="BDY40" s="4">
        <v>359989</v>
      </c>
      <c r="BDZ40" s="4">
        <v>102274</v>
      </c>
      <c r="BEA40" s="4">
        <v>337257</v>
      </c>
      <c r="BEB40" s="4">
        <v>142678</v>
      </c>
      <c r="BEC40" s="4">
        <v>269868</v>
      </c>
      <c r="BED40" s="4">
        <v>605471</v>
      </c>
      <c r="BEE40" s="4">
        <v>3710</v>
      </c>
      <c r="BEF40" s="4">
        <v>646384</v>
      </c>
      <c r="BEG40" s="4">
        <v>171034</v>
      </c>
      <c r="BEH40" s="4">
        <v>225093</v>
      </c>
      <c r="BEI40" s="4">
        <v>831312</v>
      </c>
      <c r="BEJ40" s="4">
        <v>34757</v>
      </c>
      <c r="BEK40" s="4">
        <v>171987</v>
      </c>
      <c r="BEL40" s="4">
        <v>2667</v>
      </c>
      <c r="BEM40" s="4">
        <v>459027</v>
      </c>
      <c r="BEN40" s="4">
        <v>104018</v>
      </c>
      <c r="BEO40" s="4">
        <v>227112</v>
      </c>
      <c r="BEP40" s="4">
        <v>609993</v>
      </c>
      <c r="BEQ40" s="4">
        <v>402149</v>
      </c>
      <c r="BER40" s="4">
        <v>124287</v>
      </c>
      <c r="BES40" s="4">
        <v>1971503</v>
      </c>
      <c r="BET40" s="4">
        <v>380188</v>
      </c>
      <c r="BEU40" s="4">
        <v>346070</v>
      </c>
      <c r="BEV40" s="4">
        <v>2969021</v>
      </c>
      <c r="BEW40" s="4">
        <v>1122353</v>
      </c>
      <c r="BEX40" s="4">
        <v>1230492</v>
      </c>
      <c r="BEY40" s="4">
        <v>720792</v>
      </c>
      <c r="BEZ40" s="4">
        <v>10</v>
      </c>
      <c r="BFA40" s="4">
        <v>15</v>
      </c>
      <c r="BFB40" s="4">
        <v>24</v>
      </c>
      <c r="BFC40" s="4">
        <v>22</v>
      </c>
      <c r="BFD40" s="4">
        <v>9</v>
      </c>
      <c r="BFE40" s="4">
        <v>9614407</v>
      </c>
      <c r="BFF40" s="4">
        <v>370116</v>
      </c>
      <c r="BFG40" s="4">
        <v>42190</v>
      </c>
      <c r="BFH40" s="4">
        <v>146427</v>
      </c>
      <c r="BFI40" s="4">
        <v>429113</v>
      </c>
      <c r="BFJ40" s="4">
        <v>235483</v>
      </c>
      <c r="BFK40" s="4">
        <v>360786</v>
      </c>
      <c r="BFL40" s="4">
        <v>1871913</v>
      </c>
      <c r="BFM40" s="4">
        <v>16</v>
      </c>
      <c r="BFN40" s="4">
        <v>16</v>
      </c>
      <c r="BFO40" s="4">
        <v>17</v>
      </c>
      <c r="BFP40" s="4">
        <v>10</v>
      </c>
      <c r="BFQ40" s="4">
        <v>464299</v>
      </c>
      <c r="BFR40" s="4">
        <v>611574</v>
      </c>
      <c r="BFS40" s="4">
        <v>184739</v>
      </c>
      <c r="BFT40" s="4">
        <v>1579132</v>
      </c>
      <c r="BFU40" s="4">
        <v>131473</v>
      </c>
      <c r="BFV40" s="4">
        <v>9</v>
      </c>
      <c r="BFW40" s="4">
        <v>1997473</v>
      </c>
      <c r="BFX40" s="4">
        <v>417708</v>
      </c>
      <c r="BFY40" s="4">
        <v>993932</v>
      </c>
      <c r="BFZ40" s="4">
        <v>511508</v>
      </c>
      <c r="BGA40" s="4">
        <v>148087</v>
      </c>
      <c r="BGB40" s="4">
        <v>249055</v>
      </c>
      <c r="BGC40" s="4">
        <v>22</v>
      </c>
      <c r="BGD40" s="4">
        <v>6325</v>
      </c>
      <c r="BGE40" s="4">
        <v>574112</v>
      </c>
      <c r="BGF40" s="4">
        <v>388400</v>
      </c>
      <c r="BGG40" s="4">
        <v>1293013</v>
      </c>
      <c r="BGH40" s="4">
        <v>899107</v>
      </c>
      <c r="BGI40" s="4">
        <v>29833</v>
      </c>
      <c r="BGJ40" s="4">
        <v>2726910</v>
      </c>
      <c r="BGK40" s="4">
        <v>837216</v>
      </c>
      <c r="BGL40" s="4">
        <v>613803</v>
      </c>
      <c r="BGM40" s="4">
        <v>504506.11588985618</v>
      </c>
      <c r="BGN40" s="9">
        <f>BGM$42*(BGM40/SUM(BGM$27,BGM$33,BGM$40))</f>
        <v>504772.9640263638</v>
      </c>
      <c r="BGO40" s="10">
        <f t="shared" si="7"/>
        <v>0.4165868182554342</v>
      </c>
    </row>
    <row r="41" spans="1:1549" s="3" customFormat="1" x14ac:dyDescent="0.3">
      <c r="A41" s="5"/>
      <c r="B41" s="2"/>
      <c r="BGN41" s="5"/>
    </row>
    <row r="42" spans="1:1549" s="4" customFormat="1" x14ac:dyDescent="0.3">
      <c r="A42" s="5" t="s">
        <v>1060</v>
      </c>
      <c r="B42" s="2" t="s">
        <v>45</v>
      </c>
      <c r="C42" s="4">
        <v>765121</v>
      </c>
      <c r="D42" s="4">
        <v>2612867</v>
      </c>
      <c r="E42" s="4">
        <v>36899735</v>
      </c>
      <c r="F42" s="4">
        <v>449127</v>
      </c>
      <c r="G42" s="4">
        <v>416289</v>
      </c>
      <c r="H42" s="4">
        <v>5501165</v>
      </c>
      <c r="I42" s="4">
        <v>844944</v>
      </c>
      <c r="J42" s="4">
        <v>819519</v>
      </c>
      <c r="K42" s="4">
        <v>459599</v>
      </c>
      <c r="L42" s="4">
        <v>476674</v>
      </c>
      <c r="M42" s="4">
        <v>768080</v>
      </c>
      <c r="N42" s="4">
        <v>1986635</v>
      </c>
      <c r="O42" s="4">
        <v>441853</v>
      </c>
      <c r="P42" s="4">
        <v>615928</v>
      </c>
      <c r="Q42" s="4">
        <v>269012</v>
      </c>
      <c r="R42" s="4">
        <v>883215</v>
      </c>
      <c r="S42" s="4">
        <v>540178</v>
      </c>
      <c r="T42" s="4">
        <v>1106820</v>
      </c>
      <c r="U42" s="4">
        <v>930381</v>
      </c>
      <c r="V42" s="4">
        <v>599383</v>
      </c>
      <c r="W42" s="4">
        <v>1583285</v>
      </c>
      <c r="X42" s="4">
        <v>2774249</v>
      </c>
      <c r="Y42" s="4">
        <v>551398</v>
      </c>
      <c r="Z42" s="4">
        <v>1208724</v>
      </c>
      <c r="AA42" s="4">
        <v>1171583</v>
      </c>
      <c r="AB42" s="4">
        <v>961537</v>
      </c>
      <c r="AC42" s="4">
        <v>993961</v>
      </c>
      <c r="AD42" s="4">
        <v>47</v>
      </c>
      <c r="AE42" s="4">
        <v>499820</v>
      </c>
      <c r="AF42" s="4">
        <v>484673</v>
      </c>
      <c r="AG42" s="4">
        <v>462985</v>
      </c>
      <c r="AH42" s="4">
        <v>439558</v>
      </c>
      <c r="AI42" s="4">
        <v>383635</v>
      </c>
      <c r="AJ42" s="4">
        <v>639503</v>
      </c>
      <c r="AK42" s="4">
        <v>998521</v>
      </c>
      <c r="AL42" s="4">
        <v>471452</v>
      </c>
      <c r="AM42" s="4">
        <v>0</v>
      </c>
      <c r="AN42" s="4">
        <v>1033383</v>
      </c>
      <c r="AO42" s="4">
        <v>6063092</v>
      </c>
      <c r="AP42" s="4">
        <v>406125</v>
      </c>
      <c r="AQ42" s="4">
        <v>558704</v>
      </c>
      <c r="AR42" s="4">
        <v>1622340</v>
      </c>
      <c r="AS42" s="4">
        <v>1017491</v>
      </c>
      <c r="AT42" s="4">
        <v>538426</v>
      </c>
      <c r="AU42" s="4">
        <v>420556</v>
      </c>
      <c r="AV42" s="4">
        <v>516160</v>
      </c>
      <c r="AW42" s="4">
        <v>606563</v>
      </c>
      <c r="AX42" s="4">
        <v>1018927</v>
      </c>
      <c r="AY42" s="4">
        <v>418690</v>
      </c>
      <c r="AZ42" s="4">
        <v>259246</v>
      </c>
      <c r="BA42" s="4">
        <v>418173</v>
      </c>
      <c r="BB42" s="4">
        <v>1012375</v>
      </c>
      <c r="BC42" s="4">
        <v>476327</v>
      </c>
      <c r="BD42" s="4">
        <v>735946</v>
      </c>
      <c r="BE42" s="4">
        <v>921756</v>
      </c>
      <c r="BF42" s="4">
        <v>410485</v>
      </c>
      <c r="BG42" s="4">
        <v>501679</v>
      </c>
      <c r="BH42" s="4">
        <v>994165</v>
      </c>
      <c r="BI42" s="4">
        <v>73</v>
      </c>
      <c r="BJ42" s="4">
        <v>456936</v>
      </c>
      <c r="BK42" s="4">
        <v>823183</v>
      </c>
      <c r="BL42" s="4">
        <v>431991</v>
      </c>
      <c r="BM42" s="4">
        <v>402228</v>
      </c>
      <c r="BN42" s="4">
        <v>124661</v>
      </c>
      <c r="BO42" s="4">
        <v>2238441</v>
      </c>
      <c r="BP42" s="4">
        <v>756229</v>
      </c>
      <c r="BQ42" s="4">
        <v>619130</v>
      </c>
      <c r="BR42" s="4">
        <v>1108581</v>
      </c>
      <c r="BS42" s="4">
        <v>472970</v>
      </c>
      <c r="BT42" s="4">
        <v>496365</v>
      </c>
      <c r="BU42" s="4">
        <v>5054645</v>
      </c>
      <c r="BV42" s="4">
        <v>404674</v>
      </c>
      <c r="BW42" s="4">
        <v>47</v>
      </c>
      <c r="BX42" s="4">
        <v>526296</v>
      </c>
      <c r="BY42" s="4">
        <v>1392259</v>
      </c>
      <c r="BZ42" s="4">
        <v>464143</v>
      </c>
      <c r="CA42" s="4">
        <v>435165</v>
      </c>
      <c r="CB42" s="4">
        <v>1721977</v>
      </c>
      <c r="CC42" s="4">
        <v>11576694</v>
      </c>
      <c r="CD42" s="4">
        <v>615412</v>
      </c>
      <c r="CE42" s="4">
        <v>643132</v>
      </c>
      <c r="CF42" s="4">
        <v>45</v>
      </c>
      <c r="CG42" s="4">
        <v>1097295</v>
      </c>
      <c r="CH42" s="4">
        <v>604652</v>
      </c>
      <c r="CI42" s="4">
        <v>835124</v>
      </c>
      <c r="CJ42" s="4">
        <v>448365</v>
      </c>
      <c r="CK42" s="4">
        <v>461547</v>
      </c>
      <c r="CL42" s="4">
        <v>443384</v>
      </c>
      <c r="CM42" s="4">
        <v>694140</v>
      </c>
      <c r="CN42" s="4">
        <v>1211946</v>
      </c>
      <c r="CO42" s="4">
        <v>812648</v>
      </c>
      <c r="CP42" s="4">
        <v>1000559</v>
      </c>
      <c r="CQ42" s="4">
        <v>450886</v>
      </c>
      <c r="CR42" s="4">
        <v>2856030</v>
      </c>
      <c r="CS42" s="4">
        <v>856459</v>
      </c>
      <c r="CT42" s="4">
        <v>591968</v>
      </c>
      <c r="CU42" s="4">
        <v>3225189</v>
      </c>
      <c r="CV42" s="4">
        <v>35869702</v>
      </c>
      <c r="CW42" s="4">
        <v>746802</v>
      </c>
      <c r="CX42" s="4">
        <v>3506243</v>
      </c>
      <c r="CY42" s="4">
        <v>209318</v>
      </c>
      <c r="CZ42" s="4">
        <v>4148700</v>
      </c>
      <c r="DA42" s="4">
        <v>575997</v>
      </c>
      <c r="DB42" s="4">
        <v>717619</v>
      </c>
      <c r="DC42" s="4">
        <v>191471</v>
      </c>
      <c r="DD42" s="4">
        <v>369209</v>
      </c>
      <c r="DE42" s="4">
        <v>1136501</v>
      </c>
      <c r="DF42" s="4">
        <v>596900</v>
      </c>
      <c r="DG42" s="4">
        <v>435099</v>
      </c>
      <c r="DH42" s="4">
        <v>2603328</v>
      </c>
      <c r="DI42" s="4">
        <v>2782245</v>
      </c>
      <c r="DJ42" s="4">
        <v>752644</v>
      </c>
      <c r="DK42" s="4">
        <v>1383826</v>
      </c>
      <c r="DL42" s="4">
        <v>1079756</v>
      </c>
      <c r="DM42" s="4">
        <v>217700</v>
      </c>
      <c r="DN42" s="4">
        <v>404046</v>
      </c>
      <c r="DO42" s="4">
        <v>5510231</v>
      </c>
      <c r="DP42" s="4">
        <v>1018914</v>
      </c>
      <c r="DQ42" s="4">
        <v>1379909</v>
      </c>
      <c r="DR42" s="4">
        <v>1573764</v>
      </c>
      <c r="DS42" s="4">
        <v>457734</v>
      </c>
      <c r="DT42" s="4">
        <v>731183</v>
      </c>
      <c r="DU42" s="4">
        <v>570522</v>
      </c>
      <c r="DV42" s="4">
        <v>232036</v>
      </c>
      <c r="DW42" s="4">
        <v>1390500</v>
      </c>
      <c r="DX42" s="4">
        <v>733754</v>
      </c>
      <c r="DY42" s="4">
        <v>1377139</v>
      </c>
      <c r="DZ42" s="4">
        <v>701024</v>
      </c>
      <c r="EA42" s="4">
        <v>48</v>
      </c>
      <c r="EB42" s="4">
        <v>747655</v>
      </c>
      <c r="EC42" s="4">
        <v>779994</v>
      </c>
      <c r="ED42" s="4">
        <v>554380</v>
      </c>
      <c r="EE42" s="4">
        <v>463061</v>
      </c>
      <c r="EF42" s="4">
        <v>462943</v>
      </c>
      <c r="EG42" s="4">
        <v>4323927</v>
      </c>
      <c r="EH42" s="4">
        <v>351924</v>
      </c>
      <c r="EI42" s="4">
        <v>544525</v>
      </c>
      <c r="EJ42" s="4">
        <v>521514</v>
      </c>
      <c r="EK42" s="4">
        <v>9216729</v>
      </c>
      <c r="EL42" s="4">
        <v>1007755</v>
      </c>
      <c r="EM42" s="4">
        <v>820533</v>
      </c>
      <c r="EN42" s="4">
        <v>443248</v>
      </c>
      <c r="EO42" s="4">
        <v>635329</v>
      </c>
      <c r="EP42" s="4">
        <v>405222</v>
      </c>
      <c r="EQ42" s="4">
        <v>1117787</v>
      </c>
      <c r="ER42" s="4">
        <v>1157334</v>
      </c>
      <c r="ES42" s="4">
        <v>841206</v>
      </c>
      <c r="ET42" s="4">
        <v>408912</v>
      </c>
      <c r="EU42" s="4">
        <v>826466</v>
      </c>
      <c r="EV42" s="4">
        <v>847254</v>
      </c>
      <c r="EW42" s="4">
        <v>1221677</v>
      </c>
      <c r="EX42" s="4">
        <v>313890</v>
      </c>
      <c r="EY42" s="4">
        <v>400530</v>
      </c>
      <c r="EZ42" s="4">
        <v>940712</v>
      </c>
      <c r="FA42" s="4">
        <v>598058</v>
      </c>
      <c r="FB42" s="4">
        <v>109240</v>
      </c>
      <c r="FC42" s="4">
        <v>1627647</v>
      </c>
      <c r="FD42" s="4">
        <v>408522</v>
      </c>
      <c r="FE42" s="4">
        <v>483190</v>
      </c>
      <c r="FF42" s="4">
        <v>65572</v>
      </c>
      <c r="FG42" s="4">
        <v>474111</v>
      </c>
      <c r="FH42" s="4">
        <v>432367</v>
      </c>
      <c r="FI42" s="4">
        <v>742911</v>
      </c>
      <c r="FJ42" s="4">
        <v>4801145</v>
      </c>
      <c r="FK42" s="4">
        <v>631228</v>
      </c>
      <c r="FL42" s="4">
        <v>9146</v>
      </c>
      <c r="FM42" s="4">
        <v>693381</v>
      </c>
      <c r="FN42" s="4">
        <v>785001</v>
      </c>
      <c r="FO42" s="4">
        <v>562259</v>
      </c>
      <c r="FP42" s="4">
        <v>66353</v>
      </c>
      <c r="FQ42" s="4">
        <v>608040</v>
      </c>
      <c r="FR42" s="4">
        <v>12062579</v>
      </c>
      <c r="FS42" s="4">
        <v>1066504</v>
      </c>
      <c r="FT42" s="4">
        <v>250399</v>
      </c>
      <c r="FU42" s="4">
        <v>789892</v>
      </c>
      <c r="FV42" s="4">
        <v>141230</v>
      </c>
      <c r="FW42" s="4">
        <v>696929</v>
      </c>
      <c r="FX42" s="4">
        <v>425388</v>
      </c>
      <c r="FY42" s="4">
        <v>505427</v>
      </c>
      <c r="FZ42" s="4">
        <v>785779</v>
      </c>
      <c r="GA42" s="4">
        <v>584628</v>
      </c>
      <c r="GB42" s="4">
        <v>464874</v>
      </c>
      <c r="GC42" s="4">
        <v>518834</v>
      </c>
      <c r="GD42" s="4">
        <v>466951</v>
      </c>
      <c r="GE42" s="4">
        <v>412349</v>
      </c>
      <c r="GF42" s="4">
        <v>1651582</v>
      </c>
      <c r="GG42" s="4">
        <v>2642901</v>
      </c>
      <c r="GH42" s="4">
        <v>1340082</v>
      </c>
      <c r="GI42" s="4">
        <v>864996</v>
      </c>
      <c r="GJ42" s="4">
        <v>654183</v>
      </c>
      <c r="GK42" s="4">
        <v>530372</v>
      </c>
      <c r="GL42" s="4">
        <v>621042</v>
      </c>
      <c r="GM42" s="4">
        <v>579707</v>
      </c>
      <c r="GN42" s="4">
        <v>928605</v>
      </c>
      <c r="GO42" s="4">
        <v>662265</v>
      </c>
      <c r="GP42" s="4">
        <v>682072</v>
      </c>
      <c r="GQ42" s="4">
        <v>484726</v>
      </c>
      <c r="GR42" s="4">
        <v>401836</v>
      </c>
      <c r="GS42" s="4">
        <v>570838</v>
      </c>
      <c r="GT42" s="4">
        <v>554979</v>
      </c>
      <c r="GU42" s="4">
        <v>539270</v>
      </c>
      <c r="GV42" s="4">
        <v>323360</v>
      </c>
      <c r="GW42" s="4">
        <v>54</v>
      </c>
      <c r="GX42" s="4">
        <v>77</v>
      </c>
      <c r="GY42" s="4">
        <v>523177</v>
      </c>
      <c r="GZ42" s="4">
        <v>420</v>
      </c>
      <c r="HA42" s="4">
        <v>1066539</v>
      </c>
      <c r="HB42" s="4">
        <v>2460556</v>
      </c>
      <c r="HC42" s="4">
        <v>488764</v>
      </c>
      <c r="HD42" s="4">
        <v>430927</v>
      </c>
      <c r="HE42" s="4">
        <v>495212</v>
      </c>
      <c r="HF42" s="4">
        <v>524702</v>
      </c>
      <c r="HG42" s="4">
        <v>2738509</v>
      </c>
      <c r="HH42" s="4">
        <v>1089012</v>
      </c>
      <c r="HI42" s="4">
        <v>497805</v>
      </c>
      <c r="HJ42" s="4">
        <v>2035986</v>
      </c>
      <c r="HK42" s="4">
        <v>700344</v>
      </c>
      <c r="HL42" s="4">
        <v>35</v>
      </c>
      <c r="HM42" s="4">
        <v>1239539</v>
      </c>
      <c r="HN42" s="4">
        <v>486889</v>
      </c>
      <c r="HO42" s="4">
        <v>481342</v>
      </c>
      <c r="HP42" s="4">
        <v>1784222</v>
      </c>
      <c r="HQ42" s="4">
        <v>458496</v>
      </c>
      <c r="HR42" s="4">
        <v>781862</v>
      </c>
      <c r="HS42" s="4">
        <v>541637</v>
      </c>
      <c r="HT42" s="4">
        <v>699839</v>
      </c>
      <c r="HU42" s="4">
        <v>645043</v>
      </c>
      <c r="HV42" s="4">
        <v>164334</v>
      </c>
      <c r="HW42" s="4">
        <v>1030289</v>
      </c>
      <c r="HX42" s="4">
        <v>902234</v>
      </c>
      <c r="HY42" s="4">
        <v>442881</v>
      </c>
      <c r="HZ42" s="4">
        <v>81805</v>
      </c>
      <c r="IA42" s="4">
        <v>1735669</v>
      </c>
      <c r="IB42" s="4">
        <v>1264375</v>
      </c>
      <c r="IC42" s="4">
        <v>309498</v>
      </c>
      <c r="ID42" s="4">
        <v>661367</v>
      </c>
      <c r="IE42" s="4">
        <v>1226886</v>
      </c>
      <c r="IF42" s="4">
        <v>1103271</v>
      </c>
      <c r="IG42" s="4">
        <v>165083</v>
      </c>
      <c r="IH42" s="4">
        <v>1112747</v>
      </c>
      <c r="II42" s="4">
        <v>1067969</v>
      </c>
      <c r="IJ42" s="4">
        <v>455707</v>
      </c>
      <c r="IK42" s="4">
        <v>623379</v>
      </c>
      <c r="IL42" s="4">
        <v>82</v>
      </c>
      <c r="IM42" s="4">
        <v>1883479</v>
      </c>
      <c r="IN42" s="4">
        <v>547665</v>
      </c>
      <c r="IO42" s="4">
        <v>1295767</v>
      </c>
      <c r="IP42" s="4">
        <v>1131964</v>
      </c>
      <c r="IQ42" s="4">
        <v>45</v>
      </c>
      <c r="IR42" s="4">
        <v>777569</v>
      </c>
      <c r="IS42" s="4">
        <v>35</v>
      </c>
      <c r="IT42" s="4">
        <v>481827</v>
      </c>
      <c r="IU42" s="4">
        <v>479279</v>
      </c>
      <c r="IV42" s="4">
        <v>454568</v>
      </c>
      <c r="IW42" s="4">
        <v>1636293</v>
      </c>
      <c r="IX42" s="4">
        <v>499159</v>
      </c>
      <c r="IY42" s="4">
        <v>1000000</v>
      </c>
      <c r="IZ42" s="4">
        <v>634281</v>
      </c>
      <c r="JA42" s="4">
        <v>933072</v>
      </c>
      <c r="JB42" s="4">
        <v>542557</v>
      </c>
      <c r="JC42" s="4">
        <v>1165304</v>
      </c>
      <c r="JD42" s="4">
        <v>435462</v>
      </c>
      <c r="JE42" s="4">
        <v>36</v>
      </c>
      <c r="JF42" s="4">
        <v>1096232</v>
      </c>
      <c r="JG42" s="4">
        <v>632527</v>
      </c>
      <c r="JH42" s="4">
        <v>69</v>
      </c>
      <c r="JI42" s="4">
        <v>780797</v>
      </c>
      <c r="JJ42" s="4">
        <v>2266193</v>
      </c>
      <c r="JK42" s="4">
        <v>808207</v>
      </c>
      <c r="JL42" s="4">
        <v>874030</v>
      </c>
      <c r="JM42" s="4">
        <v>1139500</v>
      </c>
      <c r="JN42" s="4">
        <v>45</v>
      </c>
      <c r="JO42" s="4">
        <v>44</v>
      </c>
      <c r="JP42" s="4">
        <v>45</v>
      </c>
      <c r="JQ42" s="4">
        <v>516026</v>
      </c>
      <c r="JR42" s="4">
        <v>1654309</v>
      </c>
      <c r="JS42" s="4">
        <v>480028</v>
      </c>
      <c r="JT42" s="4">
        <v>842249</v>
      </c>
      <c r="JU42" s="4">
        <v>914927</v>
      </c>
      <c r="JV42" s="4">
        <v>451201</v>
      </c>
      <c r="JW42" s="4">
        <v>36</v>
      </c>
      <c r="JX42" s="4">
        <v>515869</v>
      </c>
      <c r="JY42" s="4">
        <v>911749</v>
      </c>
      <c r="JZ42" s="4">
        <v>2507694</v>
      </c>
      <c r="KA42" s="4">
        <v>1406243</v>
      </c>
      <c r="KB42" s="4">
        <v>1257636</v>
      </c>
      <c r="KC42" s="4">
        <v>489134</v>
      </c>
      <c r="KD42" s="4">
        <v>878019</v>
      </c>
      <c r="KE42" s="4">
        <v>1015990</v>
      </c>
      <c r="KF42" s="4">
        <v>653221</v>
      </c>
      <c r="KG42" s="4">
        <v>706846</v>
      </c>
      <c r="KH42" s="4">
        <v>722981</v>
      </c>
      <c r="KI42" s="4">
        <v>686556</v>
      </c>
      <c r="KJ42" s="4">
        <v>448480</v>
      </c>
      <c r="KK42" s="4">
        <v>633323</v>
      </c>
      <c r="KL42" s="4">
        <v>437426</v>
      </c>
      <c r="KM42" s="4">
        <v>2386112</v>
      </c>
      <c r="KN42" s="4">
        <v>576319</v>
      </c>
      <c r="KO42" s="4">
        <v>275682</v>
      </c>
      <c r="KP42" s="4">
        <v>968819</v>
      </c>
      <c r="KQ42" s="4">
        <v>1075648</v>
      </c>
      <c r="KR42" s="4">
        <v>1048375</v>
      </c>
      <c r="KS42" s="4">
        <v>549152</v>
      </c>
      <c r="KT42" s="4">
        <v>8000000</v>
      </c>
      <c r="KU42" s="4">
        <v>884020</v>
      </c>
      <c r="KV42" s="4">
        <v>916556</v>
      </c>
      <c r="KW42" s="4">
        <v>159853</v>
      </c>
      <c r="KX42" s="4">
        <v>1116564</v>
      </c>
      <c r="KY42" s="4">
        <v>1039056</v>
      </c>
      <c r="KZ42" s="4">
        <v>2906564</v>
      </c>
      <c r="LA42" s="4">
        <v>528992</v>
      </c>
      <c r="LB42" s="4">
        <v>598406</v>
      </c>
      <c r="LC42" s="4">
        <v>68</v>
      </c>
      <c r="LD42" s="4">
        <v>561668</v>
      </c>
      <c r="LE42" s="4">
        <v>527093</v>
      </c>
      <c r="LF42" s="4">
        <v>371685</v>
      </c>
      <c r="LG42" s="4">
        <v>411898</v>
      </c>
      <c r="LH42" s="4">
        <v>614490</v>
      </c>
      <c r="LI42" s="4">
        <v>525590</v>
      </c>
      <c r="LJ42" s="4">
        <v>2076096</v>
      </c>
      <c r="LK42" s="4">
        <v>421983</v>
      </c>
      <c r="LL42" s="4">
        <v>857013</v>
      </c>
      <c r="LM42" s="4">
        <v>1000041</v>
      </c>
      <c r="LN42" s="4">
        <v>491360</v>
      </c>
      <c r="LO42" s="4">
        <v>1280490</v>
      </c>
      <c r="LP42" s="4">
        <v>87</v>
      </c>
      <c r="LQ42" s="4">
        <v>575040</v>
      </c>
      <c r="LR42" s="4">
        <v>966044</v>
      </c>
      <c r="LS42" s="4">
        <v>403346</v>
      </c>
      <c r="LT42" s="4">
        <v>443119</v>
      </c>
      <c r="LU42" s="4">
        <v>569925</v>
      </c>
      <c r="LV42" s="4">
        <v>527315</v>
      </c>
      <c r="LW42" s="4">
        <v>12135</v>
      </c>
      <c r="LX42" s="4">
        <v>953892</v>
      </c>
      <c r="LY42" s="4">
        <v>742587</v>
      </c>
      <c r="LZ42" s="4">
        <v>301670</v>
      </c>
      <c r="MA42" s="4">
        <v>973030</v>
      </c>
      <c r="MB42" s="4">
        <v>648933</v>
      </c>
      <c r="MC42" s="4">
        <v>407141</v>
      </c>
      <c r="MD42" s="4">
        <v>766668</v>
      </c>
      <c r="ME42" s="4">
        <v>482240</v>
      </c>
      <c r="MF42" s="4">
        <v>570862</v>
      </c>
      <c r="MG42" s="4">
        <v>775319</v>
      </c>
      <c r="MH42" s="4">
        <v>603828</v>
      </c>
      <c r="MI42" s="4">
        <v>58</v>
      </c>
      <c r="MJ42" s="4">
        <v>999606</v>
      </c>
      <c r="MK42" s="4">
        <v>476144</v>
      </c>
      <c r="ML42" s="4">
        <v>947045</v>
      </c>
      <c r="MM42" s="4">
        <v>1031952</v>
      </c>
      <c r="MN42" s="4">
        <v>604241</v>
      </c>
      <c r="MO42" s="4">
        <v>828811</v>
      </c>
      <c r="MP42" s="4">
        <v>865425</v>
      </c>
      <c r="MQ42" s="4">
        <v>1126534</v>
      </c>
      <c r="MR42" s="4">
        <v>439100</v>
      </c>
      <c r="MS42" s="4">
        <v>913540</v>
      </c>
      <c r="MT42" s="4">
        <v>1015394</v>
      </c>
      <c r="MU42" s="4">
        <v>5336210</v>
      </c>
      <c r="MV42" s="4">
        <v>496702</v>
      </c>
      <c r="MW42" s="4">
        <v>514098</v>
      </c>
      <c r="MX42" s="4">
        <v>439093</v>
      </c>
      <c r="MY42" s="4">
        <v>3823449</v>
      </c>
      <c r="MZ42" s="4">
        <v>762290</v>
      </c>
      <c r="NA42" s="4">
        <v>410347</v>
      </c>
      <c r="NB42" s="4">
        <v>2071771</v>
      </c>
      <c r="NC42" s="4">
        <v>521694</v>
      </c>
      <c r="ND42" s="4">
        <v>589374</v>
      </c>
      <c r="NE42" s="4">
        <v>1132808</v>
      </c>
      <c r="NF42" s="4">
        <v>908259</v>
      </c>
      <c r="NG42" s="4">
        <v>607548</v>
      </c>
      <c r="NH42" s="4">
        <v>596473</v>
      </c>
      <c r="NI42" s="4">
        <v>585146</v>
      </c>
      <c r="NJ42" s="4">
        <v>869622</v>
      </c>
      <c r="NK42" s="4">
        <v>442716</v>
      </c>
      <c r="NL42" s="4">
        <v>862686</v>
      </c>
      <c r="NM42" s="4">
        <v>1897566</v>
      </c>
      <c r="NN42" s="4">
        <v>183726</v>
      </c>
      <c r="NO42" s="4">
        <v>1222258</v>
      </c>
      <c r="NP42" s="4">
        <v>633739</v>
      </c>
      <c r="NQ42" s="4">
        <v>784248</v>
      </c>
      <c r="NR42" s="4">
        <v>5696546</v>
      </c>
      <c r="NS42" s="4">
        <v>406820</v>
      </c>
      <c r="NT42" s="4">
        <v>1275666</v>
      </c>
      <c r="NU42" s="4">
        <v>438881</v>
      </c>
      <c r="NV42" s="4">
        <v>842333</v>
      </c>
      <c r="NW42" s="4">
        <v>581177</v>
      </c>
      <c r="NX42" s="4">
        <v>2398198</v>
      </c>
      <c r="NY42" s="4">
        <v>6808145</v>
      </c>
      <c r="NZ42" s="4">
        <v>592079</v>
      </c>
      <c r="OA42" s="4">
        <v>508713</v>
      </c>
      <c r="OB42" s="4">
        <v>177325</v>
      </c>
      <c r="OC42" s="4">
        <v>967989</v>
      </c>
      <c r="OD42" s="4">
        <v>504533</v>
      </c>
      <c r="OE42" s="4">
        <v>552475</v>
      </c>
      <c r="OF42" s="4">
        <v>1304589</v>
      </c>
      <c r="OG42" s="4">
        <v>11583065</v>
      </c>
      <c r="OH42" s="4">
        <v>1704271</v>
      </c>
      <c r="OI42" s="4">
        <v>9467020</v>
      </c>
      <c r="OJ42" s="4">
        <v>659553</v>
      </c>
      <c r="OK42" s="4">
        <v>2009152</v>
      </c>
      <c r="OL42" s="4">
        <v>366316</v>
      </c>
      <c r="OM42" s="4">
        <v>515761</v>
      </c>
      <c r="ON42" s="4">
        <v>5819865</v>
      </c>
      <c r="OO42" s="4">
        <v>492298</v>
      </c>
      <c r="OP42" s="4">
        <v>710383</v>
      </c>
      <c r="OQ42" s="4">
        <v>1226809</v>
      </c>
      <c r="OR42" s="4">
        <v>442405</v>
      </c>
      <c r="OS42" s="4">
        <v>489088</v>
      </c>
      <c r="OT42" s="4">
        <v>2029402</v>
      </c>
      <c r="OU42" s="4">
        <v>970908</v>
      </c>
      <c r="OV42" s="4">
        <v>68698</v>
      </c>
      <c r="OW42" s="4">
        <v>742481</v>
      </c>
      <c r="OX42" s="4">
        <v>1009292</v>
      </c>
      <c r="OY42" s="4">
        <v>966246</v>
      </c>
      <c r="OZ42" s="4">
        <v>576027</v>
      </c>
      <c r="PA42" s="4">
        <v>664085</v>
      </c>
      <c r="PB42" s="4">
        <v>10</v>
      </c>
      <c r="PC42" s="4">
        <v>1099088</v>
      </c>
      <c r="PD42" s="4">
        <v>3621549</v>
      </c>
      <c r="PE42" s="4">
        <v>1130636</v>
      </c>
      <c r="PF42" s="4">
        <v>412539</v>
      </c>
      <c r="PG42" s="4">
        <v>587464</v>
      </c>
      <c r="PH42" s="4">
        <v>89</v>
      </c>
      <c r="PI42" s="4">
        <v>700027</v>
      </c>
      <c r="PJ42" s="4">
        <v>38869017</v>
      </c>
      <c r="PK42" s="4">
        <v>526520</v>
      </c>
      <c r="PL42" s="4">
        <v>750594</v>
      </c>
      <c r="PM42" s="4">
        <v>428435</v>
      </c>
      <c r="PN42" s="4">
        <v>1168054</v>
      </c>
      <c r="PO42" s="4">
        <v>65</v>
      </c>
      <c r="PP42" s="4">
        <v>67</v>
      </c>
      <c r="PQ42" s="4">
        <v>13046164</v>
      </c>
      <c r="PR42" s="4">
        <v>417014</v>
      </c>
      <c r="PS42" s="4">
        <v>2269477</v>
      </c>
      <c r="PT42" s="4">
        <v>12047406</v>
      </c>
      <c r="PU42" s="4">
        <v>874986</v>
      </c>
      <c r="PV42" s="4">
        <v>692019</v>
      </c>
      <c r="PW42" s="4">
        <v>526880</v>
      </c>
      <c r="PX42" s="4">
        <v>558354</v>
      </c>
      <c r="PY42" s="4">
        <v>877105</v>
      </c>
      <c r="PZ42" s="4">
        <v>488870</v>
      </c>
      <c r="QA42" s="4">
        <v>598576</v>
      </c>
      <c r="QB42" s="4">
        <v>735191</v>
      </c>
      <c r="QC42" s="4">
        <v>469724</v>
      </c>
      <c r="QD42" s="4">
        <v>587463</v>
      </c>
      <c r="QE42" s="4">
        <v>1081304</v>
      </c>
      <c r="QF42" s="4">
        <v>893665</v>
      </c>
      <c r="QG42" s="4">
        <v>420459</v>
      </c>
      <c r="QH42" s="4">
        <v>682542</v>
      </c>
      <c r="QI42" s="4">
        <v>844621</v>
      </c>
      <c r="QJ42" s="4">
        <v>330702</v>
      </c>
      <c r="QK42" s="4">
        <v>1453092</v>
      </c>
      <c r="QL42" s="4">
        <v>1412785</v>
      </c>
      <c r="QM42" s="4">
        <v>671685</v>
      </c>
      <c r="QN42" s="4">
        <v>439871</v>
      </c>
      <c r="QO42" s="4">
        <v>819233</v>
      </c>
      <c r="QP42" s="4">
        <v>1084287</v>
      </c>
      <c r="QQ42" s="4">
        <v>690122</v>
      </c>
      <c r="QR42" s="4">
        <v>436277</v>
      </c>
      <c r="QS42" s="4">
        <v>1587634</v>
      </c>
      <c r="QT42" s="4">
        <v>564339</v>
      </c>
      <c r="QU42" s="4">
        <v>585728</v>
      </c>
      <c r="QV42" s="4">
        <v>4063765</v>
      </c>
      <c r="QW42" s="4">
        <v>624898</v>
      </c>
      <c r="QX42" s="4">
        <v>710799</v>
      </c>
      <c r="QY42" s="4">
        <v>1118904</v>
      </c>
      <c r="QZ42" s="4">
        <v>755591</v>
      </c>
      <c r="RA42" s="4">
        <v>3045632</v>
      </c>
      <c r="RB42" s="4">
        <v>187031</v>
      </c>
      <c r="RC42" s="4">
        <v>568668</v>
      </c>
      <c r="RD42" s="4">
        <v>603448</v>
      </c>
      <c r="RE42" s="4">
        <v>2517163</v>
      </c>
      <c r="RF42" s="4">
        <v>662220</v>
      </c>
      <c r="RG42" s="4">
        <v>209950</v>
      </c>
      <c r="RH42" s="4">
        <v>621712</v>
      </c>
      <c r="RI42" s="4">
        <v>1197846</v>
      </c>
      <c r="RJ42" s="4">
        <v>734170</v>
      </c>
      <c r="RK42" s="4">
        <v>531527</v>
      </c>
      <c r="RL42" s="4">
        <v>121781</v>
      </c>
      <c r="RM42" s="4">
        <v>3038681</v>
      </c>
      <c r="RN42" s="4">
        <v>1412223</v>
      </c>
      <c r="RO42" s="4">
        <v>1487800</v>
      </c>
      <c r="RP42" s="4">
        <v>2310905</v>
      </c>
      <c r="RQ42" s="4">
        <v>409574</v>
      </c>
      <c r="RR42" s="4">
        <v>475244</v>
      </c>
      <c r="RS42" s="4">
        <v>1040479</v>
      </c>
      <c r="RT42" s="4">
        <v>6309766</v>
      </c>
      <c r="RU42" s="4">
        <v>1448147</v>
      </c>
      <c r="RV42" s="4">
        <v>475924</v>
      </c>
      <c r="RW42" s="4">
        <v>408339</v>
      </c>
      <c r="RX42" s="4">
        <v>56</v>
      </c>
      <c r="RY42" s="4">
        <v>623172</v>
      </c>
      <c r="RZ42" s="4">
        <v>468142</v>
      </c>
      <c r="SA42" s="4">
        <v>709836</v>
      </c>
      <c r="SB42" s="4">
        <v>2452025</v>
      </c>
      <c r="SC42" s="4">
        <v>2492363</v>
      </c>
      <c r="SD42" s="4">
        <v>1233846</v>
      </c>
      <c r="SE42" s="4">
        <v>58</v>
      </c>
      <c r="SF42" s="4">
        <v>59</v>
      </c>
      <c r="SG42" s="4">
        <v>433569</v>
      </c>
      <c r="SH42" s="4">
        <v>664713</v>
      </c>
      <c r="SI42" s="4">
        <v>599110</v>
      </c>
      <c r="SJ42" s="4">
        <v>1066420</v>
      </c>
      <c r="SK42" s="4">
        <v>839117</v>
      </c>
      <c r="SL42" s="4">
        <v>421248</v>
      </c>
      <c r="SM42" s="4">
        <v>1462702</v>
      </c>
      <c r="SN42" s="4">
        <v>1204328</v>
      </c>
      <c r="SO42" s="4">
        <v>475924</v>
      </c>
      <c r="SP42" s="4">
        <v>783400</v>
      </c>
      <c r="SQ42" s="4">
        <v>2983691</v>
      </c>
      <c r="SR42" s="4">
        <v>5758352</v>
      </c>
      <c r="SS42" s="4">
        <v>392641</v>
      </c>
      <c r="ST42" s="4">
        <v>351</v>
      </c>
      <c r="SU42" s="4">
        <v>56</v>
      </c>
      <c r="SV42" s="4">
        <v>309827</v>
      </c>
      <c r="SW42" s="4">
        <v>2338791</v>
      </c>
      <c r="SX42" s="4">
        <v>543592</v>
      </c>
      <c r="SY42" s="4">
        <v>561636</v>
      </c>
      <c r="SZ42" s="4">
        <v>2419666</v>
      </c>
      <c r="TA42" s="4">
        <v>3624499</v>
      </c>
      <c r="TB42" s="4">
        <v>1870119</v>
      </c>
      <c r="TC42" s="4">
        <v>1316606</v>
      </c>
      <c r="TD42" s="4">
        <v>513261</v>
      </c>
      <c r="TE42" s="4">
        <v>425423</v>
      </c>
      <c r="TF42" s="4">
        <v>502267</v>
      </c>
      <c r="TG42" s="4">
        <v>601058</v>
      </c>
      <c r="TH42" s="4">
        <v>602517</v>
      </c>
      <c r="TI42" s="4">
        <v>10473489</v>
      </c>
      <c r="TJ42" s="4">
        <v>421634</v>
      </c>
      <c r="TK42" s="4">
        <v>652222</v>
      </c>
      <c r="TL42" s="4">
        <v>954927</v>
      </c>
      <c r="TM42" s="4">
        <v>872202</v>
      </c>
      <c r="TN42" s="4">
        <v>432265</v>
      </c>
      <c r="TO42" s="4">
        <v>1553642</v>
      </c>
      <c r="TP42" s="4">
        <v>417868</v>
      </c>
      <c r="TQ42" s="4">
        <v>530323</v>
      </c>
      <c r="TR42" s="4">
        <v>525988</v>
      </c>
      <c r="TS42" s="4">
        <v>46</v>
      </c>
      <c r="TT42" s="4">
        <v>1512719</v>
      </c>
      <c r="TU42" s="4">
        <v>704948</v>
      </c>
      <c r="TV42" s="4">
        <v>423327</v>
      </c>
      <c r="TW42" s="4">
        <v>446984</v>
      </c>
      <c r="TX42" s="4">
        <v>518892</v>
      </c>
      <c r="TY42" s="4">
        <v>1223686</v>
      </c>
      <c r="TZ42" s="4">
        <v>1010710</v>
      </c>
      <c r="UA42" s="4">
        <v>949985</v>
      </c>
      <c r="UB42" s="4">
        <v>3012100</v>
      </c>
      <c r="UC42" s="4">
        <v>461943</v>
      </c>
      <c r="UD42" s="4">
        <v>1325487</v>
      </c>
      <c r="UE42" s="4">
        <v>414796</v>
      </c>
      <c r="UF42" s="4">
        <v>1810453</v>
      </c>
      <c r="UG42" s="4">
        <v>438514</v>
      </c>
      <c r="UH42" s="4">
        <v>968551</v>
      </c>
      <c r="UI42" s="4">
        <v>815576</v>
      </c>
      <c r="UJ42" s="4">
        <v>374462</v>
      </c>
      <c r="UK42" s="4">
        <v>640306</v>
      </c>
      <c r="UL42" s="4">
        <v>772030</v>
      </c>
      <c r="UM42" s="4">
        <v>524417</v>
      </c>
      <c r="UN42" s="4">
        <v>1726426</v>
      </c>
      <c r="UO42" s="4">
        <v>496804</v>
      </c>
      <c r="UP42" s="4">
        <v>1040890</v>
      </c>
      <c r="UQ42" s="4">
        <v>894899</v>
      </c>
      <c r="UR42" s="4">
        <v>773495</v>
      </c>
      <c r="US42" s="4">
        <v>502910</v>
      </c>
      <c r="UT42" s="4">
        <v>516913</v>
      </c>
      <c r="UU42" s="4">
        <v>713565</v>
      </c>
      <c r="UV42" s="4">
        <v>621730</v>
      </c>
      <c r="UW42" s="4">
        <v>969613</v>
      </c>
      <c r="UX42" s="4">
        <v>449262</v>
      </c>
      <c r="UY42" s="4">
        <v>472</v>
      </c>
      <c r="UZ42" s="4">
        <v>1444502</v>
      </c>
      <c r="VA42" s="4">
        <v>727048</v>
      </c>
      <c r="VB42" s="4">
        <v>802315</v>
      </c>
      <c r="VC42" s="4">
        <v>454446</v>
      </c>
      <c r="VD42" s="4">
        <v>190307</v>
      </c>
      <c r="VE42" s="4">
        <v>46</v>
      </c>
      <c r="VF42" s="4">
        <v>407700</v>
      </c>
      <c r="VG42" s="4">
        <v>1070322</v>
      </c>
      <c r="VH42" s="4">
        <v>1710003</v>
      </c>
      <c r="VI42" s="4">
        <v>1481098</v>
      </c>
      <c r="VJ42" s="4">
        <v>2005626</v>
      </c>
      <c r="VK42" s="4">
        <v>457781</v>
      </c>
      <c r="VL42" s="4">
        <v>46</v>
      </c>
      <c r="VM42" s="4">
        <v>2584660</v>
      </c>
      <c r="VN42" s="4">
        <v>673776</v>
      </c>
      <c r="VO42" s="4">
        <v>541437</v>
      </c>
      <c r="VP42" s="4">
        <v>983928</v>
      </c>
      <c r="VQ42" s="4">
        <v>859189</v>
      </c>
      <c r="VR42" s="4">
        <v>870743</v>
      </c>
      <c r="VS42" s="4">
        <v>52</v>
      </c>
      <c r="VT42" s="4">
        <v>464606</v>
      </c>
      <c r="VU42" s="4">
        <v>486254</v>
      </c>
      <c r="VV42" s="4">
        <v>795793</v>
      </c>
      <c r="VW42" s="4">
        <v>1108872</v>
      </c>
      <c r="VX42" s="4">
        <v>1939331</v>
      </c>
      <c r="VY42" s="4">
        <v>395377</v>
      </c>
      <c r="VZ42" s="4">
        <v>486790</v>
      </c>
      <c r="WA42" s="4">
        <v>7299663</v>
      </c>
      <c r="WB42" s="4">
        <v>3487177</v>
      </c>
      <c r="WC42" s="4">
        <v>642691</v>
      </c>
      <c r="WD42" s="4">
        <v>304260</v>
      </c>
      <c r="WE42" s="4">
        <v>52</v>
      </c>
      <c r="WF42" s="4">
        <v>1267032</v>
      </c>
      <c r="WG42" s="4">
        <v>385486</v>
      </c>
      <c r="WH42" s="4">
        <v>47</v>
      </c>
      <c r="WI42" s="4">
        <v>464771</v>
      </c>
      <c r="WJ42" s="4">
        <v>662598</v>
      </c>
      <c r="WK42" s="4">
        <v>1026105</v>
      </c>
      <c r="WL42" s="4">
        <v>6230271</v>
      </c>
      <c r="WM42" s="4">
        <v>567855</v>
      </c>
      <c r="WN42" s="4">
        <v>670178</v>
      </c>
      <c r="WO42" s="4">
        <v>1633551</v>
      </c>
      <c r="WP42" s="4">
        <v>1796185</v>
      </c>
      <c r="WQ42" s="4">
        <v>8511594</v>
      </c>
      <c r="WR42" s="4">
        <v>2687648</v>
      </c>
      <c r="WS42" s="4">
        <v>723545</v>
      </c>
      <c r="WT42" s="4">
        <v>532864</v>
      </c>
      <c r="WU42" s="4">
        <v>68</v>
      </c>
      <c r="WV42" s="4">
        <v>911536</v>
      </c>
      <c r="WW42" s="4">
        <v>83</v>
      </c>
      <c r="WX42" s="4">
        <v>483610</v>
      </c>
      <c r="WY42" s="4">
        <v>148</v>
      </c>
      <c r="WZ42" s="4">
        <v>822900</v>
      </c>
      <c r="XA42" s="4">
        <v>57</v>
      </c>
      <c r="XB42" s="4">
        <v>110</v>
      </c>
      <c r="XC42" s="4">
        <v>1442885</v>
      </c>
      <c r="XD42" s="4">
        <v>378847</v>
      </c>
      <c r="XE42" s="4">
        <v>688105</v>
      </c>
      <c r="XF42" s="4">
        <v>783567</v>
      </c>
      <c r="XG42" s="4">
        <v>64</v>
      </c>
      <c r="XH42" s="4">
        <v>587328</v>
      </c>
      <c r="XI42" s="4">
        <v>279393</v>
      </c>
      <c r="XJ42" s="4">
        <v>68</v>
      </c>
      <c r="XK42" s="4">
        <v>1702550</v>
      </c>
      <c r="XL42" s="4">
        <v>2653864</v>
      </c>
      <c r="XM42" s="4">
        <v>1850758</v>
      </c>
      <c r="XN42" s="4">
        <v>439386</v>
      </c>
      <c r="XO42" s="4">
        <v>1462790</v>
      </c>
      <c r="XP42" s="4">
        <v>287441</v>
      </c>
      <c r="XQ42" s="4">
        <v>602173</v>
      </c>
      <c r="XR42" s="4">
        <v>1635078</v>
      </c>
      <c r="XS42" s="4">
        <v>769238</v>
      </c>
      <c r="XT42" s="4">
        <v>602173</v>
      </c>
      <c r="XU42" s="4">
        <v>597574</v>
      </c>
      <c r="XV42" s="4">
        <v>510655</v>
      </c>
      <c r="XW42" s="4">
        <v>764682</v>
      </c>
      <c r="XX42" s="4">
        <v>1881744</v>
      </c>
      <c r="XY42" s="4">
        <v>543899</v>
      </c>
      <c r="XZ42" s="4">
        <v>1016171</v>
      </c>
      <c r="YA42" s="4">
        <v>400855</v>
      </c>
      <c r="YB42" s="4">
        <v>409156</v>
      </c>
      <c r="YC42" s="4">
        <v>685748</v>
      </c>
      <c r="YD42" s="4">
        <v>1079500</v>
      </c>
      <c r="YE42" s="4">
        <v>1211140</v>
      </c>
      <c r="YF42" s="4">
        <v>894495</v>
      </c>
      <c r="YG42" s="4">
        <v>689475</v>
      </c>
      <c r="YH42" s="4">
        <v>3007465</v>
      </c>
      <c r="YI42" s="4">
        <v>1821386</v>
      </c>
      <c r="YJ42" s="4">
        <v>977012</v>
      </c>
      <c r="YK42" s="4">
        <v>535207</v>
      </c>
      <c r="YL42" s="4">
        <v>612996</v>
      </c>
      <c r="YM42" s="4">
        <v>674801</v>
      </c>
      <c r="YN42" s="4">
        <v>649151</v>
      </c>
      <c r="YO42" s="4">
        <v>3194610</v>
      </c>
      <c r="YP42" s="4">
        <v>427013</v>
      </c>
      <c r="YQ42" s="4">
        <v>2771753</v>
      </c>
      <c r="YR42" s="4">
        <v>1174641</v>
      </c>
      <c r="YS42" s="4">
        <v>756650</v>
      </c>
      <c r="YT42" s="4">
        <v>1166240</v>
      </c>
      <c r="YU42" s="4">
        <v>2928080</v>
      </c>
      <c r="YV42" s="4">
        <v>634396</v>
      </c>
      <c r="YW42" s="4">
        <v>411615</v>
      </c>
      <c r="YX42" s="4">
        <v>863866</v>
      </c>
      <c r="YY42" s="4">
        <v>965301</v>
      </c>
      <c r="YZ42" s="4">
        <v>482764</v>
      </c>
      <c r="ZA42" s="4">
        <v>578728</v>
      </c>
      <c r="ZB42" s="4">
        <v>5045865</v>
      </c>
      <c r="ZC42" s="4">
        <v>385094</v>
      </c>
      <c r="ZD42" s="4">
        <v>570061</v>
      </c>
      <c r="ZE42" s="4">
        <v>538472</v>
      </c>
      <c r="ZF42" s="4">
        <v>548566</v>
      </c>
      <c r="ZG42" s="4">
        <v>11688914</v>
      </c>
      <c r="ZH42" s="4">
        <v>2880158</v>
      </c>
      <c r="ZI42" s="4">
        <v>1654163</v>
      </c>
      <c r="ZJ42" s="4">
        <v>461185</v>
      </c>
      <c r="ZK42" s="4">
        <v>638951</v>
      </c>
      <c r="ZL42" s="4">
        <v>633890</v>
      </c>
      <c r="ZM42" s="4">
        <v>901300</v>
      </c>
      <c r="ZN42" s="4">
        <v>2507755</v>
      </c>
      <c r="ZO42" s="4">
        <v>2614727</v>
      </c>
      <c r="ZP42" s="4">
        <v>727357</v>
      </c>
      <c r="ZQ42" s="4">
        <v>462952</v>
      </c>
      <c r="ZR42" s="4">
        <v>685540</v>
      </c>
      <c r="ZS42" s="4">
        <v>471990</v>
      </c>
      <c r="ZT42" s="4">
        <v>474831</v>
      </c>
      <c r="ZU42" s="4">
        <v>605967</v>
      </c>
      <c r="ZV42" s="4">
        <v>1255821</v>
      </c>
      <c r="ZW42" s="4">
        <v>857606</v>
      </c>
      <c r="ZX42" s="4">
        <v>517326</v>
      </c>
      <c r="ZY42" s="4">
        <v>662599</v>
      </c>
      <c r="ZZ42" s="4">
        <v>504230</v>
      </c>
      <c r="AAA42" s="4">
        <v>828323</v>
      </c>
      <c r="AAB42" s="4">
        <v>308805</v>
      </c>
      <c r="AAC42" s="4">
        <v>494472</v>
      </c>
      <c r="AAD42" s="4">
        <v>12663</v>
      </c>
      <c r="AAE42" s="4">
        <v>472954</v>
      </c>
      <c r="AAF42" s="4">
        <v>736244</v>
      </c>
      <c r="AAG42" s="4">
        <v>854123</v>
      </c>
      <c r="AAH42" s="4">
        <v>1204275</v>
      </c>
      <c r="AAI42" s="4">
        <v>1756395</v>
      </c>
      <c r="AAJ42" s="4">
        <v>397799</v>
      </c>
      <c r="AAK42" s="4">
        <v>525176</v>
      </c>
      <c r="AAL42" s="4">
        <v>291182</v>
      </c>
      <c r="AAM42" s="4">
        <v>3175</v>
      </c>
      <c r="AAN42" s="4">
        <v>737153</v>
      </c>
      <c r="AAO42" s="4">
        <v>2231646</v>
      </c>
      <c r="AAP42" s="4">
        <v>1242885</v>
      </c>
      <c r="AAQ42" s="4">
        <v>537327</v>
      </c>
      <c r="AAR42" s="4">
        <v>646513</v>
      </c>
      <c r="AAS42" s="4">
        <v>1145786</v>
      </c>
      <c r="AAT42" s="4">
        <v>223769</v>
      </c>
      <c r="AAU42" s="4">
        <v>571696</v>
      </c>
      <c r="AAV42" s="4">
        <v>111</v>
      </c>
      <c r="AAW42" s="4">
        <v>483261</v>
      </c>
      <c r="AAX42" s="4">
        <v>927363</v>
      </c>
      <c r="AAY42" s="4">
        <v>381279</v>
      </c>
      <c r="AAZ42" s="4">
        <v>793629</v>
      </c>
      <c r="ABA42" s="4">
        <v>525506</v>
      </c>
      <c r="ABB42" s="4">
        <v>219143</v>
      </c>
      <c r="ABC42" s="4">
        <v>201804</v>
      </c>
      <c r="ABD42" s="4">
        <v>71169</v>
      </c>
      <c r="ABE42" s="4">
        <v>584758</v>
      </c>
      <c r="ABF42" s="4">
        <v>687385</v>
      </c>
      <c r="ABG42" s="4">
        <v>1513780</v>
      </c>
      <c r="ABH42" s="4">
        <v>571382</v>
      </c>
      <c r="ABI42" s="4">
        <v>2016034</v>
      </c>
      <c r="ABJ42" s="4">
        <v>65</v>
      </c>
      <c r="ABK42" s="4">
        <v>622711</v>
      </c>
      <c r="ABL42" s="4">
        <v>575389</v>
      </c>
      <c r="ABM42" s="4">
        <v>641508</v>
      </c>
      <c r="ABN42" s="4">
        <v>1533059</v>
      </c>
      <c r="ABO42" s="4">
        <v>731174</v>
      </c>
      <c r="ABP42" s="4">
        <v>57</v>
      </c>
      <c r="ABQ42" s="4">
        <v>1568976</v>
      </c>
      <c r="ABR42" s="4">
        <v>460424</v>
      </c>
      <c r="ABS42" s="4">
        <v>433635</v>
      </c>
      <c r="ABT42" s="4">
        <v>1133417</v>
      </c>
      <c r="ABU42" s="4">
        <v>1710868</v>
      </c>
      <c r="ABV42" s="4">
        <v>1492376</v>
      </c>
      <c r="ABW42" s="4">
        <v>1920473</v>
      </c>
      <c r="ABX42" s="4">
        <v>2874654</v>
      </c>
      <c r="ABY42" s="4">
        <v>1645537</v>
      </c>
      <c r="ABZ42" s="4">
        <v>433463</v>
      </c>
      <c r="ACA42" s="4">
        <v>114081</v>
      </c>
      <c r="ACB42" s="4">
        <v>475811</v>
      </c>
      <c r="ACC42" s="4">
        <v>1239009</v>
      </c>
      <c r="ACD42" s="4">
        <v>314589</v>
      </c>
      <c r="ACE42" s="4">
        <v>7262</v>
      </c>
      <c r="ACF42" s="4">
        <v>744214</v>
      </c>
      <c r="ACG42" s="4">
        <v>15372987</v>
      </c>
      <c r="ACH42" s="4">
        <v>877092</v>
      </c>
      <c r="ACI42" s="4">
        <v>55</v>
      </c>
      <c r="ACJ42" s="4">
        <v>983144</v>
      </c>
      <c r="ACK42" s="4">
        <v>748838</v>
      </c>
      <c r="ACL42" s="4">
        <v>529952</v>
      </c>
      <c r="ACM42" s="4">
        <v>525770</v>
      </c>
      <c r="ACN42" s="4">
        <v>628343</v>
      </c>
      <c r="ACO42" s="4">
        <v>480471</v>
      </c>
      <c r="ACP42" s="4">
        <v>1755025</v>
      </c>
      <c r="ACQ42" s="4">
        <v>1843904</v>
      </c>
      <c r="ACR42" s="4">
        <v>491026</v>
      </c>
      <c r="ACS42" s="4">
        <v>991041</v>
      </c>
      <c r="ACT42" s="4">
        <v>1326633</v>
      </c>
      <c r="ACU42" s="4">
        <v>2867619</v>
      </c>
      <c r="ACV42" s="4">
        <v>309781</v>
      </c>
      <c r="ACW42" s="4">
        <v>671135</v>
      </c>
      <c r="ACX42" s="4">
        <v>750651</v>
      </c>
      <c r="ACY42" s="4">
        <v>739799</v>
      </c>
      <c r="ACZ42" s="4">
        <v>726332</v>
      </c>
      <c r="ADA42" s="4">
        <v>490768</v>
      </c>
      <c r="ADB42" s="4">
        <v>896321</v>
      </c>
      <c r="ADC42" s="4">
        <v>273970</v>
      </c>
      <c r="ADD42" s="4">
        <v>1292645</v>
      </c>
      <c r="ADE42" s="4">
        <v>452072</v>
      </c>
      <c r="ADF42" s="4">
        <v>284979</v>
      </c>
      <c r="ADG42" s="4">
        <v>679370</v>
      </c>
      <c r="ADH42" s="4">
        <v>952200</v>
      </c>
      <c r="ADI42" s="4">
        <v>118</v>
      </c>
      <c r="ADJ42" s="4">
        <v>1745445</v>
      </c>
      <c r="ADK42" s="4">
        <v>1066630</v>
      </c>
      <c r="ADL42" s="4">
        <v>382036</v>
      </c>
      <c r="ADM42" s="4">
        <v>7574185</v>
      </c>
      <c r="ADN42" s="4">
        <v>1022020</v>
      </c>
      <c r="ADO42" s="4">
        <v>1081090</v>
      </c>
      <c r="ADP42" s="4">
        <v>38</v>
      </c>
      <c r="ADQ42" s="4">
        <v>966744</v>
      </c>
      <c r="ADR42" s="4">
        <v>540974</v>
      </c>
      <c r="ADS42" s="4">
        <v>75</v>
      </c>
      <c r="ADT42" s="4">
        <v>1214045</v>
      </c>
      <c r="ADU42" s="4">
        <v>563694</v>
      </c>
      <c r="ADV42" s="4">
        <v>532715</v>
      </c>
      <c r="ADW42" s="4">
        <v>759692</v>
      </c>
      <c r="ADX42" s="4">
        <v>586811</v>
      </c>
      <c r="ADY42" s="4">
        <v>1406000</v>
      </c>
      <c r="ADZ42" s="4">
        <v>1157895</v>
      </c>
      <c r="AEA42" s="4">
        <v>1289934</v>
      </c>
      <c r="AEB42" s="4">
        <v>859760</v>
      </c>
      <c r="AEC42" s="4">
        <v>1358778</v>
      </c>
      <c r="AED42" s="4">
        <v>428481</v>
      </c>
      <c r="AEE42" s="4">
        <v>991512</v>
      </c>
      <c r="AEF42" s="4">
        <v>425871</v>
      </c>
      <c r="AEG42" s="4">
        <v>756588</v>
      </c>
      <c r="AEH42" s="4">
        <v>453691</v>
      </c>
      <c r="AEI42" s="4">
        <v>1246682</v>
      </c>
      <c r="AEJ42" s="4">
        <v>605680</v>
      </c>
      <c r="AEK42" s="4">
        <v>956960</v>
      </c>
      <c r="AEL42" s="4">
        <v>895106</v>
      </c>
      <c r="AEM42" s="4">
        <v>979021</v>
      </c>
      <c r="AEN42" s="4">
        <v>494202</v>
      </c>
      <c r="AEO42" s="4">
        <v>292782</v>
      </c>
      <c r="AEP42" s="4">
        <v>454974</v>
      </c>
      <c r="AEQ42" s="4">
        <v>632830</v>
      </c>
      <c r="AER42" s="4">
        <v>435396</v>
      </c>
      <c r="AES42" s="4">
        <v>1025690</v>
      </c>
      <c r="AET42" s="4">
        <v>1484457</v>
      </c>
      <c r="AEU42" s="4">
        <v>1725664</v>
      </c>
      <c r="AEV42" s="4">
        <v>928500</v>
      </c>
      <c r="AEW42" s="4">
        <v>554839</v>
      </c>
      <c r="AEX42" s="4">
        <v>3613591</v>
      </c>
      <c r="AEY42" s="4">
        <v>1433805</v>
      </c>
      <c r="AEZ42" s="4">
        <v>479243</v>
      </c>
      <c r="AFA42" s="4">
        <v>280320</v>
      </c>
      <c r="AFB42" s="4">
        <v>2140415</v>
      </c>
      <c r="AFC42" s="4">
        <v>11178336</v>
      </c>
      <c r="AFD42" s="4">
        <v>1440574</v>
      </c>
      <c r="AFE42" s="4">
        <v>1065369</v>
      </c>
      <c r="AFF42" s="4">
        <v>428776</v>
      </c>
      <c r="AFG42" s="4">
        <v>419844</v>
      </c>
      <c r="AFH42" s="4">
        <v>892275</v>
      </c>
      <c r="AFI42" s="4">
        <v>3206921</v>
      </c>
      <c r="AFJ42" s="4">
        <v>598699</v>
      </c>
      <c r="AFK42" s="4">
        <v>1535528</v>
      </c>
      <c r="AFL42" s="4">
        <v>405194</v>
      </c>
      <c r="AFM42" s="4">
        <v>498516</v>
      </c>
      <c r="AFN42" s="4">
        <v>627665</v>
      </c>
      <c r="AFO42" s="4">
        <v>418366</v>
      </c>
      <c r="AFP42" s="4">
        <v>491434</v>
      </c>
      <c r="AFQ42" s="4">
        <v>433177</v>
      </c>
      <c r="AFR42" s="4">
        <v>4752079</v>
      </c>
      <c r="AFS42" s="4">
        <v>506872</v>
      </c>
      <c r="AFT42" s="4">
        <v>437806</v>
      </c>
      <c r="AFU42" s="4">
        <v>1050827</v>
      </c>
      <c r="AFV42" s="4">
        <v>54</v>
      </c>
      <c r="AFW42" s="4">
        <v>448550</v>
      </c>
      <c r="AFX42" s="4">
        <v>2223816</v>
      </c>
      <c r="AFY42" s="4">
        <v>1311335</v>
      </c>
      <c r="AFZ42" s="4">
        <v>964370</v>
      </c>
      <c r="AGA42" s="4">
        <v>1098881</v>
      </c>
      <c r="AGB42" s="4">
        <v>381950</v>
      </c>
      <c r="AGC42" s="4">
        <v>1062067</v>
      </c>
      <c r="AGD42" s="4">
        <v>3096986</v>
      </c>
      <c r="AGE42" s="4">
        <v>604512</v>
      </c>
      <c r="AGF42" s="4">
        <v>683468</v>
      </c>
      <c r="AGG42" s="4">
        <v>3644805</v>
      </c>
      <c r="AGH42" s="4">
        <v>718322</v>
      </c>
      <c r="AGI42" s="4">
        <v>532651</v>
      </c>
      <c r="AGJ42" s="4">
        <v>459413</v>
      </c>
      <c r="AGK42" s="4">
        <v>883374</v>
      </c>
      <c r="AGL42" s="4">
        <v>1382522</v>
      </c>
      <c r="AGM42" s="4">
        <v>443086</v>
      </c>
      <c r="AGN42" s="4">
        <v>1206836</v>
      </c>
      <c r="AGO42" s="4">
        <v>10</v>
      </c>
      <c r="AGP42" s="4">
        <v>682328</v>
      </c>
      <c r="AGQ42" s="4">
        <v>501681</v>
      </c>
      <c r="AGR42" s="4">
        <v>2656775</v>
      </c>
      <c r="AGS42" s="4">
        <v>510012</v>
      </c>
      <c r="AGT42" s="4">
        <v>1212597</v>
      </c>
      <c r="AGU42" s="4">
        <v>424474</v>
      </c>
      <c r="AGV42" s="4">
        <v>2471646</v>
      </c>
      <c r="AGW42" s="4">
        <v>485470</v>
      </c>
      <c r="AGX42" s="4">
        <v>115</v>
      </c>
      <c r="AGY42" s="4">
        <v>406216</v>
      </c>
      <c r="AGZ42" s="4">
        <v>1030941</v>
      </c>
      <c r="AHA42" s="4">
        <v>575691</v>
      </c>
      <c r="AHB42" s="4">
        <v>572134</v>
      </c>
      <c r="AHC42" s="4">
        <v>172276</v>
      </c>
      <c r="AHD42" s="4">
        <v>586924</v>
      </c>
      <c r="AHE42" s="4">
        <v>1098921</v>
      </c>
      <c r="AHF42" s="4">
        <v>958612</v>
      </c>
      <c r="AHG42" s="4">
        <v>707178</v>
      </c>
      <c r="AHH42" s="4">
        <v>880321</v>
      </c>
      <c r="AHI42" s="4">
        <v>1732166</v>
      </c>
      <c r="AHJ42" s="4">
        <v>728375</v>
      </c>
      <c r="AHK42" s="4">
        <v>92844</v>
      </c>
      <c r="AHL42" s="4">
        <v>469248</v>
      </c>
      <c r="AHM42" s="4">
        <v>7849</v>
      </c>
      <c r="AHN42" s="4">
        <v>61</v>
      </c>
      <c r="AHO42" s="4">
        <v>5229</v>
      </c>
      <c r="AHP42" s="4">
        <v>1656157</v>
      </c>
      <c r="AHQ42" s="4">
        <v>1484102</v>
      </c>
      <c r="AHR42" s="4">
        <v>2270382</v>
      </c>
      <c r="AHS42" s="4">
        <v>113</v>
      </c>
      <c r="AHT42" s="4">
        <v>639816</v>
      </c>
      <c r="AHU42" s="4">
        <v>1474940</v>
      </c>
      <c r="AHV42" s="4">
        <v>946912</v>
      </c>
      <c r="AHW42" s="4">
        <v>3278550</v>
      </c>
      <c r="AHX42" s="4">
        <v>7592954</v>
      </c>
      <c r="AHY42" s="4">
        <v>454325</v>
      </c>
      <c r="AHZ42" s="4">
        <v>1319458</v>
      </c>
      <c r="AIA42" s="4">
        <v>2608657</v>
      </c>
      <c r="AIB42" s="4">
        <v>1152732</v>
      </c>
      <c r="AIC42" s="4">
        <v>825209</v>
      </c>
      <c r="AID42" s="4">
        <v>596633</v>
      </c>
      <c r="AIE42" s="4">
        <v>444300</v>
      </c>
      <c r="AIF42" s="4">
        <v>416012</v>
      </c>
      <c r="AIG42" s="4">
        <v>604080</v>
      </c>
      <c r="AIH42" s="4">
        <v>1014925</v>
      </c>
      <c r="AII42" s="4">
        <v>463756</v>
      </c>
      <c r="AIJ42" s="4">
        <v>660588</v>
      </c>
      <c r="AIK42" s="4">
        <v>992505</v>
      </c>
      <c r="AIL42" s="4">
        <v>405263</v>
      </c>
      <c r="AIM42" s="4">
        <v>4301203</v>
      </c>
      <c r="AIN42" s="4">
        <v>1587068</v>
      </c>
      <c r="AIO42" s="4">
        <v>991829</v>
      </c>
      <c r="AIP42" s="4">
        <v>588158</v>
      </c>
      <c r="AIQ42" s="4">
        <v>605371</v>
      </c>
      <c r="AIR42" s="4">
        <v>3813837</v>
      </c>
      <c r="AIS42" s="4">
        <v>477210</v>
      </c>
      <c r="AIT42" s="4">
        <v>717912</v>
      </c>
      <c r="AIU42" s="4">
        <v>40498920</v>
      </c>
      <c r="AIV42" s="4">
        <v>615268</v>
      </c>
      <c r="AIW42" s="4">
        <v>1718366</v>
      </c>
      <c r="AIX42" s="4">
        <v>449434</v>
      </c>
      <c r="AIY42" s="4">
        <v>534068</v>
      </c>
      <c r="AIZ42" s="4">
        <v>1283282</v>
      </c>
      <c r="AJA42" s="4">
        <v>1041161</v>
      </c>
      <c r="AJB42" s="4">
        <v>108253</v>
      </c>
      <c r="AJC42" s="4">
        <v>226323</v>
      </c>
      <c r="AJD42" s="4">
        <v>1714802</v>
      </c>
      <c r="AJE42" s="4">
        <v>97472</v>
      </c>
      <c r="AJF42" s="4">
        <v>750937</v>
      </c>
      <c r="AJG42" s="4">
        <v>418772</v>
      </c>
      <c r="AJH42" s="4">
        <v>205356</v>
      </c>
      <c r="AJI42" s="4">
        <v>951481</v>
      </c>
      <c r="AJJ42" s="4">
        <v>620564</v>
      </c>
      <c r="AJK42" s="4">
        <v>262494</v>
      </c>
      <c r="AJL42" s="4">
        <v>1201338</v>
      </c>
      <c r="AJM42" s="4">
        <v>531433</v>
      </c>
      <c r="AJN42" s="4">
        <v>424192</v>
      </c>
      <c r="AJO42" s="4">
        <v>84</v>
      </c>
      <c r="AJP42" s="4">
        <v>131671</v>
      </c>
      <c r="AJQ42" s="4">
        <v>436550</v>
      </c>
      <c r="AJR42" s="4">
        <v>435092</v>
      </c>
      <c r="AJS42" s="4">
        <v>158168</v>
      </c>
      <c r="AJT42" s="4">
        <v>1048061</v>
      </c>
      <c r="AJU42" s="4">
        <v>542719</v>
      </c>
      <c r="AJV42" s="4">
        <v>2390580</v>
      </c>
      <c r="AJW42" s="4">
        <v>1155282</v>
      </c>
      <c r="AJX42" s="4">
        <v>2789904</v>
      </c>
      <c r="AJY42" s="4">
        <v>1846174</v>
      </c>
      <c r="AJZ42" s="4">
        <v>432466</v>
      </c>
      <c r="AKA42" s="4">
        <v>778942</v>
      </c>
      <c r="AKB42" s="4">
        <v>1432183</v>
      </c>
      <c r="AKC42" s="4">
        <v>873005</v>
      </c>
      <c r="AKD42" s="4">
        <v>691091</v>
      </c>
      <c r="AKE42" s="4">
        <v>545809</v>
      </c>
      <c r="AKF42" s="4">
        <v>34</v>
      </c>
      <c r="AKG42" s="4">
        <v>1918802</v>
      </c>
      <c r="AKH42" s="4">
        <v>408285</v>
      </c>
      <c r="AKI42" s="4">
        <v>1614648</v>
      </c>
      <c r="AKJ42" s="4">
        <v>395741</v>
      </c>
      <c r="AKK42" s="4">
        <v>791876</v>
      </c>
      <c r="AKL42" s="4">
        <v>2503855</v>
      </c>
      <c r="AKM42" s="4">
        <v>329911</v>
      </c>
      <c r="AKN42" s="4">
        <v>419510</v>
      </c>
      <c r="AKO42" s="4">
        <v>475859</v>
      </c>
      <c r="AKP42" s="4">
        <v>721839</v>
      </c>
      <c r="AKQ42" s="4">
        <v>596949</v>
      </c>
      <c r="AKR42" s="4">
        <v>680403</v>
      </c>
      <c r="AKS42" s="4">
        <v>482161</v>
      </c>
      <c r="AKT42" s="4">
        <v>475537</v>
      </c>
      <c r="AKU42" s="4">
        <v>2086847</v>
      </c>
      <c r="AKV42" s="4">
        <v>408900</v>
      </c>
      <c r="AKW42" s="4">
        <v>3316873</v>
      </c>
      <c r="AKX42" s="4">
        <v>78097</v>
      </c>
      <c r="AKY42" s="4">
        <v>797731</v>
      </c>
      <c r="AKZ42" s="4">
        <v>689225</v>
      </c>
      <c r="ALA42" s="4">
        <v>835231</v>
      </c>
      <c r="ALB42" s="4">
        <v>632877</v>
      </c>
      <c r="ALC42" s="4">
        <v>325662</v>
      </c>
      <c r="ALD42" s="4">
        <v>1421945</v>
      </c>
      <c r="ALE42" s="4">
        <v>454646</v>
      </c>
      <c r="ALF42" s="4">
        <v>617338</v>
      </c>
      <c r="ALG42" s="4">
        <v>472132</v>
      </c>
      <c r="ALH42" s="4">
        <v>434585</v>
      </c>
      <c r="ALI42" s="4">
        <v>448661</v>
      </c>
      <c r="ALJ42" s="4">
        <v>833</v>
      </c>
      <c r="ALK42" s="4">
        <v>939930</v>
      </c>
      <c r="ALL42" s="4">
        <v>545867</v>
      </c>
      <c r="ALM42" s="4">
        <v>632284</v>
      </c>
      <c r="ALN42" s="4">
        <v>449006</v>
      </c>
      <c r="ALO42" s="4">
        <v>698277</v>
      </c>
      <c r="ALP42" s="4">
        <v>3088996</v>
      </c>
      <c r="ALQ42" s="4">
        <v>646832</v>
      </c>
      <c r="ALR42" s="4">
        <v>909638</v>
      </c>
      <c r="ALS42" s="4">
        <v>685623</v>
      </c>
      <c r="ALT42" s="4">
        <v>1920423</v>
      </c>
      <c r="ALU42" s="4">
        <v>1483564</v>
      </c>
      <c r="ALV42" s="4">
        <v>3070768</v>
      </c>
      <c r="ALW42" s="4">
        <v>2078898</v>
      </c>
      <c r="ALX42" s="4">
        <v>1013712</v>
      </c>
      <c r="ALY42" s="4">
        <v>689624</v>
      </c>
      <c r="ALZ42" s="4">
        <v>478706</v>
      </c>
      <c r="AMA42" s="4">
        <v>496771</v>
      </c>
      <c r="AMB42" s="4">
        <v>603066</v>
      </c>
      <c r="AMC42" s="4">
        <v>994284</v>
      </c>
      <c r="AMD42" s="4">
        <v>980605</v>
      </c>
      <c r="AME42" s="4">
        <v>1952819</v>
      </c>
      <c r="AMF42" s="4">
        <v>2540875</v>
      </c>
      <c r="AMG42" s="4">
        <v>108557</v>
      </c>
      <c r="AMH42" s="4">
        <v>650100</v>
      </c>
      <c r="AMI42" s="4">
        <v>96</v>
      </c>
      <c r="AMJ42" s="4">
        <v>297297</v>
      </c>
      <c r="AMK42" s="4">
        <v>1359907</v>
      </c>
      <c r="AML42" s="4">
        <v>379714</v>
      </c>
      <c r="AMM42" s="4">
        <v>472763</v>
      </c>
      <c r="AMN42" s="4">
        <v>824716</v>
      </c>
      <c r="AMO42" s="4">
        <v>17863</v>
      </c>
      <c r="AMP42" s="4">
        <v>530115</v>
      </c>
      <c r="AMQ42" s="4">
        <v>660351</v>
      </c>
      <c r="AMR42" s="4">
        <v>1107352</v>
      </c>
      <c r="AMS42" s="4">
        <v>39</v>
      </c>
      <c r="AMT42" s="4">
        <v>697034</v>
      </c>
      <c r="AMU42" s="4">
        <v>1875098</v>
      </c>
      <c r="AMV42" s="4">
        <v>869502</v>
      </c>
      <c r="AMW42" s="4">
        <v>807787</v>
      </c>
      <c r="AMX42" s="4">
        <v>964480</v>
      </c>
      <c r="AMY42" s="4">
        <v>542610</v>
      </c>
      <c r="AMZ42" s="4">
        <v>1270173</v>
      </c>
      <c r="ANA42" s="4">
        <v>1660241</v>
      </c>
      <c r="ANB42" s="4">
        <v>504933</v>
      </c>
      <c r="ANC42" s="4">
        <v>641442</v>
      </c>
      <c r="AND42" s="4">
        <v>303529</v>
      </c>
      <c r="ANE42" s="4">
        <v>710711</v>
      </c>
      <c r="ANF42" s="4">
        <v>663760</v>
      </c>
      <c r="ANG42" s="4">
        <v>3634332</v>
      </c>
      <c r="ANH42" s="4">
        <v>539366</v>
      </c>
      <c r="ANI42" s="4">
        <v>54</v>
      </c>
      <c r="ANJ42" s="4">
        <v>58</v>
      </c>
      <c r="ANK42" s="4">
        <v>55</v>
      </c>
      <c r="ANL42" s="4">
        <v>46</v>
      </c>
      <c r="ANM42" s="4">
        <v>126</v>
      </c>
      <c r="ANN42" s="4">
        <v>530997</v>
      </c>
      <c r="ANO42" s="4">
        <v>490679</v>
      </c>
      <c r="ANP42" s="4">
        <v>776123</v>
      </c>
      <c r="ANQ42" s="4">
        <v>788054</v>
      </c>
      <c r="ANR42" s="4">
        <v>858106</v>
      </c>
      <c r="ANS42" s="4">
        <v>2318135</v>
      </c>
      <c r="ANT42" s="4">
        <v>484572</v>
      </c>
      <c r="ANU42" s="4">
        <v>595997</v>
      </c>
      <c r="ANV42" s="4">
        <v>60</v>
      </c>
      <c r="ANW42" s="4">
        <v>447940</v>
      </c>
      <c r="ANX42" s="4">
        <v>1091728</v>
      </c>
      <c r="ANY42" s="4">
        <v>3527417</v>
      </c>
      <c r="ANZ42" s="4">
        <v>1116865</v>
      </c>
      <c r="AOA42" s="4">
        <v>788296</v>
      </c>
      <c r="AOB42" s="4">
        <v>996815</v>
      </c>
      <c r="AOC42" s="4">
        <v>610774</v>
      </c>
      <c r="AOD42" s="4">
        <v>108451</v>
      </c>
      <c r="AOE42" s="4">
        <v>1320608</v>
      </c>
      <c r="AOF42" s="4">
        <v>11084039</v>
      </c>
      <c r="AOG42" s="4">
        <v>2642241</v>
      </c>
      <c r="AOH42" s="4">
        <v>361118</v>
      </c>
      <c r="AOI42" s="4">
        <v>1752592</v>
      </c>
      <c r="AOJ42" s="4">
        <v>682479</v>
      </c>
      <c r="AOK42" s="4">
        <v>409698</v>
      </c>
      <c r="AOL42" s="4">
        <v>521061</v>
      </c>
      <c r="AOM42" s="4">
        <v>2173499</v>
      </c>
      <c r="AON42" s="4">
        <v>48</v>
      </c>
      <c r="AOO42" s="4">
        <v>1088238</v>
      </c>
      <c r="AOP42" s="4">
        <v>978296</v>
      </c>
      <c r="AOQ42" s="4">
        <v>602984</v>
      </c>
      <c r="AOR42" s="4">
        <v>496644</v>
      </c>
      <c r="AOS42" s="4">
        <v>533141</v>
      </c>
      <c r="AOT42" s="4">
        <v>682089</v>
      </c>
      <c r="AOU42" s="4">
        <v>14097971</v>
      </c>
      <c r="AOV42" s="4">
        <v>3424330</v>
      </c>
      <c r="AOW42" s="4">
        <v>734849</v>
      </c>
      <c r="AOX42" s="4">
        <v>869313</v>
      </c>
      <c r="AOY42" s="4">
        <v>492952</v>
      </c>
      <c r="AOZ42" s="4">
        <v>1190205</v>
      </c>
      <c r="APA42" s="4">
        <v>205720</v>
      </c>
      <c r="APB42" s="4">
        <v>405342</v>
      </c>
      <c r="APC42" s="4">
        <v>465497</v>
      </c>
      <c r="APD42" s="4">
        <v>449005</v>
      </c>
      <c r="APE42" s="4">
        <v>830814</v>
      </c>
      <c r="APF42" s="4">
        <v>1099150</v>
      </c>
      <c r="APG42" s="4">
        <v>1031833</v>
      </c>
      <c r="APH42" s="4">
        <v>66</v>
      </c>
      <c r="API42" s="4">
        <v>824273</v>
      </c>
      <c r="APJ42" s="4">
        <v>6778</v>
      </c>
      <c r="APK42" s="4">
        <v>76</v>
      </c>
      <c r="APL42" s="4">
        <v>4955</v>
      </c>
      <c r="APM42" s="4">
        <v>65</v>
      </c>
      <c r="APN42" s="4">
        <v>7974</v>
      </c>
      <c r="APO42" s="4">
        <v>5734</v>
      </c>
      <c r="APP42" s="4">
        <v>457841</v>
      </c>
      <c r="APQ42" s="4">
        <v>473261</v>
      </c>
      <c r="APR42" s="4">
        <v>1772365</v>
      </c>
      <c r="APS42" s="4">
        <v>0</v>
      </c>
      <c r="APT42" s="4">
        <v>1069398</v>
      </c>
      <c r="APU42" s="4">
        <v>7344113</v>
      </c>
      <c r="APV42" s="4">
        <v>559120</v>
      </c>
      <c r="APW42" s="4">
        <v>1521950</v>
      </c>
      <c r="APX42" s="4">
        <v>293894</v>
      </c>
      <c r="APY42" s="4">
        <v>577890</v>
      </c>
      <c r="APZ42" s="4">
        <v>935241</v>
      </c>
      <c r="AQA42" s="4">
        <v>707336</v>
      </c>
      <c r="AQB42" s="4">
        <v>1021955</v>
      </c>
      <c r="AQC42" s="4">
        <v>864205</v>
      </c>
      <c r="AQD42" s="4">
        <v>740368</v>
      </c>
      <c r="AQE42" s="4">
        <v>423893</v>
      </c>
      <c r="AQF42" s="4">
        <v>56</v>
      </c>
      <c r="AQG42" s="4">
        <v>604369</v>
      </c>
      <c r="AQH42" s="4">
        <v>738513</v>
      </c>
      <c r="AQI42" s="4">
        <v>0</v>
      </c>
      <c r="AQJ42" s="4">
        <v>59</v>
      </c>
      <c r="AQK42" s="4">
        <v>75</v>
      </c>
      <c r="AQL42" s="4">
        <v>610341</v>
      </c>
      <c r="AQM42" s="4">
        <v>1438549</v>
      </c>
      <c r="AQN42" s="4">
        <v>4982315</v>
      </c>
      <c r="AQO42" s="4">
        <v>797088</v>
      </c>
      <c r="AQP42" s="4">
        <v>761473</v>
      </c>
      <c r="AQQ42" s="4">
        <v>755892</v>
      </c>
      <c r="AQR42" s="4">
        <v>702372</v>
      </c>
      <c r="AQS42" s="4">
        <v>553881</v>
      </c>
      <c r="AQT42" s="4">
        <v>745362</v>
      </c>
      <c r="AQU42" s="4">
        <v>71412</v>
      </c>
      <c r="AQV42" s="4">
        <v>455803</v>
      </c>
      <c r="AQW42" s="4">
        <v>154031</v>
      </c>
      <c r="AQX42" s="4">
        <v>1707941</v>
      </c>
      <c r="AQY42" s="4">
        <v>0</v>
      </c>
      <c r="AQZ42" s="4">
        <v>93</v>
      </c>
      <c r="ARA42" s="4">
        <v>1297122</v>
      </c>
      <c r="ARB42" s="4">
        <v>466988</v>
      </c>
      <c r="ARC42" s="4">
        <v>512210</v>
      </c>
      <c r="ARD42" s="4">
        <v>450783</v>
      </c>
      <c r="ARE42" s="4">
        <v>71</v>
      </c>
      <c r="ARF42" s="4">
        <v>1260192</v>
      </c>
      <c r="ARG42" s="4">
        <v>414842</v>
      </c>
      <c r="ARH42" s="4">
        <v>671979</v>
      </c>
      <c r="ARI42" s="4">
        <v>1492730</v>
      </c>
      <c r="ARJ42" s="4">
        <v>38650</v>
      </c>
      <c r="ARK42" s="4">
        <v>2245747</v>
      </c>
      <c r="ARL42" s="4">
        <v>1010525</v>
      </c>
      <c r="ARM42" s="4">
        <v>514186</v>
      </c>
      <c r="ARN42" s="4">
        <v>598339</v>
      </c>
      <c r="ARO42" s="4">
        <v>617423</v>
      </c>
      <c r="ARP42" s="4">
        <v>1303234</v>
      </c>
      <c r="ARQ42" s="4">
        <v>699303</v>
      </c>
      <c r="ARR42" s="4">
        <v>714624</v>
      </c>
      <c r="ARS42" s="4">
        <v>403262</v>
      </c>
      <c r="ART42" s="4">
        <v>100928</v>
      </c>
      <c r="ARU42" s="4">
        <v>437731</v>
      </c>
      <c r="ARV42" s="4">
        <v>3429560</v>
      </c>
      <c r="ARW42" s="4">
        <v>281248</v>
      </c>
      <c r="ARX42" s="4">
        <v>1315163</v>
      </c>
      <c r="ARY42" s="4">
        <v>1441</v>
      </c>
      <c r="ARZ42" s="4">
        <v>235090</v>
      </c>
      <c r="ASA42" s="4">
        <v>1164908</v>
      </c>
      <c r="ASB42" s="4">
        <v>552054</v>
      </c>
      <c r="ASC42" s="4">
        <v>661144</v>
      </c>
      <c r="ASD42" s="4">
        <v>542709</v>
      </c>
      <c r="ASE42" s="4">
        <v>2786736</v>
      </c>
      <c r="ASF42" s="4">
        <v>431339</v>
      </c>
      <c r="ASG42" s="4">
        <v>68537584</v>
      </c>
      <c r="ASH42" s="4">
        <v>220743</v>
      </c>
      <c r="ASI42" s="4">
        <v>576148</v>
      </c>
      <c r="ASJ42" s="4">
        <v>1180500</v>
      </c>
      <c r="ASK42" s="4">
        <v>40</v>
      </c>
      <c r="ASL42" s="4">
        <v>57</v>
      </c>
      <c r="ASM42" s="4">
        <v>688307</v>
      </c>
      <c r="ASN42" s="4">
        <v>306466</v>
      </c>
      <c r="ASO42" s="4">
        <v>1592240</v>
      </c>
      <c r="ASP42" s="4">
        <v>544101</v>
      </c>
      <c r="ASQ42" s="4">
        <v>6052809</v>
      </c>
      <c r="ASR42" s="4">
        <v>997189</v>
      </c>
      <c r="ASS42" s="4">
        <v>193219</v>
      </c>
      <c r="AST42" s="4">
        <v>621400</v>
      </c>
      <c r="ASU42" s="4">
        <v>2978052</v>
      </c>
      <c r="ASV42" s="4">
        <v>629951</v>
      </c>
      <c r="ASW42" s="4">
        <v>488189</v>
      </c>
      <c r="ASX42" s="4">
        <v>1007036</v>
      </c>
      <c r="ASY42" s="4">
        <v>739609</v>
      </c>
      <c r="ASZ42" s="4">
        <v>1034524</v>
      </c>
      <c r="ATA42" s="4">
        <v>894222</v>
      </c>
      <c r="ATB42" s="4">
        <v>1326925</v>
      </c>
      <c r="ATC42" s="4">
        <v>989315</v>
      </c>
      <c r="ATD42" s="4">
        <v>606222</v>
      </c>
      <c r="ATE42" s="4">
        <v>531464</v>
      </c>
      <c r="ATF42" s="4">
        <v>671129</v>
      </c>
      <c r="ATG42" s="4">
        <v>430485</v>
      </c>
      <c r="ATH42" s="4">
        <v>1074947</v>
      </c>
      <c r="ATI42" s="4">
        <v>94</v>
      </c>
      <c r="ATJ42" s="4">
        <v>437726</v>
      </c>
      <c r="ATK42" s="4">
        <v>569552</v>
      </c>
      <c r="ATL42" s="4">
        <v>419179</v>
      </c>
      <c r="ATM42" s="4">
        <v>406931</v>
      </c>
      <c r="ATN42" s="4">
        <v>847960</v>
      </c>
      <c r="ATO42" s="4">
        <v>375633</v>
      </c>
      <c r="ATP42" s="4">
        <v>767911</v>
      </c>
      <c r="ATQ42" s="4">
        <v>582839</v>
      </c>
      <c r="ATR42" s="4">
        <v>1057194</v>
      </c>
      <c r="ATS42" s="4">
        <v>1091285</v>
      </c>
      <c r="ATT42" s="4">
        <v>78</v>
      </c>
      <c r="ATU42" s="4">
        <v>584111</v>
      </c>
      <c r="ATV42" s="4">
        <v>36</v>
      </c>
      <c r="ATW42" s="4">
        <v>862976</v>
      </c>
      <c r="ATX42" s="4">
        <v>1461084</v>
      </c>
      <c r="ATY42" s="4">
        <v>1998693</v>
      </c>
      <c r="ATZ42" s="4">
        <v>1183394</v>
      </c>
      <c r="AUA42" s="4">
        <v>271826</v>
      </c>
      <c r="AUB42" s="4">
        <v>484905</v>
      </c>
      <c r="AUC42" s="4">
        <v>759936</v>
      </c>
      <c r="AUD42" s="4">
        <v>715305</v>
      </c>
      <c r="AUE42" s="4">
        <v>1895636</v>
      </c>
      <c r="AUF42" s="4">
        <v>508444</v>
      </c>
      <c r="AUG42" s="4">
        <v>935198</v>
      </c>
      <c r="AUH42" s="4">
        <v>589392</v>
      </c>
      <c r="AUI42" s="4">
        <v>671008</v>
      </c>
      <c r="AUJ42" s="4">
        <v>621533</v>
      </c>
      <c r="AUK42" s="4">
        <v>617058</v>
      </c>
      <c r="AUL42" s="4">
        <v>2389322</v>
      </c>
      <c r="AUM42" s="4">
        <v>867581</v>
      </c>
      <c r="AUN42" s="4">
        <v>804892</v>
      </c>
      <c r="AUO42" s="4">
        <v>632350</v>
      </c>
      <c r="AUP42" s="4">
        <v>11949179</v>
      </c>
      <c r="AUQ42" s="4">
        <v>1822347</v>
      </c>
      <c r="AUR42" s="4">
        <v>754001</v>
      </c>
      <c r="AUS42" s="4">
        <v>561310</v>
      </c>
      <c r="AUT42" s="4">
        <v>352703</v>
      </c>
      <c r="AUU42" s="4">
        <v>238589</v>
      </c>
      <c r="AUV42" s="4">
        <v>459912</v>
      </c>
      <c r="AUW42" s="4">
        <v>886542</v>
      </c>
      <c r="AUX42" s="4">
        <v>36</v>
      </c>
      <c r="AUY42" s="4">
        <v>40703</v>
      </c>
      <c r="AUZ42" s="4">
        <v>569224</v>
      </c>
      <c r="AVA42" s="4">
        <v>998654</v>
      </c>
      <c r="AVB42" s="4">
        <v>2137206</v>
      </c>
      <c r="AVC42" s="4">
        <v>433163</v>
      </c>
      <c r="AVD42" s="4">
        <v>1016958</v>
      </c>
      <c r="AVE42" s="4">
        <v>500469</v>
      </c>
      <c r="AVF42" s="4">
        <v>1636621</v>
      </c>
      <c r="AVG42" s="4">
        <v>37</v>
      </c>
      <c r="AVH42" s="4">
        <v>1009295</v>
      </c>
      <c r="AVI42" s="4">
        <v>2413677</v>
      </c>
      <c r="AVJ42" s="4">
        <v>734096</v>
      </c>
      <c r="AVK42" s="4">
        <v>5174475</v>
      </c>
      <c r="AVL42" s="4">
        <v>641333</v>
      </c>
      <c r="AVM42" s="4">
        <v>413617</v>
      </c>
      <c r="AVN42" s="4">
        <v>1228404</v>
      </c>
      <c r="AVO42" s="4">
        <v>294610</v>
      </c>
      <c r="AVP42" s="4">
        <v>1095005</v>
      </c>
      <c r="AVQ42" s="4">
        <v>87</v>
      </c>
      <c r="AVR42" s="4">
        <v>633528</v>
      </c>
      <c r="AVS42" s="4">
        <v>574672</v>
      </c>
      <c r="AVT42" s="4">
        <v>406969</v>
      </c>
      <c r="AVU42" s="4">
        <v>571206</v>
      </c>
      <c r="AVV42" s="4">
        <v>522514</v>
      </c>
      <c r="AVW42" s="4">
        <v>1312103</v>
      </c>
      <c r="AVX42" s="4">
        <v>10000</v>
      </c>
      <c r="AVY42" s="4">
        <v>458165</v>
      </c>
      <c r="AVZ42" s="4">
        <v>858848</v>
      </c>
      <c r="AWA42" s="4">
        <v>57</v>
      </c>
      <c r="AWB42" s="4">
        <v>81</v>
      </c>
      <c r="AWC42" s="4">
        <v>41</v>
      </c>
      <c r="AWD42" s="4">
        <v>55</v>
      </c>
      <c r="AWE42" s="4">
        <v>795689</v>
      </c>
      <c r="AWF42" s="4">
        <v>915655</v>
      </c>
      <c r="AWG42" s="4">
        <v>1018301</v>
      </c>
      <c r="AWH42" s="4">
        <v>427698</v>
      </c>
      <c r="AWI42" s="4">
        <v>640032</v>
      </c>
      <c r="AWJ42" s="4">
        <v>2306404</v>
      </c>
      <c r="AWK42" s="4">
        <v>490083</v>
      </c>
      <c r="AWL42" s="4">
        <v>1705396</v>
      </c>
      <c r="AWM42" s="4">
        <v>716244</v>
      </c>
      <c r="AWN42" s="4">
        <v>706328</v>
      </c>
      <c r="AWO42" s="4">
        <v>240290</v>
      </c>
      <c r="AWP42" s="4">
        <v>950061</v>
      </c>
      <c r="AWQ42" s="4">
        <v>483139</v>
      </c>
      <c r="AWR42" s="4">
        <v>56</v>
      </c>
      <c r="AWS42" s="4">
        <v>1001283</v>
      </c>
      <c r="AWT42" s="4">
        <v>439008</v>
      </c>
      <c r="AWU42" s="4">
        <v>515103</v>
      </c>
      <c r="AWV42" s="4">
        <v>430548</v>
      </c>
      <c r="AWW42" s="4">
        <v>587963</v>
      </c>
      <c r="AWX42" s="4">
        <v>1086489</v>
      </c>
      <c r="AWY42" s="4">
        <v>1499490</v>
      </c>
      <c r="AWZ42" s="4">
        <v>442073</v>
      </c>
      <c r="AXA42" s="4">
        <v>336179</v>
      </c>
      <c r="AXB42" s="4">
        <v>3586029</v>
      </c>
      <c r="AXC42" s="4">
        <v>104</v>
      </c>
      <c r="AXD42" s="4">
        <v>723285</v>
      </c>
      <c r="AXE42" s="4">
        <v>188</v>
      </c>
      <c r="AXF42" s="4">
        <v>745048</v>
      </c>
      <c r="AXG42" s="4">
        <v>995577</v>
      </c>
      <c r="AXH42" s="4">
        <v>1652851</v>
      </c>
      <c r="AXI42" s="4">
        <v>1667337</v>
      </c>
      <c r="AXJ42" s="4">
        <v>737091</v>
      </c>
      <c r="AXK42" s="4">
        <v>61</v>
      </c>
      <c r="AXL42" s="4">
        <v>118</v>
      </c>
      <c r="AXM42" s="4">
        <v>1080865</v>
      </c>
      <c r="AXN42" s="4">
        <v>386490</v>
      </c>
      <c r="AXO42" s="4">
        <v>407106</v>
      </c>
      <c r="AXP42" s="4">
        <v>261095</v>
      </c>
      <c r="AXQ42" s="4">
        <v>54</v>
      </c>
      <c r="AXR42" s="4">
        <v>445804</v>
      </c>
      <c r="AXS42" s="4">
        <v>502143</v>
      </c>
      <c r="AXT42" s="4">
        <v>24716</v>
      </c>
      <c r="AXU42" s="4">
        <v>570115</v>
      </c>
      <c r="AXV42" s="4">
        <v>7762650</v>
      </c>
      <c r="AXW42" s="4">
        <v>189429</v>
      </c>
      <c r="AXX42" s="4">
        <v>796723</v>
      </c>
      <c r="AXY42" s="4">
        <v>398041</v>
      </c>
      <c r="AXZ42" s="4">
        <v>713473</v>
      </c>
      <c r="AYA42" s="4">
        <v>2167452</v>
      </c>
      <c r="AYB42" s="4">
        <v>596240</v>
      </c>
      <c r="AYC42" s="4">
        <v>623256</v>
      </c>
      <c r="AYD42" s="4">
        <v>913394</v>
      </c>
      <c r="AYE42" s="4">
        <v>393001</v>
      </c>
      <c r="AYF42" s="4">
        <v>939352</v>
      </c>
      <c r="AYG42" s="4">
        <v>738877</v>
      </c>
      <c r="AYH42" s="4">
        <v>155611</v>
      </c>
      <c r="AYI42" s="4">
        <v>415710</v>
      </c>
      <c r="AYJ42" s="4">
        <v>878832</v>
      </c>
      <c r="AYK42" s="4">
        <v>3320669</v>
      </c>
      <c r="AYL42" s="4">
        <v>474663</v>
      </c>
      <c r="AYM42" s="4">
        <v>414740</v>
      </c>
      <c r="AYN42" s="4">
        <v>649945</v>
      </c>
      <c r="AYO42" s="4">
        <v>56</v>
      </c>
      <c r="AYP42" s="4">
        <v>736289</v>
      </c>
      <c r="AYQ42" s="4">
        <v>50629</v>
      </c>
      <c r="AYR42" s="4">
        <v>393805</v>
      </c>
      <c r="AYS42" s="4">
        <v>981341</v>
      </c>
      <c r="AYT42" s="4">
        <v>771380</v>
      </c>
      <c r="AYU42" s="4">
        <v>46</v>
      </c>
      <c r="AYV42" s="4">
        <v>685521</v>
      </c>
      <c r="AYW42" s="4">
        <v>778448</v>
      </c>
      <c r="AYX42" s="4">
        <v>15534517</v>
      </c>
      <c r="AYY42" s="4">
        <v>202342</v>
      </c>
      <c r="AYZ42" s="4">
        <v>203725</v>
      </c>
      <c r="AZA42" s="4">
        <v>757352</v>
      </c>
      <c r="AZB42" s="4">
        <v>1635052</v>
      </c>
      <c r="AZC42" s="4">
        <v>1199665</v>
      </c>
      <c r="AZD42" s="4">
        <v>463497</v>
      </c>
      <c r="AZE42" s="4">
        <v>405437</v>
      </c>
      <c r="AZF42" s="4">
        <v>1113536</v>
      </c>
      <c r="AZG42" s="4">
        <v>513381</v>
      </c>
      <c r="AZH42" s="4">
        <v>1435371</v>
      </c>
      <c r="AZI42" s="4">
        <v>387443</v>
      </c>
      <c r="AZJ42" s="4">
        <v>758735</v>
      </c>
      <c r="AZK42" s="4">
        <v>933691</v>
      </c>
      <c r="AZL42" s="4">
        <v>2335957</v>
      </c>
      <c r="AZM42" s="4">
        <v>548471</v>
      </c>
      <c r="AZN42" s="4">
        <v>938231</v>
      </c>
      <c r="AZO42" s="4">
        <v>409990</v>
      </c>
      <c r="AZP42" s="4">
        <v>28410</v>
      </c>
      <c r="AZQ42" s="4">
        <v>455207</v>
      </c>
      <c r="AZR42" s="4">
        <v>1804093</v>
      </c>
      <c r="AZS42" s="4">
        <v>495335</v>
      </c>
      <c r="AZT42" s="4">
        <v>2942547</v>
      </c>
      <c r="AZU42" s="4">
        <v>746060</v>
      </c>
      <c r="AZV42" s="4">
        <v>578147</v>
      </c>
      <c r="AZW42" s="4">
        <v>494871</v>
      </c>
      <c r="AZX42" s="4">
        <v>850456</v>
      </c>
      <c r="AZY42" s="4">
        <v>496960</v>
      </c>
      <c r="AZZ42" s="4">
        <v>199507</v>
      </c>
      <c r="BAA42" s="4">
        <v>473794</v>
      </c>
      <c r="BAB42" s="4">
        <v>735531</v>
      </c>
      <c r="BAC42" s="4">
        <v>229215</v>
      </c>
      <c r="BAD42" s="4">
        <v>463574</v>
      </c>
      <c r="BAE42" s="4">
        <v>1010613</v>
      </c>
      <c r="BAF42" s="4">
        <v>511201</v>
      </c>
      <c r="BAG42" s="4">
        <v>428700</v>
      </c>
      <c r="BAH42" s="4">
        <v>531766</v>
      </c>
      <c r="BAI42" s="4">
        <v>596285</v>
      </c>
      <c r="BAJ42" s="4">
        <v>500878</v>
      </c>
      <c r="BAK42" s="4">
        <v>421439</v>
      </c>
      <c r="BAL42" s="4">
        <v>73471</v>
      </c>
      <c r="BAM42" s="4">
        <v>712354</v>
      </c>
      <c r="BAN42" s="4">
        <v>912468</v>
      </c>
      <c r="BAO42" s="4">
        <v>478192</v>
      </c>
      <c r="BAP42" s="4">
        <v>176551</v>
      </c>
      <c r="BAQ42" s="4">
        <v>618087</v>
      </c>
      <c r="BAR42" s="4">
        <v>476315</v>
      </c>
      <c r="BAS42" s="4">
        <v>27363437</v>
      </c>
      <c r="BAT42" s="4">
        <v>2476207</v>
      </c>
      <c r="BAU42" s="4">
        <v>68</v>
      </c>
      <c r="BAV42" s="4">
        <v>513273</v>
      </c>
      <c r="BAW42" s="4">
        <v>941677</v>
      </c>
      <c r="BAX42" s="4">
        <v>640242</v>
      </c>
      <c r="BAY42" s="4">
        <v>94</v>
      </c>
      <c r="BAZ42" s="4">
        <v>3609704</v>
      </c>
      <c r="BBA42" s="4">
        <v>614580</v>
      </c>
      <c r="BBB42" s="4">
        <v>54</v>
      </c>
      <c r="BBC42" s="4">
        <v>4741</v>
      </c>
      <c r="BBD42" s="4">
        <v>403370</v>
      </c>
      <c r="BBE42" s="4">
        <v>413189</v>
      </c>
      <c r="BBF42" s="4">
        <v>414601</v>
      </c>
      <c r="BBG42" s="4">
        <v>1718719</v>
      </c>
      <c r="BBH42" s="4">
        <v>894911</v>
      </c>
      <c r="BBI42" s="4">
        <v>459891</v>
      </c>
      <c r="BBJ42" s="4">
        <v>53</v>
      </c>
      <c r="BBK42" s="4">
        <v>3408611</v>
      </c>
      <c r="BBL42" s="4">
        <v>436310</v>
      </c>
      <c r="BBM42" s="4">
        <v>2976727</v>
      </c>
      <c r="BBN42" s="4">
        <v>235963</v>
      </c>
      <c r="BBO42" s="4">
        <v>444273</v>
      </c>
      <c r="BBP42" s="4">
        <v>1991875</v>
      </c>
      <c r="BBQ42" s="4">
        <v>795782</v>
      </c>
      <c r="BBR42" s="4">
        <v>400247</v>
      </c>
      <c r="BBS42" s="4">
        <v>12700000</v>
      </c>
      <c r="BBT42" s="4">
        <v>485385</v>
      </c>
      <c r="BBU42" s="4">
        <v>971103</v>
      </c>
      <c r="BBV42" s="4">
        <v>837849</v>
      </c>
      <c r="BBW42" s="4">
        <v>483067</v>
      </c>
      <c r="BBX42" s="4">
        <v>65</v>
      </c>
      <c r="BBY42" s="4">
        <v>591410</v>
      </c>
      <c r="BBZ42" s="4">
        <v>1805958</v>
      </c>
      <c r="BCA42" s="4">
        <v>0</v>
      </c>
      <c r="BCB42" s="4">
        <v>57</v>
      </c>
      <c r="BCC42" s="4">
        <v>428955</v>
      </c>
      <c r="BCD42" s="4">
        <v>534306</v>
      </c>
      <c r="BCE42" s="4">
        <v>993360</v>
      </c>
      <c r="BCF42" s="4">
        <v>1509145</v>
      </c>
      <c r="BCG42" s="4">
        <v>336343</v>
      </c>
      <c r="BCH42" s="4">
        <v>471049</v>
      </c>
      <c r="BCI42" s="4">
        <v>1094509</v>
      </c>
      <c r="BCJ42" s="4">
        <v>485197</v>
      </c>
      <c r="BCK42" s="4">
        <v>442779</v>
      </c>
      <c r="BCL42" s="4">
        <v>4273563</v>
      </c>
      <c r="BCM42" s="4">
        <v>1798356</v>
      </c>
      <c r="BCN42" s="4">
        <v>990193</v>
      </c>
      <c r="BCO42" s="4">
        <v>357549</v>
      </c>
      <c r="BCP42" s="4">
        <v>808897</v>
      </c>
      <c r="BCQ42" s="4">
        <v>540145</v>
      </c>
      <c r="BCR42" s="4">
        <v>7925045</v>
      </c>
      <c r="BCS42" s="4">
        <v>564547</v>
      </c>
      <c r="BCT42" s="4">
        <v>465492</v>
      </c>
      <c r="BCU42" s="4">
        <v>2696829</v>
      </c>
      <c r="BCV42" s="4">
        <v>2967127</v>
      </c>
      <c r="BCW42" s="4">
        <v>499896</v>
      </c>
      <c r="BCX42" s="4">
        <v>1644503</v>
      </c>
      <c r="BCY42" s="4">
        <v>1029965</v>
      </c>
      <c r="BCZ42" s="4">
        <v>418213</v>
      </c>
      <c r="BDA42" s="4">
        <v>619565</v>
      </c>
      <c r="BDB42" s="4">
        <v>486223</v>
      </c>
      <c r="BDC42" s="4">
        <v>624172</v>
      </c>
      <c r="BDD42" s="4">
        <v>538305</v>
      </c>
      <c r="BDE42" s="4">
        <v>471491</v>
      </c>
      <c r="BDF42" s="4">
        <v>578361</v>
      </c>
      <c r="BDG42" s="4">
        <v>341835</v>
      </c>
      <c r="BDH42" s="4">
        <v>1794086</v>
      </c>
      <c r="BDI42" s="4">
        <v>321247</v>
      </c>
      <c r="BDJ42" s="4">
        <v>831749</v>
      </c>
      <c r="BDK42" s="4">
        <v>1660720</v>
      </c>
      <c r="BDL42" s="4">
        <v>462908</v>
      </c>
      <c r="BDM42" s="4">
        <v>487697</v>
      </c>
      <c r="BDN42" s="4">
        <v>870225</v>
      </c>
      <c r="BDO42" s="4">
        <v>563437</v>
      </c>
      <c r="BDP42" s="4">
        <v>3167666</v>
      </c>
      <c r="BDQ42" s="4">
        <v>199904</v>
      </c>
      <c r="BDR42" s="4">
        <v>2174000</v>
      </c>
      <c r="BDS42" s="4">
        <v>759656</v>
      </c>
      <c r="BDT42" s="4">
        <v>510671</v>
      </c>
      <c r="BDU42" s="4">
        <v>552478</v>
      </c>
      <c r="BDV42" s="4">
        <v>833852</v>
      </c>
      <c r="BDW42" s="4">
        <v>535902</v>
      </c>
      <c r="BDX42" s="4">
        <v>420376</v>
      </c>
      <c r="BDY42" s="4">
        <v>449658</v>
      </c>
      <c r="BDZ42" s="4">
        <v>1381404</v>
      </c>
      <c r="BEA42" s="4">
        <v>1302449</v>
      </c>
      <c r="BEB42" s="4">
        <v>389754</v>
      </c>
      <c r="BEC42" s="4">
        <v>464777</v>
      </c>
      <c r="BED42" s="4">
        <v>489789</v>
      </c>
      <c r="BEE42" s="4">
        <v>1124411</v>
      </c>
      <c r="BEF42" s="4">
        <v>708539</v>
      </c>
      <c r="BEG42" s="4">
        <v>823483</v>
      </c>
      <c r="BEH42" s="4">
        <v>711378</v>
      </c>
      <c r="BEI42" s="4">
        <v>2510864</v>
      </c>
      <c r="BEJ42" s="4">
        <v>68891</v>
      </c>
      <c r="BEK42" s="4">
        <v>763622</v>
      </c>
      <c r="BEL42" s="4">
        <v>1045907</v>
      </c>
      <c r="BEM42" s="4">
        <v>557412</v>
      </c>
      <c r="BEN42" s="4">
        <v>595665</v>
      </c>
      <c r="BEO42" s="4">
        <v>922633</v>
      </c>
      <c r="BEP42" s="4">
        <v>1442276</v>
      </c>
      <c r="BEQ42" s="4">
        <v>819316</v>
      </c>
      <c r="BER42" s="4">
        <v>523922</v>
      </c>
      <c r="BES42" s="4">
        <v>4884958</v>
      </c>
      <c r="BET42" s="4">
        <v>380595</v>
      </c>
      <c r="BEU42" s="4">
        <v>1792682</v>
      </c>
      <c r="BEV42" s="4">
        <v>5835867</v>
      </c>
      <c r="BEW42" s="4">
        <v>2099843</v>
      </c>
      <c r="BEX42" s="4">
        <v>2907595</v>
      </c>
      <c r="BEY42" s="4">
        <v>2079686</v>
      </c>
      <c r="BEZ42" s="4">
        <v>100</v>
      </c>
      <c r="BFA42" s="4">
        <v>116</v>
      </c>
      <c r="BFB42" s="4">
        <v>82</v>
      </c>
      <c r="BFC42" s="4">
        <v>136</v>
      </c>
      <c r="BFD42" s="4">
        <v>96</v>
      </c>
      <c r="BFE42" s="4">
        <v>13407446</v>
      </c>
      <c r="BFF42" s="4">
        <v>460945</v>
      </c>
      <c r="BFG42" s="4">
        <v>103095</v>
      </c>
      <c r="BFH42" s="4">
        <v>1238696</v>
      </c>
      <c r="BFI42" s="4">
        <v>1022246</v>
      </c>
      <c r="BFJ42" s="4">
        <v>1236193</v>
      </c>
      <c r="BFK42" s="4">
        <v>1522376</v>
      </c>
      <c r="BFL42" s="4">
        <v>1893699</v>
      </c>
      <c r="BFM42" s="4">
        <v>67</v>
      </c>
      <c r="BFN42" s="4">
        <v>98</v>
      </c>
      <c r="BFO42" s="4">
        <v>71</v>
      </c>
      <c r="BFP42" s="4">
        <v>51</v>
      </c>
      <c r="BFQ42" s="4">
        <v>503805</v>
      </c>
      <c r="BFR42" s="4">
        <v>1880003</v>
      </c>
      <c r="BFS42" s="4">
        <v>612691</v>
      </c>
      <c r="BFT42" s="4">
        <v>2559574</v>
      </c>
      <c r="BFU42" s="4">
        <v>419389</v>
      </c>
      <c r="BFV42" s="4">
        <v>52</v>
      </c>
      <c r="BFW42" s="4">
        <v>2003009</v>
      </c>
      <c r="BFX42" s="4">
        <v>670434</v>
      </c>
      <c r="BFY42" s="4">
        <v>1188138</v>
      </c>
      <c r="BFZ42" s="4">
        <v>560457</v>
      </c>
      <c r="BGA42" s="4">
        <v>1138536</v>
      </c>
      <c r="BGB42" s="4">
        <v>505714</v>
      </c>
      <c r="BGC42" s="4">
        <v>75</v>
      </c>
      <c r="BGD42" s="4">
        <v>7651</v>
      </c>
      <c r="BGE42" s="4">
        <v>574102</v>
      </c>
      <c r="BGF42" s="4">
        <v>596200</v>
      </c>
      <c r="BGG42" s="4">
        <v>1483420</v>
      </c>
      <c r="BGH42" s="4">
        <v>1239213</v>
      </c>
      <c r="BGI42" s="4">
        <v>626584</v>
      </c>
      <c r="BGJ42" s="4">
        <v>6579098</v>
      </c>
      <c r="BGK42" s="4">
        <v>867319</v>
      </c>
      <c r="BGL42" s="4">
        <v>1171109</v>
      </c>
      <c r="BGM42" s="4">
        <v>1211687.31680045</v>
      </c>
      <c r="BGN42" s="9">
        <f>BGM42</f>
        <v>1211687.31680045</v>
      </c>
    </row>
    <row r="43" spans="1:1549" s="4" customFormat="1" x14ac:dyDescent="0.3">
      <c r="A43" s="5" t="s">
        <v>1061</v>
      </c>
      <c r="B43" s="2" t="s">
        <v>46</v>
      </c>
      <c r="C43" s="4">
        <v>765121</v>
      </c>
      <c r="D43" s="4">
        <v>2612867</v>
      </c>
      <c r="E43" s="4">
        <v>36899735</v>
      </c>
      <c r="F43" s="4">
        <v>449127</v>
      </c>
      <c r="G43" s="4">
        <v>416289</v>
      </c>
      <c r="H43" s="4">
        <v>5501165</v>
      </c>
      <c r="I43" s="4">
        <v>844944</v>
      </c>
      <c r="J43" s="4">
        <v>819519</v>
      </c>
      <c r="K43" s="4">
        <v>459599</v>
      </c>
      <c r="L43" s="4">
        <v>476674</v>
      </c>
      <c r="M43" s="4">
        <v>768080</v>
      </c>
      <c r="N43" s="4">
        <v>1986635</v>
      </c>
      <c r="O43" s="4">
        <v>441853</v>
      </c>
      <c r="P43" s="4">
        <v>615928</v>
      </c>
      <c r="Q43" s="4">
        <v>269012</v>
      </c>
      <c r="R43" s="4">
        <v>883215</v>
      </c>
      <c r="S43" s="4">
        <v>540178</v>
      </c>
      <c r="T43" s="4">
        <v>1106820</v>
      </c>
      <c r="U43" s="4">
        <v>930381</v>
      </c>
      <c r="V43" s="4">
        <v>599383</v>
      </c>
      <c r="W43" s="4">
        <v>1583285</v>
      </c>
      <c r="X43" s="4">
        <v>2774249</v>
      </c>
      <c r="Y43" s="4">
        <v>551398</v>
      </c>
      <c r="Z43" s="4">
        <v>1208724</v>
      </c>
      <c r="AA43" s="4">
        <v>1171583</v>
      </c>
      <c r="AB43" s="4">
        <v>961537</v>
      </c>
      <c r="AC43" s="4">
        <v>993961</v>
      </c>
      <c r="AD43" s="4">
        <v>47</v>
      </c>
      <c r="AE43" s="4">
        <v>499820</v>
      </c>
      <c r="AF43" s="4">
        <v>484673</v>
      </c>
      <c r="AG43" s="4">
        <v>462985</v>
      </c>
      <c r="AH43" s="4">
        <v>439558</v>
      </c>
      <c r="AI43" s="4">
        <v>383635</v>
      </c>
      <c r="AJ43" s="4">
        <v>639503</v>
      </c>
      <c r="AK43" s="4">
        <v>998521</v>
      </c>
      <c r="AL43" s="4">
        <v>471452</v>
      </c>
      <c r="AM43" s="4">
        <v>0</v>
      </c>
      <c r="AN43" s="4">
        <v>1033383</v>
      </c>
      <c r="AO43" s="4">
        <v>6063092</v>
      </c>
      <c r="AP43" s="4">
        <v>406125</v>
      </c>
      <c r="AQ43" s="4">
        <v>558704</v>
      </c>
      <c r="AR43" s="4">
        <v>1622340</v>
      </c>
      <c r="AS43" s="4">
        <v>1017491</v>
      </c>
      <c r="AT43" s="4">
        <v>538426</v>
      </c>
      <c r="AU43" s="4">
        <v>420556</v>
      </c>
      <c r="AV43" s="4">
        <v>516160</v>
      </c>
      <c r="AW43" s="4">
        <v>606563</v>
      </c>
      <c r="AX43" s="4">
        <v>1018927</v>
      </c>
      <c r="AY43" s="4">
        <v>418690</v>
      </c>
      <c r="AZ43" s="4">
        <v>259246</v>
      </c>
      <c r="BA43" s="4">
        <v>418173</v>
      </c>
      <c r="BB43" s="4">
        <v>1012375</v>
      </c>
      <c r="BC43" s="4">
        <v>476327</v>
      </c>
      <c r="BD43" s="4">
        <v>735946</v>
      </c>
      <c r="BE43" s="4">
        <v>921756</v>
      </c>
      <c r="BF43" s="4">
        <v>410485</v>
      </c>
      <c r="BG43" s="4">
        <v>501679</v>
      </c>
      <c r="BH43" s="4">
        <v>994165</v>
      </c>
      <c r="BI43" s="4">
        <v>73</v>
      </c>
      <c r="BJ43" s="4">
        <v>456936</v>
      </c>
      <c r="BK43" s="4">
        <v>823183</v>
      </c>
      <c r="BL43" s="4">
        <v>431991</v>
      </c>
      <c r="BM43" s="4">
        <v>402228</v>
      </c>
      <c r="BN43" s="4">
        <v>124661</v>
      </c>
      <c r="BO43" s="4">
        <v>2238441</v>
      </c>
      <c r="BP43" s="4">
        <v>756229</v>
      </c>
      <c r="BQ43" s="4">
        <v>619130</v>
      </c>
      <c r="BR43" s="4">
        <v>1108581</v>
      </c>
      <c r="BS43" s="4">
        <v>472970</v>
      </c>
      <c r="BT43" s="4">
        <v>496365</v>
      </c>
      <c r="BU43" s="4">
        <v>5054645</v>
      </c>
      <c r="BV43" s="4">
        <v>404674</v>
      </c>
      <c r="BW43" s="4">
        <v>47</v>
      </c>
      <c r="BX43" s="4">
        <v>526296</v>
      </c>
      <c r="BY43" s="4">
        <v>1392259</v>
      </c>
      <c r="BZ43" s="4">
        <v>464143</v>
      </c>
      <c r="CA43" s="4">
        <v>435165</v>
      </c>
      <c r="CB43" s="4">
        <v>1721977</v>
      </c>
      <c r="CC43" s="4">
        <v>11576694</v>
      </c>
      <c r="CD43" s="4">
        <v>615412</v>
      </c>
      <c r="CE43" s="4">
        <v>643132</v>
      </c>
      <c r="CF43" s="4">
        <v>45</v>
      </c>
      <c r="CG43" s="4">
        <v>1097295</v>
      </c>
      <c r="CH43" s="4">
        <v>604652</v>
      </c>
      <c r="CI43" s="4">
        <v>835124</v>
      </c>
      <c r="CJ43" s="4">
        <v>448365</v>
      </c>
      <c r="CK43" s="4">
        <v>461547</v>
      </c>
      <c r="CL43" s="4">
        <v>443384</v>
      </c>
      <c r="CM43" s="4">
        <v>694140</v>
      </c>
      <c r="CN43" s="4">
        <v>1211946</v>
      </c>
      <c r="CO43" s="4">
        <v>812648</v>
      </c>
      <c r="CP43" s="4">
        <v>1000559</v>
      </c>
      <c r="CQ43" s="4">
        <v>450886</v>
      </c>
      <c r="CR43" s="4">
        <v>2856030</v>
      </c>
      <c r="CS43" s="4">
        <v>856459</v>
      </c>
      <c r="CT43" s="4">
        <v>591968</v>
      </c>
      <c r="CU43" s="4">
        <v>3225189</v>
      </c>
      <c r="CV43" s="4">
        <v>35869702</v>
      </c>
      <c r="CW43" s="4">
        <v>746802</v>
      </c>
      <c r="CX43" s="4">
        <v>3506243</v>
      </c>
      <c r="CY43" s="4">
        <v>209318</v>
      </c>
      <c r="CZ43" s="4">
        <v>4148700</v>
      </c>
      <c r="DA43" s="4">
        <v>575997</v>
      </c>
      <c r="DB43" s="4">
        <v>717619</v>
      </c>
      <c r="DC43" s="4">
        <v>191471</v>
      </c>
      <c r="DD43" s="4">
        <v>369209</v>
      </c>
      <c r="DE43" s="4">
        <v>1136501</v>
      </c>
      <c r="DF43" s="4">
        <v>596900</v>
      </c>
      <c r="DG43" s="4">
        <v>435099</v>
      </c>
      <c r="DH43" s="4">
        <v>2603328</v>
      </c>
      <c r="DI43" s="4">
        <v>2782245</v>
      </c>
      <c r="DJ43" s="4">
        <v>752644</v>
      </c>
      <c r="DK43" s="4">
        <v>1383826</v>
      </c>
      <c r="DL43" s="4">
        <v>1079756</v>
      </c>
      <c r="DM43" s="4">
        <v>217700</v>
      </c>
      <c r="DN43" s="4">
        <v>404046</v>
      </c>
      <c r="DO43" s="4">
        <v>5510231</v>
      </c>
      <c r="DP43" s="4">
        <v>1018914</v>
      </c>
      <c r="DQ43" s="4">
        <v>1379909</v>
      </c>
      <c r="DR43" s="4">
        <v>1573764</v>
      </c>
      <c r="DS43" s="4">
        <v>457734</v>
      </c>
      <c r="DT43" s="4">
        <v>731183</v>
      </c>
      <c r="DU43" s="4">
        <v>570522</v>
      </c>
      <c r="DV43" s="4">
        <v>232036</v>
      </c>
      <c r="DW43" s="4">
        <v>1390500</v>
      </c>
      <c r="DX43" s="4">
        <v>733754</v>
      </c>
      <c r="DY43" s="4">
        <v>1377139</v>
      </c>
      <c r="DZ43" s="4">
        <v>701024</v>
      </c>
      <c r="EA43" s="4">
        <v>48</v>
      </c>
      <c r="EB43" s="4">
        <v>747655</v>
      </c>
      <c r="EC43" s="4">
        <v>779994</v>
      </c>
      <c r="ED43" s="4">
        <v>554380</v>
      </c>
      <c r="EE43" s="4">
        <v>463061</v>
      </c>
      <c r="EF43" s="4">
        <v>462943</v>
      </c>
      <c r="EG43" s="4">
        <v>4323927</v>
      </c>
      <c r="EH43" s="4">
        <v>351924</v>
      </c>
      <c r="EI43" s="4">
        <v>544525</v>
      </c>
      <c r="EJ43" s="4">
        <v>521514</v>
      </c>
      <c r="EK43" s="4">
        <v>9216729</v>
      </c>
      <c r="EL43" s="4">
        <v>1007755</v>
      </c>
      <c r="EM43" s="4">
        <v>820533</v>
      </c>
      <c r="EN43" s="4">
        <v>443248</v>
      </c>
      <c r="EO43" s="4">
        <v>635329</v>
      </c>
      <c r="EP43" s="4">
        <v>405222</v>
      </c>
      <c r="EQ43" s="4">
        <v>1117787</v>
      </c>
      <c r="ER43" s="4">
        <v>1157334</v>
      </c>
      <c r="ES43" s="4">
        <v>841206</v>
      </c>
      <c r="ET43" s="4">
        <v>408912</v>
      </c>
      <c r="EU43" s="4">
        <v>826466</v>
      </c>
      <c r="EV43" s="4">
        <v>847254</v>
      </c>
      <c r="EW43" s="4">
        <v>1221677</v>
      </c>
      <c r="EX43" s="4">
        <v>313890</v>
      </c>
      <c r="EY43" s="4">
        <v>400530</v>
      </c>
      <c r="EZ43" s="4">
        <v>940712</v>
      </c>
      <c r="FA43" s="4">
        <v>598058</v>
      </c>
      <c r="FB43" s="4">
        <v>109240</v>
      </c>
      <c r="FC43" s="4">
        <v>1627647</v>
      </c>
      <c r="FD43" s="4">
        <v>408522</v>
      </c>
      <c r="FE43" s="4">
        <v>483190</v>
      </c>
      <c r="FF43" s="4">
        <v>65572</v>
      </c>
      <c r="FG43" s="4">
        <v>474111</v>
      </c>
      <c r="FH43" s="4">
        <v>432367</v>
      </c>
      <c r="FI43" s="4">
        <v>742911</v>
      </c>
      <c r="FJ43" s="4">
        <v>4801145</v>
      </c>
      <c r="FK43" s="4">
        <v>631228</v>
      </c>
      <c r="FL43" s="4">
        <v>9146</v>
      </c>
      <c r="FM43" s="4">
        <v>693381</v>
      </c>
      <c r="FN43" s="4">
        <v>785001</v>
      </c>
      <c r="FO43" s="4">
        <v>562259</v>
      </c>
      <c r="FP43" s="4">
        <v>66353</v>
      </c>
      <c r="FQ43" s="4">
        <v>608040</v>
      </c>
      <c r="FR43" s="4">
        <v>12062579</v>
      </c>
      <c r="FS43" s="4">
        <v>1066504</v>
      </c>
      <c r="FT43" s="4">
        <v>250399</v>
      </c>
      <c r="FU43" s="4">
        <v>789892</v>
      </c>
      <c r="FV43" s="4">
        <v>141230</v>
      </c>
      <c r="FW43" s="4">
        <v>696929</v>
      </c>
      <c r="FX43" s="4">
        <v>425388</v>
      </c>
      <c r="FY43" s="4">
        <v>505427</v>
      </c>
      <c r="FZ43" s="4">
        <v>785779</v>
      </c>
      <c r="GA43" s="4">
        <v>584628</v>
      </c>
      <c r="GB43" s="4">
        <v>464874</v>
      </c>
      <c r="GC43" s="4">
        <v>518834</v>
      </c>
      <c r="GD43" s="4">
        <v>466951</v>
      </c>
      <c r="GE43" s="4">
        <v>412349</v>
      </c>
      <c r="GF43" s="4">
        <v>1651582</v>
      </c>
      <c r="GG43" s="4">
        <v>2642901</v>
      </c>
      <c r="GH43" s="4">
        <v>1340082</v>
      </c>
      <c r="GI43" s="4">
        <v>864996</v>
      </c>
      <c r="GJ43" s="4">
        <v>654183</v>
      </c>
      <c r="GK43" s="4">
        <v>530372</v>
      </c>
      <c r="GL43" s="4">
        <v>621042</v>
      </c>
      <c r="GM43" s="4">
        <v>579707</v>
      </c>
      <c r="GN43" s="4">
        <v>928605</v>
      </c>
      <c r="GO43" s="4">
        <v>662265</v>
      </c>
      <c r="GP43" s="4">
        <v>682072</v>
      </c>
      <c r="GQ43" s="4">
        <v>484726</v>
      </c>
      <c r="GR43" s="4">
        <v>401836</v>
      </c>
      <c r="GS43" s="4">
        <v>570838</v>
      </c>
      <c r="GT43" s="4">
        <v>554979</v>
      </c>
      <c r="GU43" s="4">
        <v>539270</v>
      </c>
      <c r="GV43" s="4">
        <v>323360</v>
      </c>
      <c r="GW43" s="4">
        <v>54</v>
      </c>
      <c r="GX43" s="4">
        <v>77</v>
      </c>
      <c r="GY43" s="4">
        <v>523177</v>
      </c>
      <c r="GZ43" s="4">
        <v>420</v>
      </c>
      <c r="HA43" s="4">
        <v>1066539</v>
      </c>
      <c r="HB43" s="4">
        <v>2460556</v>
      </c>
      <c r="HC43" s="4">
        <v>488764</v>
      </c>
      <c r="HD43" s="4">
        <v>430927</v>
      </c>
      <c r="HE43" s="4">
        <v>495212</v>
      </c>
      <c r="HF43" s="4">
        <v>524702</v>
      </c>
      <c r="HG43" s="4">
        <v>2738509</v>
      </c>
      <c r="HH43" s="4">
        <v>1089012</v>
      </c>
      <c r="HI43" s="4">
        <v>497805</v>
      </c>
      <c r="HJ43" s="4">
        <v>2035986</v>
      </c>
      <c r="HK43" s="4">
        <v>700344</v>
      </c>
      <c r="HL43" s="4">
        <v>35</v>
      </c>
      <c r="HM43" s="4">
        <v>1239539</v>
      </c>
      <c r="HN43" s="4">
        <v>486889</v>
      </c>
      <c r="HO43" s="4">
        <v>481342</v>
      </c>
      <c r="HP43" s="4">
        <v>1784222</v>
      </c>
      <c r="HQ43" s="4">
        <v>458496</v>
      </c>
      <c r="HR43" s="4">
        <v>781862</v>
      </c>
      <c r="HS43" s="4">
        <v>541637</v>
      </c>
      <c r="HT43" s="4">
        <v>699839</v>
      </c>
      <c r="HU43" s="4">
        <v>645043</v>
      </c>
      <c r="HV43" s="4">
        <v>164334</v>
      </c>
      <c r="HW43" s="4">
        <v>1030289</v>
      </c>
      <c r="HX43" s="4">
        <v>902234</v>
      </c>
      <c r="HY43" s="4">
        <v>442881</v>
      </c>
      <c r="HZ43" s="4">
        <v>81805</v>
      </c>
      <c r="IA43" s="4">
        <v>1735669</v>
      </c>
      <c r="IB43" s="4">
        <v>1264375</v>
      </c>
      <c r="IC43" s="4">
        <v>309498</v>
      </c>
      <c r="ID43" s="4">
        <v>661367</v>
      </c>
      <c r="IE43" s="4">
        <v>1226886</v>
      </c>
      <c r="IF43" s="4">
        <v>1103271</v>
      </c>
      <c r="IG43" s="4">
        <v>165083</v>
      </c>
      <c r="IH43" s="4">
        <v>1112747</v>
      </c>
      <c r="II43" s="4">
        <v>1067969</v>
      </c>
      <c r="IJ43" s="4">
        <v>455707</v>
      </c>
      <c r="IK43" s="4">
        <v>623379</v>
      </c>
      <c r="IL43" s="4">
        <v>82</v>
      </c>
      <c r="IM43" s="4">
        <v>1883479</v>
      </c>
      <c r="IN43" s="4">
        <v>547665</v>
      </c>
      <c r="IO43" s="4">
        <v>1295767</v>
      </c>
      <c r="IP43" s="4">
        <v>1131964</v>
      </c>
      <c r="IQ43" s="4">
        <v>45</v>
      </c>
      <c r="IR43" s="4">
        <v>777569</v>
      </c>
      <c r="IS43" s="4">
        <v>35</v>
      </c>
      <c r="IT43" s="4">
        <v>481827</v>
      </c>
      <c r="IU43" s="4">
        <v>479279</v>
      </c>
      <c r="IV43" s="4">
        <v>454568</v>
      </c>
      <c r="IW43" s="4">
        <v>1636293</v>
      </c>
      <c r="IX43" s="4">
        <v>499159</v>
      </c>
      <c r="IY43" s="4">
        <v>1000000</v>
      </c>
      <c r="IZ43" s="4">
        <v>634281</v>
      </c>
      <c r="JA43" s="4">
        <v>933072</v>
      </c>
      <c r="JB43" s="4">
        <v>542557</v>
      </c>
      <c r="JC43" s="4">
        <v>1165304</v>
      </c>
      <c r="JD43" s="4">
        <v>435462</v>
      </c>
      <c r="JE43" s="4">
        <v>36</v>
      </c>
      <c r="JF43" s="4">
        <v>1096232</v>
      </c>
      <c r="JG43" s="4">
        <v>632527</v>
      </c>
      <c r="JH43" s="4">
        <v>69</v>
      </c>
      <c r="JI43" s="4">
        <v>780797</v>
      </c>
      <c r="JJ43" s="4">
        <v>2266193</v>
      </c>
      <c r="JK43" s="4">
        <v>808207</v>
      </c>
      <c r="JL43" s="4">
        <v>874030</v>
      </c>
      <c r="JM43" s="4">
        <v>1139500</v>
      </c>
      <c r="JN43" s="4">
        <v>45</v>
      </c>
      <c r="JO43" s="4">
        <v>44</v>
      </c>
      <c r="JP43" s="4">
        <v>45</v>
      </c>
      <c r="JQ43" s="4">
        <v>516026</v>
      </c>
      <c r="JR43" s="4">
        <v>1654309</v>
      </c>
      <c r="JS43" s="4">
        <v>480028</v>
      </c>
      <c r="JT43" s="4">
        <v>842249</v>
      </c>
      <c r="JU43" s="4">
        <v>914927</v>
      </c>
      <c r="JV43" s="4">
        <v>451201</v>
      </c>
      <c r="JW43" s="4">
        <v>36</v>
      </c>
      <c r="JX43" s="4">
        <v>515869</v>
      </c>
      <c r="JY43" s="4">
        <v>911749</v>
      </c>
      <c r="JZ43" s="4">
        <v>2507694</v>
      </c>
      <c r="KA43" s="4">
        <v>1406243</v>
      </c>
      <c r="KB43" s="4">
        <v>1257636</v>
      </c>
      <c r="KC43" s="4">
        <v>489134</v>
      </c>
      <c r="KD43" s="4">
        <v>878019</v>
      </c>
      <c r="KE43" s="4">
        <v>1015990</v>
      </c>
      <c r="KF43" s="4">
        <v>653221</v>
      </c>
      <c r="KG43" s="4">
        <v>706846</v>
      </c>
      <c r="KH43" s="4">
        <v>722981</v>
      </c>
      <c r="KI43" s="4">
        <v>686556</v>
      </c>
      <c r="KJ43" s="4">
        <v>448480</v>
      </c>
      <c r="KK43" s="4">
        <v>633323</v>
      </c>
      <c r="KL43" s="4">
        <v>437426</v>
      </c>
      <c r="KM43" s="4">
        <v>2386112</v>
      </c>
      <c r="KN43" s="4">
        <v>576319</v>
      </c>
      <c r="KO43" s="4">
        <v>275682</v>
      </c>
      <c r="KP43" s="4">
        <v>968819</v>
      </c>
      <c r="KQ43" s="4">
        <v>1075648</v>
      </c>
      <c r="KR43" s="4">
        <v>1048375</v>
      </c>
      <c r="KS43" s="4">
        <v>549152</v>
      </c>
      <c r="KT43" s="4">
        <v>8000000</v>
      </c>
      <c r="KU43" s="4">
        <v>884020</v>
      </c>
      <c r="KV43" s="4">
        <v>916556</v>
      </c>
      <c r="KW43" s="4">
        <v>159853</v>
      </c>
      <c r="KX43" s="4">
        <v>1116564</v>
      </c>
      <c r="KY43" s="4">
        <v>1039056</v>
      </c>
      <c r="KZ43" s="4">
        <v>2906564</v>
      </c>
      <c r="LA43" s="4">
        <v>528992</v>
      </c>
      <c r="LB43" s="4">
        <v>598406</v>
      </c>
      <c r="LC43" s="4">
        <v>68</v>
      </c>
      <c r="LD43" s="4">
        <v>561668</v>
      </c>
      <c r="LE43" s="4">
        <v>527093</v>
      </c>
      <c r="LF43" s="4">
        <v>371685</v>
      </c>
      <c r="LG43" s="4">
        <v>411898</v>
      </c>
      <c r="LH43" s="4">
        <v>614490</v>
      </c>
      <c r="LI43" s="4">
        <v>525590</v>
      </c>
      <c r="LJ43" s="4">
        <v>2076096</v>
      </c>
      <c r="LK43" s="4">
        <v>421983</v>
      </c>
      <c r="LL43" s="4">
        <v>857013</v>
      </c>
      <c r="LM43" s="4">
        <v>1000041</v>
      </c>
      <c r="LN43" s="4">
        <v>491360</v>
      </c>
      <c r="LO43" s="4">
        <v>1280490</v>
      </c>
      <c r="LP43" s="4">
        <v>87</v>
      </c>
      <c r="LQ43" s="4">
        <v>575040</v>
      </c>
      <c r="LR43" s="4">
        <v>966044</v>
      </c>
      <c r="LS43" s="4">
        <v>403346</v>
      </c>
      <c r="LT43" s="4">
        <v>443119</v>
      </c>
      <c r="LU43" s="4">
        <v>569925</v>
      </c>
      <c r="LV43" s="4">
        <v>527315</v>
      </c>
      <c r="LW43" s="4">
        <v>12135</v>
      </c>
      <c r="LX43" s="4">
        <v>953892</v>
      </c>
      <c r="LY43" s="4">
        <v>742587</v>
      </c>
      <c r="LZ43" s="4">
        <v>301670</v>
      </c>
      <c r="MA43" s="4">
        <v>973030</v>
      </c>
      <c r="MB43" s="4">
        <v>648933</v>
      </c>
      <c r="MC43" s="4">
        <v>407141</v>
      </c>
      <c r="MD43" s="4">
        <v>766668</v>
      </c>
      <c r="ME43" s="4">
        <v>482240</v>
      </c>
      <c r="MF43" s="4">
        <v>570862</v>
      </c>
      <c r="MG43" s="4">
        <v>775319</v>
      </c>
      <c r="MH43" s="4">
        <v>603828</v>
      </c>
      <c r="MI43" s="4">
        <v>58</v>
      </c>
      <c r="MJ43" s="4">
        <v>999606</v>
      </c>
      <c r="MK43" s="4">
        <v>476144</v>
      </c>
      <c r="ML43" s="4">
        <v>947045</v>
      </c>
      <c r="MM43" s="4">
        <v>1031952</v>
      </c>
      <c r="MN43" s="4">
        <v>604241</v>
      </c>
      <c r="MO43" s="4">
        <v>828811</v>
      </c>
      <c r="MP43" s="4">
        <v>865425</v>
      </c>
      <c r="MQ43" s="4">
        <v>1126534</v>
      </c>
      <c r="MR43" s="4">
        <v>439100</v>
      </c>
      <c r="MS43" s="4">
        <v>913540</v>
      </c>
      <c r="MT43" s="4">
        <v>1015394</v>
      </c>
      <c r="MU43" s="4">
        <v>5336210</v>
      </c>
      <c r="MV43" s="4">
        <v>496702</v>
      </c>
      <c r="MW43" s="4">
        <v>514098</v>
      </c>
      <c r="MX43" s="4">
        <v>439093</v>
      </c>
      <c r="MY43" s="4">
        <v>3823449</v>
      </c>
      <c r="MZ43" s="4">
        <v>762290</v>
      </c>
      <c r="NA43" s="4">
        <v>410347</v>
      </c>
      <c r="NB43" s="4">
        <v>2071771</v>
      </c>
      <c r="NC43" s="4">
        <v>521694</v>
      </c>
      <c r="ND43" s="4">
        <v>589374</v>
      </c>
      <c r="NE43" s="4">
        <v>1132808</v>
      </c>
      <c r="NF43" s="4">
        <v>908259</v>
      </c>
      <c r="NG43" s="4">
        <v>607548</v>
      </c>
      <c r="NH43" s="4">
        <v>596473</v>
      </c>
      <c r="NI43" s="4">
        <v>585146</v>
      </c>
      <c r="NJ43" s="4">
        <v>869622</v>
      </c>
      <c r="NK43" s="4">
        <v>442716</v>
      </c>
      <c r="NL43" s="4">
        <v>862686</v>
      </c>
      <c r="NM43" s="4">
        <v>1897566</v>
      </c>
      <c r="NN43" s="4">
        <v>183726</v>
      </c>
      <c r="NO43" s="4">
        <v>1222258</v>
      </c>
      <c r="NP43" s="4">
        <v>633739</v>
      </c>
      <c r="NQ43" s="4">
        <v>784248</v>
      </c>
      <c r="NR43" s="4">
        <v>5696546</v>
      </c>
      <c r="NS43" s="4">
        <v>406820</v>
      </c>
      <c r="NT43" s="4">
        <v>1275666</v>
      </c>
      <c r="NU43" s="4">
        <v>438881</v>
      </c>
      <c r="NV43" s="4">
        <v>842333</v>
      </c>
      <c r="NW43" s="4">
        <v>581177</v>
      </c>
      <c r="NX43" s="4">
        <v>2398198</v>
      </c>
      <c r="NY43" s="4">
        <v>6808145</v>
      </c>
      <c r="NZ43" s="4">
        <v>592079</v>
      </c>
      <c r="OA43" s="4">
        <v>508713</v>
      </c>
      <c r="OB43" s="4">
        <v>177325</v>
      </c>
      <c r="OC43" s="4">
        <v>967989</v>
      </c>
      <c r="OD43" s="4">
        <v>504533</v>
      </c>
      <c r="OE43" s="4">
        <v>552475</v>
      </c>
      <c r="OF43" s="4">
        <v>1304589</v>
      </c>
      <c r="OG43" s="4">
        <v>11583065</v>
      </c>
      <c r="OH43" s="4">
        <v>1704271</v>
      </c>
      <c r="OI43" s="4">
        <v>9467020</v>
      </c>
      <c r="OJ43" s="4">
        <v>659553</v>
      </c>
      <c r="OK43" s="4">
        <v>2009152</v>
      </c>
      <c r="OL43" s="4">
        <v>366316</v>
      </c>
      <c r="OM43" s="4">
        <v>515761</v>
      </c>
      <c r="ON43" s="4">
        <v>5819865</v>
      </c>
      <c r="OO43" s="4">
        <v>492298</v>
      </c>
      <c r="OP43" s="4">
        <v>710383</v>
      </c>
      <c r="OQ43" s="4">
        <v>1226809</v>
      </c>
      <c r="OR43" s="4">
        <v>442405</v>
      </c>
      <c r="OS43" s="4">
        <v>489088</v>
      </c>
      <c r="OT43" s="4">
        <v>2029402</v>
      </c>
      <c r="OU43" s="4">
        <v>970908</v>
      </c>
      <c r="OV43" s="4">
        <v>68698</v>
      </c>
      <c r="OW43" s="4">
        <v>742481</v>
      </c>
      <c r="OX43" s="4">
        <v>1009292</v>
      </c>
      <c r="OY43" s="4">
        <v>966246</v>
      </c>
      <c r="OZ43" s="4">
        <v>576027</v>
      </c>
      <c r="PA43" s="4">
        <v>664085</v>
      </c>
      <c r="PB43" s="4">
        <v>10</v>
      </c>
      <c r="PC43" s="4">
        <v>1099088</v>
      </c>
      <c r="PD43" s="4">
        <v>3621549</v>
      </c>
      <c r="PE43" s="4">
        <v>1130636</v>
      </c>
      <c r="PF43" s="4">
        <v>412539</v>
      </c>
      <c r="PG43" s="4">
        <v>587464</v>
      </c>
      <c r="PH43" s="4">
        <v>89</v>
      </c>
      <c r="PI43" s="4">
        <v>700027</v>
      </c>
      <c r="PJ43" s="4">
        <v>38869017</v>
      </c>
      <c r="PK43" s="4">
        <v>526520</v>
      </c>
      <c r="PL43" s="4">
        <v>750594</v>
      </c>
      <c r="PM43" s="4">
        <v>428435</v>
      </c>
      <c r="PN43" s="4">
        <v>1168054</v>
      </c>
      <c r="PO43" s="4">
        <v>65</v>
      </c>
      <c r="PP43" s="4">
        <v>67</v>
      </c>
      <c r="PQ43" s="4">
        <v>13046164</v>
      </c>
      <c r="PR43" s="4">
        <v>417014</v>
      </c>
      <c r="PS43" s="4">
        <v>2269477</v>
      </c>
      <c r="PT43" s="4">
        <v>12047406</v>
      </c>
      <c r="PU43" s="4">
        <v>874986</v>
      </c>
      <c r="PV43" s="4">
        <v>692019</v>
      </c>
      <c r="PW43" s="4">
        <v>526880</v>
      </c>
      <c r="PX43" s="4">
        <v>558354</v>
      </c>
      <c r="PY43" s="4">
        <v>877105</v>
      </c>
      <c r="PZ43" s="4">
        <v>488870</v>
      </c>
      <c r="QA43" s="4">
        <v>598576</v>
      </c>
      <c r="QB43" s="4">
        <v>735191</v>
      </c>
      <c r="QC43" s="4">
        <v>469724</v>
      </c>
      <c r="QD43" s="4">
        <v>587463</v>
      </c>
      <c r="QE43" s="4">
        <v>1081304</v>
      </c>
      <c r="QF43" s="4">
        <v>893665</v>
      </c>
      <c r="QG43" s="4">
        <v>420459</v>
      </c>
      <c r="QH43" s="4">
        <v>682542</v>
      </c>
      <c r="QI43" s="4">
        <v>844621</v>
      </c>
      <c r="QJ43" s="4">
        <v>330702</v>
      </c>
      <c r="QK43" s="4">
        <v>1453092</v>
      </c>
      <c r="QL43" s="4">
        <v>1412785</v>
      </c>
      <c r="QM43" s="4">
        <v>671685</v>
      </c>
      <c r="QN43" s="4">
        <v>439871</v>
      </c>
      <c r="QO43" s="4">
        <v>819233</v>
      </c>
      <c r="QP43" s="4">
        <v>1084287</v>
      </c>
      <c r="QQ43" s="4">
        <v>690122</v>
      </c>
      <c r="QR43" s="4">
        <v>436277</v>
      </c>
      <c r="QS43" s="4">
        <v>1587634</v>
      </c>
      <c r="QT43" s="4">
        <v>564339</v>
      </c>
      <c r="QU43" s="4">
        <v>585728</v>
      </c>
      <c r="QV43" s="4">
        <v>4063765</v>
      </c>
      <c r="QW43" s="4">
        <v>624898</v>
      </c>
      <c r="QX43" s="4">
        <v>710799</v>
      </c>
      <c r="QY43" s="4">
        <v>1118904</v>
      </c>
      <c r="QZ43" s="4">
        <v>755591</v>
      </c>
      <c r="RA43" s="4">
        <v>3045632</v>
      </c>
      <c r="RB43" s="4">
        <v>187031</v>
      </c>
      <c r="RC43" s="4">
        <v>568668</v>
      </c>
      <c r="RD43" s="4">
        <v>603448</v>
      </c>
      <c r="RE43" s="4">
        <v>2517163</v>
      </c>
      <c r="RF43" s="4">
        <v>662220</v>
      </c>
      <c r="RG43" s="4">
        <v>209950</v>
      </c>
      <c r="RH43" s="4">
        <v>621712</v>
      </c>
      <c r="RI43" s="4">
        <v>1197846</v>
      </c>
      <c r="RJ43" s="4">
        <v>734170</v>
      </c>
      <c r="RK43" s="4">
        <v>531527</v>
      </c>
      <c r="RL43" s="4">
        <v>121781</v>
      </c>
      <c r="RM43" s="4">
        <v>3038681</v>
      </c>
      <c r="RN43" s="4">
        <v>1412223</v>
      </c>
      <c r="RO43" s="4">
        <v>1487800</v>
      </c>
      <c r="RP43" s="4">
        <v>2310905</v>
      </c>
      <c r="RQ43" s="4">
        <v>409574</v>
      </c>
      <c r="RR43" s="4">
        <v>475244</v>
      </c>
      <c r="RS43" s="4">
        <v>1040479</v>
      </c>
      <c r="RT43" s="4">
        <v>6309766</v>
      </c>
      <c r="RU43" s="4">
        <v>1448147</v>
      </c>
      <c r="RV43" s="4">
        <v>475924</v>
      </c>
      <c r="RW43" s="4">
        <v>408339</v>
      </c>
      <c r="RX43" s="4">
        <v>56</v>
      </c>
      <c r="RY43" s="4">
        <v>623172</v>
      </c>
      <c r="RZ43" s="4">
        <v>468142</v>
      </c>
      <c r="SA43" s="4">
        <v>709836</v>
      </c>
      <c r="SB43" s="4">
        <v>2452025</v>
      </c>
      <c r="SC43" s="4">
        <v>2492363</v>
      </c>
      <c r="SD43" s="4">
        <v>1233846</v>
      </c>
      <c r="SE43" s="4">
        <v>58</v>
      </c>
      <c r="SF43" s="4">
        <v>59</v>
      </c>
      <c r="SG43" s="4">
        <v>433569</v>
      </c>
      <c r="SH43" s="4">
        <v>664713</v>
      </c>
      <c r="SI43" s="4">
        <v>599110</v>
      </c>
      <c r="SJ43" s="4">
        <v>1066420</v>
      </c>
      <c r="SK43" s="4">
        <v>839117</v>
      </c>
      <c r="SL43" s="4">
        <v>421248</v>
      </c>
      <c r="SM43" s="4">
        <v>1462702</v>
      </c>
      <c r="SN43" s="4">
        <v>1204328</v>
      </c>
      <c r="SO43" s="4">
        <v>475924</v>
      </c>
      <c r="SP43" s="4">
        <v>783400</v>
      </c>
      <c r="SQ43" s="4">
        <v>2983691</v>
      </c>
      <c r="SR43" s="4">
        <v>5758352</v>
      </c>
      <c r="SS43" s="4">
        <v>392641</v>
      </c>
      <c r="ST43" s="4">
        <v>351</v>
      </c>
      <c r="SU43" s="4">
        <v>56</v>
      </c>
      <c r="SV43" s="4">
        <v>309827</v>
      </c>
      <c r="SW43" s="4">
        <v>2338791</v>
      </c>
      <c r="SX43" s="4">
        <v>543592</v>
      </c>
      <c r="SY43" s="4">
        <v>561636</v>
      </c>
      <c r="SZ43" s="4">
        <v>2419666</v>
      </c>
      <c r="TA43" s="4">
        <v>3624499</v>
      </c>
      <c r="TB43" s="4">
        <v>1870119</v>
      </c>
      <c r="TC43" s="4">
        <v>1316606</v>
      </c>
      <c r="TD43" s="4">
        <v>513261</v>
      </c>
      <c r="TE43" s="4">
        <v>425423</v>
      </c>
      <c r="TF43" s="4">
        <v>502267</v>
      </c>
      <c r="TG43" s="4">
        <v>601058</v>
      </c>
      <c r="TH43" s="4">
        <v>602517</v>
      </c>
      <c r="TI43" s="4">
        <v>10473489</v>
      </c>
      <c r="TJ43" s="4">
        <v>421634</v>
      </c>
      <c r="TK43" s="4">
        <v>652222</v>
      </c>
      <c r="TL43" s="4">
        <v>954927</v>
      </c>
      <c r="TM43" s="4">
        <v>872202</v>
      </c>
      <c r="TN43" s="4">
        <v>432265</v>
      </c>
      <c r="TO43" s="4">
        <v>1553642</v>
      </c>
      <c r="TP43" s="4">
        <v>417868</v>
      </c>
      <c r="TQ43" s="4">
        <v>530323</v>
      </c>
      <c r="TR43" s="4">
        <v>525988</v>
      </c>
      <c r="TS43" s="4">
        <v>46</v>
      </c>
      <c r="TT43" s="4">
        <v>1512719</v>
      </c>
      <c r="TU43" s="4">
        <v>704948</v>
      </c>
      <c r="TV43" s="4">
        <v>423327</v>
      </c>
      <c r="TW43" s="4">
        <v>446984</v>
      </c>
      <c r="TX43" s="4">
        <v>518892</v>
      </c>
      <c r="TY43" s="4">
        <v>1223686</v>
      </c>
      <c r="TZ43" s="4">
        <v>1010710</v>
      </c>
      <c r="UA43" s="4">
        <v>949985</v>
      </c>
      <c r="UB43" s="4">
        <v>3012100</v>
      </c>
      <c r="UC43" s="4">
        <v>461943</v>
      </c>
      <c r="UD43" s="4">
        <v>1325487</v>
      </c>
      <c r="UE43" s="4">
        <v>414796</v>
      </c>
      <c r="UF43" s="4">
        <v>1810453</v>
      </c>
      <c r="UG43" s="4">
        <v>438514</v>
      </c>
      <c r="UH43" s="4">
        <v>968551</v>
      </c>
      <c r="UI43" s="4">
        <v>815576</v>
      </c>
      <c r="UJ43" s="4">
        <v>374462</v>
      </c>
      <c r="UK43" s="4">
        <v>640306</v>
      </c>
      <c r="UL43" s="4">
        <v>772030</v>
      </c>
      <c r="UM43" s="4">
        <v>524417</v>
      </c>
      <c r="UN43" s="4">
        <v>1726426</v>
      </c>
      <c r="UO43" s="4">
        <v>496804</v>
      </c>
      <c r="UP43" s="4">
        <v>1040890</v>
      </c>
      <c r="UQ43" s="4">
        <v>894899</v>
      </c>
      <c r="UR43" s="4">
        <v>773495</v>
      </c>
      <c r="US43" s="4">
        <v>502910</v>
      </c>
      <c r="UT43" s="4">
        <v>516913</v>
      </c>
      <c r="UU43" s="4">
        <v>713565</v>
      </c>
      <c r="UV43" s="4">
        <v>621730</v>
      </c>
      <c r="UW43" s="4">
        <v>969613</v>
      </c>
      <c r="UX43" s="4">
        <v>449262</v>
      </c>
      <c r="UY43" s="4">
        <v>472</v>
      </c>
      <c r="UZ43" s="4">
        <v>1444502</v>
      </c>
      <c r="VA43" s="4">
        <v>727048</v>
      </c>
      <c r="VB43" s="4">
        <v>802315</v>
      </c>
      <c r="VC43" s="4">
        <v>454446</v>
      </c>
      <c r="VD43" s="4">
        <v>190307</v>
      </c>
      <c r="VE43" s="4">
        <v>46</v>
      </c>
      <c r="VF43" s="4">
        <v>407700</v>
      </c>
      <c r="VG43" s="4">
        <v>1070322</v>
      </c>
      <c r="VH43" s="4">
        <v>1710003</v>
      </c>
      <c r="VI43" s="4">
        <v>1481098</v>
      </c>
      <c r="VJ43" s="4">
        <v>2005626</v>
      </c>
      <c r="VK43" s="4">
        <v>457781</v>
      </c>
      <c r="VL43" s="4">
        <v>46</v>
      </c>
      <c r="VM43" s="4">
        <v>2584660</v>
      </c>
      <c r="VN43" s="4">
        <v>673776</v>
      </c>
      <c r="VO43" s="4">
        <v>541437</v>
      </c>
      <c r="VP43" s="4">
        <v>983928</v>
      </c>
      <c r="VQ43" s="4">
        <v>859189</v>
      </c>
      <c r="VR43" s="4">
        <v>870743</v>
      </c>
      <c r="VS43" s="4">
        <v>52</v>
      </c>
      <c r="VT43" s="4">
        <v>464606</v>
      </c>
      <c r="VU43" s="4">
        <v>486254</v>
      </c>
      <c r="VV43" s="4">
        <v>795793</v>
      </c>
      <c r="VW43" s="4">
        <v>1108872</v>
      </c>
      <c r="VX43" s="4">
        <v>1939331</v>
      </c>
      <c r="VY43" s="4">
        <v>395377</v>
      </c>
      <c r="VZ43" s="4">
        <v>486790</v>
      </c>
      <c r="WA43" s="4">
        <v>7299663</v>
      </c>
      <c r="WB43" s="4">
        <v>3487177</v>
      </c>
      <c r="WC43" s="4">
        <v>642691</v>
      </c>
      <c r="WD43" s="4">
        <v>304260</v>
      </c>
      <c r="WE43" s="4">
        <v>52</v>
      </c>
      <c r="WF43" s="4">
        <v>1267032</v>
      </c>
      <c r="WG43" s="4">
        <v>385486</v>
      </c>
      <c r="WH43" s="4">
        <v>47</v>
      </c>
      <c r="WI43" s="4">
        <v>464771</v>
      </c>
      <c r="WJ43" s="4">
        <v>662598</v>
      </c>
      <c r="WK43" s="4">
        <v>1026105</v>
      </c>
      <c r="WL43" s="4">
        <v>6230271</v>
      </c>
      <c r="WM43" s="4">
        <v>567855</v>
      </c>
      <c r="WN43" s="4">
        <v>670178</v>
      </c>
      <c r="WO43" s="4">
        <v>1633551</v>
      </c>
      <c r="WP43" s="4">
        <v>1796185</v>
      </c>
      <c r="WQ43" s="4">
        <v>8511594</v>
      </c>
      <c r="WR43" s="4">
        <v>2687648</v>
      </c>
      <c r="WS43" s="4">
        <v>723545</v>
      </c>
      <c r="WT43" s="4">
        <v>532864</v>
      </c>
      <c r="WU43" s="4">
        <v>68</v>
      </c>
      <c r="WV43" s="4">
        <v>911536</v>
      </c>
      <c r="WW43" s="4">
        <v>83</v>
      </c>
      <c r="WX43" s="4">
        <v>483610</v>
      </c>
      <c r="WY43" s="4">
        <v>148</v>
      </c>
      <c r="WZ43" s="4">
        <v>822900</v>
      </c>
      <c r="XA43" s="4">
        <v>57</v>
      </c>
      <c r="XB43" s="4">
        <v>110</v>
      </c>
      <c r="XC43" s="4">
        <v>1442885</v>
      </c>
      <c r="XD43" s="4">
        <v>378847</v>
      </c>
      <c r="XE43" s="4">
        <v>688105</v>
      </c>
      <c r="XF43" s="4">
        <v>783567</v>
      </c>
      <c r="XG43" s="4">
        <v>64</v>
      </c>
      <c r="XH43" s="4">
        <v>587328</v>
      </c>
      <c r="XI43" s="4">
        <v>279393</v>
      </c>
      <c r="XJ43" s="4">
        <v>68</v>
      </c>
      <c r="XK43" s="4">
        <v>1702550</v>
      </c>
      <c r="XL43" s="4">
        <v>2653864</v>
      </c>
      <c r="XM43" s="4">
        <v>1850758</v>
      </c>
      <c r="XN43" s="4">
        <v>439386</v>
      </c>
      <c r="XO43" s="4">
        <v>1462790</v>
      </c>
      <c r="XP43" s="4">
        <v>287441</v>
      </c>
      <c r="XQ43" s="4">
        <v>602173</v>
      </c>
      <c r="XR43" s="4">
        <v>1635078</v>
      </c>
      <c r="XS43" s="4">
        <v>769238</v>
      </c>
      <c r="XT43" s="4">
        <v>602173</v>
      </c>
      <c r="XU43" s="4">
        <v>597574</v>
      </c>
      <c r="XV43" s="4">
        <v>510655</v>
      </c>
      <c r="XW43" s="4">
        <v>764682</v>
      </c>
      <c r="XX43" s="4">
        <v>1881744</v>
      </c>
      <c r="XY43" s="4">
        <v>543899</v>
      </c>
      <c r="XZ43" s="4">
        <v>1016171</v>
      </c>
      <c r="YA43" s="4">
        <v>400855</v>
      </c>
      <c r="YB43" s="4">
        <v>409156</v>
      </c>
      <c r="YC43" s="4">
        <v>685748</v>
      </c>
      <c r="YD43" s="4">
        <v>1079500</v>
      </c>
      <c r="YE43" s="4">
        <v>1211140</v>
      </c>
      <c r="YF43" s="4">
        <v>894495</v>
      </c>
      <c r="YG43" s="4">
        <v>689475</v>
      </c>
      <c r="YH43" s="4">
        <v>3007465</v>
      </c>
      <c r="YI43" s="4">
        <v>1821386</v>
      </c>
      <c r="YJ43" s="4">
        <v>977012</v>
      </c>
      <c r="YK43" s="4">
        <v>535207</v>
      </c>
      <c r="YL43" s="4">
        <v>612996</v>
      </c>
      <c r="YM43" s="4">
        <v>674801</v>
      </c>
      <c r="YN43" s="4">
        <v>649151</v>
      </c>
      <c r="YO43" s="4">
        <v>3194610</v>
      </c>
      <c r="YP43" s="4">
        <v>427013</v>
      </c>
      <c r="YQ43" s="4">
        <v>2771753</v>
      </c>
      <c r="YR43" s="4">
        <v>1174641</v>
      </c>
      <c r="YS43" s="4">
        <v>756650</v>
      </c>
      <c r="YT43" s="4">
        <v>1166240</v>
      </c>
      <c r="YU43" s="4">
        <v>2928080</v>
      </c>
      <c r="YV43" s="4">
        <v>634396</v>
      </c>
      <c r="YW43" s="4">
        <v>411615</v>
      </c>
      <c r="YX43" s="4">
        <v>863866</v>
      </c>
      <c r="YY43" s="4">
        <v>965301</v>
      </c>
      <c r="YZ43" s="4">
        <v>482764</v>
      </c>
      <c r="ZA43" s="4">
        <v>578728</v>
      </c>
      <c r="ZB43" s="4">
        <v>5045865</v>
      </c>
      <c r="ZC43" s="4">
        <v>385094</v>
      </c>
      <c r="ZD43" s="4">
        <v>570061</v>
      </c>
      <c r="ZE43" s="4">
        <v>538472</v>
      </c>
      <c r="ZF43" s="4">
        <v>548566</v>
      </c>
      <c r="ZG43" s="4">
        <v>11688914</v>
      </c>
      <c r="ZH43" s="4">
        <v>2880158</v>
      </c>
      <c r="ZI43" s="4">
        <v>1654163</v>
      </c>
      <c r="ZJ43" s="4">
        <v>461185</v>
      </c>
      <c r="ZK43" s="4">
        <v>638951</v>
      </c>
      <c r="ZL43" s="4">
        <v>633890</v>
      </c>
      <c r="ZM43" s="4">
        <v>901300</v>
      </c>
      <c r="ZN43" s="4">
        <v>2507755</v>
      </c>
      <c r="ZO43" s="4">
        <v>2614727</v>
      </c>
      <c r="ZP43" s="4">
        <v>727357</v>
      </c>
      <c r="ZQ43" s="4">
        <v>462952</v>
      </c>
      <c r="ZR43" s="4">
        <v>685540</v>
      </c>
      <c r="ZS43" s="4">
        <v>471990</v>
      </c>
      <c r="ZT43" s="4">
        <v>474831</v>
      </c>
      <c r="ZU43" s="4">
        <v>605967</v>
      </c>
      <c r="ZV43" s="4">
        <v>1255821</v>
      </c>
      <c r="ZW43" s="4">
        <v>857606</v>
      </c>
      <c r="ZX43" s="4">
        <v>517326</v>
      </c>
      <c r="ZY43" s="4">
        <v>662599</v>
      </c>
      <c r="ZZ43" s="4">
        <v>504230</v>
      </c>
      <c r="AAA43" s="4">
        <v>828323</v>
      </c>
      <c r="AAB43" s="4">
        <v>308805</v>
      </c>
      <c r="AAC43" s="4">
        <v>494472</v>
      </c>
      <c r="AAD43" s="4">
        <v>12663</v>
      </c>
      <c r="AAE43" s="4">
        <v>472954</v>
      </c>
      <c r="AAF43" s="4">
        <v>736244</v>
      </c>
      <c r="AAG43" s="4">
        <v>854123</v>
      </c>
      <c r="AAH43" s="4">
        <v>1204275</v>
      </c>
      <c r="AAI43" s="4">
        <v>1756395</v>
      </c>
      <c r="AAJ43" s="4">
        <v>397799</v>
      </c>
      <c r="AAK43" s="4">
        <v>525176</v>
      </c>
      <c r="AAL43" s="4">
        <v>291182</v>
      </c>
      <c r="AAM43" s="4">
        <v>3175</v>
      </c>
      <c r="AAN43" s="4">
        <v>737153</v>
      </c>
      <c r="AAO43" s="4">
        <v>2231646</v>
      </c>
      <c r="AAP43" s="4">
        <v>1242885</v>
      </c>
      <c r="AAQ43" s="4">
        <v>537327</v>
      </c>
      <c r="AAR43" s="4">
        <v>646513</v>
      </c>
      <c r="AAS43" s="4">
        <v>1145786</v>
      </c>
      <c r="AAT43" s="4">
        <v>223769</v>
      </c>
      <c r="AAU43" s="4">
        <v>571696</v>
      </c>
      <c r="AAV43" s="4">
        <v>111</v>
      </c>
      <c r="AAW43" s="4">
        <v>483261</v>
      </c>
      <c r="AAX43" s="4">
        <v>927363</v>
      </c>
      <c r="AAY43" s="4">
        <v>381279</v>
      </c>
      <c r="AAZ43" s="4">
        <v>793629</v>
      </c>
      <c r="ABA43" s="4">
        <v>525506</v>
      </c>
      <c r="ABB43" s="4">
        <v>219143</v>
      </c>
      <c r="ABC43" s="4">
        <v>201804</v>
      </c>
      <c r="ABD43" s="4">
        <v>71169</v>
      </c>
      <c r="ABE43" s="4">
        <v>584758</v>
      </c>
      <c r="ABF43" s="4">
        <v>687385</v>
      </c>
      <c r="ABG43" s="4">
        <v>1513780</v>
      </c>
      <c r="ABH43" s="4">
        <v>571382</v>
      </c>
      <c r="ABI43" s="4">
        <v>2016034</v>
      </c>
      <c r="ABJ43" s="4">
        <v>65</v>
      </c>
      <c r="ABK43" s="4">
        <v>622711</v>
      </c>
      <c r="ABL43" s="4">
        <v>575389</v>
      </c>
      <c r="ABM43" s="4">
        <v>641508</v>
      </c>
      <c r="ABN43" s="4">
        <v>1533059</v>
      </c>
      <c r="ABO43" s="4">
        <v>731174</v>
      </c>
      <c r="ABP43" s="4">
        <v>57</v>
      </c>
      <c r="ABQ43" s="4">
        <v>1568976</v>
      </c>
      <c r="ABR43" s="4">
        <v>460424</v>
      </c>
      <c r="ABS43" s="4">
        <v>433635</v>
      </c>
      <c r="ABT43" s="4">
        <v>1133417</v>
      </c>
      <c r="ABU43" s="4">
        <v>1710868</v>
      </c>
      <c r="ABV43" s="4">
        <v>1492376</v>
      </c>
      <c r="ABW43" s="4">
        <v>1920473</v>
      </c>
      <c r="ABX43" s="4">
        <v>2874654</v>
      </c>
      <c r="ABY43" s="4">
        <v>1645537</v>
      </c>
      <c r="ABZ43" s="4">
        <v>433463</v>
      </c>
      <c r="ACA43" s="4">
        <v>114081</v>
      </c>
      <c r="ACB43" s="4">
        <v>475811</v>
      </c>
      <c r="ACC43" s="4">
        <v>1239009</v>
      </c>
      <c r="ACD43" s="4">
        <v>314589</v>
      </c>
      <c r="ACE43" s="4">
        <v>7262</v>
      </c>
      <c r="ACF43" s="4">
        <v>744214</v>
      </c>
      <c r="ACG43" s="4">
        <v>15372987</v>
      </c>
      <c r="ACH43" s="4">
        <v>877092</v>
      </c>
      <c r="ACI43" s="4">
        <v>55</v>
      </c>
      <c r="ACJ43" s="4">
        <v>983144</v>
      </c>
      <c r="ACK43" s="4">
        <v>748838</v>
      </c>
      <c r="ACL43" s="4">
        <v>529952</v>
      </c>
      <c r="ACM43" s="4">
        <v>525770</v>
      </c>
      <c r="ACN43" s="4">
        <v>628343</v>
      </c>
      <c r="ACO43" s="4">
        <v>480471</v>
      </c>
      <c r="ACP43" s="4">
        <v>1755025</v>
      </c>
      <c r="ACQ43" s="4">
        <v>1843904</v>
      </c>
      <c r="ACR43" s="4">
        <v>491026</v>
      </c>
      <c r="ACS43" s="4">
        <v>991041</v>
      </c>
      <c r="ACT43" s="4">
        <v>1326633</v>
      </c>
      <c r="ACU43" s="4">
        <v>2867619</v>
      </c>
      <c r="ACV43" s="4">
        <v>309781</v>
      </c>
      <c r="ACW43" s="4">
        <v>671135</v>
      </c>
      <c r="ACX43" s="4">
        <v>750651</v>
      </c>
      <c r="ACY43" s="4">
        <v>739799</v>
      </c>
      <c r="ACZ43" s="4">
        <v>726332</v>
      </c>
      <c r="ADA43" s="4">
        <v>490768</v>
      </c>
      <c r="ADB43" s="4">
        <v>896321</v>
      </c>
      <c r="ADC43" s="4">
        <v>273970</v>
      </c>
      <c r="ADD43" s="4">
        <v>1292645</v>
      </c>
      <c r="ADE43" s="4">
        <v>452072</v>
      </c>
      <c r="ADF43" s="4">
        <v>284979</v>
      </c>
      <c r="ADG43" s="4">
        <v>679370</v>
      </c>
      <c r="ADH43" s="4">
        <v>952200</v>
      </c>
      <c r="ADI43" s="4">
        <v>118</v>
      </c>
      <c r="ADJ43" s="4">
        <v>1745445</v>
      </c>
      <c r="ADK43" s="4">
        <v>1066630</v>
      </c>
      <c r="ADL43" s="4">
        <v>382036</v>
      </c>
      <c r="ADM43" s="4">
        <v>7574185</v>
      </c>
      <c r="ADN43" s="4">
        <v>1022020</v>
      </c>
      <c r="ADO43" s="4">
        <v>1081090</v>
      </c>
      <c r="ADP43" s="4">
        <v>38</v>
      </c>
      <c r="ADQ43" s="4">
        <v>966744</v>
      </c>
      <c r="ADR43" s="4">
        <v>540974</v>
      </c>
      <c r="ADS43" s="4">
        <v>75</v>
      </c>
      <c r="ADT43" s="4">
        <v>1214045</v>
      </c>
      <c r="ADU43" s="4">
        <v>563694</v>
      </c>
      <c r="ADV43" s="4">
        <v>532715</v>
      </c>
      <c r="ADW43" s="4">
        <v>759692</v>
      </c>
      <c r="ADX43" s="4">
        <v>586811</v>
      </c>
      <c r="ADY43" s="4">
        <v>1406000</v>
      </c>
      <c r="ADZ43" s="4">
        <v>1157895</v>
      </c>
      <c r="AEA43" s="4">
        <v>1289934</v>
      </c>
      <c r="AEB43" s="4">
        <v>859760</v>
      </c>
      <c r="AEC43" s="4">
        <v>1358778</v>
      </c>
      <c r="AED43" s="4">
        <v>428481</v>
      </c>
      <c r="AEE43" s="4">
        <v>991512</v>
      </c>
      <c r="AEF43" s="4">
        <v>425871</v>
      </c>
      <c r="AEG43" s="4">
        <v>756588</v>
      </c>
      <c r="AEH43" s="4">
        <v>453691</v>
      </c>
      <c r="AEI43" s="4">
        <v>1246682</v>
      </c>
      <c r="AEJ43" s="4">
        <v>605680</v>
      </c>
      <c r="AEK43" s="4">
        <v>956960</v>
      </c>
      <c r="AEL43" s="4">
        <v>895106</v>
      </c>
      <c r="AEM43" s="4">
        <v>979021</v>
      </c>
      <c r="AEN43" s="4">
        <v>494202</v>
      </c>
      <c r="AEO43" s="4">
        <v>292782</v>
      </c>
      <c r="AEP43" s="4">
        <v>454974</v>
      </c>
      <c r="AEQ43" s="4">
        <v>632830</v>
      </c>
      <c r="AER43" s="4">
        <v>435396</v>
      </c>
      <c r="AES43" s="4">
        <v>1025690</v>
      </c>
      <c r="AET43" s="4">
        <v>1484457</v>
      </c>
      <c r="AEU43" s="4">
        <v>1725664</v>
      </c>
      <c r="AEV43" s="4">
        <v>928500</v>
      </c>
      <c r="AEW43" s="4">
        <v>554839</v>
      </c>
      <c r="AEX43" s="4">
        <v>3613591</v>
      </c>
      <c r="AEY43" s="4">
        <v>1433805</v>
      </c>
      <c r="AEZ43" s="4">
        <v>479243</v>
      </c>
      <c r="AFA43" s="4">
        <v>280320</v>
      </c>
      <c r="AFB43" s="4">
        <v>2140415</v>
      </c>
      <c r="AFC43" s="4">
        <v>11178336</v>
      </c>
      <c r="AFD43" s="4">
        <v>1440574</v>
      </c>
      <c r="AFE43" s="4">
        <v>1065369</v>
      </c>
      <c r="AFF43" s="4">
        <v>428776</v>
      </c>
      <c r="AFG43" s="4">
        <v>419844</v>
      </c>
      <c r="AFH43" s="4">
        <v>892275</v>
      </c>
      <c r="AFI43" s="4">
        <v>3206921</v>
      </c>
      <c r="AFJ43" s="4">
        <v>598699</v>
      </c>
      <c r="AFK43" s="4">
        <v>1535528</v>
      </c>
      <c r="AFL43" s="4">
        <v>405194</v>
      </c>
      <c r="AFM43" s="4">
        <v>498516</v>
      </c>
      <c r="AFN43" s="4">
        <v>627665</v>
      </c>
      <c r="AFO43" s="4">
        <v>418366</v>
      </c>
      <c r="AFP43" s="4">
        <v>491434</v>
      </c>
      <c r="AFQ43" s="4">
        <v>433177</v>
      </c>
      <c r="AFR43" s="4">
        <v>4752079</v>
      </c>
      <c r="AFS43" s="4">
        <v>506872</v>
      </c>
      <c r="AFT43" s="4">
        <v>437806</v>
      </c>
      <c r="AFU43" s="4">
        <v>1050827</v>
      </c>
      <c r="AFV43" s="4">
        <v>54</v>
      </c>
      <c r="AFW43" s="4">
        <v>448550</v>
      </c>
      <c r="AFX43" s="4">
        <v>2223816</v>
      </c>
      <c r="AFY43" s="4">
        <v>1311335</v>
      </c>
      <c r="AFZ43" s="4">
        <v>964370</v>
      </c>
      <c r="AGA43" s="4">
        <v>1098881</v>
      </c>
      <c r="AGB43" s="4">
        <v>381950</v>
      </c>
      <c r="AGC43" s="4">
        <v>1062067</v>
      </c>
      <c r="AGD43" s="4">
        <v>3096986</v>
      </c>
      <c r="AGE43" s="4">
        <v>604512</v>
      </c>
      <c r="AGF43" s="4">
        <v>683468</v>
      </c>
      <c r="AGG43" s="4">
        <v>3644805</v>
      </c>
      <c r="AGH43" s="4">
        <v>718322</v>
      </c>
      <c r="AGI43" s="4">
        <v>532651</v>
      </c>
      <c r="AGJ43" s="4">
        <v>459413</v>
      </c>
      <c r="AGK43" s="4">
        <v>883374</v>
      </c>
      <c r="AGL43" s="4">
        <v>1382522</v>
      </c>
      <c r="AGM43" s="4">
        <v>443086</v>
      </c>
      <c r="AGN43" s="4">
        <v>1206836</v>
      </c>
      <c r="AGO43" s="4">
        <v>10</v>
      </c>
      <c r="AGP43" s="4">
        <v>682328</v>
      </c>
      <c r="AGQ43" s="4">
        <v>501681</v>
      </c>
      <c r="AGR43" s="4">
        <v>2656775</v>
      </c>
      <c r="AGS43" s="4">
        <v>510012</v>
      </c>
      <c r="AGT43" s="4">
        <v>1212597</v>
      </c>
      <c r="AGU43" s="4">
        <v>424474</v>
      </c>
      <c r="AGV43" s="4">
        <v>2471646</v>
      </c>
      <c r="AGW43" s="4">
        <v>485470</v>
      </c>
      <c r="AGX43" s="4">
        <v>115</v>
      </c>
      <c r="AGY43" s="4">
        <v>406216</v>
      </c>
      <c r="AGZ43" s="4">
        <v>1030941</v>
      </c>
      <c r="AHA43" s="4">
        <v>575691</v>
      </c>
      <c r="AHB43" s="4">
        <v>572134</v>
      </c>
      <c r="AHC43" s="4">
        <v>172276</v>
      </c>
      <c r="AHD43" s="4">
        <v>586924</v>
      </c>
      <c r="AHE43" s="4">
        <v>1098921</v>
      </c>
      <c r="AHF43" s="4">
        <v>958612</v>
      </c>
      <c r="AHG43" s="4">
        <v>707178</v>
      </c>
      <c r="AHH43" s="4">
        <v>880321</v>
      </c>
      <c r="AHI43" s="4">
        <v>1732166</v>
      </c>
      <c r="AHJ43" s="4">
        <v>728375</v>
      </c>
      <c r="AHK43" s="4">
        <v>92844</v>
      </c>
      <c r="AHL43" s="4">
        <v>469248</v>
      </c>
      <c r="AHM43" s="4">
        <v>7849</v>
      </c>
      <c r="AHN43" s="4">
        <v>61</v>
      </c>
      <c r="AHO43" s="4">
        <v>5229</v>
      </c>
      <c r="AHP43" s="4">
        <v>1656157</v>
      </c>
      <c r="AHQ43" s="4">
        <v>1484102</v>
      </c>
      <c r="AHR43" s="4">
        <v>2270382</v>
      </c>
      <c r="AHS43" s="4">
        <v>113</v>
      </c>
      <c r="AHT43" s="4">
        <v>639816</v>
      </c>
      <c r="AHU43" s="4">
        <v>1474940</v>
      </c>
      <c r="AHV43" s="4">
        <v>946912</v>
      </c>
      <c r="AHW43" s="4">
        <v>3278550</v>
      </c>
      <c r="AHX43" s="4">
        <v>7592954</v>
      </c>
      <c r="AHY43" s="4">
        <v>454325</v>
      </c>
      <c r="AHZ43" s="4">
        <v>1319458</v>
      </c>
      <c r="AIA43" s="4">
        <v>2608657</v>
      </c>
      <c r="AIB43" s="4">
        <v>1152732</v>
      </c>
      <c r="AIC43" s="4">
        <v>825209</v>
      </c>
      <c r="AID43" s="4">
        <v>596633</v>
      </c>
      <c r="AIE43" s="4">
        <v>444300</v>
      </c>
      <c r="AIF43" s="4">
        <v>416012</v>
      </c>
      <c r="AIG43" s="4">
        <v>604080</v>
      </c>
      <c r="AIH43" s="4">
        <v>1014925</v>
      </c>
      <c r="AII43" s="4">
        <v>463756</v>
      </c>
      <c r="AIJ43" s="4">
        <v>660588</v>
      </c>
      <c r="AIK43" s="4">
        <v>992505</v>
      </c>
      <c r="AIL43" s="4">
        <v>405263</v>
      </c>
      <c r="AIM43" s="4">
        <v>4301203</v>
      </c>
      <c r="AIN43" s="4">
        <v>1587068</v>
      </c>
      <c r="AIO43" s="4">
        <v>991829</v>
      </c>
      <c r="AIP43" s="4">
        <v>588158</v>
      </c>
      <c r="AIQ43" s="4">
        <v>605371</v>
      </c>
      <c r="AIR43" s="4">
        <v>3813837</v>
      </c>
      <c r="AIS43" s="4">
        <v>477210</v>
      </c>
      <c r="AIT43" s="4">
        <v>717912</v>
      </c>
      <c r="AIU43" s="4">
        <v>40498920</v>
      </c>
      <c r="AIV43" s="4">
        <v>615268</v>
      </c>
      <c r="AIW43" s="4">
        <v>1718366</v>
      </c>
      <c r="AIX43" s="4">
        <v>449434</v>
      </c>
      <c r="AIY43" s="4">
        <v>534068</v>
      </c>
      <c r="AIZ43" s="4">
        <v>1283282</v>
      </c>
      <c r="AJA43" s="4">
        <v>1041161</v>
      </c>
      <c r="AJB43" s="4">
        <v>108253</v>
      </c>
      <c r="AJC43" s="4">
        <v>226323</v>
      </c>
      <c r="AJD43" s="4">
        <v>1714802</v>
      </c>
      <c r="AJE43" s="4">
        <v>97472</v>
      </c>
      <c r="AJF43" s="4">
        <v>750937</v>
      </c>
      <c r="AJG43" s="4">
        <v>418772</v>
      </c>
      <c r="AJH43" s="4">
        <v>205356</v>
      </c>
      <c r="AJI43" s="4">
        <v>951481</v>
      </c>
      <c r="AJJ43" s="4">
        <v>620564</v>
      </c>
      <c r="AJK43" s="4">
        <v>262494</v>
      </c>
      <c r="AJL43" s="4">
        <v>1201338</v>
      </c>
      <c r="AJM43" s="4">
        <v>531433</v>
      </c>
      <c r="AJN43" s="4">
        <v>424192</v>
      </c>
      <c r="AJO43" s="4">
        <v>84</v>
      </c>
      <c r="AJP43" s="4">
        <v>131671</v>
      </c>
      <c r="AJQ43" s="4">
        <v>436550</v>
      </c>
      <c r="AJR43" s="4">
        <v>435092</v>
      </c>
      <c r="AJS43" s="4">
        <v>158168</v>
      </c>
      <c r="AJT43" s="4">
        <v>1048061</v>
      </c>
      <c r="AJU43" s="4">
        <v>542719</v>
      </c>
      <c r="AJV43" s="4">
        <v>2390580</v>
      </c>
      <c r="AJW43" s="4">
        <v>1155282</v>
      </c>
      <c r="AJX43" s="4">
        <v>2789904</v>
      </c>
      <c r="AJY43" s="4">
        <v>1846174</v>
      </c>
      <c r="AJZ43" s="4">
        <v>432466</v>
      </c>
      <c r="AKA43" s="4">
        <v>778942</v>
      </c>
      <c r="AKB43" s="4">
        <v>1432183</v>
      </c>
      <c r="AKC43" s="4">
        <v>873005</v>
      </c>
      <c r="AKD43" s="4">
        <v>691091</v>
      </c>
      <c r="AKE43" s="4">
        <v>545809</v>
      </c>
      <c r="AKF43" s="4">
        <v>34</v>
      </c>
      <c r="AKG43" s="4">
        <v>1918802</v>
      </c>
      <c r="AKH43" s="4">
        <v>408285</v>
      </c>
      <c r="AKI43" s="4">
        <v>1614648</v>
      </c>
      <c r="AKJ43" s="4">
        <v>395741</v>
      </c>
      <c r="AKK43" s="4">
        <v>791876</v>
      </c>
      <c r="AKL43" s="4">
        <v>2503855</v>
      </c>
      <c r="AKM43" s="4">
        <v>329911</v>
      </c>
      <c r="AKN43" s="4">
        <v>419510</v>
      </c>
      <c r="AKO43" s="4">
        <v>475859</v>
      </c>
      <c r="AKP43" s="4">
        <v>721839</v>
      </c>
      <c r="AKQ43" s="4">
        <v>596949</v>
      </c>
      <c r="AKR43" s="4">
        <v>680403</v>
      </c>
      <c r="AKS43" s="4">
        <v>482161</v>
      </c>
      <c r="AKT43" s="4">
        <v>475537</v>
      </c>
      <c r="AKU43" s="4">
        <v>2086847</v>
      </c>
      <c r="AKV43" s="4">
        <v>408900</v>
      </c>
      <c r="AKW43" s="4">
        <v>3316873</v>
      </c>
      <c r="AKX43" s="4">
        <v>78097</v>
      </c>
      <c r="AKY43" s="4">
        <v>797731</v>
      </c>
      <c r="AKZ43" s="4">
        <v>689225</v>
      </c>
      <c r="ALA43" s="4">
        <v>835231</v>
      </c>
      <c r="ALB43" s="4">
        <v>632877</v>
      </c>
      <c r="ALC43" s="4">
        <v>325662</v>
      </c>
      <c r="ALD43" s="4">
        <v>1421945</v>
      </c>
      <c r="ALE43" s="4">
        <v>454646</v>
      </c>
      <c r="ALF43" s="4">
        <v>617338</v>
      </c>
      <c r="ALG43" s="4">
        <v>472132</v>
      </c>
      <c r="ALH43" s="4">
        <v>434585</v>
      </c>
      <c r="ALI43" s="4">
        <v>448661</v>
      </c>
      <c r="ALJ43" s="4">
        <v>833</v>
      </c>
      <c r="ALK43" s="4">
        <v>939930</v>
      </c>
      <c r="ALL43" s="4">
        <v>545867</v>
      </c>
      <c r="ALM43" s="4">
        <v>632284</v>
      </c>
      <c r="ALN43" s="4">
        <v>449006</v>
      </c>
      <c r="ALO43" s="4">
        <v>698277</v>
      </c>
      <c r="ALP43" s="4">
        <v>3088996</v>
      </c>
      <c r="ALQ43" s="4">
        <v>646832</v>
      </c>
      <c r="ALR43" s="4">
        <v>909638</v>
      </c>
      <c r="ALS43" s="4">
        <v>685623</v>
      </c>
      <c r="ALT43" s="4">
        <v>1920423</v>
      </c>
      <c r="ALU43" s="4">
        <v>1483564</v>
      </c>
      <c r="ALV43" s="4">
        <v>3070768</v>
      </c>
      <c r="ALW43" s="4">
        <v>2078898</v>
      </c>
      <c r="ALX43" s="4">
        <v>1013712</v>
      </c>
      <c r="ALY43" s="4">
        <v>689624</v>
      </c>
      <c r="ALZ43" s="4">
        <v>478706</v>
      </c>
      <c r="AMA43" s="4">
        <v>496771</v>
      </c>
      <c r="AMB43" s="4">
        <v>603066</v>
      </c>
      <c r="AMC43" s="4">
        <v>994284</v>
      </c>
      <c r="AMD43" s="4">
        <v>980605</v>
      </c>
      <c r="AME43" s="4">
        <v>1952819</v>
      </c>
      <c r="AMF43" s="4">
        <v>2540875</v>
      </c>
      <c r="AMG43" s="4">
        <v>108557</v>
      </c>
      <c r="AMH43" s="4">
        <v>650100</v>
      </c>
      <c r="AMI43" s="4">
        <v>96</v>
      </c>
      <c r="AMJ43" s="4">
        <v>297297</v>
      </c>
      <c r="AMK43" s="4">
        <v>1359907</v>
      </c>
      <c r="AML43" s="4">
        <v>379714</v>
      </c>
      <c r="AMM43" s="4">
        <v>472763</v>
      </c>
      <c r="AMN43" s="4">
        <v>824716</v>
      </c>
      <c r="AMO43" s="4">
        <v>17863</v>
      </c>
      <c r="AMP43" s="4">
        <v>530115</v>
      </c>
      <c r="AMQ43" s="4">
        <v>660351</v>
      </c>
      <c r="AMR43" s="4">
        <v>1107352</v>
      </c>
      <c r="AMS43" s="4">
        <v>39</v>
      </c>
      <c r="AMT43" s="4">
        <v>697034</v>
      </c>
      <c r="AMU43" s="4">
        <v>1875098</v>
      </c>
      <c r="AMV43" s="4">
        <v>869502</v>
      </c>
      <c r="AMW43" s="4">
        <v>807787</v>
      </c>
      <c r="AMX43" s="4">
        <v>964480</v>
      </c>
      <c r="AMY43" s="4">
        <v>542610</v>
      </c>
      <c r="AMZ43" s="4">
        <v>1270173</v>
      </c>
      <c r="ANA43" s="4">
        <v>1660241</v>
      </c>
      <c r="ANB43" s="4">
        <v>504933</v>
      </c>
      <c r="ANC43" s="4">
        <v>641442</v>
      </c>
      <c r="AND43" s="4">
        <v>303529</v>
      </c>
      <c r="ANE43" s="4">
        <v>710711</v>
      </c>
      <c r="ANF43" s="4">
        <v>663760</v>
      </c>
      <c r="ANG43" s="4">
        <v>3634332</v>
      </c>
      <c r="ANH43" s="4">
        <v>539366</v>
      </c>
      <c r="ANI43" s="4">
        <v>54</v>
      </c>
      <c r="ANJ43" s="4">
        <v>58</v>
      </c>
      <c r="ANK43" s="4">
        <v>55</v>
      </c>
      <c r="ANL43" s="4">
        <v>46</v>
      </c>
      <c r="ANM43" s="4">
        <v>126</v>
      </c>
      <c r="ANN43" s="4">
        <v>530997</v>
      </c>
      <c r="ANO43" s="4">
        <v>490679</v>
      </c>
      <c r="ANP43" s="4">
        <v>776123</v>
      </c>
      <c r="ANQ43" s="4">
        <v>788054</v>
      </c>
      <c r="ANR43" s="4">
        <v>858106</v>
      </c>
      <c r="ANS43" s="4">
        <v>2318135</v>
      </c>
      <c r="ANT43" s="4">
        <v>484572</v>
      </c>
      <c r="ANU43" s="4">
        <v>595997</v>
      </c>
      <c r="ANV43" s="4">
        <v>60</v>
      </c>
      <c r="ANW43" s="4">
        <v>447940</v>
      </c>
      <c r="ANX43" s="4">
        <v>1091728</v>
      </c>
      <c r="ANY43" s="4">
        <v>3527417</v>
      </c>
      <c r="ANZ43" s="4">
        <v>1116865</v>
      </c>
      <c r="AOA43" s="4">
        <v>788296</v>
      </c>
      <c r="AOB43" s="4">
        <v>996815</v>
      </c>
      <c r="AOC43" s="4">
        <v>610774</v>
      </c>
      <c r="AOD43" s="4">
        <v>108451</v>
      </c>
      <c r="AOE43" s="4">
        <v>1320608</v>
      </c>
      <c r="AOF43" s="4">
        <v>11084039</v>
      </c>
      <c r="AOG43" s="4">
        <v>2642241</v>
      </c>
      <c r="AOH43" s="4">
        <v>361118</v>
      </c>
      <c r="AOI43" s="4">
        <v>1752592</v>
      </c>
      <c r="AOJ43" s="4">
        <v>682479</v>
      </c>
      <c r="AOK43" s="4">
        <v>409698</v>
      </c>
      <c r="AOL43" s="4">
        <v>521061</v>
      </c>
      <c r="AOM43" s="4">
        <v>2173499</v>
      </c>
      <c r="AON43" s="4">
        <v>48</v>
      </c>
      <c r="AOO43" s="4">
        <v>1088238</v>
      </c>
      <c r="AOP43" s="4">
        <v>978296</v>
      </c>
      <c r="AOQ43" s="4">
        <v>602984</v>
      </c>
      <c r="AOR43" s="4">
        <v>496644</v>
      </c>
      <c r="AOS43" s="4">
        <v>533141</v>
      </c>
      <c r="AOT43" s="4">
        <v>682089</v>
      </c>
      <c r="AOU43" s="4">
        <v>14097971</v>
      </c>
      <c r="AOV43" s="4">
        <v>3424330</v>
      </c>
      <c r="AOW43" s="4">
        <v>734849</v>
      </c>
      <c r="AOX43" s="4">
        <v>869313</v>
      </c>
      <c r="AOY43" s="4">
        <v>492952</v>
      </c>
      <c r="AOZ43" s="4">
        <v>1190205</v>
      </c>
      <c r="APA43" s="4">
        <v>205720</v>
      </c>
      <c r="APB43" s="4">
        <v>405342</v>
      </c>
      <c r="APC43" s="4">
        <v>465497</v>
      </c>
      <c r="APD43" s="4">
        <v>449005</v>
      </c>
      <c r="APE43" s="4">
        <v>830814</v>
      </c>
      <c r="APF43" s="4">
        <v>1099150</v>
      </c>
      <c r="APG43" s="4">
        <v>1031833</v>
      </c>
      <c r="APH43" s="4">
        <v>66</v>
      </c>
      <c r="API43" s="4">
        <v>824273</v>
      </c>
      <c r="APJ43" s="4">
        <v>6778</v>
      </c>
      <c r="APK43" s="4">
        <v>76</v>
      </c>
      <c r="APL43" s="4">
        <v>4955</v>
      </c>
      <c r="APM43" s="4">
        <v>65</v>
      </c>
      <c r="APN43" s="4">
        <v>7974</v>
      </c>
      <c r="APO43" s="4">
        <v>5734</v>
      </c>
      <c r="APP43" s="4">
        <v>457841</v>
      </c>
      <c r="APQ43" s="4">
        <v>473261</v>
      </c>
      <c r="APR43" s="4">
        <v>1772365</v>
      </c>
      <c r="APS43" s="4">
        <v>0</v>
      </c>
      <c r="APT43" s="4">
        <v>1069398</v>
      </c>
      <c r="APU43" s="4">
        <v>7344113</v>
      </c>
      <c r="APV43" s="4">
        <v>559120</v>
      </c>
      <c r="APW43" s="4">
        <v>1521950</v>
      </c>
      <c r="APX43" s="4">
        <v>293894</v>
      </c>
      <c r="APY43" s="4">
        <v>577890</v>
      </c>
      <c r="APZ43" s="4">
        <v>935241</v>
      </c>
      <c r="AQA43" s="4">
        <v>707336</v>
      </c>
      <c r="AQB43" s="4">
        <v>1021955</v>
      </c>
      <c r="AQC43" s="4">
        <v>864205</v>
      </c>
      <c r="AQD43" s="4">
        <v>740368</v>
      </c>
      <c r="AQE43" s="4">
        <v>423893</v>
      </c>
      <c r="AQF43" s="4">
        <v>56</v>
      </c>
      <c r="AQG43" s="4">
        <v>604369</v>
      </c>
      <c r="AQH43" s="4">
        <v>738513</v>
      </c>
      <c r="AQI43" s="4">
        <v>0</v>
      </c>
      <c r="AQJ43" s="4">
        <v>59</v>
      </c>
      <c r="AQK43" s="4">
        <v>75</v>
      </c>
      <c r="AQL43" s="4">
        <v>610341</v>
      </c>
      <c r="AQM43" s="4">
        <v>1438549</v>
      </c>
      <c r="AQN43" s="4">
        <v>4982315</v>
      </c>
      <c r="AQO43" s="4">
        <v>797088</v>
      </c>
      <c r="AQP43" s="4">
        <v>761473</v>
      </c>
      <c r="AQQ43" s="4">
        <v>755892</v>
      </c>
      <c r="AQR43" s="4">
        <v>702372</v>
      </c>
      <c r="AQS43" s="4">
        <v>553881</v>
      </c>
      <c r="AQT43" s="4">
        <v>745362</v>
      </c>
      <c r="AQU43" s="4">
        <v>71412</v>
      </c>
      <c r="AQV43" s="4">
        <v>455803</v>
      </c>
      <c r="AQW43" s="4">
        <v>154031</v>
      </c>
      <c r="AQX43" s="4">
        <v>1707941</v>
      </c>
      <c r="AQY43" s="4">
        <v>0</v>
      </c>
      <c r="AQZ43" s="4">
        <v>93</v>
      </c>
      <c r="ARA43" s="4">
        <v>1297122</v>
      </c>
      <c r="ARB43" s="4">
        <v>466988</v>
      </c>
      <c r="ARC43" s="4">
        <v>512210</v>
      </c>
      <c r="ARD43" s="4">
        <v>450783</v>
      </c>
      <c r="ARE43" s="4">
        <v>71</v>
      </c>
      <c r="ARF43" s="4">
        <v>1260192</v>
      </c>
      <c r="ARG43" s="4">
        <v>414842</v>
      </c>
      <c r="ARH43" s="4">
        <v>671979</v>
      </c>
      <c r="ARI43" s="4">
        <v>1492730</v>
      </c>
      <c r="ARJ43" s="4">
        <v>38650</v>
      </c>
      <c r="ARK43" s="4">
        <v>2245747</v>
      </c>
      <c r="ARL43" s="4">
        <v>1010525</v>
      </c>
      <c r="ARM43" s="4">
        <v>514186</v>
      </c>
      <c r="ARN43" s="4">
        <v>598339</v>
      </c>
      <c r="ARO43" s="4">
        <v>617423</v>
      </c>
      <c r="ARP43" s="4">
        <v>1303234</v>
      </c>
      <c r="ARQ43" s="4">
        <v>699303</v>
      </c>
      <c r="ARR43" s="4">
        <v>714624</v>
      </c>
      <c r="ARS43" s="4">
        <v>403262</v>
      </c>
      <c r="ART43" s="4">
        <v>100928</v>
      </c>
      <c r="ARU43" s="4">
        <v>437731</v>
      </c>
      <c r="ARV43" s="4">
        <v>3429560</v>
      </c>
      <c r="ARW43" s="4">
        <v>281248</v>
      </c>
      <c r="ARX43" s="4">
        <v>1315163</v>
      </c>
      <c r="ARY43" s="4">
        <v>1441</v>
      </c>
      <c r="ARZ43" s="4">
        <v>235090</v>
      </c>
      <c r="ASA43" s="4">
        <v>1164908</v>
      </c>
      <c r="ASB43" s="4">
        <v>552054</v>
      </c>
      <c r="ASC43" s="4">
        <v>661144</v>
      </c>
      <c r="ASD43" s="4">
        <v>542709</v>
      </c>
      <c r="ASE43" s="4">
        <v>2786736</v>
      </c>
      <c r="ASF43" s="4">
        <v>431339</v>
      </c>
      <c r="ASG43" s="4">
        <v>68537584</v>
      </c>
      <c r="ASH43" s="4">
        <v>220743</v>
      </c>
      <c r="ASI43" s="4">
        <v>576148</v>
      </c>
      <c r="ASJ43" s="4">
        <v>1180500</v>
      </c>
      <c r="ASK43" s="4">
        <v>40</v>
      </c>
      <c r="ASL43" s="4">
        <v>57</v>
      </c>
      <c r="ASM43" s="4">
        <v>688307</v>
      </c>
      <c r="ASN43" s="4">
        <v>306466</v>
      </c>
      <c r="ASO43" s="4">
        <v>1592240</v>
      </c>
      <c r="ASP43" s="4">
        <v>544101</v>
      </c>
      <c r="ASQ43" s="4">
        <v>6052809</v>
      </c>
      <c r="ASR43" s="4">
        <v>997189</v>
      </c>
      <c r="ASS43" s="4">
        <v>193219</v>
      </c>
      <c r="AST43" s="4">
        <v>621400</v>
      </c>
      <c r="ASU43" s="4">
        <v>2978052</v>
      </c>
      <c r="ASV43" s="4">
        <v>629951</v>
      </c>
      <c r="ASW43" s="4">
        <v>488189</v>
      </c>
      <c r="ASX43" s="4">
        <v>1007036</v>
      </c>
      <c r="ASY43" s="4">
        <v>739609</v>
      </c>
      <c r="ASZ43" s="4">
        <v>1034524</v>
      </c>
      <c r="ATA43" s="4">
        <v>894222</v>
      </c>
      <c r="ATB43" s="4">
        <v>1326925</v>
      </c>
      <c r="ATC43" s="4">
        <v>989315</v>
      </c>
      <c r="ATD43" s="4">
        <v>606222</v>
      </c>
      <c r="ATE43" s="4">
        <v>531464</v>
      </c>
      <c r="ATF43" s="4">
        <v>671129</v>
      </c>
      <c r="ATG43" s="4">
        <v>430485</v>
      </c>
      <c r="ATH43" s="4">
        <v>1074947</v>
      </c>
      <c r="ATI43" s="4">
        <v>94</v>
      </c>
      <c r="ATJ43" s="4">
        <v>437726</v>
      </c>
      <c r="ATK43" s="4">
        <v>569552</v>
      </c>
      <c r="ATL43" s="4">
        <v>419179</v>
      </c>
      <c r="ATM43" s="4">
        <v>406931</v>
      </c>
      <c r="ATN43" s="4">
        <v>847960</v>
      </c>
      <c r="ATO43" s="4">
        <v>375633</v>
      </c>
      <c r="ATP43" s="4">
        <v>767911</v>
      </c>
      <c r="ATQ43" s="4">
        <v>582839</v>
      </c>
      <c r="ATR43" s="4">
        <v>1057194</v>
      </c>
      <c r="ATS43" s="4">
        <v>1091285</v>
      </c>
      <c r="ATT43" s="4">
        <v>78</v>
      </c>
      <c r="ATU43" s="4">
        <v>584111</v>
      </c>
      <c r="ATV43" s="4">
        <v>36</v>
      </c>
      <c r="ATW43" s="4">
        <v>862976</v>
      </c>
      <c r="ATX43" s="4">
        <v>1461084</v>
      </c>
      <c r="ATY43" s="4">
        <v>1998693</v>
      </c>
      <c r="ATZ43" s="4">
        <v>1183394</v>
      </c>
      <c r="AUA43" s="4">
        <v>271826</v>
      </c>
      <c r="AUB43" s="4">
        <v>484905</v>
      </c>
      <c r="AUC43" s="4">
        <v>759936</v>
      </c>
      <c r="AUD43" s="4">
        <v>715305</v>
      </c>
      <c r="AUE43" s="4">
        <v>1895636</v>
      </c>
      <c r="AUF43" s="4">
        <v>508444</v>
      </c>
      <c r="AUG43" s="4">
        <v>935198</v>
      </c>
      <c r="AUH43" s="4">
        <v>589392</v>
      </c>
      <c r="AUI43" s="4">
        <v>671008</v>
      </c>
      <c r="AUJ43" s="4">
        <v>621533</v>
      </c>
      <c r="AUK43" s="4">
        <v>617058</v>
      </c>
      <c r="AUL43" s="4">
        <v>2389322</v>
      </c>
      <c r="AUM43" s="4">
        <v>867581</v>
      </c>
      <c r="AUN43" s="4">
        <v>804892</v>
      </c>
      <c r="AUO43" s="4">
        <v>632350</v>
      </c>
      <c r="AUP43" s="4">
        <v>11949179</v>
      </c>
      <c r="AUQ43" s="4">
        <v>1822347</v>
      </c>
      <c r="AUR43" s="4">
        <v>754001</v>
      </c>
      <c r="AUS43" s="4">
        <v>561310</v>
      </c>
      <c r="AUT43" s="4">
        <v>352703</v>
      </c>
      <c r="AUU43" s="4">
        <v>238589</v>
      </c>
      <c r="AUV43" s="4">
        <v>459912</v>
      </c>
      <c r="AUW43" s="4">
        <v>886542</v>
      </c>
      <c r="AUX43" s="4">
        <v>36</v>
      </c>
      <c r="AUY43" s="4">
        <v>40703</v>
      </c>
      <c r="AUZ43" s="4">
        <v>569224</v>
      </c>
      <c r="AVA43" s="4">
        <v>998654</v>
      </c>
      <c r="AVB43" s="4">
        <v>2137206</v>
      </c>
      <c r="AVC43" s="4">
        <v>433163</v>
      </c>
      <c r="AVD43" s="4">
        <v>1016958</v>
      </c>
      <c r="AVE43" s="4">
        <v>500469</v>
      </c>
      <c r="AVF43" s="4">
        <v>1636621</v>
      </c>
      <c r="AVG43" s="4">
        <v>37</v>
      </c>
      <c r="AVH43" s="4">
        <v>1009295</v>
      </c>
      <c r="AVI43" s="4">
        <v>2413677</v>
      </c>
      <c r="AVJ43" s="4">
        <v>734096</v>
      </c>
      <c r="AVK43" s="4">
        <v>5174475</v>
      </c>
      <c r="AVL43" s="4">
        <v>641333</v>
      </c>
      <c r="AVM43" s="4">
        <v>413617</v>
      </c>
      <c r="AVN43" s="4">
        <v>1228404</v>
      </c>
      <c r="AVO43" s="4">
        <v>294610</v>
      </c>
      <c r="AVP43" s="4">
        <v>1095005</v>
      </c>
      <c r="AVQ43" s="4">
        <v>87</v>
      </c>
      <c r="AVR43" s="4">
        <v>633528</v>
      </c>
      <c r="AVS43" s="4">
        <v>574672</v>
      </c>
      <c r="AVT43" s="4">
        <v>406969</v>
      </c>
      <c r="AVU43" s="4">
        <v>571206</v>
      </c>
      <c r="AVV43" s="4">
        <v>522514</v>
      </c>
      <c r="AVW43" s="4">
        <v>1312103</v>
      </c>
      <c r="AVX43" s="4">
        <v>10000</v>
      </c>
      <c r="AVY43" s="4">
        <v>458165</v>
      </c>
      <c r="AVZ43" s="4">
        <v>858848</v>
      </c>
      <c r="AWA43" s="4">
        <v>57</v>
      </c>
      <c r="AWB43" s="4">
        <v>81</v>
      </c>
      <c r="AWC43" s="4">
        <v>41</v>
      </c>
      <c r="AWD43" s="4">
        <v>55</v>
      </c>
      <c r="AWE43" s="4">
        <v>795689</v>
      </c>
      <c r="AWF43" s="4">
        <v>915655</v>
      </c>
      <c r="AWG43" s="4">
        <v>1018301</v>
      </c>
      <c r="AWH43" s="4">
        <v>427698</v>
      </c>
      <c r="AWI43" s="4">
        <v>640032</v>
      </c>
      <c r="AWJ43" s="4">
        <v>2306404</v>
      </c>
      <c r="AWK43" s="4">
        <v>490083</v>
      </c>
      <c r="AWL43" s="4">
        <v>1705396</v>
      </c>
      <c r="AWM43" s="4">
        <v>716244</v>
      </c>
      <c r="AWN43" s="4">
        <v>706328</v>
      </c>
      <c r="AWO43" s="4">
        <v>240290</v>
      </c>
      <c r="AWP43" s="4">
        <v>950061</v>
      </c>
      <c r="AWQ43" s="4">
        <v>483139</v>
      </c>
      <c r="AWR43" s="4">
        <v>56</v>
      </c>
      <c r="AWS43" s="4">
        <v>1001283</v>
      </c>
      <c r="AWT43" s="4">
        <v>439008</v>
      </c>
      <c r="AWU43" s="4">
        <v>515103</v>
      </c>
      <c r="AWV43" s="4">
        <v>430548</v>
      </c>
      <c r="AWW43" s="4">
        <v>587963</v>
      </c>
      <c r="AWX43" s="4">
        <v>1086489</v>
      </c>
      <c r="AWY43" s="4">
        <v>1499490</v>
      </c>
      <c r="AWZ43" s="4">
        <v>442073</v>
      </c>
      <c r="AXA43" s="4">
        <v>336179</v>
      </c>
      <c r="AXB43" s="4">
        <v>3586029</v>
      </c>
      <c r="AXC43" s="4">
        <v>104</v>
      </c>
      <c r="AXD43" s="4">
        <v>723285</v>
      </c>
      <c r="AXE43" s="4">
        <v>188</v>
      </c>
      <c r="AXF43" s="4">
        <v>745048</v>
      </c>
      <c r="AXG43" s="4">
        <v>995577</v>
      </c>
      <c r="AXH43" s="4">
        <v>1652851</v>
      </c>
      <c r="AXI43" s="4">
        <v>1667337</v>
      </c>
      <c r="AXJ43" s="4">
        <v>737091</v>
      </c>
      <c r="AXK43" s="4">
        <v>61</v>
      </c>
      <c r="AXL43" s="4">
        <v>118</v>
      </c>
      <c r="AXM43" s="4">
        <v>1080865</v>
      </c>
      <c r="AXN43" s="4">
        <v>386490</v>
      </c>
      <c r="AXO43" s="4">
        <v>407106</v>
      </c>
      <c r="AXP43" s="4">
        <v>261095</v>
      </c>
      <c r="AXQ43" s="4">
        <v>54</v>
      </c>
      <c r="AXR43" s="4">
        <v>445804</v>
      </c>
      <c r="AXS43" s="4">
        <v>502143</v>
      </c>
      <c r="AXT43" s="4">
        <v>24716</v>
      </c>
      <c r="AXU43" s="4">
        <v>570115</v>
      </c>
      <c r="AXV43" s="4">
        <v>7762650</v>
      </c>
      <c r="AXW43" s="4">
        <v>189429</v>
      </c>
      <c r="AXX43" s="4">
        <v>796723</v>
      </c>
      <c r="AXY43" s="4">
        <v>398041</v>
      </c>
      <c r="AXZ43" s="4">
        <v>713473</v>
      </c>
      <c r="AYA43" s="4">
        <v>2167452</v>
      </c>
      <c r="AYB43" s="4">
        <v>596240</v>
      </c>
      <c r="AYC43" s="4">
        <v>623256</v>
      </c>
      <c r="AYD43" s="4">
        <v>913394</v>
      </c>
      <c r="AYE43" s="4">
        <v>393001</v>
      </c>
      <c r="AYF43" s="4">
        <v>939352</v>
      </c>
      <c r="AYG43" s="4">
        <v>738877</v>
      </c>
      <c r="AYH43" s="4">
        <v>155611</v>
      </c>
      <c r="AYI43" s="4">
        <v>415710</v>
      </c>
      <c r="AYJ43" s="4">
        <v>878832</v>
      </c>
      <c r="AYK43" s="4">
        <v>3320669</v>
      </c>
      <c r="AYL43" s="4">
        <v>474663</v>
      </c>
      <c r="AYM43" s="4">
        <v>414740</v>
      </c>
      <c r="AYN43" s="4">
        <v>649945</v>
      </c>
      <c r="AYO43" s="4">
        <v>56</v>
      </c>
      <c r="AYP43" s="4">
        <v>736289</v>
      </c>
      <c r="AYQ43" s="4">
        <v>50629</v>
      </c>
      <c r="AYR43" s="4">
        <v>393805</v>
      </c>
      <c r="AYS43" s="4">
        <v>981341</v>
      </c>
      <c r="AYT43" s="4">
        <v>771380</v>
      </c>
      <c r="AYU43" s="4">
        <v>46</v>
      </c>
      <c r="AYV43" s="4">
        <v>685521</v>
      </c>
      <c r="AYW43" s="4">
        <v>778448</v>
      </c>
      <c r="AYX43" s="4">
        <v>15534517</v>
      </c>
      <c r="AYY43" s="4">
        <v>202342</v>
      </c>
      <c r="AYZ43" s="4">
        <v>203725</v>
      </c>
      <c r="AZA43" s="4">
        <v>757352</v>
      </c>
      <c r="AZB43" s="4">
        <v>1635052</v>
      </c>
      <c r="AZC43" s="4">
        <v>1199665</v>
      </c>
      <c r="AZD43" s="4">
        <v>463497</v>
      </c>
      <c r="AZE43" s="4">
        <v>405437</v>
      </c>
      <c r="AZF43" s="4">
        <v>1113536</v>
      </c>
      <c r="AZG43" s="4">
        <v>513381</v>
      </c>
      <c r="AZH43" s="4">
        <v>1435371</v>
      </c>
      <c r="AZI43" s="4">
        <v>387443</v>
      </c>
      <c r="AZJ43" s="4">
        <v>758735</v>
      </c>
      <c r="AZK43" s="4">
        <v>933691</v>
      </c>
      <c r="AZL43" s="4">
        <v>2335957</v>
      </c>
      <c r="AZM43" s="4">
        <v>548471</v>
      </c>
      <c r="AZN43" s="4">
        <v>938231</v>
      </c>
      <c r="AZO43" s="4">
        <v>409990</v>
      </c>
      <c r="AZP43" s="4">
        <v>28410</v>
      </c>
      <c r="AZQ43" s="4">
        <v>455207</v>
      </c>
      <c r="AZR43" s="4">
        <v>1804094</v>
      </c>
      <c r="AZS43" s="4">
        <v>495335</v>
      </c>
      <c r="AZT43" s="4">
        <v>2942547</v>
      </c>
      <c r="AZU43" s="4">
        <v>746060</v>
      </c>
      <c r="AZV43" s="4">
        <v>578147</v>
      </c>
      <c r="AZW43" s="4">
        <v>494871</v>
      </c>
      <c r="AZX43" s="4">
        <v>850456</v>
      </c>
      <c r="AZY43" s="4">
        <v>496960</v>
      </c>
      <c r="AZZ43" s="4">
        <v>199507</v>
      </c>
      <c r="BAA43" s="4">
        <v>473794</v>
      </c>
      <c r="BAB43" s="4">
        <v>735531</v>
      </c>
      <c r="BAC43" s="4">
        <v>229215</v>
      </c>
      <c r="BAD43" s="4">
        <v>463574</v>
      </c>
      <c r="BAE43" s="4">
        <v>1010613</v>
      </c>
      <c r="BAF43" s="4">
        <v>511201</v>
      </c>
      <c r="BAG43" s="4">
        <v>428700</v>
      </c>
      <c r="BAH43" s="4">
        <v>531766</v>
      </c>
      <c r="BAI43" s="4">
        <v>596285</v>
      </c>
      <c r="BAJ43" s="4">
        <v>500878</v>
      </c>
      <c r="BAK43" s="4">
        <v>421439</v>
      </c>
      <c r="BAL43" s="4">
        <v>73471</v>
      </c>
      <c r="BAM43" s="4">
        <v>712354</v>
      </c>
      <c r="BAN43" s="4">
        <v>912468</v>
      </c>
      <c r="BAO43" s="4">
        <v>478192</v>
      </c>
      <c r="BAP43" s="4">
        <v>176551</v>
      </c>
      <c r="BAQ43" s="4">
        <v>618087</v>
      </c>
      <c r="BAR43" s="4">
        <v>476315</v>
      </c>
      <c r="BAS43" s="4">
        <v>27363437</v>
      </c>
      <c r="BAT43" s="4">
        <v>2476207</v>
      </c>
      <c r="BAU43" s="4">
        <v>68</v>
      </c>
      <c r="BAV43" s="4">
        <v>513273</v>
      </c>
      <c r="BAW43" s="4">
        <v>941677</v>
      </c>
      <c r="BAX43" s="4">
        <v>640242</v>
      </c>
      <c r="BAY43" s="4">
        <v>94</v>
      </c>
      <c r="BAZ43" s="4">
        <v>3609704</v>
      </c>
      <c r="BBA43" s="4">
        <v>614580</v>
      </c>
      <c r="BBB43" s="4">
        <v>54</v>
      </c>
      <c r="BBC43" s="4">
        <v>4741</v>
      </c>
      <c r="BBD43" s="4">
        <v>403370</v>
      </c>
      <c r="BBE43" s="4">
        <v>413189</v>
      </c>
      <c r="BBF43" s="4">
        <v>414601</v>
      </c>
      <c r="BBG43" s="4">
        <v>1718719</v>
      </c>
      <c r="BBH43" s="4">
        <v>894911</v>
      </c>
      <c r="BBI43" s="4">
        <v>459891</v>
      </c>
      <c r="BBJ43" s="4">
        <v>53</v>
      </c>
      <c r="BBK43" s="4">
        <v>3408611</v>
      </c>
      <c r="BBL43" s="4">
        <v>436310</v>
      </c>
      <c r="BBM43" s="4">
        <v>2976727</v>
      </c>
      <c r="BBN43" s="4">
        <v>235963</v>
      </c>
      <c r="BBO43" s="4">
        <v>444273</v>
      </c>
      <c r="BBP43" s="4">
        <v>1991875</v>
      </c>
      <c r="BBQ43" s="4">
        <v>795782</v>
      </c>
      <c r="BBR43" s="4">
        <v>400247</v>
      </c>
      <c r="BBS43" s="4">
        <v>12700000</v>
      </c>
      <c r="BBT43" s="4">
        <v>485385</v>
      </c>
      <c r="BBU43" s="4">
        <v>971103</v>
      </c>
      <c r="BBV43" s="4">
        <v>837849</v>
      </c>
      <c r="BBW43" s="4">
        <v>483067</v>
      </c>
      <c r="BBX43" s="4">
        <v>65</v>
      </c>
      <c r="BBY43" s="4">
        <v>591410</v>
      </c>
      <c r="BBZ43" s="4">
        <v>1805958</v>
      </c>
      <c r="BCA43" s="4">
        <v>0</v>
      </c>
      <c r="BCB43" s="4">
        <v>57</v>
      </c>
      <c r="BCC43" s="4">
        <v>428955</v>
      </c>
      <c r="BCD43" s="4">
        <v>534306</v>
      </c>
      <c r="BCE43" s="4">
        <v>993360</v>
      </c>
      <c r="BCF43" s="4">
        <v>1509145</v>
      </c>
      <c r="BCG43" s="4">
        <v>336343</v>
      </c>
      <c r="BCH43" s="4">
        <v>471049</v>
      </c>
      <c r="BCI43" s="4">
        <v>1094508</v>
      </c>
      <c r="BCJ43" s="4">
        <v>485197</v>
      </c>
      <c r="BCK43" s="4">
        <v>442779</v>
      </c>
      <c r="BCL43" s="4">
        <v>4273563</v>
      </c>
      <c r="BCM43" s="4">
        <v>1798356</v>
      </c>
      <c r="BCN43" s="4">
        <v>990193</v>
      </c>
      <c r="BCO43" s="4">
        <v>357549</v>
      </c>
      <c r="BCP43" s="4">
        <v>808897</v>
      </c>
      <c r="BCQ43" s="4">
        <v>540145</v>
      </c>
      <c r="BCR43" s="4">
        <v>7925045</v>
      </c>
      <c r="BCS43" s="4">
        <v>564547</v>
      </c>
      <c r="BCT43" s="4">
        <v>465492</v>
      </c>
      <c r="BCU43" s="4">
        <v>2696829</v>
      </c>
      <c r="BCV43" s="4">
        <v>2967127</v>
      </c>
      <c r="BCW43" s="4">
        <v>499896</v>
      </c>
      <c r="BCX43" s="4">
        <v>1644503</v>
      </c>
      <c r="BCY43" s="4">
        <v>1029965</v>
      </c>
      <c r="BCZ43" s="4">
        <v>418213</v>
      </c>
      <c r="BDA43" s="4">
        <v>619565</v>
      </c>
      <c r="BDB43" s="4">
        <v>486223</v>
      </c>
      <c r="BDC43" s="4">
        <v>624172</v>
      </c>
      <c r="BDD43" s="4">
        <v>538305</v>
      </c>
      <c r="BDE43" s="4">
        <v>471491</v>
      </c>
      <c r="BDF43" s="4">
        <v>578361</v>
      </c>
      <c r="BDG43" s="4">
        <v>341835</v>
      </c>
      <c r="BDH43" s="4">
        <v>1794086</v>
      </c>
      <c r="BDI43" s="4">
        <v>321247</v>
      </c>
      <c r="BDJ43" s="4">
        <v>831749</v>
      </c>
      <c r="BDK43" s="4">
        <v>1660720</v>
      </c>
      <c r="BDL43" s="4">
        <v>462908</v>
      </c>
      <c r="BDM43" s="4">
        <v>487697</v>
      </c>
      <c r="BDN43" s="4">
        <v>870225</v>
      </c>
      <c r="BDO43" s="4">
        <v>563437</v>
      </c>
      <c r="BDP43" s="4">
        <v>3167666</v>
      </c>
      <c r="BDQ43" s="4">
        <v>199904</v>
      </c>
      <c r="BDR43" s="4">
        <v>2174000</v>
      </c>
      <c r="BDS43" s="4">
        <v>759656</v>
      </c>
      <c r="BDT43" s="4">
        <v>510671</v>
      </c>
      <c r="BDU43" s="4">
        <v>552478</v>
      </c>
      <c r="BDV43" s="4">
        <v>833852</v>
      </c>
      <c r="BDW43" s="4">
        <v>535902</v>
      </c>
      <c r="BDX43" s="4">
        <v>420376</v>
      </c>
      <c r="BDY43" s="4">
        <v>449658</v>
      </c>
      <c r="BDZ43" s="4">
        <v>1381404</v>
      </c>
      <c r="BEA43" s="4">
        <v>1302449</v>
      </c>
      <c r="BEB43" s="4">
        <v>389754</v>
      </c>
      <c r="BEC43" s="4">
        <v>464777</v>
      </c>
      <c r="BED43" s="4">
        <v>489789</v>
      </c>
      <c r="BEE43" s="4">
        <v>1124411</v>
      </c>
      <c r="BEF43" s="4">
        <v>708539</v>
      </c>
      <c r="BEG43" s="4">
        <v>823483</v>
      </c>
      <c r="BEH43" s="4">
        <v>711378</v>
      </c>
      <c r="BEI43" s="4">
        <v>2510864</v>
      </c>
      <c r="BEJ43" s="4">
        <v>68891</v>
      </c>
      <c r="BEK43" s="4">
        <v>763622</v>
      </c>
      <c r="BEL43" s="4">
        <v>1045907</v>
      </c>
      <c r="BEM43" s="4">
        <v>557412</v>
      </c>
      <c r="BEN43" s="4">
        <v>595665</v>
      </c>
      <c r="BEO43" s="4">
        <v>922633</v>
      </c>
      <c r="BEP43" s="4">
        <v>1442276</v>
      </c>
      <c r="BEQ43" s="4">
        <v>819316</v>
      </c>
      <c r="BER43" s="4">
        <v>523922</v>
      </c>
      <c r="BES43" s="4">
        <v>4884958</v>
      </c>
      <c r="BET43" s="4">
        <v>380595</v>
      </c>
      <c r="BEU43" s="4">
        <v>1792682</v>
      </c>
      <c r="BEV43" s="4">
        <v>5835867</v>
      </c>
      <c r="BEW43" s="4">
        <v>2099843</v>
      </c>
      <c r="BEX43" s="4">
        <v>2907595</v>
      </c>
      <c r="BEY43" s="4">
        <v>2079686</v>
      </c>
      <c r="BEZ43" s="4">
        <v>100</v>
      </c>
      <c r="BFA43" s="4">
        <v>116</v>
      </c>
      <c r="BFB43" s="4">
        <v>82</v>
      </c>
      <c r="BFC43" s="4">
        <v>136</v>
      </c>
      <c r="BFD43" s="4">
        <v>96</v>
      </c>
      <c r="BFE43" s="4">
        <v>13407446</v>
      </c>
      <c r="BFF43" s="4">
        <v>460945</v>
      </c>
      <c r="BFG43" s="4">
        <v>103095</v>
      </c>
      <c r="BFH43" s="4">
        <v>1238696</v>
      </c>
      <c r="BFI43" s="4">
        <v>1022246</v>
      </c>
      <c r="BFJ43" s="4">
        <v>1236193</v>
      </c>
      <c r="BFK43" s="4">
        <v>1522376</v>
      </c>
      <c r="BFL43" s="4">
        <v>1893699</v>
      </c>
      <c r="BFM43" s="4">
        <v>67</v>
      </c>
      <c r="BFN43" s="4">
        <v>98</v>
      </c>
      <c r="BFO43" s="4">
        <v>71</v>
      </c>
      <c r="BFP43" s="4">
        <v>51</v>
      </c>
      <c r="BFQ43" s="4">
        <v>503805</v>
      </c>
      <c r="BFR43" s="4">
        <v>1880003</v>
      </c>
      <c r="BFS43" s="4">
        <v>612691</v>
      </c>
      <c r="BFT43" s="4">
        <v>2559574</v>
      </c>
      <c r="BFU43" s="4">
        <v>419389</v>
      </c>
      <c r="BFV43" s="4">
        <v>52</v>
      </c>
      <c r="BFW43" s="4">
        <v>2003009</v>
      </c>
      <c r="BFX43" s="4">
        <v>670434</v>
      </c>
      <c r="BFY43" s="4">
        <v>1188138</v>
      </c>
      <c r="BFZ43" s="4">
        <v>560457</v>
      </c>
      <c r="BGA43" s="4">
        <v>1138536</v>
      </c>
      <c r="BGB43" s="4">
        <v>505714</v>
      </c>
      <c r="BGC43" s="4">
        <v>75</v>
      </c>
      <c r="BGD43" s="4">
        <v>7651</v>
      </c>
      <c r="BGE43" s="4">
        <v>574102</v>
      </c>
      <c r="BGF43" s="4">
        <v>596200</v>
      </c>
      <c r="BGG43" s="4">
        <v>1483420</v>
      </c>
      <c r="BGH43" s="4">
        <v>1239213</v>
      </c>
      <c r="BGI43" s="4">
        <v>626584</v>
      </c>
      <c r="BGJ43" s="4">
        <v>6579098</v>
      </c>
      <c r="BGK43" s="4">
        <v>867319</v>
      </c>
      <c r="BGL43" s="4">
        <v>1171109</v>
      </c>
      <c r="BGM43" s="4">
        <v>1211687.31680045</v>
      </c>
      <c r="BGN43" s="9">
        <f>BGM43</f>
        <v>1211687.31680045</v>
      </c>
    </row>
    <row r="44" spans="1:1549" s="3" customFormat="1" x14ac:dyDescent="0.3">
      <c r="A44"/>
      <c r="B44" s="2"/>
      <c r="BGN44"/>
    </row>
    <row r="45" spans="1:1549" s="3" customFormat="1" x14ac:dyDescent="0.3">
      <c r="A45" t="s">
        <v>1062</v>
      </c>
      <c r="B45" s="2" t="s">
        <v>47</v>
      </c>
      <c r="C45" s="3">
        <v>408294</v>
      </c>
      <c r="D45" s="3">
        <v>2614065</v>
      </c>
      <c r="E45" s="3">
        <v>31328432</v>
      </c>
      <c r="F45" s="3">
        <v>447943</v>
      </c>
      <c r="G45" s="3">
        <v>42917</v>
      </c>
      <c r="H45" s="3">
        <v>369185</v>
      </c>
      <c r="I45" s="3">
        <v>1215090</v>
      </c>
      <c r="J45" s="3">
        <v>266069</v>
      </c>
      <c r="K45" s="3">
        <v>581234</v>
      </c>
      <c r="L45" s="3">
        <v>74515</v>
      </c>
      <c r="M45" s="3">
        <v>751920</v>
      </c>
      <c r="N45" s="3">
        <v>1429515</v>
      </c>
      <c r="O45" s="3">
        <v>579147</v>
      </c>
      <c r="P45" s="3">
        <v>1014989</v>
      </c>
      <c r="Q45" s="3">
        <v>1017959</v>
      </c>
      <c r="R45" s="3">
        <v>724487</v>
      </c>
      <c r="S45" s="3">
        <v>326988</v>
      </c>
      <c r="T45" s="3">
        <v>176462</v>
      </c>
      <c r="U45" s="3">
        <v>2083968</v>
      </c>
      <c r="V45" s="3">
        <v>175232</v>
      </c>
      <c r="W45" s="3">
        <v>1598482</v>
      </c>
      <c r="X45" s="3">
        <v>2693096</v>
      </c>
      <c r="Y45" s="3">
        <v>538015</v>
      </c>
      <c r="Z45" s="3">
        <v>831636</v>
      </c>
      <c r="AA45" s="3">
        <v>720142</v>
      </c>
      <c r="AB45" s="3">
        <v>913128</v>
      </c>
      <c r="AC45" s="3">
        <v>1281966</v>
      </c>
      <c r="AD45" s="3">
        <v>997604</v>
      </c>
      <c r="AE45" s="3">
        <v>353637</v>
      </c>
      <c r="AF45" s="3">
        <v>587287</v>
      </c>
      <c r="AG45" s="3">
        <v>908150</v>
      </c>
      <c r="AH45" s="3">
        <v>661023</v>
      </c>
      <c r="AI45" s="3">
        <v>961317</v>
      </c>
      <c r="AJ45" s="3">
        <v>679183</v>
      </c>
      <c r="AK45" s="3">
        <v>198733</v>
      </c>
      <c r="AL45" s="3">
        <v>161658</v>
      </c>
      <c r="AM45" s="3">
        <v>806158</v>
      </c>
      <c r="AN45" s="3">
        <v>619218</v>
      </c>
      <c r="AO45" s="3">
        <v>3944702</v>
      </c>
      <c r="AP45" s="3">
        <v>829350</v>
      </c>
      <c r="AQ45" s="3">
        <v>60345</v>
      </c>
      <c r="AR45" s="3">
        <v>1425921</v>
      </c>
      <c r="AS45" s="3">
        <v>981590</v>
      </c>
      <c r="AT45" s="3">
        <v>375154</v>
      </c>
      <c r="AU45" s="3">
        <v>138267</v>
      </c>
      <c r="AV45" s="3">
        <v>83818</v>
      </c>
      <c r="AW45" s="3">
        <v>186987</v>
      </c>
      <c r="AX45" s="3">
        <v>2401775</v>
      </c>
      <c r="AY45" s="3">
        <v>914029</v>
      </c>
      <c r="AZ45" s="3">
        <v>3918571</v>
      </c>
      <c r="BA45" s="3">
        <v>511919</v>
      </c>
      <c r="BB45" s="3">
        <v>1059913</v>
      </c>
      <c r="BC45" s="3">
        <v>294903</v>
      </c>
      <c r="BD45" s="3">
        <v>597131</v>
      </c>
      <c r="BE45" s="3">
        <v>964097</v>
      </c>
      <c r="BF45" s="3">
        <v>0</v>
      </c>
      <c r="BG45" s="3">
        <v>247369</v>
      </c>
      <c r="BH45" s="3">
        <v>2117750</v>
      </c>
      <c r="BI45" s="3">
        <v>997762</v>
      </c>
      <c r="BJ45" s="3">
        <v>570062</v>
      </c>
      <c r="BK45" s="3">
        <v>1433708</v>
      </c>
      <c r="BL45" s="3">
        <v>573969</v>
      </c>
      <c r="BM45" s="3">
        <v>981522</v>
      </c>
      <c r="BN45" s="3">
        <v>837455</v>
      </c>
      <c r="BO45" s="3">
        <v>692342</v>
      </c>
      <c r="BP45" s="3">
        <v>974732</v>
      </c>
      <c r="BQ45" s="3">
        <v>563605</v>
      </c>
      <c r="BR45" s="3">
        <v>448579</v>
      </c>
      <c r="BS45" s="3">
        <v>558038</v>
      </c>
      <c r="BT45" s="3">
        <v>581036</v>
      </c>
      <c r="BU45" s="3">
        <v>7612986</v>
      </c>
      <c r="BV45" s="3">
        <v>265334</v>
      </c>
      <c r="BW45" s="3">
        <v>997697</v>
      </c>
      <c r="BX45" s="3">
        <v>23833</v>
      </c>
      <c r="BY45" s="3">
        <v>471075</v>
      </c>
      <c r="BZ45" s="3">
        <v>531141</v>
      </c>
      <c r="CA45" s="3">
        <v>193403</v>
      </c>
      <c r="CB45" s="3">
        <v>1104822</v>
      </c>
      <c r="CC45" s="3">
        <v>5975197</v>
      </c>
      <c r="CD45" s="3">
        <v>480746</v>
      </c>
      <c r="CE45" s="3">
        <v>911538</v>
      </c>
      <c r="CF45" s="3">
        <v>996882</v>
      </c>
      <c r="CG45" s="3">
        <v>183662</v>
      </c>
      <c r="CH45" s="3">
        <v>1250840</v>
      </c>
      <c r="CI45" s="3">
        <v>349202</v>
      </c>
      <c r="CJ45" s="3">
        <v>190785</v>
      </c>
      <c r="CK45" s="3">
        <v>471485</v>
      </c>
      <c r="CL45" s="3">
        <v>208072</v>
      </c>
      <c r="CM45" s="3">
        <v>804707</v>
      </c>
      <c r="CN45" s="3">
        <v>3937772</v>
      </c>
      <c r="CO45" s="3">
        <v>579375</v>
      </c>
      <c r="CP45" s="3">
        <v>643784</v>
      </c>
      <c r="CQ45" s="3">
        <v>650179</v>
      </c>
      <c r="CR45" s="3">
        <v>4007171</v>
      </c>
      <c r="CS45" s="3">
        <v>1195706</v>
      </c>
      <c r="CT45" s="3">
        <v>289368</v>
      </c>
      <c r="CU45" s="3">
        <v>3792264</v>
      </c>
      <c r="CV45" s="3">
        <v>43722289</v>
      </c>
      <c r="CW45" s="3">
        <v>411692</v>
      </c>
      <c r="CX45" s="3">
        <v>939077</v>
      </c>
      <c r="CY45" s="3">
        <v>928002</v>
      </c>
      <c r="CZ45" s="3">
        <v>434554</v>
      </c>
      <c r="DA45" s="3">
        <v>586101</v>
      </c>
      <c r="DB45" s="3">
        <v>1205821</v>
      </c>
      <c r="DC45" s="3">
        <v>837577</v>
      </c>
      <c r="DD45" s="3">
        <v>2231422</v>
      </c>
      <c r="DE45" s="3">
        <v>2011802</v>
      </c>
      <c r="DF45" s="3">
        <v>712308</v>
      </c>
      <c r="DG45" s="3">
        <v>2308</v>
      </c>
      <c r="DH45" s="3">
        <v>5224195</v>
      </c>
      <c r="DI45" s="3">
        <v>3774759</v>
      </c>
      <c r="DJ45" s="3">
        <v>74938</v>
      </c>
      <c r="DK45" s="3">
        <v>466397</v>
      </c>
      <c r="DL45" s="3">
        <v>1461440</v>
      </c>
      <c r="DM45" s="3">
        <v>2211429</v>
      </c>
      <c r="DN45" s="3">
        <v>662293</v>
      </c>
      <c r="DO45" s="3">
        <v>8055383</v>
      </c>
      <c r="DP45" s="3">
        <v>227533</v>
      </c>
      <c r="DQ45" s="3">
        <v>1837278</v>
      </c>
      <c r="DR45" s="3">
        <v>855725</v>
      </c>
      <c r="DS45" s="3">
        <v>262071</v>
      </c>
      <c r="DT45" s="3">
        <v>2102586</v>
      </c>
      <c r="DU45" s="3">
        <v>336985</v>
      </c>
      <c r="DV45" s="3">
        <v>1195734</v>
      </c>
      <c r="DW45" s="3">
        <v>2336557</v>
      </c>
      <c r="DX45" s="3">
        <v>688782</v>
      </c>
      <c r="DY45" s="3">
        <v>53745</v>
      </c>
      <c r="DZ45" s="3">
        <v>1765794</v>
      </c>
      <c r="EA45" s="3">
        <v>997333</v>
      </c>
      <c r="EB45" s="3">
        <v>547324</v>
      </c>
      <c r="EC45" s="3">
        <v>1134918</v>
      </c>
      <c r="ED45" s="3">
        <v>695513</v>
      </c>
      <c r="EE45" s="3">
        <v>528813</v>
      </c>
      <c r="EF45" s="3">
        <v>557888</v>
      </c>
      <c r="EG45" s="3">
        <v>669198</v>
      </c>
      <c r="EH45" s="3">
        <v>2123133</v>
      </c>
      <c r="EI45" s="3">
        <v>1671261</v>
      </c>
      <c r="EJ45" s="3">
        <v>30653</v>
      </c>
      <c r="EK45" s="3">
        <v>8299659</v>
      </c>
      <c r="EL45" s="3">
        <v>271573</v>
      </c>
      <c r="EM45" s="3">
        <v>648763</v>
      </c>
      <c r="EN45" s="3">
        <v>360866</v>
      </c>
      <c r="EO45" s="3">
        <v>133985</v>
      </c>
      <c r="EP45" s="3">
        <v>336816</v>
      </c>
      <c r="EQ45" s="3">
        <v>232959</v>
      </c>
      <c r="ER45" s="3">
        <v>1359092</v>
      </c>
      <c r="ES45" s="3">
        <v>816611</v>
      </c>
      <c r="ET45" s="3">
        <v>467692</v>
      </c>
      <c r="EU45" s="3">
        <v>809702</v>
      </c>
      <c r="EV45" s="3">
        <v>678608</v>
      </c>
      <c r="EW45" s="3">
        <v>1509706</v>
      </c>
      <c r="EX45" s="3">
        <v>938374</v>
      </c>
      <c r="EY45" s="3">
        <v>270213</v>
      </c>
      <c r="EZ45" s="3">
        <v>971680</v>
      </c>
      <c r="FA45" s="3">
        <v>783187</v>
      </c>
      <c r="FB45" s="3">
        <v>932477</v>
      </c>
      <c r="FC45" s="3">
        <v>0</v>
      </c>
      <c r="FD45" s="3">
        <v>374264</v>
      </c>
      <c r="FE45" s="3">
        <v>109486</v>
      </c>
      <c r="FF45" s="3">
        <v>1469686</v>
      </c>
      <c r="FG45" s="3">
        <v>432417</v>
      </c>
      <c r="FH45" s="3">
        <v>420776</v>
      </c>
      <c r="FI45" s="3">
        <v>1006848</v>
      </c>
      <c r="FJ45" s="3">
        <v>1883321</v>
      </c>
      <c r="FK45" s="3">
        <v>1211718</v>
      </c>
      <c r="FL45" s="3">
        <v>989584</v>
      </c>
      <c r="FM45" s="3">
        <v>547739</v>
      </c>
      <c r="FN45" s="3">
        <v>1187047</v>
      </c>
      <c r="FO45" s="3">
        <v>573943</v>
      </c>
      <c r="FP45" s="3">
        <v>947792</v>
      </c>
      <c r="FQ45" s="3">
        <v>1173651</v>
      </c>
      <c r="FR45" s="3">
        <v>15148840</v>
      </c>
      <c r="FS45" s="3">
        <v>520308</v>
      </c>
      <c r="FT45" s="3">
        <v>886568</v>
      </c>
      <c r="FU45" s="3">
        <v>829248</v>
      </c>
      <c r="FV45" s="3">
        <v>925713</v>
      </c>
      <c r="FW45" s="3">
        <v>295076</v>
      </c>
      <c r="FX45" s="3">
        <v>263292</v>
      </c>
      <c r="FY45" s="3">
        <v>2092914</v>
      </c>
      <c r="FZ45" s="3">
        <v>1166800</v>
      </c>
      <c r="GA45" s="3">
        <v>618413</v>
      </c>
      <c r="GB45" s="3">
        <v>340611</v>
      </c>
      <c r="GC45" s="3">
        <v>757626</v>
      </c>
      <c r="GD45" s="3">
        <v>627140</v>
      </c>
      <c r="GE45" s="3">
        <v>450807</v>
      </c>
      <c r="GF45" s="3">
        <v>1932161</v>
      </c>
      <c r="GG45" s="3">
        <v>2742250</v>
      </c>
      <c r="GH45" s="3">
        <v>1586800</v>
      </c>
      <c r="GI45" s="3">
        <v>1079021</v>
      </c>
      <c r="GJ45" s="3">
        <v>1223964</v>
      </c>
      <c r="GK45" s="3">
        <v>420457</v>
      </c>
      <c r="GL45" s="3">
        <v>245122</v>
      </c>
      <c r="GM45" s="3">
        <v>644152</v>
      </c>
      <c r="GN45" s="3">
        <v>846714</v>
      </c>
      <c r="GO45" s="3">
        <v>606656</v>
      </c>
      <c r="GP45" s="3">
        <v>795581</v>
      </c>
      <c r="GQ45" s="3">
        <v>50817</v>
      </c>
      <c r="GR45" s="3">
        <v>596987</v>
      </c>
      <c r="GS45" s="3">
        <v>426371</v>
      </c>
      <c r="GT45" s="3">
        <v>573645</v>
      </c>
      <c r="GU45" s="3">
        <v>459311</v>
      </c>
      <c r="GV45" s="3">
        <v>1011560</v>
      </c>
      <c r="GW45" s="3">
        <v>997475</v>
      </c>
      <c r="GX45" s="3">
        <v>1496920</v>
      </c>
      <c r="GY45" s="3">
        <v>98420</v>
      </c>
      <c r="GZ45" s="3">
        <v>187813800</v>
      </c>
      <c r="HA45" s="3">
        <v>2072281</v>
      </c>
      <c r="HB45" s="3">
        <v>3059954</v>
      </c>
      <c r="HC45" s="3">
        <v>160933</v>
      </c>
      <c r="HD45" s="3">
        <v>535378</v>
      </c>
      <c r="HE45" s="3">
        <v>317034</v>
      </c>
      <c r="HF45" s="3">
        <v>429381</v>
      </c>
      <c r="HG45" s="3">
        <v>13280180</v>
      </c>
      <c r="HH45" s="3">
        <v>1699279</v>
      </c>
      <c r="HI45" s="3">
        <v>608681</v>
      </c>
      <c r="HJ45" s="3">
        <v>2582873</v>
      </c>
      <c r="HK45" s="3">
        <v>581386</v>
      </c>
      <c r="HL45" s="3">
        <v>997217</v>
      </c>
      <c r="HM45" s="3">
        <v>820307</v>
      </c>
      <c r="HN45" s="3">
        <v>265452</v>
      </c>
      <c r="HO45" s="3">
        <v>401063</v>
      </c>
      <c r="HP45" s="3">
        <v>4829251</v>
      </c>
      <c r="HQ45" s="3">
        <v>138918</v>
      </c>
      <c r="HR45" s="3">
        <v>639935</v>
      </c>
      <c r="HS45" s="3">
        <v>150660</v>
      </c>
      <c r="HT45" s="3">
        <v>281838</v>
      </c>
      <c r="HU45" s="3">
        <v>880585</v>
      </c>
      <c r="HV45" s="3">
        <v>1554330</v>
      </c>
      <c r="HW45" s="3">
        <v>1494129</v>
      </c>
      <c r="HX45" s="3">
        <v>1986706</v>
      </c>
      <c r="HY45" s="3">
        <v>376746</v>
      </c>
      <c r="HZ45" s="3">
        <v>816777</v>
      </c>
      <c r="IA45" s="3">
        <v>2057796</v>
      </c>
      <c r="IB45" s="3">
        <v>619511</v>
      </c>
      <c r="IC45" s="3">
        <v>892506</v>
      </c>
      <c r="ID45" s="3">
        <v>0</v>
      </c>
      <c r="IE45" s="3">
        <v>860954</v>
      </c>
      <c r="IF45" s="3">
        <v>1010711</v>
      </c>
      <c r="IG45" s="3">
        <v>810559</v>
      </c>
      <c r="IH45" s="3">
        <v>806160</v>
      </c>
      <c r="II45" s="3">
        <v>357032</v>
      </c>
      <c r="IJ45" s="3">
        <v>179773</v>
      </c>
      <c r="IK45" s="3">
        <v>23827</v>
      </c>
      <c r="IL45" s="3">
        <v>1995254</v>
      </c>
      <c r="IM45" s="3">
        <v>3077697</v>
      </c>
      <c r="IN45" s="3">
        <v>561350</v>
      </c>
      <c r="IO45" s="3">
        <v>1612174</v>
      </c>
      <c r="IP45" s="3">
        <v>1836990</v>
      </c>
      <c r="IQ45" s="3">
        <v>997255</v>
      </c>
      <c r="IR45" s="3">
        <v>52055</v>
      </c>
      <c r="IS45" s="3">
        <v>997396</v>
      </c>
      <c r="IT45" s="3">
        <v>415503</v>
      </c>
      <c r="IU45" s="3">
        <v>1525627</v>
      </c>
      <c r="IV45" s="3">
        <v>291586</v>
      </c>
      <c r="IW45" s="3">
        <v>1672026</v>
      </c>
      <c r="IX45" s="3">
        <v>724751</v>
      </c>
      <c r="IY45" s="3">
        <v>0</v>
      </c>
      <c r="IZ45" s="3">
        <v>846184</v>
      </c>
      <c r="JA45" s="3">
        <v>1031938</v>
      </c>
      <c r="JB45" s="3">
        <v>739743</v>
      </c>
      <c r="JC45" s="3">
        <v>1758397</v>
      </c>
      <c r="JD45" s="3">
        <v>585428</v>
      </c>
      <c r="JE45" s="3">
        <v>996800</v>
      </c>
      <c r="JF45" s="3">
        <v>646116</v>
      </c>
      <c r="JG45" s="3">
        <v>1775018</v>
      </c>
      <c r="JH45" s="3">
        <v>1495731</v>
      </c>
      <c r="JI45" s="3">
        <v>2456459</v>
      </c>
      <c r="JJ45" s="3">
        <v>4293320</v>
      </c>
      <c r="JK45" s="3">
        <v>833366</v>
      </c>
      <c r="JL45" s="3">
        <v>811064</v>
      </c>
      <c r="JM45" s="3">
        <v>925001</v>
      </c>
      <c r="JN45" s="3">
        <v>997395</v>
      </c>
      <c r="JO45" s="3">
        <v>997558</v>
      </c>
      <c r="JP45" s="3">
        <v>997773</v>
      </c>
      <c r="JQ45" s="3">
        <v>881640</v>
      </c>
      <c r="JR45" s="3">
        <v>6794065</v>
      </c>
      <c r="JS45" s="3">
        <v>218946</v>
      </c>
      <c r="JT45" s="3">
        <v>857413</v>
      </c>
      <c r="JU45" s="3">
        <v>341785</v>
      </c>
      <c r="JV45" s="3">
        <v>202505</v>
      </c>
      <c r="JW45" s="3">
        <v>997028</v>
      </c>
      <c r="JX45" s="3">
        <v>479056</v>
      </c>
      <c r="JY45" s="3">
        <v>4862971</v>
      </c>
      <c r="JZ45" s="3">
        <v>2106267</v>
      </c>
      <c r="KA45" s="3">
        <v>1620414</v>
      </c>
      <c r="KB45" s="3">
        <v>30438</v>
      </c>
      <c r="KC45" s="3">
        <v>253495</v>
      </c>
      <c r="KD45" s="3">
        <v>420753</v>
      </c>
      <c r="KE45" s="3">
        <v>1283901</v>
      </c>
      <c r="KF45" s="3">
        <v>285601</v>
      </c>
      <c r="KG45" s="3">
        <v>3655979</v>
      </c>
      <c r="KH45" s="3">
        <v>271924</v>
      </c>
      <c r="KI45" s="3">
        <v>479347</v>
      </c>
      <c r="KJ45" s="3">
        <v>593418</v>
      </c>
      <c r="KK45" s="3">
        <v>953575</v>
      </c>
      <c r="KL45" s="3">
        <v>0</v>
      </c>
      <c r="KM45" s="3">
        <v>1793866</v>
      </c>
      <c r="KN45" s="3">
        <v>548494</v>
      </c>
      <c r="KO45" s="3">
        <v>1151715</v>
      </c>
      <c r="KP45" s="3">
        <v>853603</v>
      </c>
      <c r="KQ45" s="3">
        <v>158699</v>
      </c>
      <c r="KR45" s="3">
        <v>0</v>
      </c>
      <c r="KS45" s="3">
        <v>756766</v>
      </c>
      <c r="KT45" s="3">
        <v>300000</v>
      </c>
      <c r="KU45" s="3">
        <v>1046400</v>
      </c>
      <c r="KV45" s="3">
        <v>620437</v>
      </c>
      <c r="KW45" s="3">
        <v>1105118</v>
      </c>
      <c r="KX45" s="3">
        <v>753758</v>
      </c>
      <c r="KY45" s="3">
        <v>878061</v>
      </c>
      <c r="KZ45" s="3">
        <v>2299555</v>
      </c>
      <c r="LA45" s="3">
        <v>323219</v>
      </c>
      <c r="LB45" s="3">
        <v>337866</v>
      </c>
      <c r="LC45" s="3">
        <v>1496344</v>
      </c>
      <c r="LD45" s="3">
        <v>0</v>
      </c>
      <c r="LE45" s="3">
        <v>564668</v>
      </c>
      <c r="LF45" s="3">
        <v>973030</v>
      </c>
      <c r="LG45" s="3">
        <v>709268</v>
      </c>
      <c r="LH45" s="3">
        <v>806159</v>
      </c>
      <c r="LI45" s="3">
        <v>620871</v>
      </c>
      <c r="LJ45" s="3">
        <v>1920370</v>
      </c>
      <c r="LK45" s="3">
        <v>672367</v>
      </c>
      <c r="LL45" s="3">
        <v>26824</v>
      </c>
      <c r="LM45" s="3">
        <v>415078</v>
      </c>
      <c r="LN45" s="3">
        <v>734131</v>
      </c>
      <c r="LO45" s="3">
        <v>257610</v>
      </c>
      <c r="LP45" s="3">
        <v>1495991</v>
      </c>
      <c r="LQ45" s="3">
        <v>277399</v>
      </c>
      <c r="LR45" s="3">
        <v>506322</v>
      </c>
      <c r="LS45" s="3">
        <v>728815</v>
      </c>
      <c r="LT45" s="3">
        <v>990439</v>
      </c>
      <c r="LU45" s="3">
        <v>228024</v>
      </c>
      <c r="LV45" s="3">
        <v>552366</v>
      </c>
      <c r="LW45" s="3">
        <v>1418018</v>
      </c>
      <c r="LX45" s="3">
        <v>763852</v>
      </c>
      <c r="LY45" s="3">
        <v>1598422</v>
      </c>
      <c r="LZ45" s="3">
        <v>2321336</v>
      </c>
      <c r="MA45" s="3">
        <v>2060744</v>
      </c>
      <c r="MB45" s="3">
        <v>2470369</v>
      </c>
      <c r="MC45" s="3">
        <v>625098</v>
      </c>
      <c r="MD45" s="3">
        <v>1258839</v>
      </c>
      <c r="ME45" s="3">
        <v>715691</v>
      </c>
      <c r="MF45" s="3">
        <v>438862</v>
      </c>
      <c r="MG45" s="3">
        <v>272672</v>
      </c>
      <c r="MH45" s="3">
        <v>881555</v>
      </c>
      <c r="MI45" s="3">
        <v>1496034</v>
      </c>
      <c r="MJ45" s="3">
        <v>1378923</v>
      </c>
      <c r="MK45" s="3">
        <v>371597</v>
      </c>
      <c r="ML45" s="3">
        <v>1127272</v>
      </c>
      <c r="MM45" s="3">
        <v>925365</v>
      </c>
      <c r="MN45" s="3">
        <v>508853</v>
      </c>
      <c r="MO45" s="3">
        <v>882616</v>
      </c>
      <c r="MP45" s="3">
        <v>106903</v>
      </c>
      <c r="MQ45" s="3">
        <v>2726690</v>
      </c>
      <c r="MR45" s="3">
        <v>108501</v>
      </c>
      <c r="MS45" s="3">
        <v>1536438</v>
      </c>
      <c r="MT45" s="3">
        <v>1500784</v>
      </c>
      <c r="MU45" s="3">
        <v>6943618</v>
      </c>
      <c r="MV45" s="3">
        <v>180729</v>
      </c>
      <c r="MW45" s="3">
        <v>184595</v>
      </c>
      <c r="MX45" s="3">
        <v>3048164</v>
      </c>
      <c r="MY45" s="3">
        <v>4130562</v>
      </c>
      <c r="MZ45" s="3">
        <v>1784231</v>
      </c>
      <c r="NA45" s="3">
        <v>733088</v>
      </c>
      <c r="NB45" s="3">
        <v>1123830</v>
      </c>
      <c r="NC45" s="3">
        <v>690252</v>
      </c>
      <c r="ND45" s="3">
        <v>964421</v>
      </c>
      <c r="NE45" s="3">
        <v>1077375</v>
      </c>
      <c r="NF45" s="3">
        <v>977841</v>
      </c>
      <c r="NG45" s="3">
        <v>912952</v>
      </c>
      <c r="NH45" s="3">
        <v>395688</v>
      </c>
      <c r="NI45" s="3">
        <v>844070</v>
      </c>
      <c r="NJ45" s="3">
        <v>1718743</v>
      </c>
      <c r="NK45" s="3">
        <v>357674</v>
      </c>
      <c r="NL45" s="3">
        <v>3165359</v>
      </c>
      <c r="NM45" s="3">
        <v>1508851</v>
      </c>
      <c r="NN45" s="3">
        <v>945758</v>
      </c>
      <c r="NO45" s="3">
        <v>1704642</v>
      </c>
      <c r="NP45" s="3">
        <v>358672</v>
      </c>
      <c r="NQ45" s="3">
        <v>663870</v>
      </c>
      <c r="NR45" s="3">
        <v>6666896</v>
      </c>
      <c r="NS45" s="3">
        <v>477050</v>
      </c>
      <c r="NT45" s="3">
        <v>281821</v>
      </c>
      <c r="NU45" s="3">
        <v>418835</v>
      </c>
      <c r="NV45" s="3">
        <v>794250</v>
      </c>
      <c r="NW45" s="3">
        <v>512081</v>
      </c>
      <c r="NX45" s="3">
        <v>3359634</v>
      </c>
      <c r="NY45" s="3">
        <v>5890687</v>
      </c>
      <c r="NZ45" s="3">
        <v>439971</v>
      </c>
      <c r="OA45" s="3">
        <v>603923</v>
      </c>
      <c r="OB45" s="3">
        <v>898655</v>
      </c>
      <c r="OC45" s="3">
        <v>742048</v>
      </c>
      <c r="OD45" s="3">
        <v>626002</v>
      </c>
      <c r="OE45" s="3">
        <v>271507</v>
      </c>
      <c r="OF45" s="3">
        <v>1897548</v>
      </c>
      <c r="OG45" s="3">
        <v>4794024</v>
      </c>
      <c r="OH45" s="3">
        <v>805388</v>
      </c>
      <c r="OI45" s="3">
        <v>13204242</v>
      </c>
      <c r="OJ45" s="3">
        <v>1051362</v>
      </c>
      <c r="OK45" s="3">
        <v>1093474</v>
      </c>
      <c r="OL45" s="3">
        <v>1578989</v>
      </c>
      <c r="OM45" s="3">
        <v>668027</v>
      </c>
      <c r="ON45" s="3">
        <v>8461941</v>
      </c>
      <c r="OO45" s="3">
        <v>552304</v>
      </c>
      <c r="OP45" s="3">
        <v>367927</v>
      </c>
      <c r="OQ45" s="3">
        <v>941504</v>
      </c>
      <c r="OR45" s="3">
        <v>670356</v>
      </c>
      <c r="OS45" s="3">
        <v>172217</v>
      </c>
      <c r="OT45" s="3">
        <v>3040227</v>
      </c>
      <c r="OU45" s="3">
        <v>297853</v>
      </c>
      <c r="OV45" s="3">
        <v>1178677</v>
      </c>
      <c r="OW45" s="3">
        <v>1623710</v>
      </c>
      <c r="OX45" s="3">
        <v>831913</v>
      </c>
      <c r="OY45" s="3">
        <v>1186659</v>
      </c>
      <c r="OZ45" s="3">
        <v>1363524</v>
      </c>
      <c r="PA45" s="3">
        <v>3439681</v>
      </c>
      <c r="PB45" s="3">
        <v>1583350</v>
      </c>
      <c r="PC45" s="3">
        <v>972210</v>
      </c>
      <c r="PD45" s="3">
        <v>2262437</v>
      </c>
      <c r="PE45" s="3">
        <v>985237</v>
      </c>
      <c r="PF45" s="3">
        <v>325079</v>
      </c>
      <c r="PG45" s="3">
        <v>445534</v>
      </c>
      <c r="PH45" s="3">
        <v>1000717</v>
      </c>
      <c r="PI45" s="3">
        <v>471664</v>
      </c>
      <c r="PJ45" s="3">
        <v>11419330</v>
      </c>
      <c r="PK45" s="3">
        <v>762242</v>
      </c>
      <c r="PL45" s="3">
        <v>1358286</v>
      </c>
      <c r="PM45" s="3">
        <v>508417</v>
      </c>
      <c r="PN45" s="3">
        <v>2077208</v>
      </c>
      <c r="PO45" s="3">
        <v>997270</v>
      </c>
      <c r="PP45" s="3">
        <v>1496281</v>
      </c>
      <c r="PQ45" s="3">
        <v>7852</v>
      </c>
      <c r="PR45" s="3">
        <v>242042</v>
      </c>
      <c r="PS45" s="3">
        <v>2789075</v>
      </c>
      <c r="PT45" s="3">
        <v>10090050</v>
      </c>
      <c r="PU45" s="3">
        <v>1923660</v>
      </c>
      <c r="PV45" s="3">
        <v>613808</v>
      </c>
      <c r="PW45" s="3">
        <v>387472</v>
      </c>
      <c r="PX45" s="3">
        <v>168365</v>
      </c>
      <c r="PY45" s="3">
        <v>1866696</v>
      </c>
      <c r="PZ45" s="3">
        <v>266402</v>
      </c>
      <c r="QA45" s="3">
        <v>133081</v>
      </c>
      <c r="QB45" s="3">
        <v>475993</v>
      </c>
      <c r="QC45" s="3">
        <v>595568</v>
      </c>
      <c r="QD45" s="3">
        <v>1497731</v>
      </c>
      <c r="QE45" s="3">
        <v>67731</v>
      </c>
      <c r="QF45" s="3">
        <v>950019</v>
      </c>
      <c r="QG45" s="3">
        <v>75951</v>
      </c>
      <c r="QH45" s="3">
        <v>118531</v>
      </c>
      <c r="QI45" s="3">
        <v>1228752</v>
      </c>
      <c r="QJ45" s="3">
        <v>1029742</v>
      </c>
      <c r="QK45" s="3">
        <v>791888</v>
      </c>
      <c r="QL45" s="3">
        <v>943983</v>
      </c>
      <c r="QM45" s="3">
        <v>780942</v>
      </c>
      <c r="QN45" s="3">
        <v>581800</v>
      </c>
      <c r="QO45" s="3">
        <v>588486</v>
      </c>
      <c r="QP45" s="3">
        <v>472701</v>
      </c>
      <c r="QQ45" s="3">
        <v>1167203</v>
      </c>
      <c r="QR45" s="3">
        <v>205941</v>
      </c>
      <c r="QS45" s="3">
        <v>566244</v>
      </c>
      <c r="QT45" s="3">
        <v>200866</v>
      </c>
      <c r="QU45" s="3">
        <v>438995</v>
      </c>
      <c r="QV45" s="3">
        <v>1953377</v>
      </c>
      <c r="QW45" s="3">
        <v>581763</v>
      </c>
      <c r="QX45" s="3">
        <v>735532</v>
      </c>
      <c r="QY45" s="3">
        <v>1122953</v>
      </c>
      <c r="QZ45" s="3">
        <v>669291</v>
      </c>
      <c r="RA45" s="3">
        <v>3219276</v>
      </c>
      <c r="RB45" s="3">
        <v>1313321</v>
      </c>
      <c r="RC45" s="3">
        <v>408664</v>
      </c>
      <c r="RD45" s="3">
        <v>146036</v>
      </c>
      <c r="RE45" s="3">
        <v>138914</v>
      </c>
      <c r="RF45" s="3">
        <v>768469</v>
      </c>
      <c r="RG45" s="3">
        <v>1058809</v>
      </c>
      <c r="RH45" s="3">
        <v>1075256</v>
      </c>
      <c r="RI45" s="3">
        <v>1553518</v>
      </c>
      <c r="RJ45" s="3">
        <v>1263961</v>
      </c>
      <c r="RK45" s="3">
        <v>1486485</v>
      </c>
      <c r="RL45" s="3">
        <v>1330790</v>
      </c>
      <c r="RM45" s="3">
        <v>7726606</v>
      </c>
      <c r="RN45" s="3">
        <v>1998391</v>
      </c>
      <c r="RO45" s="3">
        <v>2551575</v>
      </c>
      <c r="RP45" s="3">
        <v>1693385</v>
      </c>
      <c r="RQ45" s="3">
        <v>1164953</v>
      </c>
      <c r="RR45" s="3">
        <v>228927</v>
      </c>
      <c r="RS45" s="3">
        <v>210130</v>
      </c>
      <c r="RT45" s="3">
        <v>7712327</v>
      </c>
      <c r="RU45" s="3">
        <v>4457</v>
      </c>
      <c r="RV45" s="3">
        <v>460999</v>
      </c>
      <c r="RW45" s="3">
        <v>316325</v>
      </c>
      <c r="RX45" s="3">
        <v>1496083</v>
      </c>
      <c r="RY45" s="3">
        <v>980515</v>
      </c>
      <c r="RZ45" s="3">
        <v>388140</v>
      </c>
      <c r="SA45" s="3">
        <v>1411864</v>
      </c>
      <c r="SB45" s="3">
        <v>364613</v>
      </c>
      <c r="SC45" s="3">
        <v>2703712</v>
      </c>
      <c r="SD45" s="3">
        <v>747893</v>
      </c>
      <c r="SE45" s="3">
        <v>1495736</v>
      </c>
      <c r="SF45" s="3">
        <v>1496466</v>
      </c>
      <c r="SG45" s="3">
        <v>826638</v>
      </c>
      <c r="SH45" s="3">
        <v>3121747</v>
      </c>
      <c r="SI45" s="3">
        <v>27419</v>
      </c>
      <c r="SJ45" s="3">
        <v>1952496</v>
      </c>
      <c r="SK45" s="3">
        <v>1130537</v>
      </c>
      <c r="SL45" s="3">
        <v>191781</v>
      </c>
      <c r="SM45" s="3">
        <v>2473854</v>
      </c>
      <c r="SN45" s="3">
        <v>3149731</v>
      </c>
      <c r="SO45" s="3">
        <v>444527</v>
      </c>
      <c r="SP45" s="3">
        <v>1118682</v>
      </c>
      <c r="SQ45" s="3">
        <v>1994300</v>
      </c>
      <c r="SR45" s="3">
        <v>9575934</v>
      </c>
      <c r="SS45" s="3">
        <v>814642</v>
      </c>
      <c r="ST45" s="3">
        <v>972291</v>
      </c>
      <c r="SU45" s="3">
        <v>996991</v>
      </c>
      <c r="SV45" s="3">
        <v>1051570</v>
      </c>
      <c r="SW45" s="3">
        <v>3675771</v>
      </c>
      <c r="SX45" s="3">
        <v>264909</v>
      </c>
      <c r="SY45" s="3">
        <v>716987</v>
      </c>
      <c r="SZ45" s="3">
        <v>2639898</v>
      </c>
      <c r="TA45" s="3">
        <v>2857177</v>
      </c>
      <c r="TB45" s="3">
        <v>2016553</v>
      </c>
      <c r="TC45" s="3">
        <v>3346625</v>
      </c>
      <c r="TD45" s="3">
        <v>1111078</v>
      </c>
      <c r="TE45" s="3">
        <v>155720</v>
      </c>
      <c r="TF45" s="3">
        <v>106818</v>
      </c>
      <c r="TG45" s="3">
        <v>777934</v>
      </c>
      <c r="TH45" s="3">
        <v>455366</v>
      </c>
      <c r="TI45" s="3">
        <v>18253726</v>
      </c>
      <c r="TJ45" s="3">
        <v>311385</v>
      </c>
      <c r="TK45" s="3">
        <v>395444</v>
      </c>
      <c r="TL45" s="3">
        <v>314585</v>
      </c>
      <c r="TM45" s="3">
        <v>1192733</v>
      </c>
      <c r="TN45" s="3">
        <v>1753974</v>
      </c>
      <c r="TO45" s="3">
        <v>1066124</v>
      </c>
      <c r="TP45" s="3">
        <v>717851</v>
      </c>
      <c r="TQ45" s="3">
        <v>105209</v>
      </c>
      <c r="TR45" s="3">
        <v>144266</v>
      </c>
      <c r="TS45" s="3">
        <v>997234</v>
      </c>
      <c r="TT45" s="3">
        <v>1432891</v>
      </c>
      <c r="TU45" s="3">
        <v>722990</v>
      </c>
      <c r="TV45" s="3">
        <v>231877</v>
      </c>
      <c r="TW45" s="3">
        <v>79868</v>
      </c>
      <c r="TX45" s="3">
        <v>603278</v>
      </c>
      <c r="TY45" s="3">
        <v>421303</v>
      </c>
      <c r="TZ45" s="3">
        <v>388693</v>
      </c>
      <c r="UA45" s="3">
        <v>3382264</v>
      </c>
      <c r="UB45" s="3">
        <v>2815906</v>
      </c>
      <c r="UC45" s="3">
        <v>258908</v>
      </c>
      <c r="UD45" s="3">
        <v>934976</v>
      </c>
      <c r="UE45" s="3">
        <v>270743</v>
      </c>
      <c r="UF45" s="3">
        <v>1723447</v>
      </c>
      <c r="UG45" s="3">
        <v>445635</v>
      </c>
      <c r="UH45" s="3">
        <v>915176</v>
      </c>
      <c r="UI45" s="3">
        <v>752953</v>
      </c>
      <c r="UJ45" s="3">
        <v>807098</v>
      </c>
      <c r="UK45" s="3">
        <v>1483250</v>
      </c>
      <c r="UL45" s="3">
        <v>482662</v>
      </c>
      <c r="UM45" s="3">
        <v>239638</v>
      </c>
      <c r="UN45" s="3">
        <v>131442</v>
      </c>
      <c r="UO45" s="3">
        <v>354823</v>
      </c>
      <c r="UP45" s="3">
        <v>648774</v>
      </c>
      <c r="UQ45" s="3">
        <v>1144795</v>
      </c>
      <c r="UR45" s="3">
        <v>244404</v>
      </c>
      <c r="US45" s="3">
        <v>198117</v>
      </c>
      <c r="UT45" s="3">
        <v>0</v>
      </c>
      <c r="UU45" s="3">
        <v>1570991</v>
      </c>
      <c r="UV45" s="3">
        <v>444118</v>
      </c>
      <c r="UW45" s="3">
        <v>1096178</v>
      </c>
      <c r="UX45" s="3">
        <v>61911</v>
      </c>
      <c r="UY45" s="3">
        <v>7128438</v>
      </c>
      <c r="UZ45" s="3">
        <v>1830084</v>
      </c>
      <c r="VA45" s="3">
        <v>181259</v>
      </c>
      <c r="VB45" s="3">
        <v>170814</v>
      </c>
      <c r="VC45" s="3">
        <v>708417</v>
      </c>
      <c r="VD45" s="3">
        <v>804342</v>
      </c>
      <c r="VE45" s="3">
        <v>997468</v>
      </c>
      <c r="VF45" s="3">
        <v>233165</v>
      </c>
      <c r="VG45" s="3">
        <v>905336</v>
      </c>
      <c r="VH45" s="3">
        <v>1261914</v>
      </c>
      <c r="VI45" s="3">
        <v>2192586</v>
      </c>
      <c r="VJ45" s="3">
        <v>1967487</v>
      </c>
      <c r="VK45" s="3">
        <v>687832</v>
      </c>
      <c r="VL45" s="3">
        <v>998193</v>
      </c>
      <c r="VM45" s="3">
        <v>1524690</v>
      </c>
      <c r="VN45" s="3">
        <v>2408986</v>
      </c>
      <c r="VO45" s="3">
        <v>403992</v>
      </c>
      <c r="VP45" s="3">
        <v>2046000</v>
      </c>
      <c r="VQ45" s="3">
        <v>2314980</v>
      </c>
      <c r="VR45" s="3">
        <v>451002</v>
      </c>
      <c r="VS45" s="3">
        <v>997205</v>
      </c>
      <c r="VT45" s="3">
        <v>645684</v>
      </c>
      <c r="VU45" s="3">
        <v>108276</v>
      </c>
      <c r="VV45" s="3">
        <v>419783</v>
      </c>
      <c r="VW45" s="3">
        <v>352794</v>
      </c>
      <c r="VX45" s="3">
        <v>2371925</v>
      </c>
      <c r="VY45" s="3">
        <v>1437153</v>
      </c>
      <c r="VZ45" s="3">
        <v>669041</v>
      </c>
      <c r="WA45" s="3">
        <v>1228197</v>
      </c>
      <c r="WB45" s="3">
        <v>2390207</v>
      </c>
      <c r="WC45" s="3">
        <v>215603</v>
      </c>
      <c r="WD45" s="3">
        <v>1274478</v>
      </c>
      <c r="WE45" s="3">
        <v>999136</v>
      </c>
      <c r="WF45" s="3">
        <v>629087</v>
      </c>
      <c r="WG45" s="3">
        <v>939356</v>
      </c>
      <c r="WH45" s="3">
        <v>997811</v>
      </c>
      <c r="WI45" s="3">
        <v>666259</v>
      </c>
      <c r="WJ45" s="3">
        <v>423363</v>
      </c>
      <c r="WK45" s="3">
        <v>1834379</v>
      </c>
      <c r="WL45" s="3">
        <v>1085792</v>
      </c>
      <c r="WM45" s="3">
        <v>928537</v>
      </c>
      <c r="WN45" s="3">
        <v>1033785</v>
      </c>
      <c r="WO45" s="3">
        <v>1903929</v>
      </c>
      <c r="WP45" s="3">
        <v>2520586</v>
      </c>
      <c r="WQ45" s="3">
        <v>3452112</v>
      </c>
      <c r="WR45" s="3">
        <v>2939476</v>
      </c>
      <c r="WS45" s="3">
        <v>674342</v>
      </c>
      <c r="WT45" s="3">
        <v>95474</v>
      </c>
      <c r="WU45" s="3">
        <v>997200</v>
      </c>
      <c r="WV45" s="3">
        <v>432808</v>
      </c>
      <c r="WW45" s="3">
        <v>1495854</v>
      </c>
      <c r="WX45" s="3">
        <v>33567</v>
      </c>
      <c r="WY45" s="3">
        <v>1496864</v>
      </c>
      <c r="WZ45" s="3">
        <v>481808</v>
      </c>
      <c r="XA45" s="3">
        <v>1495985</v>
      </c>
      <c r="XB45" s="3">
        <v>1639923</v>
      </c>
      <c r="XC45" s="3">
        <v>109753</v>
      </c>
      <c r="XD45" s="3">
        <v>869050</v>
      </c>
      <c r="XE45" s="3">
        <v>168219</v>
      </c>
      <c r="XF45" s="3">
        <v>637404</v>
      </c>
      <c r="XG45" s="3">
        <v>996940</v>
      </c>
      <c r="XH45" s="3">
        <v>596711</v>
      </c>
      <c r="XI45" s="3">
        <v>1028488</v>
      </c>
      <c r="XJ45" s="3">
        <v>998100</v>
      </c>
      <c r="XK45" s="3">
        <v>2397579</v>
      </c>
      <c r="XL45" s="3">
        <v>3148892</v>
      </c>
      <c r="XM45" s="3">
        <v>2076165</v>
      </c>
      <c r="XN45" s="3">
        <v>726797</v>
      </c>
      <c r="XO45" s="3">
        <v>4066573</v>
      </c>
      <c r="XP45" s="3">
        <v>853526</v>
      </c>
      <c r="XQ45" s="3">
        <v>137745</v>
      </c>
      <c r="XR45" s="3">
        <v>1443574</v>
      </c>
      <c r="XS45" s="3">
        <v>1509826</v>
      </c>
      <c r="XT45" s="3">
        <v>474580</v>
      </c>
      <c r="XU45" s="3">
        <v>311269</v>
      </c>
      <c r="XV45" s="3">
        <v>812210</v>
      </c>
      <c r="XW45" s="3">
        <v>2607587</v>
      </c>
      <c r="XX45" s="3">
        <v>2134524</v>
      </c>
      <c r="XY45" s="3">
        <v>191609</v>
      </c>
      <c r="XZ45" s="3">
        <v>1945769</v>
      </c>
      <c r="YA45" s="3">
        <v>124026</v>
      </c>
      <c r="YB45" s="3">
        <v>671295</v>
      </c>
      <c r="YC45" s="3">
        <v>129995</v>
      </c>
      <c r="YD45" s="3">
        <v>695229</v>
      </c>
      <c r="YE45" s="3">
        <v>1033884</v>
      </c>
      <c r="YF45" s="3">
        <v>1654199</v>
      </c>
      <c r="YG45" s="3">
        <v>496757</v>
      </c>
      <c r="YH45" s="3">
        <v>15</v>
      </c>
      <c r="YI45" s="3">
        <v>3375583</v>
      </c>
      <c r="YJ45" s="3">
        <v>1001098</v>
      </c>
      <c r="YK45" s="3">
        <v>559970</v>
      </c>
      <c r="YL45" s="3">
        <v>1359146</v>
      </c>
      <c r="YM45" s="3">
        <v>319581</v>
      </c>
      <c r="YN45" s="3">
        <v>1055803</v>
      </c>
      <c r="YO45" s="3">
        <v>4103848</v>
      </c>
      <c r="YP45" s="3">
        <v>1307749</v>
      </c>
      <c r="YQ45" s="3">
        <v>3034595</v>
      </c>
      <c r="YR45" s="3">
        <v>789423</v>
      </c>
      <c r="YS45" s="3">
        <v>444984</v>
      </c>
      <c r="YT45" s="3">
        <v>1423214</v>
      </c>
      <c r="YU45" s="3">
        <v>1911796</v>
      </c>
      <c r="YV45" s="3">
        <v>1124106</v>
      </c>
      <c r="YW45" s="3">
        <v>29460</v>
      </c>
      <c r="YX45" s="3">
        <v>618268</v>
      </c>
      <c r="YY45" s="3">
        <v>783231</v>
      </c>
      <c r="YZ45" s="3">
        <v>256370</v>
      </c>
      <c r="ZA45" s="3">
        <v>50777</v>
      </c>
      <c r="ZB45" s="3">
        <v>1708513</v>
      </c>
      <c r="ZC45" s="3">
        <v>1171469</v>
      </c>
      <c r="ZD45" s="3">
        <v>336294</v>
      </c>
      <c r="ZE45" s="3">
        <v>358704</v>
      </c>
      <c r="ZF45" s="3">
        <v>1133433</v>
      </c>
      <c r="ZG45" s="3">
        <v>6088135</v>
      </c>
      <c r="ZH45" s="3">
        <v>2216953</v>
      </c>
      <c r="ZI45" s="3">
        <v>553693</v>
      </c>
      <c r="ZJ45" s="3">
        <v>47390</v>
      </c>
      <c r="ZK45" s="3">
        <v>154716</v>
      </c>
      <c r="ZL45" s="3">
        <v>160276</v>
      </c>
      <c r="ZM45" s="3">
        <v>529304</v>
      </c>
      <c r="ZN45" s="3">
        <v>494502</v>
      </c>
      <c r="ZO45" s="3">
        <v>1997867</v>
      </c>
      <c r="ZP45" s="3">
        <v>890207</v>
      </c>
      <c r="ZQ45" s="3">
        <v>370722</v>
      </c>
      <c r="ZR45" s="3">
        <v>24100</v>
      </c>
      <c r="ZS45" s="3">
        <v>401185</v>
      </c>
      <c r="ZT45" s="3">
        <v>462489</v>
      </c>
      <c r="ZU45" s="3">
        <v>372314</v>
      </c>
      <c r="ZV45" s="3">
        <v>420283</v>
      </c>
      <c r="ZW45" s="3">
        <v>852055</v>
      </c>
      <c r="ZX45" s="3">
        <v>1294051</v>
      </c>
      <c r="ZY45" s="3">
        <v>8658</v>
      </c>
      <c r="ZZ45" s="3">
        <v>769964</v>
      </c>
      <c r="AAA45" s="3">
        <v>1011757</v>
      </c>
      <c r="AAB45" s="3">
        <v>815773</v>
      </c>
      <c r="AAC45" s="3">
        <v>2865</v>
      </c>
      <c r="AAD45" s="3">
        <v>1070685</v>
      </c>
      <c r="AAE45" s="3">
        <v>1039742</v>
      </c>
      <c r="AAF45" s="3">
        <v>248390</v>
      </c>
      <c r="AAG45" s="3">
        <v>150747</v>
      </c>
      <c r="AAH45" s="3">
        <v>564374</v>
      </c>
      <c r="AAI45" s="3">
        <v>5340049</v>
      </c>
      <c r="AAJ45" s="3">
        <v>942738</v>
      </c>
      <c r="AAK45" s="3">
        <v>258667</v>
      </c>
      <c r="AAL45" s="3">
        <v>910658</v>
      </c>
      <c r="AAM45" s="3">
        <v>10593041</v>
      </c>
      <c r="AAN45" s="3">
        <v>461064</v>
      </c>
      <c r="AAO45" s="3">
        <v>2617595</v>
      </c>
      <c r="AAP45" s="3">
        <v>428490</v>
      </c>
      <c r="AAQ45" s="3">
        <v>28652</v>
      </c>
      <c r="AAR45" s="3">
        <v>1634315</v>
      </c>
      <c r="AAS45" s="3">
        <v>675823</v>
      </c>
      <c r="AAT45" s="3">
        <v>1012203</v>
      </c>
      <c r="AAU45" s="3">
        <v>1089808</v>
      </c>
      <c r="AAV45" s="3">
        <v>988704</v>
      </c>
      <c r="AAW45" s="3">
        <v>213443</v>
      </c>
      <c r="AAX45" s="3">
        <v>4613165</v>
      </c>
      <c r="AAY45" s="3">
        <v>831155</v>
      </c>
      <c r="AAZ45" s="3">
        <v>4846583</v>
      </c>
      <c r="ABA45" s="3">
        <v>1397474</v>
      </c>
      <c r="ABB45" s="3">
        <v>1002863</v>
      </c>
      <c r="ABC45" s="3">
        <v>1089732</v>
      </c>
      <c r="ABD45" s="3">
        <v>922690</v>
      </c>
      <c r="ABE45" s="3">
        <v>340356</v>
      </c>
      <c r="ABF45" s="3">
        <v>496312</v>
      </c>
      <c r="ABG45" s="3">
        <v>662068</v>
      </c>
      <c r="ABH45" s="3">
        <v>1194737</v>
      </c>
      <c r="ABI45" s="3">
        <v>2099615</v>
      </c>
      <c r="ABJ45" s="3">
        <v>997911</v>
      </c>
      <c r="ABK45" s="3">
        <v>797794</v>
      </c>
      <c r="ABL45" s="3">
        <v>219468</v>
      </c>
      <c r="ABM45" s="3">
        <v>496502</v>
      </c>
      <c r="ABN45" s="3">
        <v>680244</v>
      </c>
      <c r="ABO45" s="3">
        <v>1306655</v>
      </c>
      <c r="ABP45" s="3">
        <v>1496154</v>
      </c>
      <c r="ABQ45" s="3">
        <v>1805653</v>
      </c>
      <c r="ABR45" s="3">
        <v>315230</v>
      </c>
      <c r="ABS45" s="3">
        <v>157108</v>
      </c>
      <c r="ABT45" s="3">
        <v>1935347</v>
      </c>
      <c r="ABU45" s="3">
        <v>3394086</v>
      </c>
      <c r="ABV45" s="3">
        <v>962215</v>
      </c>
      <c r="ABW45" s="3">
        <v>5369151</v>
      </c>
      <c r="ABX45" s="3">
        <v>3308876</v>
      </c>
      <c r="ABY45" s="3">
        <v>927945</v>
      </c>
      <c r="ABZ45" s="3">
        <v>245352</v>
      </c>
      <c r="ACA45" s="3">
        <v>824016</v>
      </c>
      <c r="ACB45" s="3">
        <v>208476</v>
      </c>
      <c r="ACC45" s="3">
        <v>1462352</v>
      </c>
      <c r="ACD45" s="3">
        <v>871323</v>
      </c>
      <c r="ACE45" s="3">
        <v>1222958</v>
      </c>
      <c r="ACF45" s="3">
        <v>1046523</v>
      </c>
      <c r="ACG45" s="3">
        <v>6645215</v>
      </c>
      <c r="ACH45" s="3">
        <v>2167513</v>
      </c>
      <c r="ACI45" s="3">
        <v>998626</v>
      </c>
      <c r="ACJ45" s="3">
        <v>1388470</v>
      </c>
      <c r="ACK45" s="3">
        <v>3767696</v>
      </c>
      <c r="ACL45" s="3">
        <v>707665</v>
      </c>
      <c r="ACM45" s="3">
        <v>974569</v>
      </c>
      <c r="ACN45" s="3">
        <v>2496</v>
      </c>
      <c r="ACO45" s="3">
        <v>752752</v>
      </c>
      <c r="ACP45" s="3">
        <v>3182422</v>
      </c>
      <c r="ACQ45" s="3">
        <v>886426</v>
      </c>
      <c r="ACR45" s="3">
        <v>308099</v>
      </c>
      <c r="ACS45" s="3">
        <v>1265330</v>
      </c>
      <c r="ACT45" s="3">
        <v>2612992</v>
      </c>
      <c r="ACU45" s="3">
        <v>176374</v>
      </c>
      <c r="ACV45" s="3">
        <v>840561</v>
      </c>
      <c r="ACW45" s="3">
        <v>459119</v>
      </c>
      <c r="ACX45" s="3">
        <v>872527</v>
      </c>
      <c r="ACY45" s="3">
        <v>1020198</v>
      </c>
      <c r="ACZ45" s="3">
        <v>344601</v>
      </c>
      <c r="ADA45" s="3">
        <v>502321</v>
      </c>
      <c r="ADB45" s="3">
        <v>642433</v>
      </c>
      <c r="ADC45" s="3">
        <v>1698812</v>
      </c>
      <c r="ADD45" s="3">
        <v>1531020</v>
      </c>
      <c r="ADE45" s="3">
        <v>425111</v>
      </c>
      <c r="ADF45" s="3">
        <v>1184830</v>
      </c>
      <c r="ADG45" s="3">
        <v>967754</v>
      </c>
      <c r="ADH45" s="3">
        <v>1227873</v>
      </c>
      <c r="ADI45" s="3">
        <v>1496300</v>
      </c>
      <c r="ADJ45" s="3">
        <v>2984511</v>
      </c>
      <c r="ADK45" s="3">
        <v>828790</v>
      </c>
      <c r="ADL45" s="3">
        <v>1029182</v>
      </c>
      <c r="ADM45" s="3">
        <v>29320274</v>
      </c>
      <c r="ADN45" s="3">
        <v>826145</v>
      </c>
      <c r="ADO45" s="3">
        <v>1336665</v>
      </c>
      <c r="ADP45" s="3">
        <v>997289</v>
      </c>
      <c r="ADQ45" s="3">
        <v>401323</v>
      </c>
      <c r="ADR45" s="3">
        <v>514760</v>
      </c>
      <c r="ADS45" s="3">
        <v>997831</v>
      </c>
      <c r="ADT45" s="3">
        <v>1967908</v>
      </c>
      <c r="ADU45" s="3">
        <v>245522</v>
      </c>
      <c r="ADV45" s="3">
        <v>953842</v>
      </c>
      <c r="ADW45" s="3">
        <v>907807</v>
      </c>
      <c r="ADX45" s="3">
        <v>326796</v>
      </c>
      <c r="ADY45" s="3">
        <v>0</v>
      </c>
      <c r="ADZ45" s="3">
        <v>404950</v>
      </c>
      <c r="AEA45" s="3">
        <v>2048166</v>
      </c>
      <c r="AEB45" s="3">
        <v>1997011</v>
      </c>
      <c r="AEC45" s="3">
        <v>710250</v>
      </c>
      <c r="AED45" s="3">
        <v>141485</v>
      </c>
      <c r="AEE45" s="3">
        <v>634485</v>
      </c>
      <c r="AEF45" s="3">
        <v>540935</v>
      </c>
      <c r="AEG45" s="3">
        <v>813389</v>
      </c>
      <c r="AEH45" s="3">
        <v>310580</v>
      </c>
      <c r="AEI45" s="3">
        <v>1862233</v>
      </c>
      <c r="AEJ45" s="3">
        <v>938396</v>
      </c>
      <c r="AEK45" s="3">
        <v>1040893</v>
      </c>
      <c r="AEL45" s="3">
        <v>792151</v>
      </c>
      <c r="AEM45" s="3">
        <v>0</v>
      </c>
      <c r="AEN45" s="3">
        <v>400841</v>
      </c>
      <c r="AEO45" s="3">
        <v>1249730</v>
      </c>
      <c r="AEP45" s="3">
        <v>1239344</v>
      </c>
      <c r="AEQ45" s="3">
        <v>1911409</v>
      </c>
      <c r="AER45" s="3">
        <v>497223</v>
      </c>
      <c r="AES45" s="3">
        <v>1896298</v>
      </c>
      <c r="AET45" s="3">
        <v>1511589</v>
      </c>
      <c r="AEU45" s="3">
        <v>3156662</v>
      </c>
      <c r="AEV45" s="3">
        <v>1683865</v>
      </c>
      <c r="AEW45" s="3">
        <v>462366</v>
      </c>
      <c r="AEX45" s="3">
        <v>4970552</v>
      </c>
      <c r="AEY45" s="3">
        <v>1895276</v>
      </c>
      <c r="AEZ45" s="3">
        <v>115017</v>
      </c>
      <c r="AFA45" s="3">
        <v>1218916</v>
      </c>
      <c r="AFB45" s="3">
        <v>2992528</v>
      </c>
      <c r="AFC45" s="3">
        <v>13497463</v>
      </c>
      <c r="AFD45" s="3">
        <v>3659140</v>
      </c>
      <c r="AFE45" s="3">
        <v>2157305</v>
      </c>
      <c r="AFF45" s="3">
        <v>596285</v>
      </c>
      <c r="AFG45" s="3">
        <v>398129</v>
      </c>
      <c r="AFH45" s="3">
        <v>568991</v>
      </c>
      <c r="AFI45" s="3">
        <v>3566038</v>
      </c>
      <c r="AFJ45" s="3">
        <v>456646</v>
      </c>
      <c r="AFK45" s="3">
        <v>3604490</v>
      </c>
      <c r="AFL45" s="3">
        <v>804873</v>
      </c>
      <c r="AFM45" s="3">
        <v>916863</v>
      </c>
      <c r="AFN45" s="3">
        <v>1022337</v>
      </c>
      <c r="AFO45" s="3">
        <v>742863</v>
      </c>
      <c r="AFP45" s="3">
        <v>143697</v>
      </c>
      <c r="AFQ45" s="3">
        <v>491674</v>
      </c>
      <c r="AFR45" s="3">
        <v>3530129</v>
      </c>
      <c r="AFS45" s="3">
        <v>283004</v>
      </c>
      <c r="AFT45" s="3">
        <v>861644</v>
      </c>
      <c r="AFU45" s="3">
        <v>1597713</v>
      </c>
      <c r="AFV45" s="3">
        <v>997778</v>
      </c>
      <c r="AFW45" s="3">
        <v>284788</v>
      </c>
      <c r="AFX45" s="3">
        <v>4413819</v>
      </c>
      <c r="AFY45" s="3">
        <v>156362</v>
      </c>
      <c r="AFZ45" s="3">
        <v>1610410</v>
      </c>
      <c r="AGA45" s="3">
        <v>1863687</v>
      </c>
      <c r="AGB45" s="3">
        <v>1668046</v>
      </c>
      <c r="AGC45" s="3">
        <v>669959</v>
      </c>
      <c r="AGD45" s="3">
        <v>1138988</v>
      </c>
      <c r="AGE45" s="3">
        <v>2034195</v>
      </c>
      <c r="AGF45" s="3">
        <v>27061</v>
      </c>
      <c r="AGG45" s="3">
        <v>3324981</v>
      </c>
      <c r="AGH45" s="3">
        <v>174349</v>
      </c>
      <c r="AGI45" s="3">
        <v>563118</v>
      </c>
      <c r="AGJ45" s="3">
        <v>73356</v>
      </c>
      <c r="AGK45" s="3">
        <v>496584</v>
      </c>
      <c r="AGL45" s="3">
        <v>1879436</v>
      </c>
      <c r="AGM45" s="3">
        <v>564581</v>
      </c>
      <c r="AGN45" s="3">
        <v>1599877</v>
      </c>
      <c r="AGO45" s="3">
        <v>5711975</v>
      </c>
      <c r="AGP45" s="3">
        <v>517543</v>
      </c>
      <c r="AGQ45" s="3">
        <v>397503</v>
      </c>
      <c r="AGR45" s="3">
        <v>3710165</v>
      </c>
      <c r="AGS45" s="3">
        <v>903416</v>
      </c>
      <c r="AGT45" s="3">
        <v>854436</v>
      </c>
      <c r="AGU45" s="3">
        <v>480095</v>
      </c>
      <c r="AGV45" s="3">
        <v>2097951</v>
      </c>
      <c r="AGW45" s="3">
        <v>1023538</v>
      </c>
      <c r="AGX45" s="3">
        <v>1497359</v>
      </c>
      <c r="AGY45" s="3">
        <v>24033</v>
      </c>
      <c r="AGZ45" s="3">
        <v>757354</v>
      </c>
      <c r="AHA45" s="3">
        <v>196896</v>
      </c>
      <c r="AHB45" s="3">
        <v>992996</v>
      </c>
      <c r="AHC45" s="3">
        <v>803535</v>
      </c>
      <c r="AHD45" s="3">
        <v>672899</v>
      </c>
      <c r="AHE45" s="3">
        <v>1263334</v>
      </c>
      <c r="AHF45" s="3">
        <v>3252205</v>
      </c>
      <c r="AHG45" s="3">
        <v>235371</v>
      </c>
      <c r="AHH45" s="3">
        <v>2895317</v>
      </c>
      <c r="AHI45" s="3">
        <v>1725835</v>
      </c>
      <c r="AHJ45" s="3">
        <v>4813</v>
      </c>
      <c r="AHK45" s="3">
        <v>1067210</v>
      </c>
      <c r="AHL45" s="3">
        <v>47984</v>
      </c>
      <c r="AHM45" s="3">
        <v>818191</v>
      </c>
      <c r="AHN45" s="3">
        <v>1496447</v>
      </c>
      <c r="AHO45" s="3">
        <v>897771</v>
      </c>
      <c r="AHP45" s="3">
        <v>1555209</v>
      </c>
      <c r="AHQ45" s="3">
        <v>1734099</v>
      </c>
      <c r="AHR45" s="3">
        <v>2212029</v>
      </c>
      <c r="AHS45" s="3">
        <v>3056680</v>
      </c>
      <c r="AHT45" s="3">
        <v>974758</v>
      </c>
      <c r="AHU45" s="3">
        <v>730036</v>
      </c>
      <c r="AHV45" s="3">
        <v>999915</v>
      </c>
      <c r="AHW45" s="3">
        <v>1107386</v>
      </c>
      <c r="AHX45" s="3">
        <v>11016</v>
      </c>
      <c r="AHY45" s="3">
        <v>253519</v>
      </c>
      <c r="AHZ45" s="3">
        <v>1960536</v>
      </c>
      <c r="AIA45" s="3">
        <v>4994439</v>
      </c>
      <c r="AIB45" s="3">
        <v>3712677</v>
      </c>
      <c r="AIC45" s="3">
        <v>1465456</v>
      </c>
      <c r="AID45" s="3">
        <v>899980</v>
      </c>
      <c r="AIE45" s="3">
        <v>562621</v>
      </c>
      <c r="AIF45" s="3">
        <v>758443</v>
      </c>
      <c r="AIG45" s="3">
        <v>433502</v>
      </c>
      <c r="AIH45" s="3">
        <v>304722</v>
      </c>
      <c r="AII45" s="3">
        <v>269854</v>
      </c>
      <c r="AIJ45" s="3">
        <v>529291</v>
      </c>
      <c r="AIK45" s="3">
        <v>685738</v>
      </c>
      <c r="AIL45" s="3">
        <v>404479</v>
      </c>
      <c r="AIM45" s="3">
        <v>3834091</v>
      </c>
      <c r="AIN45" s="3">
        <v>4616206</v>
      </c>
      <c r="AIO45" s="3">
        <v>2572259</v>
      </c>
      <c r="AIP45" s="3">
        <v>2557555</v>
      </c>
      <c r="AIQ45" s="3">
        <v>787593</v>
      </c>
      <c r="AIR45" s="3">
        <v>3670780</v>
      </c>
      <c r="AIS45" s="3">
        <v>193985</v>
      </c>
      <c r="AIT45" s="3">
        <v>0</v>
      </c>
      <c r="AIU45" s="3">
        <v>15254643</v>
      </c>
      <c r="AIV45" s="3">
        <v>2965553</v>
      </c>
      <c r="AIW45" s="3">
        <v>2730970</v>
      </c>
      <c r="AIX45" s="3">
        <v>264834</v>
      </c>
      <c r="AIY45" s="3">
        <v>124477</v>
      </c>
      <c r="AIZ45" s="3">
        <v>1658888</v>
      </c>
      <c r="AJA45" s="3">
        <v>206692</v>
      </c>
      <c r="AJB45" s="3">
        <v>1551031</v>
      </c>
      <c r="AJC45" s="3">
        <v>1198502</v>
      </c>
      <c r="AJD45" s="3">
        <v>7006100</v>
      </c>
      <c r="AJE45" s="3">
        <v>836642</v>
      </c>
      <c r="AJF45" s="3">
        <v>836677</v>
      </c>
      <c r="AJG45" s="3">
        <v>150145</v>
      </c>
      <c r="AJH45" s="3">
        <v>824241</v>
      </c>
      <c r="AJI45" s="3">
        <v>854093</v>
      </c>
      <c r="AJJ45" s="3">
        <v>541539</v>
      </c>
      <c r="AJK45" s="3">
        <v>905394</v>
      </c>
      <c r="AJL45" s="3">
        <v>1280210</v>
      </c>
      <c r="AJM45" s="3">
        <v>425145</v>
      </c>
      <c r="AJN45" s="3">
        <v>306545</v>
      </c>
      <c r="AJO45" s="3">
        <v>1496982</v>
      </c>
      <c r="AJP45" s="3">
        <v>1062334</v>
      </c>
      <c r="AJQ45" s="3">
        <v>345938</v>
      </c>
      <c r="AJR45" s="3">
        <v>703834</v>
      </c>
      <c r="AJS45" s="3">
        <v>830353</v>
      </c>
      <c r="AJT45" s="3">
        <v>920803</v>
      </c>
      <c r="AJU45" s="3">
        <v>332855</v>
      </c>
      <c r="AJV45" s="3">
        <v>8928320</v>
      </c>
      <c r="AJW45" s="3">
        <v>4446419</v>
      </c>
      <c r="AJX45" s="3">
        <v>1469420</v>
      </c>
      <c r="AJY45" s="3">
        <v>1404619</v>
      </c>
      <c r="AJZ45" s="3">
        <v>237022</v>
      </c>
      <c r="AKA45" s="3">
        <v>567882</v>
      </c>
      <c r="AKB45" s="3">
        <v>1001661</v>
      </c>
      <c r="AKC45" s="3">
        <v>1177391</v>
      </c>
      <c r="AKD45" s="3">
        <v>2044830</v>
      </c>
      <c r="AKE45" s="3">
        <v>1522845</v>
      </c>
      <c r="AKF45" s="3">
        <v>997454</v>
      </c>
      <c r="AKG45" s="3">
        <v>1807474</v>
      </c>
      <c r="AKH45" s="3">
        <v>322345</v>
      </c>
      <c r="AKI45" s="3">
        <v>2602998</v>
      </c>
      <c r="AKJ45" s="3">
        <v>979694</v>
      </c>
      <c r="AKK45" s="3">
        <v>319762</v>
      </c>
      <c r="AKL45" s="3">
        <v>1345501</v>
      </c>
      <c r="AKM45" s="3">
        <v>816409</v>
      </c>
      <c r="AKN45" s="3">
        <v>431835</v>
      </c>
      <c r="AKO45" s="3">
        <v>336763</v>
      </c>
      <c r="AKP45" s="3">
        <v>201426</v>
      </c>
      <c r="AKQ45" s="3">
        <v>692606</v>
      </c>
      <c r="AKR45" s="3">
        <v>347060</v>
      </c>
      <c r="AKS45" s="3">
        <v>420012</v>
      </c>
      <c r="AKT45" s="3">
        <v>1765347</v>
      </c>
      <c r="AKU45" s="3">
        <v>1297240</v>
      </c>
      <c r="AKV45" s="3">
        <v>404280</v>
      </c>
      <c r="AKW45" s="3">
        <v>15831</v>
      </c>
      <c r="AKX45" s="3">
        <v>1838523</v>
      </c>
      <c r="AKY45" s="3">
        <v>135062</v>
      </c>
      <c r="AKZ45" s="3">
        <v>693941</v>
      </c>
      <c r="ALA45" s="3">
        <v>151295</v>
      </c>
      <c r="ALB45" s="3">
        <v>370855</v>
      </c>
      <c r="ALC45" s="3">
        <v>940318</v>
      </c>
      <c r="ALD45" s="3">
        <v>862175</v>
      </c>
      <c r="ALE45" s="3">
        <v>523220</v>
      </c>
      <c r="ALF45" s="3">
        <v>298840</v>
      </c>
      <c r="ALG45" s="3">
        <v>300740</v>
      </c>
      <c r="ALH45" s="3">
        <v>645971</v>
      </c>
      <c r="ALI45" s="3">
        <v>492895</v>
      </c>
      <c r="ALJ45" s="3">
        <v>2169460</v>
      </c>
      <c r="ALK45" s="3">
        <v>1402901</v>
      </c>
      <c r="ALL45" s="3">
        <v>882177</v>
      </c>
      <c r="ALM45" s="3">
        <v>4598144</v>
      </c>
      <c r="ALN45" s="3">
        <v>291748</v>
      </c>
      <c r="ALO45" s="3">
        <v>1749460</v>
      </c>
      <c r="ALP45" s="3">
        <v>5293462</v>
      </c>
      <c r="ALQ45" s="3">
        <v>403918</v>
      </c>
      <c r="ALR45" s="3">
        <v>1161536</v>
      </c>
      <c r="ALS45" s="3">
        <v>18801</v>
      </c>
      <c r="ALT45" s="3">
        <v>1807510</v>
      </c>
      <c r="ALU45" s="3">
        <v>911263</v>
      </c>
      <c r="ALV45" s="3">
        <v>4733538</v>
      </c>
      <c r="ALW45" s="3">
        <v>1212582</v>
      </c>
      <c r="ALX45" s="3">
        <v>262266</v>
      </c>
      <c r="ALY45" s="3">
        <v>2264734</v>
      </c>
      <c r="ALZ45" s="3">
        <v>399307</v>
      </c>
      <c r="AMA45" s="3">
        <v>157059</v>
      </c>
      <c r="AMB45" s="3">
        <v>374379</v>
      </c>
      <c r="AMC45" s="3">
        <v>877060</v>
      </c>
      <c r="AMD45" s="3">
        <v>0</v>
      </c>
      <c r="AME45" s="3">
        <v>5410489</v>
      </c>
      <c r="AMF45" s="3">
        <v>4263421</v>
      </c>
      <c r="AMG45" s="3">
        <v>809708</v>
      </c>
      <c r="AMH45" s="3">
        <v>573810</v>
      </c>
      <c r="AMI45" s="3">
        <v>998125</v>
      </c>
      <c r="AMJ45" s="3">
        <v>1326449</v>
      </c>
      <c r="AMK45" s="3">
        <v>1965786</v>
      </c>
      <c r="AML45" s="3">
        <v>806464</v>
      </c>
      <c r="AMM45" s="3">
        <v>626498</v>
      </c>
      <c r="AMN45" s="3">
        <v>869982</v>
      </c>
      <c r="AMO45" s="3">
        <v>939218</v>
      </c>
      <c r="AMP45" s="3">
        <v>1183933</v>
      </c>
      <c r="AMQ45" s="3">
        <v>520763</v>
      </c>
      <c r="AMR45" s="3">
        <v>939015</v>
      </c>
      <c r="AMS45" s="3">
        <v>997654</v>
      </c>
      <c r="AMT45" s="3">
        <v>1671765</v>
      </c>
      <c r="AMU45" s="3">
        <v>1346026</v>
      </c>
      <c r="AMV45" s="3">
        <v>1062944</v>
      </c>
      <c r="AMW45" s="3">
        <v>51427</v>
      </c>
      <c r="AMX45" s="3">
        <v>1129129</v>
      </c>
      <c r="AMY45" s="3">
        <v>179253</v>
      </c>
      <c r="AMZ45" s="3">
        <v>63653</v>
      </c>
      <c r="ANA45" s="3">
        <v>1916178</v>
      </c>
      <c r="ANB45" s="3">
        <v>1110826</v>
      </c>
      <c r="ANC45" s="3">
        <v>374051</v>
      </c>
      <c r="AND45" s="3">
        <v>1658010</v>
      </c>
      <c r="ANE45" s="3">
        <v>835485</v>
      </c>
      <c r="ANF45" s="3">
        <v>621077</v>
      </c>
      <c r="ANG45" s="3">
        <v>2586774</v>
      </c>
      <c r="ANH45" s="3">
        <v>225567</v>
      </c>
      <c r="ANI45" s="3">
        <v>997861</v>
      </c>
      <c r="ANJ45" s="3">
        <v>1496909</v>
      </c>
      <c r="ANK45" s="3">
        <v>997248</v>
      </c>
      <c r="ANL45" s="3">
        <v>997704</v>
      </c>
      <c r="ANM45" s="3">
        <v>997156</v>
      </c>
      <c r="ANN45" s="3">
        <v>151483</v>
      </c>
      <c r="ANO45" s="3">
        <v>1773893</v>
      </c>
      <c r="ANP45" s="3">
        <v>551319</v>
      </c>
      <c r="ANQ45" s="3">
        <v>2846248</v>
      </c>
      <c r="ANR45" s="3">
        <v>953798</v>
      </c>
      <c r="ANS45" s="3">
        <v>1431421</v>
      </c>
      <c r="ANT45" s="3">
        <v>168285</v>
      </c>
      <c r="ANU45" s="3">
        <v>496477</v>
      </c>
      <c r="ANV45" s="3">
        <v>1053658</v>
      </c>
      <c r="ANW45" s="3">
        <v>207604</v>
      </c>
      <c r="ANX45" s="3">
        <v>2098786</v>
      </c>
      <c r="ANY45" s="3">
        <v>2741079</v>
      </c>
      <c r="ANZ45" s="3">
        <v>2630733</v>
      </c>
      <c r="AOA45" s="3">
        <v>376862</v>
      </c>
      <c r="AOB45" s="3">
        <v>1434746</v>
      </c>
      <c r="AOC45" s="3">
        <v>0</v>
      </c>
      <c r="AOD45" s="3">
        <v>938680</v>
      </c>
      <c r="AOE45" s="3">
        <v>1342655</v>
      </c>
      <c r="AOF45" s="3">
        <v>10102972</v>
      </c>
      <c r="AOG45" s="3">
        <v>2051399</v>
      </c>
      <c r="AOH45" s="3">
        <v>927270</v>
      </c>
      <c r="AOI45" s="3">
        <v>2237830</v>
      </c>
      <c r="AOJ45" s="3">
        <v>2609373</v>
      </c>
      <c r="AOK45" s="3">
        <v>574478</v>
      </c>
      <c r="AOL45" s="3">
        <v>350999</v>
      </c>
      <c r="AOM45" s="3">
        <v>380413</v>
      </c>
      <c r="AON45" s="3">
        <v>998151</v>
      </c>
      <c r="AOO45" s="3">
        <v>750533</v>
      </c>
      <c r="AOP45" s="3">
        <v>1557857</v>
      </c>
      <c r="AOQ45" s="3">
        <v>3241690</v>
      </c>
      <c r="AOR45" s="3">
        <v>383448</v>
      </c>
      <c r="AOS45" s="3">
        <v>197487</v>
      </c>
      <c r="AOT45" s="3">
        <v>415945</v>
      </c>
      <c r="AOU45" s="3">
        <v>13480433</v>
      </c>
      <c r="AOV45" s="3">
        <v>2951424</v>
      </c>
      <c r="AOW45" s="3">
        <v>1591581</v>
      </c>
      <c r="AOX45" s="3">
        <v>656577</v>
      </c>
      <c r="AOY45" s="3">
        <v>166847</v>
      </c>
      <c r="AOZ45" s="3">
        <v>1237591</v>
      </c>
      <c r="APA45" s="3">
        <v>1297563</v>
      </c>
      <c r="APB45" s="3">
        <v>394504</v>
      </c>
      <c r="APC45" s="3">
        <v>307672</v>
      </c>
      <c r="APD45" s="3">
        <v>255519</v>
      </c>
      <c r="APE45" s="3">
        <v>933420</v>
      </c>
      <c r="APF45" s="3">
        <v>2682489</v>
      </c>
      <c r="APG45" s="3">
        <v>915830</v>
      </c>
      <c r="APH45" s="3">
        <v>1495650</v>
      </c>
      <c r="API45" s="3">
        <v>565063</v>
      </c>
      <c r="APJ45" s="3">
        <v>1323047</v>
      </c>
      <c r="APK45" s="3">
        <v>1496331</v>
      </c>
      <c r="APL45" s="3">
        <v>1320658</v>
      </c>
      <c r="APM45" s="3">
        <v>997421</v>
      </c>
      <c r="APN45" s="3">
        <v>1182376</v>
      </c>
      <c r="APO45" s="3">
        <v>1106841</v>
      </c>
      <c r="APP45" s="3">
        <v>729745</v>
      </c>
      <c r="APQ45" s="3">
        <v>524871</v>
      </c>
      <c r="APR45" s="3">
        <v>1061215</v>
      </c>
      <c r="APS45" s="3">
        <v>1288375</v>
      </c>
      <c r="APT45" s="3">
        <v>1290847</v>
      </c>
      <c r="APU45" s="3">
        <v>930099</v>
      </c>
      <c r="APV45" s="3">
        <v>1082434</v>
      </c>
      <c r="APW45" s="3">
        <v>477169</v>
      </c>
      <c r="APX45" s="3">
        <v>839641</v>
      </c>
      <c r="APY45" s="3">
        <v>1012313</v>
      </c>
      <c r="APZ45" s="3">
        <v>16918</v>
      </c>
      <c r="AQA45" s="3">
        <v>1050580</v>
      </c>
      <c r="AQB45" s="3">
        <v>2356419</v>
      </c>
      <c r="AQC45" s="3">
        <v>1061030</v>
      </c>
      <c r="AQD45" s="3">
        <v>767892</v>
      </c>
      <c r="AQE45" s="3">
        <v>1259240</v>
      </c>
      <c r="AQF45" s="3">
        <v>997750</v>
      </c>
      <c r="AQG45" s="3">
        <v>723566</v>
      </c>
      <c r="AQH45" s="3">
        <v>716171</v>
      </c>
      <c r="AQI45" s="3">
        <v>824279</v>
      </c>
      <c r="AQJ45" s="3">
        <v>1496821</v>
      </c>
      <c r="AQK45" s="3">
        <v>997095</v>
      </c>
      <c r="AQL45" s="3">
        <v>539936</v>
      </c>
      <c r="AQM45" s="3">
        <v>1534661</v>
      </c>
      <c r="AQN45" s="3">
        <v>6281587</v>
      </c>
      <c r="AQO45" s="3">
        <v>966317</v>
      </c>
      <c r="AQP45" s="3">
        <v>911541</v>
      </c>
      <c r="AQQ45" s="3">
        <v>591288</v>
      </c>
      <c r="AQR45" s="3">
        <v>2128157</v>
      </c>
      <c r="AQS45" s="3">
        <v>522130</v>
      </c>
      <c r="AQT45" s="3">
        <v>1029045</v>
      </c>
      <c r="AQU45" s="3">
        <v>827827</v>
      </c>
      <c r="AQV45" s="3">
        <v>179802</v>
      </c>
      <c r="AQW45" s="3">
        <v>1549794</v>
      </c>
      <c r="AQX45" s="3">
        <v>1615166</v>
      </c>
      <c r="AQY45" s="3">
        <v>872037</v>
      </c>
      <c r="AQZ45" s="3">
        <v>1496882</v>
      </c>
      <c r="ARA45" s="3">
        <v>1631980</v>
      </c>
      <c r="ARB45" s="3">
        <v>17318</v>
      </c>
      <c r="ARC45" s="3">
        <v>636047</v>
      </c>
      <c r="ARD45" s="3">
        <v>592515</v>
      </c>
      <c r="ARE45" s="3">
        <v>1495869</v>
      </c>
      <c r="ARF45" s="3">
        <v>1366398</v>
      </c>
      <c r="ARG45" s="3">
        <v>191655</v>
      </c>
      <c r="ARH45" s="3">
        <v>846963</v>
      </c>
      <c r="ARI45" s="3">
        <v>1709103</v>
      </c>
      <c r="ARJ45" s="3">
        <v>809241</v>
      </c>
      <c r="ARK45" s="3">
        <v>1408290</v>
      </c>
      <c r="ARL45" s="3">
        <v>5911583</v>
      </c>
      <c r="ARM45" s="3">
        <v>356763</v>
      </c>
      <c r="ARN45" s="3">
        <v>548561</v>
      </c>
      <c r="ARO45" s="3">
        <v>195937</v>
      </c>
      <c r="ARP45" s="3">
        <v>1055985</v>
      </c>
      <c r="ARQ45" s="3">
        <v>242359</v>
      </c>
      <c r="ARR45" s="3">
        <v>442974</v>
      </c>
      <c r="ARS45" s="3">
        <v>695324</v>
      </c>
      <c r="ART45" s="3">
        <v>999805</v>
      </c>
      <c r="ARU45" s="3">
        <v>301541</v>
      </c>
      <c r="ARV45" s="3">
        <v>4873522</v>
      </c>
      <c r="ARW45" s="3">
        <v>954055</v>
      </c>
      <c r="ARX45" s="3">
        <v>1583549</v>
      </c>
      <c r="ARY45" s="3">
        <v>11017776</v>
      </c>
      <c r="ARZ45" s="3">
        <v>860474</v>
      </c>
      <c r="ASA45" s="3">
        <v>863093</v>
      </c>
      <c r="ASB45" s="3">
        <v>774580</v>
      </c>
      <c r="ASC45" s="3">
        <v>635545</v>
      </c>
      <c r="ASD45" s="3">
        <v>102929</v>
      </c>
      <c r="ASE45" s="3">
        <v>4222980</v>
      </c>
      <c r="ASF45" s="3">
        <v>211217</v>
      </c>
      <c r="ASG45" s="3">
        <v>54565439</v>
      </c>
      <c r="ASH45" s="3">
        <v>808353</v>
      </c>
      <c r="ASI45" s="3">
        <v>728447</v>
      </c>
      <c r="ASJ45" s="3">
        <v>824930</v>
      </c>
      <c r="ASK45" s="3">
        <v>997635</v>
      </c>
      <c r="ASL45" s="3">
        <v>996943</v>
      </c>
      <c r="ASM45" s="3">
        <v>418301</v>
      </c>
      <c r="ASN45" s="3">
        <v>854252</v>
      </c>
      <c r="ASO45" s="3">
        <v>1202580</v>
      </c>
      <c r="ASP45" s="3">
        <v>858104</v>
      </c>
      <c r="ASQ45" s="3">
        <v>0</v>
      </c>
      <c r="ASR45" s="3">
        <v>936971</v>
      </c>
      <c r="ASS45" s="3">
        <v>1270239</v>
      </c>
      <c r="AST45" s="3">
        <v>1765396</v>
      </c>
      <c r="ASU45" s="3">
        <v>1367714</v>
      </c>
      <c r="ASV45" s="3">
        <v>799017</v>
      </c>
      <c r="ASW45" s="3">
        <v>465679</v>
      </c>
      <c r="ASX45" s="3">
        <v>1585633</v>
      </c>
      <c r="ASY45" s="3">
        <v>747117</v>
      </c>
      <c r="ASZ45" s="3">
        <v>829684</v>
      </c>
      <c r="ATA45" s="3">
        <v>900946</v>
      </c>
      <c r="ATB45" s="3">
        <v>1640984</v>
      </c>
      <c r="ATC45" s="3">
        <v>1618948</v>
      </c>
      <c r="ATD45" s="3">
        <v>1105756</v>
      </c>
      <c r="ATE45" s="3">
        <v>624688</v>
      </c>
      <c r="ATF45" s="3">
        <v>1160479</v>
      </c>
      <c r="ATG45" s="3">
        <v>270183</v>
      </c>
      <c r="ATH45" s="3">
        <v>889048</v>
      </c>
      <c r="ATI45" s="3">
        <v>997832</v>
      </c>
      <c r="ATJ45" s="3">
        <v>16504</v>
      </c>
      <c r="ATK45" s="3">
        <v>1301307</v>
      </c>
      <c r="ATL45" s="3">
        <v>186250</v>
      </c>
      <c r="ATM45" s="3">
        <v>1415011</v>
      </c>
      <c r="ATN45" s="3">
        <v>1197922</v>
      </c>
      <c r="ATO45" s="3">
        <v>1136228</v>
      </c>
      <c r="ATP45" s="3">
        <v>729260</v>
      </c>
      <c r="ATQ45" s="3">
        <v>379927</v>
      </c>
      <c r="ATR45" s="3">
        <v>963810</v>
      </c>
      <c r="ATS45" s="3">
        <v>557344</v>
      </c>
      <c r="ATT45" s="3">
        <v>1495684</v>
      </c>
      <c r="ATU45" s="3">
        <v>354608</v>
      </c>
      <c r="ATV45" s="3">
        <v>996959</v>
      </c>
      <c r="ATW45" s="3">
        <v>941753</v>
      </c>
      <c r="ATX45" s="3">
        <v>2395680</v>
      </c>
      <c r="ATY45" s="3">
        <v>1648862</v>
      </c>
      <c r="ATZ45" s="3">
        <v>1267269</v>
      </c>
      <c r="AUA45" s="3">
        <v>813199</v>
      </c>
      <c r="AUB45" s="3">
        <v>237590</v>
      </c>
      <c r="AUC45" s="3">
        <v>601207</v>
      </c>
      <c r="AUD45" s="3">
        <v>894009</v>
      </c>
      <c r="AUE45" s="3">
        <v>3203843</v>
      </c>
      <c r="AUF45" s="3">
        <v>350378</v>
      </c>
      <c r="AUG45" s="3">
        <v>193442</v>
      </c>
      <c r="AUH45" s="3">
        <v>69737</v>
      </c>
      <c r="AUI45" s="3">
        <v>166186</v>
      </c>
      <c r="AUJ45" s="3">
        <v>1083310</v>
      </c>
      <c r="AUK45" s="3">
        <v>331660</v>
      </c>
      <c r="AUL45" s="3">
        <v>6740487</v>
      </c>
      <c r="AUM45" s="3">
        <v>1331495</v>
      </c>
      <c r="AUN45" s="3">
        <v>1575376</v>
      </c>
      <c r="AUO45" s="3">
        <v>693463</v>
      </c>
      <c r="AUP45" s="3">
        <v>3039374</v>
      </c>
      <c r="AUQ45" s="3">
        <v>1678696</v>
      </c>
      <c r="AUR45" s="3">
        <v>1490912</v>
      </c>
      <c r="AUS45" s="3">
        <v>1142765</v>
      </c>
      <c r="AUT45" s="3">
        <v>1654988</v>
      </c>
      <c r="AUU45" s="3">
        <v>982194</v>
      </c>
      <c r="AUV45" s="3">
        <v>548096</v>
      </c>
      <c r="AUW45" s="3">
        <v>1646290</v>
      </c>
      <c r="AUX45" s="3">
        <v>996880</v>
      </c>
      <c r="AUY45" s="3">
        <v>52453833</v>
      </c>
      <c r="AUZ45" s="3">
        <v>472696</v>
      </c>
      <c r="AVA45" s="3">
        <v>0</v>
      </c>
      <c r="AVB45" s="3">
        <v>1894441</v>
      </c>
      <c r="AVC45" s="3">
        <v>102067</v>
      </c>
      <c r="AVD45" s="3">
        <v>24594</v>
      </c>
      <c r="AVE45" s="3">
        <v>700156</v>
      </c>
      <c r="AVF45" s="3">
        <v>2523534</v>
      </c>
      <c r="AVG45" s="3">
        <v>997602</v>
      </c>
      <c r="AVH45" s="3">
        <v>848513</v>
      </c>
      <c r="AVI45" s="3">
        <v>3076357</v>
      </c>
      <c r="AVJ45" s="3">
        <v>2114700</v>
      </c>
      <c r="AVK45" s="3">
        <v>2284366</v>
      </c>
      <c r="AVL45" s="3">
        <v>766961</v>
      </c>
      <c r="AVM45" s="3">
        <v>565199</v>
      </c>
      <c r="AVN45" s="3">
        <v>1460591</v>
      </c>
      <c r="AVO45" s="3">
        <v>1231567</v>
      </c>
      <c r="AVP45" s="3">
        <v>791789</v>
      </c>
      <c r="AVQ45" s="3">
        <v>999958</v>
      </c>
      <c r="AVR45" s="3">
        <v>606896</v>
      </c>
      <c r="AVS45" s="3">
        <v>708846</v>
      </c>
      <c r="AVT45" s="3">
        <v>184078</v>
      </c>
      <c r="AVU45" s="3">
        <v>1091412</v>
      </c>
      <c r="AVV45" s="3">
        <v>306407</v>
      </c>
      <c r="AVW45" s="3">
        <v>1422200</v>
      </c>
      <c r="AVX45" s="3">
        <v>3055550</v>
      </c>
      <c r="AVY45" s="3">
        <v>1585500</v>
      </c>
      <c r="AVZ45" s="3">
        <v>451690</v>
      </c>
      <c r="AWA45" s="3">
        <v>1497525</v>
      </c>
      <c r="AWB45" s="3">
        <v>1495875</v>
      </c>
      <c r="AWC45" s="3">
        <v>997127</v>
      </c>
      <c r="AWD45" s="3">
        <v>998788</v>
      </c>
      <c r="AWE45" s="3">
        <v>467579</v>
      </c>
      <c r="AWF45" s="3">
        <v>443365</v>
      </c>
      <c r="AWG45" s="3">
        <v>751719</v>
      </c>
      <c r="AWH45" s="3">
        <v>474631</v>
      </c>
      <c r="AWI45" s="3">
        <v>744898</v>
      </c>
      <c r="AWJ45" s="3">
        <v>1175573</v>
      </c>
      <c r="AWK45" s="3">
        <v>745281</v>
      </c>
      <c r="AWL45" s="3">
        <v>2188302</v>
      </c>
      <c r="AWM45" s="3">
        <v>1673113</v>
      </c>
      <c r="AWN45" s="3">
        <v>3112317</v>
      </c>
      <c r="AWO45" s="3">
        <v>959120</v>
      </c>
      <c r="AWP45" s="3">
        <v>968634</v>
      </c>
      <c r="AWQ45" s="3">
        <v>1806749</v>
      </c>
      <c r="AWR45" s="3">
        <v>1496592</v>
      </c>
      <c r="AWS45" s="3">
        <v>0</v>
      </c>
      <c r="AWT45" s="3">
        <v>706086</v>
      </c>
      <c r="AWU45" s="3">
        <v>425100</v>
      </c>
      <c r="AWV45" s="3">
        <v>310143</v>
      </c>
      <c r="AWW45" s="3">
        <v>707159</v>
      </c>
      <c r="AWX45" s="3">
        <v>619979</v>
      </c>
      <c r="AWY45" s="3">
        <v>281690</v>
      </c>
      <c r="AWZ45" s="3">
        <v>824731</v>
      </c>
      <c r="AXA45" s="3">
        <v>809814</v>
      </c>
      <c r="AXB45" s="3">
        <v>3396544</v>
      </c>
      <c r="AXC45" s="3">
        <v>1495978</v>
      </c>
      <c r="AXD45" s="3">
        <v>472070</v>
      </c>
      <c r="AXE45" s="3">
        <v>2934036</v>
      </c>
      <c r="AXF45" s="3">
        <v>2548435</v>
      </c>
      <c r="AXG45" s="3">
        <v>1699126</v>
      </c>
      <c r="AXH45" s="3">
        <v>1837403</v>
      </c>
      <c r="AXI45" s="3">
        <v>2053918</v>
      </c>
      <c r="AXJ45" s="3">
        <v>0</v>
      </c>
      <c r="AXK45" s="3">
        <v>997529</v>
      </c>
      <c r="AXL45" s="3">
        <v>1495605</v>
      </c>
      <c r="AXM45" s="3">
        <v>768815</v>
      </c>
      <c r="AXN45" s="3">
        <v>1783399</v>
      </c>
      <c r="AXO45" s="3">
        <v>578463</v>
      </c>
      <c r="AXP45" s="3">
        <v>1019731</v>
      </c>
      <c r="AXQ45" s="3">
        <v>997862</v>
      </c>
      <c r="AXR45" s="3">
        <v>408968</v>
      </c>
      <c r="AXS45" s="3">
        <v>568854</v>
      </c>
      <c r="AXT45" s="3">
        <v>898319</v>
      </c>
      <c r="AXU45" s="3">
        <v>170981</v>
      </c>
      <c r="AXV45" s="3">
        <v>9565397</v>
      </c>
      <c r="AXW45" s="3">
        <v>818207</v>
      </c>
      <c r="AXX45" s="3">
        <v>335213</v>
      </c>
      <c r="AXY45" s="3">
        <v>987990</v>
      </c>
      <c r="AXZ45" s="3">
        <v>1587505</v>
      </c>
      <c r="AYA45" s="3">
        <v>2033658</v>
      </c>
      <c r="AYB45" s="3">
        <v>2183783</v>
      </c>
      <c r="AYC45" s="3">
        <v>626148</v>
      </c>
      <c r="AYD45" s="3">
        <v>520118</v>
      </c>
      <c r="AYE45" s="3">
        <v>1303038</v>
      </c>
      <c r="AYF45" s="3">
        <v>1947538</v>
      </c>
      <c r="AYG45" s="3">
        <v>2229893</v>
      </c>
      <c r="AYH45" s="3">
        <v>947730</v>
      </c>
      <c r="AYI45" s="3">
        <v>154846</v>
      </c>
      <c r="AYJ45" s="3">
        <v>0</v>
      </c>
      <c r="AYK45" s="3">
        <v>4517965</v>
      </c>
      <c r="AYL45" s="3">
        <v>275779</v>
      </c>
      <c r="AYM45" s="3">
        <v>321909</v>
      </c>
      <c r="AYN45" s="3">
        <v>3068301</v>
      </c>
      <c r="AYO45" s="3">
        <v>997477</v>
      </c>
      <c r="AYP45" s="3">
        <v>465741</v>
      </c>
      <c r="AYQ45" s="3">
        <v>862385</v>
      </c>
      <c r="AYR45" s="3">
        <v>876152</v>
      </c>
      <c r="AYS45" s="3">
        <v>2393286</v>
      </c>
      <c r="AYT45" s="3">
        <v>864410</v>
      </c>
      <c r="AYU45" s="3">
        <v>997400</v>
      </c>
      <c r="AYV45" s="3">
        <v>447693</v>
      </c>
      <c r="AYW45" s="3">
        <v>2416383</v>
      </c>
      <c r="AYX45" s="3">
        <v>4244389</v>
      </c>
      <c r="AYY45" s="3">
        <v>1530439</v>
      </c>
      <c r="AYZ45" s="3">
        <v>1798390</v>
      </c>
      <c r="AZA45" s="3">
        <v>1945269</v>
      </c>
      <c r="AZB45" s="3">
        <v>3703946</v>
      </c>
      <c r="AZC45" s="3">
        <v>1635509</v>
      </c>
      <c r="AZD45" s="3">
        <v>393804</v>
      </c>
      <c r="AZE45" s="3">
        <v>248252</v>
      </c>
      <c r="AZF45" s="3">
        <v>1251859</v>
      </c>
      <c r="AZG45" s="3">
        <v>1521431</v>
      </c>
      <c r="AZH45" s="3">
        <v>3657944</v>
      </c>
      <c r="AZI45" s="3">
        <v>1161942</v>
      </c>
      <c r="AZJ45" s="3">
        <v>2352965</v>
      </c>
      <c r="AZK45" s="3">
        <v>1775308</v>
      </c>
      <c r="AZL45" s="3">
        <v>4545426</v>
      </c>
      <c r="AZM45" s="3">
        <v>31718</v>
      </c>
      <c r="AZN45" s="3">
        <v>1578327</v>
      </c>
      <c r="AZO45" s="3">
        <v>1056505</v>
      </c>
      <c r="AZP45" s="3">
        <v>1252985</v>
      </c>
      <c r="AZQ45" s="3">
        <v>242674</v>
      </c>
      <c r="AZR45" s="3">
        <v>1770776</v>
      </c>
      <c r="AZS45" s="3">
        <v>1409282</v>
      </c>
      <c r="AZT45" s="3">
        <v>6768310</v>
      </c>
      <c r="AZU45" s="3">
        <v>644735</v>
      </c>
      <c r="AZV45" s="3">
        <v>355733</v>
      </c>
      <c r="AZW45" s="3">
        <v>771843</v>
      </c>
      <c r="AZX45" s="3">
        <v>1838577</v>
      </c>
      <c r="AZY45" s="3">
        <v>420220</v>
      </c>
      <c r="AZZ45" s="3">
        <v>822919</v>
      </c>
      <c r="BAA45" s="3">
        <v>359850</v>
      </c>
      <c r="BAB45" s="3">
        <v>613400</v>
      </c>
      <c r="BAC45" s="3">
        <v>852262</v>
      </c>
      <c r="BAD45" s="3">
        <v>118890</v>
      </c>
      <c r="BAE45" s="3">
        <v>1349552</v>
      </c>
      <c r="BAF45" s="3">
        <v>936289</v>
      </c>
      <c r="BAG45" s="3">
        <v>413687</v>
      </c>
      <c r="BAH45" s="3">
        <v>336803</v>
      </c>
      <c r="BAI45" s="3">
        <v>649698</v>
      </c>
      <c r="BAJ45" s="3">
        <v>340421</v>
      </c>
      <c r="BAK45" s="3">
        <v>339720</v>
      </c>
      <c r="BAL45" s="3">
        <v>1422988</v>
      </c>
      <c r="BAM45" s="3">
        <v>153450</v>
      </c>
      <c r="BAN45" s="3">
        <v>532482</v>
      </c>
      <c r="BAO45" s="3">
        <v>464573</v>
      </c>
      <c r="BAP45" s="3">
        <v>823219</v>
      </c>
      <c r="BAQ45" s="3">
        <v>469596</v>
      </c>
      <c r="BAR45" s="3">
        <v>261279</v>
      </c>
      <c r="BAS45" s="3">
        <v>10518353</v>
      </c>
      <c r="BAT45" s="3">
        <v>4328143</v>
      </c>
      <c r="BAU45" s="3">
        <v>1496023</v>
      </c>
      <c r="BAV45" s="3">
        <v>1746737</v>
      </c>
      <c r="BAW45" s="3">
        <v>599149</v>
      </c>
      <c r="BAX45" s="3">
        <v>477920</v>
      </c>
      <c r="BAY45" s="3">
        <v>997135</v>
      </c>
      <c r="BAZ45" s="3">
        <v>8408608</v>
      </c>
      <c r="BBA45" s="3">
        <v>794447</v>
      </c>
      <c r="BBB45" s="3">
        <v>997499</v>
      </c>
      <c r="BBC45" s="3">
        <v>815938</v>
      </c>
      <c r="BBD45" s="3">
        <v>562743</v>
      </c>
      <c r="BBE45" s="3">
        <v>166690</v>
      </c>
      <c r="BBF45" s="3">
        <v>453168</v>
      </c>
      <c r="BBG45" s="3">
        <v>923824</v>
      </c>
      <c r="BBH45" s="3">
        <v>200282</v>
      </c>
      <c r="BBI45" s="3">
        <v>170358</v>
      </c>
      <c r="BBJ45" s="3">
        <v>997113</v>
      </c>
      <c r="BBK45" s="3">
        <v>5468154</v>
      </c>
      <c r="BBL45" s="3">
        <v>13850</v>
      </c>
      <c r="BBM45" s="3">
        <v>1497607</v>
      </c>
      <c r="BBN45" s="3">
        <v>1508269</v>
      </c>
      <c r="BBO45" s="3">
        <v>1445213</v>
      </c>
      <c r="BBP45" s="3">
        <v>1600060</v>
      </c>
      <c r="BBQ45" s="3">
        <v>2008417</v>
      </c>
      <c r="BBR45" s="3">
        <v>957914</v>
      </c>
      <c r="BBS45" s="3">
        <v>45563</v>
      </c>
      <c r="BBT45" s="3">
        <v>76741</v>
      </c>
      <c r="BBU45" s="3">
        <v>1230267</v>
      </c>
      <c r="BBV45" s="3">
        <v>1519322</v>
      </c>
      <c r="BBW45" s="3">
        <v>291218</v>
      </c>
      <c r="BBX45" s="3">
        <v>997508</v>
      </c>
      <c r="BBY45" s="3">
        <v>627045</v>
      </c>
      <c r="BBZ45" s="3">
        <v>2071947</v>
      </c>
      <c r="BCA45" s="3">
        <v>7657000</v>
      </c>
      <c r="BCB45" s="3">
        <v>997497</v>
      </c>
      <c r="BCC45" s="3">
        <v>403630</v>
      </c>
      <c r="BCD45" s="3">
        <v>762861</v>
      </c>
      <c r="BCE45" s="3">
        <v>2878419</v>
      </c>
      <c r="BCF45" s="3">
        <v>1284313</v>
      </c>
      <c r="BCG45" s="3">
        <v>1475613</v>
      </c>
      <c r="BCH45" s="3">
        <v>2011729</v>
      </c>
      <c r="BCI45" s="3">
        <v>64461</v>
      </c>
      <c r="BCJ45" s="3">
        <v>1662947</v>
      </c>
      <c r="BCK45" s="3">
        <v>267219</v>
      </c>
      <c r="BCL45" s="3">
        <v>2075356</v>
      </c>
      <c r="BCM45" s="3">
        <v>7006438</v>
      </c>
      <c r="BCN45" s="3">
        <v>0</v>
      </c>
      <c r="BCO45" s="3">
        <v>1343713</v>
      </c>
      <c r="BCP45" s="3">
        <v>1759100</v>
      </c>
      <c r="BCQ45" s="3">
        <v>574203</v>
      </c>
      <c r="BCR45" s="3">
        <v>14403655</v>
      </c>
      <c r="BCS45" s="3">
        <v>530822</v>
      </c>
      <c r="BCT45" s="3">
        <v>379068</v>
      </c>
      <c r="BCU45" s="3">
        <v>2383310</v>
      </c>
      <c r="BCV45" s="3">
        <v>6132170</v>
      </c>
      <c r="BCW45" s="3">
        <v>779484</v>
      </c>
      <c r="BCX45" s="3">
        <v>1124996</v>
      </c>
      <c r="BCY45" s="3">
        <v>1308505</v>
      </c>
      <c r="BCZ45" s="3">
        <v>920633</v>
      </c>
      <c r="BDA45" s="3">
        <v>1893971</v>
      </c>
      <c r="BDB45" s="3">
        <v>292751</v>
      </c>
      <c r="BDC45" s="3">
        <v>340114</v>
      </c>
      <c r="BDD45" s="3">
        <v>653781</v>
      </c>
      <c r="BDE45" s="3">
        <v>379013</v>
      </c>
      <c r="BDF45" s="3">
        <v>0</v>
      </c>
      <c r="BDG45" s="3">
        <v>2117907</v>
      </c>
      <c r="BDH45" s="3">
        <v>1375151</v>
      </c>
      <c r="BDI45" s="3">
        <v>1759967</v>
      </c>
      <c r="BDJ45" s="3">
        <v>1697568</v>
      </c>
      <c r="BDK45" s="3">
        <v>1789425</v>
      </c>
      <c r="BDL45" s="3">
        <v>126722</v>
      </c>
      <c r="BDM45" s="3">
        <v>51124</v>
      </c>
      <c r="BDN45" s="3">
        <v>994201</v>
      </c>
      <c r="BDO45" s="3">
        <v>2178209</v>
      </c>
      <c r="BDP45" s="3">
        <v>3355460</v>
      </c>
      <c r="BDQ45" s="3">
        <v>1799663</v>
      </c>
      <c r="BDR45" s="3">
        <v>70000</v>
      </c>
      <c r="BDS45" s="3">
        <v>655478</v>
      </c>
      <c r="BDT45" s="3">
        <v>662548</v>
      </c>
      <c r="BDU45" s="3">
        <v>982486</v>
      </c>
      <c r="BDV45" s="3">
        <v>201067</v>
      </c>
      <c r="BDW45" s="3">
        <v>109386</v>
      </c>
      <c r="BDX45" s="3">
        <v>201164</v>
      </c>
      <c r="BDY45" s="3">
        <v>211811</v>
      </c>
      <c r="BDZ45" s="3">
        <v>1725616</v>
      </c>
      <c r="BEA45" s="3">
        <v>1365137</v>
      </c>
      <c r="BEB45" s="3">
        <v>884714</v>
      </c>
      <c r="BEC45" s="3">
        <v>376019</v>
      </c>
      <c r="BED45" s="3">
        <v>0</v>
      </c>
      <c r="BEE45" s="3">
        <v>74000</v>
      </c>
      <c r="BEF45" s="3">
        <v>478710</v>
      </c>
      <c r="BEG45" s="3">
        <v>1192916</v>
      </c>
      <c r="BEH45" s="3">
        <v>2746307</v>
      </c>
      <c r="BEI45" s="3">
        <v>3554179</v>
      </c>
      <c r="BEJ45" s="3">
        <v>920291</v>
      </c>
      <c r="BEK45" s="3">
        <v>699280</v>
      </c>
      <c r="BEL45" s="3">
        <v>47701</v>
      </c>
      <c r="BEM45" s="3">
        <v>515424</v>
      </c>
      <c r="BEN45" s="3">
        <v>798112</v>
      </c>
      <c r="BEO45" s="3">
        <v>132927</v>
      </c>
      <c r="BEP45" s="3">
        <v>1642381</v>
      </c>
      <c r="BEQ45" s="3">
        <v>2205955</v>
      </c>
      <c r="BER45" s="3">
        <v>578523</v>
      </c>
      <c r="BES45" s="3">
        <v>1228310</v>
      </c>
      <c r="BET45" s="3">
        <v>898378</v>
      </c>
      <c r="BEU45" s="3">
        <v>2760489</v>
      </c>
      <c r="BEV45" s="3">
        <v>11403154</v>
      </c>
      <c r="BEW45" s="3">
        <v>3170233</v>
      </c>
      <c r="BEX45" s="3">
        <v>2612969</v>
      </c>
      <c r="BEY45" s="3">
        <v>2330477</v>
      </c>
      <c r="BEZ45" s="3">
        <v>997268</v>
      </c>
      <c r="BFA45" s="3">
        <v>1496809</v>
      </c>
      <c r="BFB45" s="3">
        <v>1995127</v>
      </c>
      <c r="BFC45" s="3">
        <v>1496024</v>
      </c>
      <c r="BFD45" s="3">
        <v>997431</v>
      </c>
      <c r="BFE45" s="3">
        <v>11387557</v>
      </c>
      <c r="BFF45" s="3">
        <v>808932</v>
      </c>
      <c r="BFG45" s="3">
        <v>1202132</v>
      </c>
      <c r="BFH45" s="3">
        <v>1641084</v>
      </c>
      <c r="BFI45" s="3">
        <v>852469</v>
      </c>
      <c r="BFJ45" s="3">
        <v>3074466</v>
      </c>
      <c r="BFK45" s="3">
        <v>1922525</v>
      </c>
      <c r="BFL45" s="3">
        <v>1532232</v>
      </c>
      <c r="BFM45" s="3">
        <v>1496390</v>
      </c>
      <c r="BFN45" s="3">
        <v>997340</v>
      </c>
      <c r="BFO45" s="3">
        <v>1498128</v>
      </c>
      <c r="BFP45" s="3">
        <v>997357</v>
      </c>
      <c r="BFQ45" s="3">
        <v>196058</v>
      </c>
      <c r="BFR45" s="3">
        <v>4737269</v>
      </c>
      <c r="BFS45" s="3">
        <v>397825</v>
      </c>
      <c r="BFT45" s="3">
        <v>522600</v>
      </c>
      <c r="BFU45" s="3">
        <v>201305</v>
      </c>
      <c r="BFV45" s="3">
        <v>997953</v>
      </c>
      <c r="BFW45" s="3">
        <v>1886203</v>
      </c>
      <c r="BFX45" s="3">
        <v>545891</v>
      </c>
      <c r="BFY45" s="3">
        <v>913511</v>
      </c>
      <c r="BFZ45" s="3">
        <v>285452</v>
      </c>
      <c r="BGA45" s="3">
        <v>1092547</v>
      </c>
      <c r="BGB45" s="3">
        <v>162328</v>
      </c>
      <c r="BGC45" s="3">
        <v>1496730</v>
      </c>
      <c r="BGD45" s="3">
        <v>817095</v>
      </c>
      <c r="BGE45" s="3">
        <v>0</v>
      </c>
      <c r="BGF45" s="3">
        <v>538691</v>
      </c>
      <c r="BGG45" s="3">
        <v>451908</v>
      </c>
      <c r="BGH45" s="3">
        <v>0</v>
      </c>
      <c r="BGI45" s="3">
        <v>40584</v>
      </c>
      <c r="BGJ45" s="3">
        <v>4673555</v>
      </c>
      <c r="BGK45" s="3">
        <v>501199</v>
      </c>
      <c r="BGL45" s="3">
        <v>1280908</v>
      </c>
      <c r="BGM45" s="3">
        <v>1567463.8348445599</v>
      </c>
      <c r="BGN45" s="3">
        <f>BGN$47*(BGM45/SUM(BGM$45,-BGM$46))</f>
        <v>1567214.0242039058</v>
      </c>
      <c r="BGO45" s="8">
        <f>BGN$64/BGN45</f>
        <v>4.5420594123769836E-2</v>
      </c>
    </row>
    <row r="46" spans="1:1549" s="3" customFormat="1" x14ac:dyDescent="0.3">
      <c r="A46" t="s">
        <v>1063</v>
      </c>
      <c r="B46" s="2" t="s">
        <v>48</v>
      </c>
      <c r="C46" s="3">
        <v>405430</v>
      </c>
      <c r="D46" s="3">
        <v>2236780</v>
      </c>
      <c r="E46" s="3">
        <v>26296392</v>
      </c>
      <c r="F46" s="3">
        <v>339904</v>
      </c>
      <c r="G46" s="3">
        <v>2777</v>
      </c>
      <c r="H46" s="3">
        <v>324553</v>
      </c>
      <c r="I46" s="3">
        <v>1213964</v>
      </c>
      <c r="J46" s="3">
        <v>241950</v>
      </c>
      <c r="K46" s="3">
        <v>468220</v>
      </c>
      <c r="L46" s="3">
        <v>46077</v>
      </c>
      <c r="M46" s="3">
        <v>750561</v>
      </c>
      <c r="N46" s="3">
        <v>1089610</v>
      </c>
      <c r="O46" s="3">
        <v>525420</v>
      </c>
      <c r="P46" s="3">
        <v>689120</v>
      </c>
      <c r="Q46" s="3">
        <v>842819</v>
      </c>
      <c r="R46" s="3">
        <v>674726</v>
      </c>
      <c r="S46" s="3">
        <v>279520</v>
      </c>
      <c r="T46" s="3">
        <v>398000</v>
      </c>
      <c r="U46" s="3">
        <v>2025963</v>
      </c>
      <c r="V46" s="3">
        <v>150023</v>
      </c>
      <c r="W46" s="3">
        <v>1483192</v>
      </c>
      <c r="X46" s="3">
        <v>2405762</v>
      </c>
      <c r="Y46" s="3">
        <v>279062</v>
      </c>
      <c r="Z46" s="3">
        <v>822102</v>
      </c>
      <c r="AA46" s="3">
        <v>562296</v>
      </c>
      <c r="AB46" s="3">
        <v>743396</v>
      </c>
      <c r="AC46" s="3">
        <v>1119856</v>
      </c>
      <c r="AD46" s="3">
        <v>997582</v>
      </c>
      <c r="AE46" s="3">
        <v>278816</v>
      </c>
      <c r="AF46" s="3">
        <v>502501</v>
      </c>
      <c r="AG46" s="3">
        <v>862309</v>
      </c>
      <c r="AH46" s="3">
        <v>670023</v>
      </c>
      <c r="AI46" s="3">
        <v>850763</v>
      </c>
      <c r="AJ46" s="3">
        <v>605510</v>
      </c>
      <c r="AK46" s="3">
        <v>129503</v>
      </c>
      <c r="AL46" s="3">
        <v>139604</v>
      </c>
      <c r="AM46" s="3">
        <v>672923</v>
      </c>
      <c r="AN46" s="3">
        <v>397490</v>
      </c>
      <c r="AO46" s="3">
        <v>3002595</v>
      </c>
      <c r="AP46" s="3">
        <v>804026</v>
      </c>
      <c r="AQ46" s="3">
        <v>60179</v>
      </c>
      <c r="AR46" s="3">
        <v>1108244</v>
      </c>
      <c r="AS46" s="3">
        <v>796885</v>
      </c>
      <c r="AT46" s="3">
        <v>262345</v>
      </c>
      <c r="AU46" s="3">
        <v>98726</v>
      </c>
      <c r="AV46" s="3">
        <v>83626</v>
      </c>
      <c r="AW46" s="3">
        <v>153929</v>
      </c>
      <c r="AX46" s="3">
        <v>2346328</v>
      </c>
      <c r="AY46" s="3">
        <v>868939</v>
      </c>
      <c r="AZ46" s="3">
        <v>3817043</v>
      </c>
      <c r="BA46" s="3">
        <v>706298</v>
      </c>
      <c r="BB46" s="3">
        <v>833604</v>
      </c>
      <c r="BC46" s="3">
        <v>475719</v>
      </c>
      <c r="BD46" s="3">
        <v>336104</v>
      </c>
      <c r="BE46" s="3">
        <v>830308</v>
      </c>
      <c r="BF46" s="3">
        <v>0</v>
      </c>
      <c r="BG46" s="3">
        <v>230061</v>
      </c>
      <c r="BH46" s="3">
        <v>1920107</v>
      </c>
      <c r="BI46" s="3">
        <v>997725</v>
      </c>
      <c r="BJ46" s="3">
        <v>361706</v>
      </c>
      <c r="BK46" s="3">
        <v>1574049</v>
      </c>
      <c r="BL46" s="3">
        <v>563967</v>
      </c>
      <c r="BM46" s="3">
        <v>943117</v>
      </c>
      <c r="BN46" s="3">
        <v>785359</v>
      </c>
      <c r="BO46" s="3">
        <v>602582</v>
      </c>
      <c r="BP46" s="3">
        <v>660463</v>
      </c>
      <c r="BQ46" s="3">
        <v>509364</v>
      </c>
      <c r="BR46" s="3">
        <v>430535</v>
      </c>
      <c r="BS46" s="3">
        <v>546649</v>
      </c>
      <c r="BT46" s="3">
        <v>504455</v>
      </c>
      <c r="BU46" s="3">
        <v>6053601</v>
      </c>
      <c r="BV46" s="3">
        <v>262739</v>
      </c>
      <c r="BW46" s="3">
        <v>997675</v>
      </c>
      <c r="BX46" s="3">
        <v>21226</v>
      </c>
      <c r="BY46" s="3">
        <v>480090</v>
      </c>
      <c r="BZ46" s="3">
        <v>340029</v>
      </c>
      <c r="CA46" s="3">
        <v>86967</v>
      </c>
      <c r="CB46" s="3">
        <v>9250</v>
      </c>
      <c r="CC46" s="3">
        <v>3521780</v>
      </c>
      <c r="CD46" s="3">
        <v>468593</v>
      </c>
      <c r="CE46" s="3">
        <v>581529</v>
      </c>
      <c r="CF46" s="3">
        <v>996861</v>
      </c>
      <c r="CG46" s="3">
        <v>173947</v>
      </c>
      <c r="CH46" s="3">
        <v>715912</v>
      </c>
      <c r="CI46" s="3">
        <v>316785</v>
      </c>
      <c r="CJ46" s="3">
        <v>203898</v>
      </c>
      <c r="CK46" s="3">
        <v>450510</v>
      </c>
      <c r="CL46" s="3">
        <v>162226</v>
      </c>
      <c r="CM46" s="3">
        <v>731237</v>
      </c>
      <c r="CN46" s="3">
        <v>3588644</v>
      </c>
      <c r="CO46" s="3">
        <v>553091</v>
      </c>
      <c r="CP46" s="3">
        <v>630753</v>
      </c>
      <c r="CQ46" s="3">
        <v>568023</v>
      </c>
      <c r="CR46" s="3">
        <v>3423232</v>
      </c>
      <c r="CS46" s="3">
        <v>1186186</v>
      </c>
      <c r="CT46" s="3">
        <v>206289</v>
      </c>
      <c r="CU46" s="3">
        <v>3100951</v>
      </c>
      <c r="CV46" s="3">
        <v>36490528</v>
      </c>
      <c r="CW46" s="3">
        <v>364267</v>
      </c>
      <c r="CX46" s="3">
        <v>868684</v>
      </c>
      <c r="CY46" s="3">
        <v>926663</v>
      </c>
      <c r="CZ46" s="3">
        <v>378400</v>
      </c>
      <c r="DA46" s="3">
        <v>536843</v>
      </c>
      <c r="DB46" s="3">
        <v>528923</v>
      </c>
      <c r="DC46" s="3">
        <v>767852</v>
      </c>
      <c r="DD46" s="3">
        <v>2094812</v>
      </c>
      <c r="DE46" s="3">
        <v>1789554</v>
      </c>
      <c r="DF46" s="3">
        <v>580377</v>
      </c>
      <c r="DG46" s="3">
        <v>2300</v>
      </c>
      <c r="DH46" s="3">
        <v>4059983</v>
      </c>
      <c r="DI46" s="3">
        <v>3668035</v>
      </c>
      <c r="DJ46" s="3">
        <v>83185</v>
      </c>
      <c r="DK46" s="3">
        <v>464797</v>
      </c>
      <c r="DL46" s="3">
        <v>993104</v>
      </c>
      <c r="DM46" s="3">
        <v>2210790</v>
      </c>
      <c r="DN46" s="3">
        <v>620158</v>
      </c>
      <c r="DO46" s="3">
        <v>7372474</v>
      </c>
      <c r="DP46" s="3">
        <v>45509</v>
      </c>
      <c r="DQ46" s="3">
        <v>1695245</v>
      </c>
      <c r="DR46" s="3">
        <v>675609</v>
      </c>
      <c r="DS46" s="3">
        <v>233992</v>
      </c>
      <c r="DT46" s="3">
        <v>1985639</v>
      </c>
      <c r="DU46" s="3">
        <v>328190</v>
      </c>
      <c r="DV46" s="3">
        <v>1111177</v>
      </c>
      <c r="DW46" s="3">
        <v>2212751</v>
      </c>
      <c r="DX46" s="3">
        <v>615085</v>
      </c>
      <c r="DY46" s="3">
        <v>48116</v>
      </c>
      <c r="DZ46" s="3">
        <v>1561416</v>
      </c>
      <c r="EA46" s="3">
        <v>997309</v>
      </c>
      <c r="EB46" s="3">
        <v>391318</v>
      </c>
      <c r="EC46" s="3">
        <v>941666</v>
      </c>
      <c r="ED46" s="3">
        <v>674347</v>
      </c>
      <c r="EE46" s="3">
        <v>467779</v>
      </c>
      <c r="EF46" s="3">
        <v>421868</v>
      </c>
      <c r="EG46" s="3">
        <v>655060</v>
      </c>
      <c r="EH46" s="3">
        <v>1906659</v>
      </c>
      <c r="EI46" s="3">
        <v>1359857</v>
      </c>
      <c r="EJ46" s="3">
        <v>8011</v>
      </c>
      <c r="EK46" s="3">
        <v>7162109</v>
      </c>
      <c r="EL46" s="3">
        <v>272555</v>
      </c>
      <c r="EM46" s="3">
        <v>575662</v>
      </c>
      <c r="EN46" s="3">
        <v>335249</v>
      </c>
      <c r="EO46" s="3">
        <v>127375</v>
      </c>
      <c r="EP46" s="3">
        <v>206065</v>
      </c>
      <c r="EQ46" s="3">
        <v>215577</v>
      </c>
      <c r="ER46" s="3">
        <v>1252591</v>
      </c>
      <c r="ES46" s="3">
        <v>1353480</v>
      </c>
      <c r="ET46" s="3">
        <v>462592</v>
      </c>
      <c r="EU46" s="3">
        <v>1192010</v>
      </c>
      <c r="EV46" s="3">
        <v>383732</v>
      </c>
      <c r="EW46" s="3">
        <v>1077232</v>
      </c>
      <c r="EX46" s="3">
        <v>740478</v>
      </c>
      <c r="EY46" s="3">
        <v>216598</v>
      </c>
      <c r="EZ46" s="3">
        <v>689355</v>
      </c>
      <c r="FA46" s="3">
        <v>671374</v>
      </c>
      <c r="FB46" s="3">
        <v>774263</v>
      </c>
      <c r="FC46" s="3">
        <v>68</v>
      </c>
      <c r="FD46" s="3">
        <v>330915</v>
      </c>
      <c r="FE46" s="3">
        <v>0</v>
      </c>
      <c r="FF46" s="3">
        <v>1464619</v>
      </c>
      <c r="FG46" s="3">
        <v>403890</v>
      </c>
      <c r="FH46" s="3">
        <v>392794</v>
      </c>
      <c r="FI46" s="3">
        <v>884717</v>
      </c>
      <c r="FJ46" s="3">
        <v>1347684</v>
      </c>
      <c r="FK46" s="3">
        <v>1077619</v>
      </c>
      <c r="FL46" s="3">
        <v>989540</v>
      </c>
      <c r="FM46" s="3">
        <v>240228</v>
      </c>
      <c r="FN46" s="3">
        <v>1107234</v>
      </c>
      <c r="FO46" s="3">
        <v>423933</v>
      </c>
      <c r="FP46" s="3">
        <v>0</v>
      </c>
      <c r="FQ46" s="3">
        <v>1027821</v>
      </c>
      <c r="FR46" s="3">
        <v>13566099</v>
      </c>
      <c r="FS46" s="3">
        <v>215356</v>
      </c>
      <c r="FT46" s="3">
        <v>812673</v>
      </c>
      <c r="FU46" s="3">
        <v>274845</v>
      </c>
      <c r="FV46" s="3">
        <v>838173</v>
      </c>
      <c r="FW46" s="3">
        <v>263682</v>
      </c>
      <c r="FX46" s="3">
        <v>225988</v>
      </c>
      <c r="FY46" s="3">
        <v>1686565</v>
      </c>
      <c r="FZ46" s="3">
        <v>1037532</v>
      </c>
      <c r="GA46" s="3">
        <v>455545</v>
      </c>
      <c r="GB46" s="3">
        <v>333603</v>
      </c>
      <c r="GC46" s="3">
        <v>541686</v>
      </c>
      <c r="GD46" s="3">
        <v>610224</v>
      </c>
      <c r="GE46" s="3">
        <v>338260</v>
      </c>
      <c r="GF46" s="3">
        <v>1852338</v>
      </c>
      <c r="GG46" s="3">
        <v>2501739</v>
      </c>
      <c r="GH46" s="3">
        <v>1262546</v>
      </c>
      <c r="GI46" s="3">
        <v>804433</v>
      </c>
      <c r="GJ46" s="3">
        <v>948203</v>
      </c>
      <c r="GK46" s="3">
        <v>335036</v>
      </c>
      <c r="GL46" s="3">
        <v>236116</v>
      </c>
      <c r="GM46" s="3">
        <v>653681</v>
      </c>
      <c r="GN46" s="3">
        <v>746028</v>
      </c>
      <c r="GO46" s="3">
        <v>507103</v>
      </c>
      <c r="GP46" s="3">
        <v>675514</v>
      </c>
      <c r="GQ46" s="3">
        <v>36090</v>
      </c>
      <c r="GR46" s="3">
        <v>224953</v>
      </c>
      <c r="GS46" s="3">
        <v>375547</v>
      </c>
      <c r="GT46" s="3">
        <v>481613</v>
      </c>
      <c r="GU46" s="3">
        <v>329952</v>
      </c>
      <c r="GV46" s="3">
        <v>937988</v>
      </c>
      <c r="GW46" s="3">
        <v>997438</v>
      </c>
      <c r="GX46" s="3">
        <v>1496881</v>
      </c>
      <c r="GY46" s="3">
        <v>184756</v>
      </c>
      <c r="GZ46" s="3">
        <v>186271373</v>
      </c>
      <c r="HA46" s="3">
        <v>1947356</v>
      </c>
      <c r="HB46" s="3">
        <v>1753664</v>
      </c>
      <c r="HC46" s="3">
        <v>31200</v>
      </c>
      <c r="HD46" s="3">
        <v>482179</v>
      </c>
      <c r="HE46" s="3">
        <v>891</v>
      </c>
      <c r="HF46" s="3">
        <v>435520</v>
      </c>
      <c r="HG46" s="3">
        <v>12882845</v>
      </c>
      <c r="HH46" s="3">
        <v>1358151</v>
      </c>
      <c r="HI46" s="3">
        <v>399107</v>
      </c>
      <c r="HJ46" s="3">
        <v>2351900</v>
      </c>
      <c r="HK46" s="3">
        <v>522270</v>
      </c>
      <c r="HL46" s="3">
        <v>997196</v>
      </c>
      <c r="HM46" s="3">
        <v>594528</v>
      </c>
      <c r="HN46" s="3">
        <v>286633</v>
      </c>
      <c r="HO46" s="3">
        <v>377498</v>
      </c>
      <c r="HP46" s="3">
        <v>4565873</v>
      </c>
      <c r="HQ46" s="3">
        <v>98609</v>
      </c>
      <c r="HR46" s="3">
        <v>466590</v>
      </c>
      <c r="HS46" s="3">
        <v>131830</v>
      </c>
      <c r="HT46" s="3">
        <v>188001</v>
      </c>
      <c r="HU46" s="3">
        <v>844064</v>
      </c>
      <c r="HV46" s="3">
        <v>1425911</v>
      </c>
      <c r="HW46" s="3">
        <v>1101245</v>
      </c>
      <c r="HX46" s="3">
        <v>1623951</v>
      </c>
      <c r="HY46" s="3">
        <v>369494</v>
      </c>
      <c r="HZ46" s="3">
        <v>800182</v>
      </c>
      <c r="IA46" s="3">
        <v>2046018</v>
      </c>
      <c r="IB46" s="3">
        <v>441375</v>
      </c>
      <c r="IC46" s="3">
        <v>833147</v>
      </c>
      <c r="ID46" s="3">
        <v>7026</v>
      </c>
      <c r="IE46" s="3">
        <v>889636</v>
      </c>
      <c r="IF46" s="3">
        <v>643239</v>
      </c>
      <c r="IG46" s="3">
        <v>0</v>
      </c>
      <c r="IH46" s="3">
        <v>538272</v>
      </c>
      <c r="II46" s="3">
        <v>286803</v>
      </c>
      <c r="IJ46" s="3">
        <v>174544</v>
      </c>
      <c r="IK46" s="3">
        <v>131293</v>
      </c>
      <c r="IL46" s="3">
        <v>1995194</v>
      </c>
      <c r="IM46" s="3">
        <v>2859081</v>
      </c>
      <c r="IN46" s="3">
        <v>600443</v>
      </c>
      <c r="IO46" s="3">
        <v>1179855</v>
      </c>
      <c r="IP46" s="3">
        <v>1573447</v>
      </c>
      <c r="IQ46" s="3">
        <v>997234</v>
      </c>
      <c r="IR46" s="3">
        <v>70494</v>
      </c>
      <c r="IS46" s="3">
        <v>997375</v>
      </c>
      <c r="IT46" s="3">
        <v>307804</v>
      </c>
      <c r="IU46" s="3">
        <v>1377448</v>
      </c>
      <c r="IV46" s="3">
        <v>302025</v>
      </c>
      <c r="IW46" s="3">
        <v>613614</v>
      </c>
      <c r="IX46" s="3">
        <v>627748</v>
      </c>
      <c r="IY46" s="3">
        <v>0</v>
      </c>
      <c r="IZ46" s="3">
        <v>731277</v>
      </c>
      <c r="JA46" s="3">
        <v>801123</v>
      </c>
      <c r="JB46" s="3">
        <v>562617</v>
      </c>
      <c r="JC46" s="3">
        <v>1277116</v>
      </c>
      <c r="JD46" s="3">
        <v>437702</v>
      </c>
      <c r="JE46" s="3">
        <v>996779</v>
      </c>
      <c r="JF46" s="3">
        <v>380382</v>
      </c>
      <c r="JG46" s="3">
        <v>1566769</v>
      </c>
      <c r="JH46" s="3">
        <v>1495690</v>
      </c>
      <c r="JI46" s="3">
        <v>2148438</v>
      </c>
      <c r="JJ46" s="3">
        <v>3680580</v>
      </c>
      <c r="JK46" s="3">
        <v>761863</v>
      </c>
      <c r="JL46" s="3">
        <v>812146</v>
      </c>
      <c r="JM46" s="3">
        <v>545321</v>
      </c>
      <c r="JN46" s="3">
        <v>997373</v>
      </c>
      <c r="JO46" s="3">
        <v>997529</v>
      </c>
      <c r="JP46" s="3">
        <v>997752</v>
      </c>
      <c r="JQ46" s="3">
        <v>700487</v>
      </c>
      <c r="JR46" s="3">
        <v>0</v>
      </c>
      <c r="JS46" s="3">
        <v>207063</v>
      </c>
      <c r="JT46" s="3">
        <v>638032</v>
      </c>
      <c r="JU46" s="3">
        <v>307162</v>
      </c>
      <c r="JV46" s="3">
        <v>52743</v>
      </c>
      <c r="JW46" s="3">
        <v>997006</v>
      </c>
      <c r="JX46" s="3">
        <v>389242</v>
      </c>
      <c r="JY46" s="3">
        <v>4726263</v>
      </c>
      <c r="JZ46" s="3">
        <v>1647052</v>
      </c>
      <c r="KA46" s="3">
        <v>1404920</v>
      </c>
      <c r="KB46" s="3">
        <v>34390</v>
      </c>
      <c r="KC46" s="3">
        <v>194749</v>
      </c>
      <c r="KD46" s="3">
        <v>165964</v>
      </c>
      <c r="KE46" s="3">
        <v>1209133</v>
      </c>
      <c r="KF46" s="3">
        <v>245112</v>
      </c>
      <c r="KG46" s="3">
        <v>10592</v>
      </c>
      <c r="KH46" s="3">
        <v>249790</v>
      </c>
      <c r="KI46" s="3">
        <v>362701</v>
      </c>
      <c r="KJ46" s="3">
        <v>554488</v>
      </c>
      <c r="KK46" s="3">
        <v>313156</v>
      </c>
      <c r="KL46" s="3">
        <v>15</v>
      </c>
      <c r="KM46" s="3">
        <v>1585952</v>
      </c>
      <c r="KN46" s="3">
        <v>566819</v>
      </c>
      <c r="KO46" s="3">
        <v>1067978</v>
      </c>
      <c r="KP46" s="3">
        <v>876214</v>
      </c>
      <c r="KQ46" s="3">
        <v>139943</v>
      </c>
      <c r="KR46" s="3">
        <v>0</v>
      </c>
      <c r="KS46" s="3">
        <v>508217</v>
      </c>
      <c r="KT46" s="3">
        <v>0</v>
      </c>
      <c r="KU46" s="3">
        <v>810178</v>
      </c>
      <c r="KV46" s="3">
        <v>476090</v>
      </c>
      <c r="KW46" s="3">
        <v>1035380</v>
      </c>
      <c r="KX46" s="3">
        <v>40819</v>
      </c>
      <c r="KY46" s="3">
        <v>376226</v>
      </c>
      <c r="KZ46" s="3">
        <v>2054884</v>
      </c>
      <c r="LA46" s="3">
        <v>355667</v>
      </c>
      <c r="LB46" s="3">
        <v>135684</v>
      </c>
      <c r="LC46" s="3">
        <v>1496305</v>
      </c>
      <c r="LD46" s="3">
        <v>0</v>
      </c>
      <c r="LE46" s="3">
        <v>304196</v>
      </c>
      <c r="LF46" s="3">
        <v>935954</v>
      </c>
      <c r="LG46" s="3">
        <v>670937</v>
      </c>
      <c r="LH46" s="3">
        <v>575118</v>
      </c>
      <c r="LI46" s="3">
        <v>152022</v>
      </c>
      <c r="LJ46" s="3">
        <v>1249700</v>
      </c>
      <c r="LK46" s="3">
        <v>464</v>
      </c>
      <c r="LL46" s="3">
        <v>26207</v>
      </c>
      <c r="LM46" s="3">
        <v>461012</v>
      </c>
      <c r="LN46" s="3">
        <v>700873</v>
      </c>
      <c r="LO46" s="3">
        <v>218264</v>
      </c>
      <c r="LP46" s="3">
        <v>1495936</v>
      </c>
      <c r="LQ46" s="3">
        <v>200727</v>
      </c>
      <c r="LR46" s="3">
        <v>79832</v>
      </c>
      <c r="LS46" s="3">
        <v>289723</v>
      </c>
      <c r="LT46" s="3">
        <v>698826</v>
      </c>
      <c r="LU46" s="3">
        <v>187597</v>
      </c>
      <c r="LV46" s="3">
        <v>495912</v>
      </c>
      <c r="LW46" s="3">
        <v>1417924</v>
      </c>
      <c r="LX46" s="3">
        <v>550897</v>
      </c>
      <c r="LY46" s="3">
        <v>1383202</v>
      </c>
      <c r="LZ46" s="3">
        <v>8710</v>
      </c>
      <c r="MA46" s="3">
        <v>1861690</v>
      </c>
      <c r="MB46" s="3">
        <v>2346392</v>
      </c>
      <c r="MC46" s="3">
        <v>588801</v>
      </c>
      <c r="MD46" s="3">
        <v>717710</v>
      </c>
      <c r="ME46" s="3">
        <v>629935</v>
      </c>
      <c r="MF46" s="3">
        <v>212759</v>
      </c>
      <c r="MG46" s="3">
        <v>228986</v>
      </c>
      <c r="MH46" s="3">
        <v>815922</v>
      </c>
      <c r="MI46" s="3">
        <v>1495994</v>
      </c>
      <c r="MJ46" s="3">
        <v>1195643</v>
      </c>
      <c r="MK46" s="3">
        <v>357323</v>
      </c>
      <c r="ML46" s="3">
        <v>837107</v>
      </c>
      <c r="MM46" s="3">
        <v>775232</v>
      </c>
      <c r="MN46" s="3">
        <v>497771</v>
      </c>
      <c r="MO46" s="3">
        <v>753607</v>
      </c>
      <c r="MP46" s="3">
        <v>216376</v>
      </c>
      <c r="MQ46" s="3">
        <v>2484324</v>
      </c>
      <c r="MR46" s="3">
        <v>108068</v>
      </c>
      <c r="MS46" s="3">
        <v>1526509</v>
      </c>
      <c r="MT46" s="3">
        <v>1515017</v>
      </c>
      <c r="MU46" s="3">
        <v>6250252</v>
      </c>
      <c r="MV46" s="3">
        <v>274506</v>
      </c>
      <c r="MW46" s="3">
        <v>180463</v>
      </c>
      <c r="MX46" s="3">
        <v>2524267</v>
      </c>
      <c r="MY46" s="3">
        <v>3368537</v>
      </c>
      <c r="MZ46" s="3">
        <v>1061685</v>
      </c>
      <c r="NA46" s="3">
        <v>673941</v>
      </c>
      <c r="NB46" s="3">
        <v>1258131</v>
      </c>
      <c r="NC46" s="3">
        <v>608135</v>
      </c>
      <c r="ND46" s="3">
        <v>912316</v>
      </c>
      <c r="NE46" s="3">
        <v>1034508</v>
      </c>
      <c r="NF46" s="3">
        <v>808824</v>
      </c>
      <c r="NG46" s="3">
        <v>874810</v>
      </c>
      <c r="NH46" s="3">
        <v>268908</v>
      </c>
      <c r="NI46" s="3">
        <v>668635</v>
      </c>
      <c r="NJ46" s="3">
        <v>636101</v>
      </c>
      <c r="NK46" s="3">
        <v>278952</v>
      </c>
      <c r="NL46" s="3">
        <v>3041890</v>
      </c>
      <c r="NM46" s="3">
        <v>1441683</v>
      </c>
      <c r="NN46" s="3">
        <v>889283</v>
      </c>
      <c r="NO46" s="3">
        <v>1404759</v>
      </c>
      <c r="NP46" s="3">
        <v>352461</v>
      </c>
      <c r="NQ46" s="3">
        <v>517912</v>
      </c>
      <c r="NR46" s="3">
        <v>5920057</v>
      </c>
      <c r="NS46" s="3">
        <v>375529</v>
      </c>
      <c r="NT46" s="3">
        <v>140563</v>
      </c>
      <c r="NU46" s="3">
        <v>215756</v>
      </c>
      <c r="NV46" s="3">
        <v>815804</v>
      </c>
      <c r="NW46" s="3">
        <v>483496</v>
      </c>
      <c r="NX46" s="3">
        <v>3296320</v>
      </c>
      <c r="NY46" s="3">
        <v>5526454</v>
      </c>
      <c r="NZ46" s="3">
        <v>401463</v>
      </c>
      <c r="OA46" s="3">
        <v>625264</v>
      </c>
      <c r="OB46" s="3">
        <v>786335</v>
      </c>
      <c r="OC46" s="3">
        <v>677226</v>
      </c>
      <c r="OD46" s="3">
        <v>489617</v>
      </c>
      <c r="OE46" s="3">
        <v>205926</v>
      </c>
      <c r="OF46" s="3">
        <v>1808881</v>
      </c>
      <c r="OG46" s="3">
        <v>4210481</v>
      </c>
      <c r="OH46" s="3">
        <v>839446</v>
      </c>
      <c r="OI46" s="3">
        <v>11362548</v>
      </c>
      <c r="OJ46" s="3">
        <v>967718</v>
      </c>
      <c r="OK46" s="3">
        <v>1102826</v>
      </c>
      <c r="OL46" s="3">
        <v>0</v>
      </c>
      <c r="OM46" s="3">
        <v>571554</v>
      </c>
      <c r="ON46" s="3">
        <v>7236468</v>
      </c>
      <c r="OO46" s="3">
        <v>421488</v>
      </c>
      <c r="OP46" s="3">
        <v>359512</v>
      </c>
      <c r="OQ46" s="3">
        <v>852036</v>
      </c>
      <c r="OR46" s="3">
        <v>582177</v>
      </c>
      <c r="OS46" s="3">
        <v>181088</v>
      </c>
      <c r="OT46" s="3">
        <v>2997671</v>
      </c>
      <c r="OU46" s="3">
        <v>298894</v>
      </c>
      <c r="OV46" s="3">
        <v>629953</v>
      </c>
      <c r="OW46" s="3">
        <v>1484354</v>
      </c>
      <c r="OX46" s="3">
        <v>765488</v>
      </c>
      <c r="OY46" s="3">
        <v>1010232</v>
      </c>
      <c r="OZ46" s="3">
        <v>1229057</v>
      </c>
      <c r="PA46" s="3">
        <v>3226604</v>
      </c>
      <c r="PB46" s="3">
        <v>0</v>
      </c>
      <c r="PC46" s="3">
        <v>3014</v>
      </c>
      <c r="PD46" s="3">
        <v>1926064</v>
      </c>
      <c r="PE46" s="3">
        <v>969201</v>
      </c>
      <c r="PF46" s="3">
        <v>252984</v>
      </c>
      <c r="PG46" s="3">
        <v>404823</v>
      </c>
      <c r="PH46" s="3">
        <v>1000693</v>
      </c>
      <c r="PI46" s="3">
        <v>236543</v>
      </c>
      <c r="PJ46" s="3">
        <v>13540112</v>
      </c>
      <c r="PK46" s="3">
        <v>630811</v>
      </c>
      <c r="PL46" s="3">
        <v>1067546</v>
      </c>
      <c r="PM46" s="3">
        <v>75109</v>
      </c>
      <c r="PN46" s="3">
        <v>1492275</v>
      </c>
      <c r="PO46" s="3">
        <v>997233</v>
      </c>
      <c r="PP46" s="3">
        <v>1496241</v>
      </c>
      <c r="PQ46" s="3">
        <v>1594</v>
      </c>
      <c r="PR46" s="3">
        <v>241356</v>
      </c>
      <c r="PS46" s="3">
        <v>2772858</v>
      </c>
      <c r="PT46" s="3">
        <v>7498541</v>
      </c>
      <c r="PU46" s="3">
        <v>1674035</v>
      </c>
      <c r="PV46" s="3">
        <v>332315</v>
      </c>
      <c r="PW46" s="3">
        <v>258269</v>
      </c>
      <c r="PX46" s="3">
        <v>138331</v>
      </c>
      <c r="PY46" s="3">
        <v>1532344</v>
      </c>
      <c r="PZ46" s="3">
        <v>150784</v>
      </c>
      <c r="QA46" s="3">
        <v>131052</v>
      </c>
      <c r="QB46" s="3">
        <v>456889</v>
      </c>
      <c r="QC46" s="3">
        <v>355672</v>
      </c>
      <c r="QD46" s="3">
        <v>1387460</v>
      </c>
      <c r="QE46" s="3">
        <v>67370</v>
      </c>
      <c r="QF46" s="3">
        <v>822599</v>
      </c>
      <c r="QG46" s="3">
        <v>69480</v>
      </c>
      <c r="QH46" s="3">
        <v>0</v>
      </c>
      <c r="QI46" s="3">
        <v>1028616</v>
      </c>
      <c r="QJ46" s="3">
        <v>934670</v>
      </c>
      <c r="QK46" s="3">
        <v>473569</v>
      </c>
      <c r="QL46" s="3">
        <v>0</v>
      </c>
      <c r="QM46" s="3">
        <v>734701</v>
      </c>
      <c r="QN46" s="3">
        <v>0</v>
      </c>
      <c r="QO46" s="3">
        <v>543171</v>
      </c>
      <c r="QP46" s="3">
        <v>250784</v>
      </c>
      <c r="QQ46" s="3">
        <v>1049118</v>
      </c>
      <c r="QR46" s="3">
        <v>5570</v>
      </c>
      <c r="QS46" s="3">
        <v>561813</v>
      </c>
      <c r="QT46" s="3">
        <v>117725</v>
      </c>
      <c r="QU46" s="3">
        <v>390472</v>
      </c>
      <c r="QV46" s="3">
        <v>1234146</v>
      </c>
      <c r="QW46" s="3">
        <v>557911</v>
      </c>
      <c r="QX46" s="3">
        <v>672934</v>
      </c>
      <c r="QY46" s="3">
        <v>963091</v>
      </c>
      <c r="QZ46" s="3">
        <v>299082</v>
      </c>
      <c r="RA46" s="3">
        <v>1351707</v>
      </c>
      <c r="RB46" s="3">
        <v>1262607</v>
      </c>
      <c r="RC46" s="3">
        <v>405406</v>
      </c>
      <c r="RD46" s="3">
        <v>89995</v>
      </c>
      <c r="RE46" s="3">
        <v>138611</v>
      </c>
      <c r="RF46" s="3">
        <v>123994</v>
      </c>
      <c r="RG46" s="3">
        <v>841329</v>
      </c>
      <c r="RH46" s="3">
        <v>890885</v>
      </c>
      <c r="RI46" s="3">
        <v>1546008</v>
      </c>
      <c r="RJ46" s="3">
        <v>868854</v>
      </c>
      <c r="RK46" s="3">
        <v>345623</v>
      </c>
      <c r="RL46" s="3">
        <v>1276919</v>
      </c>
      <c r="RM46" s="3">
        <v>6384404</v>
      </c>
      <c r="RN46" s="3">
        <v>1856802</v>
      </c>
      <c r="RO46" s="3">
        <v>2356943</v>
      </c>
      <c r="RP46" s="3">
        <v>1648827</v>
      </c>
      <c r="RQ46" s="3">
        <v>1164620</v>
      </c>
      <c r="RR46" s="3">
        <v>218380</v>
      </c>
      <c r="RS46" s="3">
        <v>130049</v>
      </c>
      <c r="RT46" s="3">
        <v>7085056</v>
      </c>
      <c r="RU46" s="3">
        <v>2940</v>
      </c>
      <c r="RV46" s="3">
        <v>344907</v>
      </c>
      <c r="RW46" s="3">
        <v>49011</v>
      </c>
      <c r="RX46" s="3">
        <v>1496045</v>
      </c>
      <c r="RY46" s="3">
        <v>847922</v>
      </c>
      <c r="RZ46" s="3">
        <v>381361</v>
      </c>
      <c r="SA46" s="3">
        <v>1154230</v>
      </c>
      <c r="SB46" s="3">
        <v>313922</v>
      </c>
      <c r="SC46" s="3">
        <v>2205406</v>
      </c>
      <c r="SD46" s="3">
        <v>650553</v>
      </c>
      <c r="SE46" s="3">
        <v>1495696</v>
      </c>
      <c r="SF46" s="3">
        <v>1496426</v>
      </c>
      <c r="SG46" s="3">
        <v>709537</v>
      </c>
      <c r="SH46" s="3">
        <v>2911201</v>
      </c>
      <c r="SI46" s="3">
        <v>6582</v>
      </c>
      <c r="SJ46" s="3">
        <v>975609</v>
      </c>
      <c r="SK46" s="3">
        <v>1025912</v>
      </c>
      <c r="SL46" s="3">
        <v>289547</v>
      </c>
      <c r="SM46" s="3">
        <v>1774649</v>
      </c>
      <c r="SN46" s="3">
        <v>2597164</v>
      </c>
      <c r="SO46" s="3">
        <v>343507</v>
      </c>
      <c r="SP46" s="3">
        <v>1040097</v>
      </c>
      <c r="SQ46" s="3">
        <v>2063433</v>
      </c>
      <c r="SR46" s="3">
        <v>9546554</v>
      </c>
      <c r="SS46" s="3">
        <v>816462</v>
      </c>
      <c r="ST46" s="3">
        <v>970683</v>
      </c>
      <c r="SU46" s="3">
        <v>996953</v>
      </c>
      <c r="SV46" s="3">
        <v>954927</v>
      </c>
      <c r="SW46" s="3">
        <v>2636702</v>
      </c>
      <c r="SX46" s="3">
        <v>143451</v>
      </c>
      <c r="SY46" s="3">
        <v>683549</v>
      </c>
      <c r="SZ46" s="3">
        <v>2360586</v>
      </c>
      <c r="TA46" s="3">
        <v>2672718</v>
      </c>
      <c r="TB46" s="3">
        <v>1848299</v>
      </c>
      <c r="TC46" s="3">
        <v>2633284</v>
      </c>
      <c r="TD46" s="3">
        <v>1046857</v>
      </c>
      <c r="TE46" s="3">
        <v>120675</v>
      </c>
      <c r="TF46" s="3">
        <v>164738</v>
      </c>
      <c r="TG46" s="3">
        <v>598558</v>
      </c>
      <c r="TH46" s="3">
        <v>114</v>
      </c>
      <c r="TI46" s="3">
        <v>19689983</v>
      </c>
      <c r="TJ46" s="3">
        <v>224148</v>
      </c>
      <c r="TK46" s="3">
        <v>33139</v>
      </c>
      <c r="TL46" s="3">
        <v>309780</v>
      </c>
      <c r="TM46" s="3">
        <v>1190931</v>
      </c>
      <c r="TN46" s="3">
        <v>1690437</v>
      </c>
      <c r="TO46" s="3">
        <v>984076</v>
      </c>
      <c r="TP46" s="3">
        <v>647372</v>
      </c>
      <c r="TQ46" s="3">
        <v>105018</v>
      </c>
      <c r="TR46" s="3">
        <v>162471</v>
      </c>
      <c r="TS46" s="3">
        <v>997213</v>
      </c>
      <c r="TT46" s="3">
        <v>1353204</v>
      </c>
      <c r="TU46" s="3">
        <v>698426</v>
      </c>
      <c r="TV46" s="3">
        <v>211743</v>
      </c>
      <c r="TW46" s="3">
        <v>72455</v>
      </c>
      <c r="TX46" s="3">
        <v>627744</v>
      </c>
      <c r="TY46" s="3">
        <v>405977</v>
      </c>
      <c r="TZ46" s="3">
        <v>330735</v>
      </c>
      <c r="UA46" s="3">
        <v>3191275</v>
      </c>
      <c r="UB46" s="3">
        <v>2550528</v>
      </c>
      <c r="UC46" s="3">
        <v>255495</v>
      </c>
      <c r="UD46" s="3">
        <v>804210</v>
      </c>
      <c r="UE46" s="3">
        <v>0</v>
      </c>
      <c r="UF46" s="3">
        <v>1079592</v>
      </c>
      <c r="UG46" s="3">
        <v>300317</v>
      </c>
      <c r="UH46" s="3">
        <v>788076</v>
      </c>
      <c r="UI46" s="3">
        <v>361310</v>
      </c>
      <c r="UJ46" s="3">
        <v>100</v>
      </c>
      <c r="UK46" s="3">
        <v>1482170</v>
      </c>
      <c r="UL46" s="3">
        <v>568933</v>
      </c>
      <c r="UM46" s="3">
        <v>203664</v>
      </c>
      <c r="UN46" s="3">
        <v>120790</v>
      </c>
      <c r="UO46" s="3">
        <v>208833</v>
      </c>
      <c r="UP46" s="3">
        <v>511088</v>
      </c>
      <c r="UQ46" s="3">
        <v>966460</v>
      </c>
      <c r="UR46" s="3">
        <v>146473</v>
      </c>
      <c r="US46" s="3">
        <v>86442</v>
      </c>
      <c r="UT46" s="3">
        <v>231</v>
      </c>
      <c r="UU46" s="3">
        <v>1297496</v>
      </c>
      <c r="UV46" s="3">
        <v>0</v>
      </c>
      <c r="UW46" s="3">
        <v>887281</v>
      </c>
      <c r="UX46" s="3">
        <v>61470</v>
      </c>
      <c r="UY46" s="3">
        <v>7128367</v>
      </c>
      <c r="UZ46" s="3">
        <v>1937726</v>
      </c>
      <c r="VA46" s="3">
        <v>76263</v>
      </c>
      <c r="VB46" s="3">
        <v>163913</v>
      </c>
      <c r="VC46" s="3">
        <v>698728</v>
      </c>
      <c r="VD46" s="3">
        <v>749741</v>
      </c>
      <c r="VE46" s="3">
        <v>997438</v>
      </c>
      <c r="VF46" s="3">
        <v>190467</v>
      </c>
      <c r="VG46" s="3">
        <v>753126</v>
      </c>
      <c r="VH46" s="3">
        <v>1214993</v>
      </c>
      <c r="VI46" s="3">
        <v>1392657</v>
      </c>
      <c r="VJ46" s="3">
        <v>1754271</v>
      </c>
      <c r="VK46" s="3">
        <v>638117</v>
      </c>
      <c r="VL46" s="3">
        <v>998172</v>
      </c>
      <c r="VM46" s="3">
        <v>1185977</v>
      </c>
      <c r="VN46" s="3">
        <v>102</v>
      </c>
      <c r="VO46" s="3">
        <v>0</v>
      </c>
      <c r="VP46" s="3">
        <v>1816046</v>
      </c>
      <c r="VQ46" s="3">
        <v>1824314</v>
      </c>
      <c r="VR46" s="3">
        <v>381652</v>
      </c>
      <c r="VS46" s="3">
        <v>997178</v>
      </c>
      <c r="VT46" s="3">
        <v>579516</v>
      </c>
      <c r="VU46" s="3">
        <v>108032</v>
      </c>
      <c r="VV46" s="3">
        <v>135199</v>
      </c>
      <c r="VW46" s="3">
        <v>120183</v>
      </c>
      <c r="VX46" s="3">
        <v>2259795</v>
      </c>
      <c r="VY46" s="3">
        <v>1171368</v>
      </c>
      <c r="VZ46" s="3">
        <v>625177</v>
      </c>
      <c r="WA46" s="3">
        <v>982343</v>
      </c>
      <c r="WB46" s="3">
        <v>2004089</v>
      </c>
      <c r="WC46" s="3">
        <v>228578</v>
      </c>
      <c r="WD46" s="3">
        <v>1083706</v>
      </c>
      <c r="WE46" s="3">
        <v>999110</v>
      </c>
      <c r="WF46" s="3">
        <v>0</v>
      </c>
      <c r="WG46" s="3">
        <v>904444</v>
      </c>
      <c r="WH46" s="3">
        <v>997789</v>
      </c>
      <c r="WI46" s="3">
        <v>598114</v>
      </c>
      <c r="WJ46" s="3">
        <v>401998</v>
      </c>
      <c r="WK46" s="3">
        <v>1533613</v>
      </c>
      <c r="WL46" s="3">
        <v>1227107</v>
      </c>
      <c r="WM46" s="3">
        <v>614073</v>
      </c>
      <c r="WN46" s="3">
        <v>965572</v>
      </c>
      <c r="WO46" s="3">
        <v>1837511</v>
      </c>
      <c r="WP46" s="3">
        <v>2834621</v>
      </c>
      <c r="WQ46" s="3">
        <v>2960117</v>
      </c>
      <c r="WR46" s="3">
        <v>2362092</v>
      </c>
      <c r="WS46" s="3">
        <v>639628</v>
      </c>
      <c r="WT46" s="3">
        <v>106792</v>
      </c>
      <c r="WU46" s="3">
        <v>997152</v>
      </c>
      <c r="WV46" s="3">
        <v>385415</v>
      </c>
      <c r="WW46" s="3">
        <v>1495810</v>
      </c>
      <c r="WX46" s="3">
        <v>31348</v>
      </c>
      <c r="WY46" s="3">
        <v>1496799</v>
      </c>
      <c r="WZ46" s="3">
        <v>307390</v>
      </c>
      <c r="XA46" s="3">
        <v>1495946</v>
      </c>
      <c r="XB46" s="3">
        <v>1639857</v>
      </c>
      <c r="XC46" s="3">
        <v>102724</v>
      </c>
      <c r="XD46" s="3">
        <v>831102</v>
      </c>
      <c r="XE46" s="3">
        <v>183648</v>
      </c>
      <c r="XF46" s="3">
        <v>607302</v>
      </c>
      <c r="XG46" s="3">
        <v>996903</v>
      </c>
      <c r="XH46" s="3">
        <v>437275</v>
      </c>
      <c r="XI46" s="3">
        <v>1028547</v>
      </c>
      <c r="XJ46" s="3">
        <v>998060</v>
      </c>
      <c r="XK46" s="3">
        <v>2276486</v>
      </c>
      <c r="XL46" s="3">
        <v>2779968</v>
      </c>
      <c r="XM46" s="3">
        <v>1953276</v>
      </c>
      <c r="XN46" s="3">
        <v>579098</v>
      </c>
      <c r="XO46" s="3">
        <v>4346166</v>
      </c>
      <c r="XP46" s="3">
        <v>829717</v>
      </c>
      <c r="XQ46" s="3">
        <v>101006</v>
      </c>
      <c r="XR46" s="3">
        <v>1442935</v>
      </c>
      <c r="XS46" s="3">
        <v>1410274</v>
      </c>
      <c r="XT46" s="3">
        <v>450078</v>
      </c>
      <c r="XU46" s="3">
        <v>305137</v>
      </c>
      <c r="XV46" s="3">
        <v>745074</v>
      </c>
      <c r="XW46" s="3">
        <v>2322288</v>
      </c>
      <c r="XX46" s="3">
        <v>2114223</v>
      </c>
      <c r="XY46" s="3">
        <v>187160</v>
      </c>
      <c r="XZ46" s="3">
        <v>1867590</v>
      </c>
      <c r="YA46" s="3">
        <v>119795</v>
      </c>
      <c r="YB46" s="3">
        <v>510355</v>
      </c>
      <c r="YC46" s="3">
        <v>8657</v>
      </c>
      <c r="YD46" s="3">
        <v>440964</v>
      </c>
      <c r="YE46" s="3">
        <v>1253169</v>
      </c>
      <c r="YF46" s="3">
        <v>1591067</v>
      </c>
      <c r="YG46" s="3">
        <v>490834</v>
      </c>
      <c r="YH46" s="3">
        <v>0</v>
      </c>
      <c r="YI46" s="3">
        <v>3044610</v>
      </c>
      <c r="YJ46" s="3">
        <v>938857</v>
      </c>
      <c r="YK46" s="3">
        <v>477525</v>
      </c>
      <c r="YL46" s="3">
        <v>1344943</v>
      </c>
      <c r="YM46" s="3">
        <v>246681</v>
      </c>
      <c r="YN46" s="3">
        <v>1026650</v>
      </c>
      <c r="YO46" s="3">
        <v>3576251</v>
      </c>
      <c r="YP46" s="3">
        <v>1192054</v>
      </c>
      <c r="YQ46" s="3">
        <v>1900956</v>
      </c>
      <c r="YR46" s="3">
        <v>484358</v>
      </c>
      <c r="YS46" s="3">
        <v>401592</v>
      </c>
      <c r="YT46" s="3">
        <v>1207053</v>
      </c>
      <c r="YU46" s="3">
        <v>1904925</v>
      </c>
      <c r="YV46" s="3">
        <v>1113143</v>
      </c>
      <c r="YW46" s="3">
        <v>8011</v>
      </c>
      <c r="YX46" s="3">
        <v>513802</v>
      </c>
      <c r="YY46" s="3">
        <v>776623</v>
      </c>
      <c r="YZ46" s="3">
        <v>241583</v>
      </c>
      <c r="ZA46" s="3">
        <v>37714</v>
      </c>
      <c r="ZB46" s="3">
        <v>1564684</v>
      </c>
      <c r="ZC46" s="3">
        <v>1050881</v>
      </c>
      <c r="ZD46" s="3">
        <v>332820</v>
      </c>
      <c r="ZE46" s="3">
        <v>333932</v>
      </c>
      <c r="ZF46" s="3">
        <v>980831</v>
      </c>
      <c r="ZG46" s="3">
        <v>4874112</v>
      </c>
      <c r="ZH46" s="3">
        <v>1647794</v>
      </c>
      <c r="ZI46" s="3">
        <v>523499</v>
      </c>
      <c r="ZJ46" s="3">
        <v>44203</v>
      </c>
      <c r="ZK46" s="3">
        <v>78188</v>
      </c>
      <c r="ZL46" s="3">
        <v>219788</v>
      </c>
      <c r="ZM46" s="3">
        <v>503556</v>
      </c>
      <c r="ZN46" s="3">
        <v>327194</v>
      </c>
      <c r="ZO46" s="3">
        <v>1146978</v>
      </c>
      <c r="ZP46" s="3">
        <v>884265</v>
      </c>
      <c r="ZQ46" s="3">
        <v>347374</v>
      </c>
      <c r="ZR46" s="3">
        <v>24049</v>
      </c>
      <c r="ZS46" s="3">
        <v>371537</v>
      </c>
      <c r="ZT46" s="3">
        <v>412096</v>
      </c>
      <c r="ZU46" s="3">
        <v>327159</v>
      </c>
      <c r="ZV46" s="3">
        <v>0</v>
      </c>
      <c r="ZW46" s="3">
        <v>759135</v>
      </c>
      <c r="ZX46" s="3">
        <v>1299579</v>
      </c>
      <c r="ZY46" s="3">
        <v>12130</v>
      </c>
      <c r="ZZ46" s="3">
        <v>405586</v>
      </c>
      <c r="AAA46" s="3">
        <v>725401</v>
      </c>
      <c r="AAB46" s="3">
        <v>796958</v>
      </c>
      <c r="AAC46" s="3">
        <v>1449</v>
      </c>
      <c r="AAD46" s="3">
        <v>1035243</v>
      </c>
      <c r="AAE46" s="3">
        <v>914929</v>
      </c>
      <c r="AAF46" s="3">
        <v>238348</v>
      </c>
      <c r="AAG46" s="3">
        <v>0</v>
      </c>
      <c r="AAH46" s="3">
        <v>552324</v>
      </c>
      <c r="AAI46" s="3">
        <v>4481964</v>
      </c>
      <c r="AAJ46" s="3">
        <v>955450</v>
      </c>
      <c r="AAK46" s="3">
        <v>240174</v>
      </c>
      <c r="AAL46" s="3">
        <v>644831</v>
      </c>
      <c r="AAM46" s="3">
        <v>9886634</v>
      </c>
      <c r="AAN46" s="3">
        <v>454377</v>
      </c>
      <c r="AAO46" s="3">
        <v>1974912</v>
      </c>
      <c r="AAP46" s="3">
        <v>373954</v>
      </c>
      <c r="AAQ46" s="3">
        <v>0</v>
      </c>
      <c r="AAR46" s="3">
        <v>1420376</v>
      </c>
      <c r="AAS46" s="3">
        <v>380259</v>
      </c>
      <c r="AAT46" s="3">
        <v>829967</v>
      </c>
      <c r="AAU46" s="3">
        <v>1001905</v>
      </c>
      <c r="AAV46" s="3">
        <v>988620</v>
      </c>
      <c r="AAW46" s="3">
        <v>198993</v>
      </c>
      <c r="AAX46" s="3">
        <v>0</v>
      </c>
      <c r="AAY46" s="3">
        <v>698873</v>
      </c>
      <c r="AAZ46" s="3">
        <v>4816169</v>
      </c>
      <c r="ABA46" s="3">
        <v>1298194</v>
      </c>
      <c r="ABB46" s="3">
        <v>787156</v>
      </c>
      <c r="ABC46" s="3">
        <v>932397</v>
      </c>
      <c r="ABD46" s="3">
        <v>916280</v>
      </c>
      <c r="ABE46" s="3">
        <v>263600</v>
      </c>
      <c r="ABF46" s="3">
        <v>503868</v>
      </c>
      <c r="ABG46" s="3">
        <v>0</v>
      </c>
      <c r="ABH46" s="3">
        <v>671092</v>
      </c>
      <c r="ABI46" s="3">
        <v>1687850</v>
      </c>
      <c r="ABJ46" s="3">
        <v>997873</v>
      </c>
      <c r="ABK46" s="3">
        <v>795386</v>
      </c>
      <c r="ABL46" s="3">
        <v>223206</v>
      </c>
      <c r="ABM46" s="3">
        <v>187509</v>
      </c>
      <c r="ABN46" s="3">
        <v>672277</v>
      </c>
      <c r="ABO46" s="3">
        <v>1288393</v>
      </c>
      <c r="ABP46" s="3">
        <v>1496115</v>
      </c>
      <c r="ABQ46" s="3">
        <v>1385355</v>
      </c>
      <c r="ABR46" s="3">
        <v>181591</v>
      </c>
      <c r="ABS46" s="3">
        <v>153502</v>
      </c>
      <c r="ABT46" s="3">
        <v>1666127</v>
      </c>
      <c r="ABU46" s="3">
        <v>2698208</v>
      </c>
      <c r="ABV46" s="3">
        <v>444061</v>
      </c>
      <c r="ABW46" s="3">
        <v>5131474</v>
      </c>
      <c r="ABX46" s="3">
        <v>2858167</v>
      </c>
      <c r="ABY46" s="3">
        <v>874231</v>
      </c>
      <c r="ABZ46" s="3">
        <v>240192</v>
      </c>
      <c r="ACA46" s="3">
        <v>799834</v>
      </c>
      <c r="ACB46" s="3">
        <v>197411</v>
      </c>
      <c r="ACC46" s="3">
        <v>1267128</v>
      </c>
      <c r="ACD46" s="3">
        <v>810226</v>
      </c>
      <c r="ACE46" s="3">
        <v>1222897</v>
      </c>
      <c r="ACF46" s="3">
        <v>949831</v>
      </c>
      <c r="ACG46" s="3">
        <v>5543234</v>
      </c>
      <c r="ACH46" s="3">
        <v>2072405</v>
      </c>
      <c r="ACI46" s="3">
        <v>998588</v>
      </c>
      <c r="ACJ46" s="3">
        <v>985916</v>
      </c>
      <c r="ACK46" s="3">
        <v>3703660</v>
      </c>
      <c r="ACL46" s="3">
        <v>702481</v>
      </c>
      <c r="ACM46" s="3">
        <v>825247</v>
      </c>
      <c r="ACN46" s="3">
        <v>2490</v>
      </c>
      <c r="ACO46" s="3">
        <v>676198</v>
      </c>
      <c r="ACP46" s="3">
        <v>2956456</v>
      </c>
      <c r="ACQ46" s="3">
        <v>801636</v>
      </c>
      <c r="ACR46" s="3">
        <v>262364</v>
      </c>
      <c r="ACS46" s="3">
        <v>981498</v>
      </c>
      <c r="ACT46" s="3">
        <v>2501014</v>
      </c>
      <c r="ACU46" s="3">
        <v>179714</v>
      </c>
      <c r="ACV46" s="3">
        <v>716215</v>
      </c>
      <c r="ACW46" s="3">
        <v>427870</v>
      </c>
      <c r="ACX46" s="3">
        <v>879536</v>
      </c>
      <c r="ACY46" s="3">
        <v>794542</v>
      </c>
      <c r="ACZ46" s="3">
        <v>268132</v>
      </c>
      <c r="ADA46" s="3">
        <v>36295</v>
      </c>
      <c r="ADB46" s="3">
        <v>638536</v>
      </c>
      <c r="ADC46" s="3">
        <v>1620446</v>
      </c>
      <c r="ADD46" s="3">
        <v>1210292</v>
      </c>
      <c r="ADE46" s="3">
        <v>503658</v>
      </c>
      <c r="ADF46" s="3">
        <v>1168658</v>
      </c>
      <c r="ADG46" s="3">
        <v>926492</v>
      </c>
      <c r="ADH46" s="3">
        <v>962876</v>
      </c>
      <c r="ADI46" s="3">
        <v>1496259</v>
      </c>
      <c r="ADJ46" s="3">
        <v>2811302</v>
      </c>
      <c r="ADK46" s="3">
        <v>738130</v>
      </c>
      <c r="ADL46" s="3">
        <v>776797</v>
      </c>
      <c r="ADM46" s="3">
        <v>28134541</v>
      </c>
      <c r="ADN46" s="3">
        <v>528550</v>
      </c>
      <c r="ADO46" s="3">
        <v>1091216</v>
      </c>
      <c r="ADP46" s="3">
        <v>997265</v>
      </c>
      <c r="ADQ46" s="3">
        <v>222433</v>
      </c>
      <c r="ADR46" s="3">
        <v>449457</v>
      </c>
      <c r="ADS46" s="3">
        <v>997793</v>
      </c>
      <c r="ADT46" s="3">
        <v>1589970</v>
      </c>
      <c r="ADU46" s="3">
        <v>243852</v>
      </c>
      <c r="ADV46" s="3">
        <v>826836</v>
      </c>
      <c r="ADW46" s="3">
        <v>867021</v>
      </c>
      <c r="ADX46" s="3">
        <v>198683</v>
      </c>
      <c r="ADY46" s="3">
        <v>0</v>
      </c>
      <c r="ADZ46" s="3">
        <v>116086</v>
      </c>
      <c r="AEA46" s="3">
        <v>1794022</v>
      </c>
      <c r="AEB46" s="3">
        <v>1780873</v>
      </c>
      <c r="AEC46" s="3">
        <v>689628</v>
      </c>
      <c r="AED46" s="3">
        <v>130956</v>
      </c>
      <c r="AEE46" s="3">
        <v>567164</v>
      </c>
      <c r="AEF46" s="3">
        <v>149375</v>
      </c>
      <c r="AEG46" s="3">
        <v>813383</v>
      </c>
      <c r="AEH46" s="3">
        <v>329300</v>
      </c>
      <c r="AEI46" s="3">
        <v>1681835</v>
      </c>
      <c r="AEJ46" s="3">
        <v>937564</v>
      </c>
      <c r="AEK46" s="3">
        <v>697207</v>
      </c>
      <c r="AEL46" s="3">
        <v>770209</v>
      </c>
      <c r="AEM46" s="3">
        <v>0</v>
      </c>
      <c r="AEN46" s="3">
        <v>360379</v>
      </c>
      <c r="AEO46" s="3">
        <v>1066826</v>
      </c>
      <c r="AEP46" s="3">
        <v>882940</v>
      </c>
      <c r="AEQ46" s="3">
        <v>1851272</v>
      </c>
      <c r="AER46" s="3">
        <v>432376</v>
      </c>
      <c r="AES46" s="3">
        <v>1885507</v>
      </c>
      <c r="AET46" s="3">
        <v>1191390</v>
      </c>
      <c r="AEU46" s="3">
        <v>3084521</v>
      </c>
      <c r="AEV46" s="3">
        <v>1627102</v>
      </c>
      <c r="AEW46" s="3">
        <v>462361</v>
      </c>
      <c r="AEX46" s="3">
        <v>4305764</v>
      </c>
      <c r="AEY46" s="3">
        <v>1726179</v>
      </c>
      <c r="AEZ46" s="3">
        <v>86167</v>
      </c>
      <c r="AFA46" s="3">
        <v>1109531</v>
      </c>
      <c r="AFB46" s="3">
        <v>2792383</v>
      </c>
      <c r="AFC46" s="3">
        <v>12505265</v>
      </c>
      <c r="AFD46" s="3">
        <v>3289773</v>
      </c>
      <c r="AFE46" s="3">
        <v>1876487</v>
      </c>
      <c r="AFF46" s="3">
        <v>558192</v>
      </c>
      <c r="AFG46" s="3">
        <v>309124</v>
      </c>
      <c r="AFH46" s="3">
        <v>461003</v>
      </c>
      <c r="AFI46" s="3">
        <v>3009176</v>
      </c>
      <c r="AFJ46" s="3">
        <v>424932</v>
      </c>
      <c r="AFK46" s="3">
        <v>3295550</v>
      </c>
      <c r="AFL46" s="3">
        <v>561922</v>
      </c>
      <c r="AFM46" s="3">
        <v>738329</v>
      </c>
      <c r="AFN46" s="3">
        <v>978989</v>
      </c>
      <c r="AFO46" s="3">
        <v>697119</v>
      </c>
      <c r="AFP46" s="3">
        <v>129115</v>
      </c>
      <c r="AFQ46" s="3">
        <v>119216</v>
      </c>
      <c r="AFR46" s="3">
        <v>1410200</v>
      </c>
      <c r="AFS46" s="3">
        <v>276259</v>
      </c>
      <c r="AFT46" s="3">
        <v>684338</v>
      </c>
      <c r="AFU46" s="3">
        <v>0</v>
      </c>
      <c r="AFV46" s="3">
        <v>997742</v>
      </c>
      <c r="AFW46" s="3">
        <v>195696</v>
      </c>
      <c r="AFX46" s="3">
        <v>4389732</v>
      </c>
      <c r="AFY46" s="3">
        <v>39399</v>
      </c>
      <c r="AFZ46" s="3">
        <v>1465657</v>
      </c>
      <c r="AGA46" s="3">
        <v>1431353</v>
      </c>
      <c r="AGB46" s="3">
        <v>1480761</v>
      </c>
      <c r="AGC46" s="3">
        <v>757826</v>
      </c>
      <c r="AGD46" s="3">
        <v>1063771</v>
      </c>
      <c r="AGE46" s="3">
        <v>1732763</v>
      </c>
      <c r="AGF46" s="3">
        <v>71</v>
      </c>
      <c r="AGG46" s="3">
        <v>3242281</v>
      </c>
      <c r="AGH46" s="3">
        <v>143136</v>
      </c>
      <c r="AGI46" s="3">
        <v>517719</v>
      </c>
      <c r="AGJ46" s="3">
        <v>28418</v>
      </c>
      <c r="AGK46" s="3">
        <v>396757</v>
      </c>
      <c r="AGL46" s="3">
        <v>1702456</v>
      </c>
      <c r="AGM46" s="3">
        <v>457344</v>
      </c>
      <c r="AGN46" s="3">
        <v>1523725</v>
      </c>
      <c r="AGO46" s="3">
        <v>5639464</v>
      </c>
      <c r="AGP46" s="3">
        <v>490350</v>
      </c>
      <c r="AGQ46" s="3">
        <v>359486</v>
      </c>
      <c r="AGR46" s="3">
        <v>2958513</v>
      </c>
      <c r="AGS46" s="3">
        <v>745005</v>
      </c>
      <c r="AGT46" s="3">
        <v>674624</v>
      </c>
      <c r="AGU46" s="3">
        <v>351312</v>
      </c>
      <c r="AGV46" s="3">
        <v>2153414</v>
      </c>
      <c r="AGW46" s="3">
        <v>43664</v>
      </c>
      <c r="AGX46" s="3">
        <v>1497305</v>
      </c>
      <c r="AGY46" s="3">
        <v>4916</v>
      </c>
      <c r="AGZ46" s="3">
        <v>731750</v>
      </c>
      <c r="AHA46" s="3">
        <v>113783</v>
      </c>
      <c r="AHB46" s="3">
        <v>992080</v>
      </c>
      <c r="AHC46" s="3">
        <v>803508</v>
      </c>
      <c r="AHD46" s="3">
        <v>625986</v>
      </c>
      <c r="AHE46" s="3">
        <v>810089</v>
      </c>
      <c r="AHF46" s="3">
        <v>2987132</v>
      </c>
      <c r="AHG46" s="3">
        <v>207530</v>
      </c>
      <c r="AHH46" s="3">
        <v>2450775</v>
      </c>
      <c r="AHI46" s="3">
        <v>1593884</v>
      </c>
      <c r="AHJ46" s="3">
        <v>4376</v>
      </c>
      <c r="AHK46" s="3">
        <v>1040250</v>
      </c>
      <c r="AHL46" s="3">
        <v>46340</v>
      </c>
      <c r="AHM46" s="3">
        <v>818150</v>
      </c>
      <c r="AHN46" s="3">
        <v>1496404</v>
      </c>
      <c r="AHO46" s="3">
        <v>897702</v>
      </c>
      <c r="AHP46" s="3">
        <v>1161579</v>
      </c>
      <c r="AHQ46" s="3">
        <v>1688031</v>
      </c>
      <c r="AHR46" s="3">
        <v>1855627</v>
      </c>
      <c r="AHS46" s="3">
        <v>2944095</v>
      </c>
      <c r="AHT46" s="3">
        <v>503843</v>
      </c>
      <c r="AHU46" s="3">
        <v>738242</v>
      </c>
      <c r="AHV46" s="3">
        <v>998413</v>
      </c>
      <c r="AHW46" s="3">
        <v>1113674</v>
      </c>
      <c r="AHX46" s="3">
        <v>0</v>
      </c>
      <c r="AHY46" s="3">
        <v>248632</v>
      </c>
      <c r="AHZ46" s="3">
        <v>1701284</v>
      </c>
      <c r="AIA46" s="3">
        <v>4370972</v>
      </c>
      <c r="AIB46" s="3">
        <v>3415004</v>
      </c>
      <c r="AIC46" s="3">
        <v>1374550</v>
      </c>
      <c r="AID46" s="3">
        <v>734656</v>
      </c>
      <c r="AIE46" s="3">
        <v>378189</v>
      </c>
      <c r="AIF46" s="3">
        <v>664938</v>
      </c>
      <c r="AIG46" s="3">
        <v>383713</v>
      </c>
      <c r="AIH46" s="3">
        <v>291662</v>
      </c>
      <c r="AII46" s="3">
        <v>215301</v>
      </c>
      <c r="AIJ46" s="3">
        <v>454612</v>
      </c>
      <c r="AIK46" s="3">
        <v>594413</v>
      </c>
      <c r="AIL46" s="3">
        <v>378378</v>
      </c>
      <c r="AIM46" s="3">
        <v>3445891</v>
      </c>
      <c r="AIN46" s="3">
        <v>4169425</v>
      </c>
      <c r="AIO46" s="3">
        <v>2424104</v>
      </c>
      <c r="AIP46" s="3">
        <v>2404584</v>
      </c>
      <c r="AIQ46" s="3">
        <v>505442</v>
      </c>
      <c r="AIR46" s="3">
        <v>3338441</v>
      </c>
      <c r="AIS46" s="3">
        <v>167481</v>
      </c>
      <c r="AIT46" s="3">
        <v>3843</v>
      </c>
      <c r="AIU46" s="3">
        <v>10027562</v>
      </c>
      <c r="AIV46" s="3">
        <v>2698654</v>
      </c>
      <c r="AIW46" s="3">
        <v>2527807</v>
      </c>
      <c r="AIX46" s="3">
        <v>179022</v>
      </c>
      <c r="AIY46" s="3">
        <v>30851</v>
      </c>
      <c r="AIZ46" s="3">
        <v>1531084</v>
      </c>
      <c r="AJA46" s="3">
        <v>0</v>
      </c>
      <c r="AJB46" s="3">
        <v>1550742</v>
      </c>
      <c r="AJC46" s="3">
        <v>1057448</v>
      </c>
      <c r="AJD46" s="3">
        <v>7692641</v>
      </c>
      <c r="AJE46" s="3">
        <v>798272</v>
      </c>
      <c r="AJF46" s="3">
        <v>642802</v>
      </c>
      <c r="AJG46" s="3">
        <v>0</v>
      </c>
      <c r="AJH46" s="3">
        <v>741422</v>
      </c>
      <c r="AJI46" s="3">
        <v>740332</v>
      </c>
      <c r="AJJ46" s="3">
        <v>510994</v>
      </c>
      <c r="AJK46" s="3">
        <v>903991</v>
      </c>
      <c r="AJL46" s="3">
        <v>1037483</v>
      </c>
      <c r="AJM46" s="3">
        <v>408789</v>
      </c>
      <c r="AJN46" s="3">
        <v>69919</v>
      </c>
      <c r="AJO46" s="3">
        <v>1496938</v>
      </c>
      <c r="AJP46" s="3">
        <v>744082</v>
      </c>
      <c r="AJQ46" s="3">
        <v>288412</v>
      </c>
      <c r="AJR46" s="3">
        <v>558494</v>
      </c>
      <c r="AJS46" s="3">
        <v>828997</v>
      </c>
      <c r="AJT46" s="3">
        <v>916846</v>
      </c>
      <c r="AJU46" s="3">
        <v>118246</v>
      </c>
      <c r="AJV46" s="3">
        <v>7098428</v>
      </c>
      <c r="AJW46" s="3">
        <v>3979626</v>
      </c>
      <c r="AJX46" s="3">
        <v>1730723</v>
      </c>
      <c r="AJY46" s="3">
        <v>1358944</v>
      </c>
      <c r="AJZ46" s="3">
        <v>272976</v>
      </c>
      <c r="AKA46" s="3">
        <v>416772</v>
      </c>
      <c r="AKB46" s="3">
        <v>999493</v>
      </c>
      <c r="AKC46" s="3">
        <v>1069043</v>
      </c>
      <c r="AKD46" s="3">
        <v>1856711</v>
      </c>
      <c r="AKE46" s="3">
        <v>1056547</v>
      </c>
      <c r="AKF46" s="3">
        <v>997434</v>
      </c>
      <c r="AKG46" s="3">
        <v>1796916</v>
      </c>
      <c r="AKH46" s="3">
        <v>295150</v>
      </c>
      <c r="AKI46" s="3">
        <v>2425026</v>
      </c>
      <c r="AKJ46" s="3">
        <v>726563</v>
      </c>
      <c r="AKK46" s="3">
        <v>259130</v>
      </c>
      <c r="AKL46" s="3">
        <v>4987</v>
      </c>
      <c r="AKM46" s="3">
        <v>696586</v>
      </c>
      <c r="AKN46" s="3">
        <v>387449</v>
      </c>
      <c r="AKO46" s="3">
        <v>248182</v>
      </c>
      <c r="AKP46" s="3">
        <v>213843</v>
      </c>
      <c r="AKQ46" s="3">
        <v>559087</v>
      </c>
      <c r="AKR46" s="3">
        <v>339021</v>
      </c>
      <c r="AKS46" s="3">
        <v>404649</v>
      </c>
      <c r="AKT46" s="3">
        <v>1702433</v>
      </c>
      <c r="AKU46" s="3">
        <v>1143670</v>
      </c>
      <c r="AKV46" s="3">
        <v>382056</v>
      </c>
      <c r="AKW46" s="3">
        <v>15301</v>
      </c>
      <c r="AKX46" s="3">
        <v>1837933</v>
      </c>
      <c r="AKY46" s="3">
        <v>122510</v>
      </c>
      <c r="AKZ46" s="3">
        <v>602732</v>
      </c>
      <c r="ALA46" s="3">
        <v>94028</v>
      </c>
      <c r="ALB46" s="3">
        <v>354724</v>
      </c>
      <c r="ALC46" s="3">
        <v>898564</v>
      </c>
      <c r="ALD46" s="3">
        <v>945709</v>
      </c>
      <c r="ALE46" s="3">
        <v>424657</v>
      </c>
      <c r="ALF46" s="3">
        <v>0</v>
      </c>
      <c r="ALG46" s="3">
        <v>300497</v>
      </c>
      <c r="ALH46" s="3">
        <v>624170</v>
      </c>
      <c r="ALI46" s="3">
        <v>385472</v>
      </c>
      <c r="ALJ46" s="3">
        <v>1990487</v>
      </c>
      <c r="ALK46" s="3">
        <v>1108403</v>
      </c>
      <c r="ALL46" s="3">
        <v>758704</v>
      </c>
      <c r="ALM46" s="3">
        <v>4107884</v>
      </c>
      <c r="ALN46" s="3">
        <v>261093</v>
      </c>
      <c r="ALO46" s="3">
        <v>1656428</v>
      </c>
      <c r="ALP46" s="3">
        <v>5261588</v>
      </c>
      <c r="ALQ46" s="3">
        <v>382459</v>
      </c>
      <c r="ALR46" s="3">
        <v>0</v>
      </c>
      <c r="ALS46" s="3">
        <v>19032</v>
      </c>
      <c r="ALT46" s="3">
        <v>1634714</v>
      </c>
      <c r="ALU46" s="3">
        <v>761127</v>
      </c>
      <c r="ALV46" s="3">
        <v>4082699</v>
      </c>
      <c r="ALW46" s="3">
        <v>902191</v>
      </c>
      <c r="ALX46" s="3">
        <v>122971</v>
      </c>
      <c r="ALY46" s="3">
        <v>2158195</v>
      </c>
      <c r="ALZ46" s="3">
        <v>399216</v>
      </c>
      <c r="AMA46" s="3">
        <v>130992</v>
      </c>
      <c r="AMB46" s="3">
        <v>308222</v>
      </c>
      <c r="AMC46" s="3">
        <v>692128</v>
      </c>
      <c r="AMD46" s="3">
        <v>0</v>
      </c>
      <c r="AME46" s="3">
        <v>4055643</v>
      </c>
      <c r="AMF46" s="3">
        <v>3627279</v>
      </c>
      <c r="AMG46" s="3">
        <v>780581</v>
      </c>
      <c r="AMH46" s="3">
        <v>500645</v>
      </c>
      <c r="AMI46" s="3">
        <v>998103</v>
      </c>
      <c r="AMJ46" s="3">
        <v>1275198</v>
      </c>
      <c r="AMK46" s="3">
        <v>1947751</v>
      </c>
      <c r="AML46" s="3">
        <v>810036</v>
      </c>
      <c r="AMM46" s="3">
        <v>607203</v>
      </c>
      <c r="AMN46" s="3">
        <v>862859</v>
      </c>
      <c r="AMO46" s="3">
        <v>929564</v>
      </c>
      <c r="AMP46" s="3">
        <v>929592</v>
      </c>
      <c r="AMQ46" s="3">
        <v>103819</v>
      </c>
      <c r="AMR46" s="3">
        <v>792888</v>
      </c>
      <c r="AMS46" s="3">
        <v>997630</v>
      </c>
      <c r="AMT46" s="3">
        <v>1499372</v>
      </c>
      <c r="AMU46" s="3">
        <v>0</v>
      </c>
      <c r="AMV46" s="3">
        <v>940966</v>
      </c>
      <c r="AMW46" s="3">
        <v>15454</v>
      </c>
      <c r="AMX46" s="3">
        <v>848771</v>
      </c>
      <c r="AMY46" s="3">
        <v>178790</v>
      </c>
      <c r="AMZ46" s="3">
        <v>89403</v>
      </c>
      <c r="ANA46" s="3">
        <v>1744781</v>
      </c>
      <c r="ANB46" s="3">
        <v>1067736</v>
      </c>
      <c r="ANC46" s="3">
        <v>388295</v>
      </c>
      <c r="AND46" s="3">
        <v>1454964</v>
      </c>
      <c r="ANE46" s="3">
        <v>636180</v>
      </c>
      <c r="ANF46" s="3">
        <v>620268</v>
      </c>
      <c r="ANG46" s="3">
        <v>1644864</v>
      </c>
      <c r="ANH46" s="3">
        <v>19</v>
      </c>
      <c r="ANI46" s="3">
        <v>997840</v>
      </c>
      <c r="ANJ46" s="3">
        <v>1496869</v>
      </c>
      <c r="ANK46" s="3">
        <v>997227</v>
      </c>
      <c r="ANL46" s="3">
        <v>997682</v>
      </c>
      <c r="ANM46" s="3">
        <v>997134</v>
      </c>
      <c r="ANN46" s="3">
        <v>59567</v>
      </c>
      <c r="ANO46" s="3">
        <v>1609065</v>
      </c>
      <c r="ANP46" s="3">
        <v>548242</v>
      </c>
      <c r="ANQ46" s="3">
        <v>2648960</v>
      </c>
      <c r="ANR46" s="3">
        <v>701396</v>
      </c>
      <c r="ANS46" s="3">
        <v>1026387</v>
      </c>
      <c r="ANT46" s="3">
        <v>163924</v>
      </c>
      <c r="ANU46" s="3">
        <v>496450</v>
      </c>
      <c r="ANV46" s="3">
        <v>1053616</v>
      </c>
      <c r="ANW46" s="3">
        <v>201038</v>
      </c>
      <c r="ANX46" s="3">
        <v>1870077</v>
      </c>
      <c r="ANY46" s="3">
        <v>2224688</v>
      </c>
      <c r="ANZ46" s="3">
        <v>2325205</v>
      </c>
      <c r="AOA46" s="3">
        <v>384505</v>
      </c>
      <c r="AOB46" s="3">
        <v>1283741</v>
      </c>
      <c r="AOC46" s="3">
        <v>3</v>
      </c>
      <c r="AOD46" s="3">
        <v>928726</v>
      </c>
      <c r="AOE46" s="3">
        <v>1318505</v>
      </c>
      <c r="AOF46" s="3">
        <v>9831781</v>
      </c>
      <c r="AOG46" s="3">
        <v>1092320</v>
      </c>
      <c r="AOH46" s="3">
        <v>829311</v>
      </c>
      <c r="AOI46" s="3">
        <v>2162993</v>
      </c>
      <c r="AOJ46" s="3">
        <v>2412570</v>
      </c>
      <c r="AOK46" s="3">
        <v>582922</v>
      </c>
      <c r="AOL46" s="3">
        <v>348367</v>
      </c>
      <c r="AOM46" s="3">
        <v>381358</v>
      </c>
      <c r="AON46" s="3">
        <v>998128</v>
      </c>
      <c r="AOO46" s="3">
        <v>532429</v>
      </c>
      <c r="AOP46" s="3">
        <v>1335400</v>
      </c>
      <c r="AOQ46" s="3">
        <v>2640241</v>
      </c>
      <c r="AOR46" s="3">
        <v>366387</v>
      </c>
      <c r="AOS46" s="3">
        <v>188132</v>
      </c>
      <c r="AOT46" s="3">
        <v>44389</v>
      </c>
      <c r="AOU46" s="3">
        <v>12607525</v>
      </c>
      <c r="AOV46" s="3">
        <v>2741616</v>
      </c>
      <c r="AOW46" s="3">
        <v>1500741</v>
      </c>
      <c r="AOX46" s="3">
        <v>609183</v>
      </c>
      <c r="AOY46" s="3">
        <v>133608</v>
      </c>
      <c r="AOZ46" s="3">
        <v>1050861</v>
      </c>
      <c r="APA46" s="3">
        <v>1305477</v>
      </c>
      <c r="APB46" s="3">
        <v>364265</v>
      </c>
      <c r="APC46" s="3">
        <v>304561</v>
      </c>
      <c r="APD46" s="3">
        <v>253654</v>
      </c>
      <c r="APE46" s="3">
        <v>791674</v>
      </c>
      <c r="APF46" s="3">
        <v>2430107</v>
      </c>
      <c r="APG46" s="3">
        <v>748782</v>
      </c>
      <c r="APH46" s="3">
        <v>1495611</v>
      </c>
      <c r="API46" s="3">
        <v>360713</v>
      </c>
      <c r="APJ46" s="3">
        <v>1322979</v>
      </c>
      <c r="APK46" s="3">
        <v>1496277</v>
      </c>
      <c r="APL46" s="3">
        <v>1320595</v>
      </c>
      <c r="APM46" s="3">
        <v>997384</v>
      </c>
      <c r="APN46" s="3">
        <v>1182315</v>
      </c>
      <c r="APO46" s="3">
        <v>1106770</v>
      </c>
      <c r="APP46" s="3">
        <v>723890</v>
      </c>
      <c r="APQ46" s="3">
        <v>400575</v>
      </c>
      <c r="APR46" s="3">
        <v>1035759</v>
      </c>
      <c r="APS46" s="3">
        <v>1288375</v>
      </c>
      <c r="APT46" s="3">
        <v>1174121</v>
      </c>
      <c r="APU46" s="3">
        <v>615357</v>
      </c>
      <c r="APV46" s="3">
        <v>948752</v>
      </c>
      <c r="APW46" s="3">
        <v>517967</v>
      </c>
      <c r="APX46" s="3">
        <v>791242</v>
      </c>
      <c r="APY46" s="3">
        <v>772740</v>
      </c>
      <c r="APZ46" s="3">
        <v>4030</v>
      </c>
      <c r="AQA46" s="3">
        <v>400544</v>
      </c>
      <c r="AQB46" s="3">
        <v>1914295</v>
      </c>
      <c r="AQC46" s="3">
        <v>920741</v>
      </c>
      <c r="AQD46" s="3">
        <v>555931</v>
      </c>
      <c r="AQE46" s="3">
        <v>1155851</v>
      </c>
      <c r="AQF46" s="3">
        <v>997728</v>
      </c>
      <c r="AQG46" s="3">
        <v>757529</v>
      </c>
      <c r="AQH46" s="3">
        <v>638428</v>
      </c>
      <c r="AQI46" s="3">
        <v>793572</v>
      </c>
      <c r="AQJ46" s="3">
        <v>1496781</v>
      </c>
      <c r="AQK46" s="3">
        <v>997058</v>
      </c>
      <c r="AQL46" s="3">
        <v>285316</v>
      </c>
      <c r="AQM46" s="3">
        <v>1320451</v>
      </c>
      <c r="AQN46" s="3">
        <v>4646157</v>
      </c>
      <c r="AQO46" s="3">
        <v>918093</v>
      </c>
      <c r="AQP46" s="3">
        <v>772023</v>
      </c>
      <c r="AQQ46" s="3">
        <v>565627</v>
      </c>
      <c r="AQR46" s="3">
        <v>1817847</v>
      </c>
      <c r="AQS46" s="3">
        <v>449578</v>
      </c>
      <c r="AQT46" s="3">
        <v>966022</v>
      </c>
      <c r="AQU46" s="3">
        <v>746964</v>
      </c>
      <c r="AQV46" s="3">
        <v>0</v>
      </c>
      <c r="AQW46" s="3">
        <v>1491450</v>
      </c>
      <c r="AQX46" s="3">
        <v>1338621</v>
      </c>
      <c r="AQY46" s="3">
        <v>872037</v>
      </c>
      <c r="AQZ46" s="3">
        <v>1496842</v>
      </c>
      <c r="ARA46" s="3">
        <v>1448083</v>
      </c>
      <c r="ARB46" s="3">
        <v>16128</v>
      </c>
      <c r="ARC46" s="3">
        <v>582831</v>
      </c>
      <c r="ARD46" s="3">
        <v>589890</v>
      </c>
      <c r="ARE46" s="3">
        <v>1495827</v>
      </c>
      <c r="ARF46" s="3">
        <v>901655</v>
      </c>
      <c r="ARG46" s="3">
        <v>193317</v>
      </c>
      <c r="ARH46" s="3">
        <v>708023</v>
      </c>
      <c r="ARI46" s="3">
        <v>1483469</v>
      </c>
      <c r="ARJ46" s="3">
        <v>809216</v>
      </c>
      <c r="ARK46" s="3">
        <v>1231445</v>
      </c>
      <c r="ARL46" s="3">
        <v>5714272</v>
      </c>
      <c r="ARM46" s="3">
        <v>338976</v>
      </c>
      <c r="ARN46" s="3">
        <v>520081</v>
      </c>
      <c r="ARO46" s="3">
        <v>201460</v>
      </c>
      <c r="ARP46" s="3">
        <v>907387</v>
      </c>
      <c r="ARQ46" s="3">
        <v>173444</v>
      </c>
      <c r="ARR46" s="3">
        <v>0</v>
      </c>
      <c r="ARS46" s="3">
        <v>600729</v>
      </c>
      <c r="ART46" s="3">
        <v>283790</v>
      </c>
      <c r="ARU46" s="3">
        <v>287988</v>
      </c>
      <c r="ARV46" s="3">
        <v>4316339</v>
      </c>
      <c r="ARW46" s="3">
        <v>888553</v>
      </c>
      <c r="ARX46" s="3">
        <v>1435488</v>
      </c>
      <c r="ARY46" s="3">
        <v>9109061</v>
      </c>
      <c r="ARZ46" s="3">
        <v>753966</v>
      </c>
      <c r="ASA46" s="3">
        <v>846259</v>
      </c>
      <c r="ASB46" s="3">
        <v>716045</v>
      </c>
      <c r="ASC46" s="3">
        <v>611675</v>
      </c>
      <c r="ASD46" s="3">
        <v>87468</v>
      </c>
      <c r="ASE46" s="3">
        <v>3471490</v>
      </c>
      <c r="ASF46" s="3">
        <v>36718</v>
      </c>
      <c r="ASG46" s="3">
        <v>0</v>
      </c>
      <c r="ASH46" s="3">
        <v>666099</v>
      </c>
      <c r="ASI46" s="3">
        <v>716767</v>
      </c>
      <c r="ASJ46" s="3">
        <v>849819</v>
      </c>
      <c r="ASK46" s="3">
        <v>997610</v>
      </c>
      <c r="ASL46" s="3">
        <v>996921</v>
      </c>
      <c r="ASM46" s="3">
        <v>336378</v>
      </c>
      <c r="ASN46" s="3">
        <v>0</v>
      </c>
      <c r="ASO46" s="3">
        <v>666645</v>
      </c>
      <c r="ASP46" s="3">
        <v>23882</v>
      </c>
      <c r="ASQ46" s="3">
        <v>0</v>
      </c>
      <c r="ASR46" s="3">
        <v>858574</v>
      </c>
      <c r="ASS46" s="3">
        <v>1224359</v>
      </c>
      <c r="AST46" s="3">
        <v>1730744</v>
      </c>
      <c r="ASU46" s="3">
        <v>954010</v>
      </c>
      <c r="ASV46" s="3">
        <v>522146</v>
      </c>
      <c r="ASW46" s="3">
        <v>464044</v>
      </c>
      <c r="ASX46" s="3">
        <v>1394845</v>
      </c>
      <c r="ASY46" s="3">
        <v>698793</v>
      </c>
      <c r="ASZ46" s="3">
        <v>577400</v>
      </c>
      <c r="ATA46" s="3">
        <v>900185</v>
      </c>
      <c r="ATB46" s="3">
        <v>1535006</v>
      </c>
      <c r="ATC46" s="3">
        <v>1492349</v>
      </c>
      <c r="ATD46" s="3">
        <v>987035</v>
      </c>
      <c r="ATE46" s="3">
        <v>559061</v>
      </c>
      <c r="ATF46" s="3">
        <v>946768</v>
      </c>
      <c r="ATG46" s="3">
        <v>131720</v>
      </c>
      <c r="ATH46" s="3">
        <v>798824</v>
      </c>
      <c r="ATI46" s="3">
        <v>997795</v>
      </c>
      <c r="ATJ46" s="3">
        <v>24798</v>
      </c>
      <c r="ATK46" s="3">
        <v>1346375</v>
      </c>
      <c r="ATL46" s="3">
        <v>182969</v>
      </c>
      <c r="ATM46" s="3">
        <v>1095620</v>
      </c>
      <c r="ATN46" s="3">
        <v>1088853</v>
      </c>
      <c r="ATO46" s="3">
        <v>744823</v>
      </c>
      <c r="ATP46" s="3">
        <v>643713</v>
      </c>
      <c r="ATQ46" s="3">
        <v>343522</v>
      </c>
      <c r="ATR46" s="3">
        <v>944656</v>
      </c>
      <c r="ATS46" s="3">
        <v>549850</v>
      </c>
      <c r="ATT46" s="3">
        <v>1495644</v>
      </c>
      <c r="ATU46" s="3">
        <v>350000</v>
      </c>
      <c r="ATV46" s="3">
        <v>996938</v>
      </c>
      <c r="ATW46" s="3">
        <v>873630</v>
      </c>
      <c r="ATX46" s="3">
        <v>53</v>
      </c>
      <c r="ATY46" s="3">
        <v>941282</v>
      </c>
      <c r="ATZ46" s="3">
        <v>1193625</v>
      </c>
      <c r="AUA46" s="3">
        <v>809308</v>
      </c>
      <c r="AUB46" s="3">
        <v>171147</v>
      </c>
      <c r="AUC46" s="3">
        <v>533398</v>
      </c>
      <c r="AUD46" s="3">
        <v>213369</v>
      </c>
      <c r="AUE46" s="3">
        <v>2718389</v>
      </c>
      <c r="AUF46" s="3">
        <v>320839</v>
      </c>
      <c r="AUG46" s="3">
        <v>160000</v>
      </c>
      <c r="AUH46" s="3">
        <v>69751</v>
      </c>
      <c r="AUI46" s="3">
        <v>189577</v>
      </c>
      <c r="AUJ46" s="3">
        <v>1122638</v>
      </c>
      <c r="AUK46" s="3">
        <v>244823</v>
      </c>
      <c r="AUL46" s="3">
        <v>6407465</v>
      </c>
      <c r="AUM46" s="3">
        <v>1138570</v>
      </c>
      <c r="AUN46" s="3">
        <v>1508502</v>
      </c>
      <c r="AUO46" s="3">
        <v>715030</v>
      </c>
      <c r="AUP46" s="3">
        <v>2010979</v>
      </c>
      <c r="AUQ46" s="3">
        <v>1353072</v>
      </c>
      <c r="AUR46" s="3">
        <v>920304</v>
      </c>
      <c r="AUS46" s="3">
        <v>966662</v>
      </c>
      <c r="AUT46" s="3">
        <v>1406919</v>
      </c>
      <c r="AUU46" s="3">
        <v>970133</v>
      </c>
      <c r="AUV46" s="3">
        <v>531876</v>
      </c>
      <c r="AUW46" s="3">
        <v>1499408</v>
      </c>
      <c r="AUX46" s="3">
        <v>996859</v>
      </c>
      <c r="AUY46" s="3">
        <v>52452992</v>
      </c>
      <c r="AUZ46" s="3">
        <v>193452</v>
      </c>
      <c r="AVA46" s="3">
        <v>43136</v>
      </c>
      <c r="AVB46" s="3">
        <v>1780416</v>
      </c>
      <c r="AVC46" s="3">
        <v>0</v>
      </c>
      <c r="AVD46" s="3">
        <v>23982</v>
      </c>
      <c r="AVE46" s="3">
        <v>628484</v>
      </c>
      <c r="AVF46" s="3">
        <v>2351662</v>
      </c>
      <c r="AVG46" s="3">
        <v>997580</v>
      </c>
      <c r="AVH46" s="3">
        <v>352798</v>
      </c>
      <c r="AVI46" s="3">
        <v>2476093</v>
      </c>
      <c r="AVJ46" s="3">
        <v>2039762</v>
      </c>
      <c r="AVK46" s="3">
        <v>1570032</v>
      </c>
      <c r="AVL46" s="3">
        <v>675562</v>
      </c>
      <c r="AVM46" s="3">
        <v>537212</v>
      </c>
      <c r="AVN46" s="3">
        <v>1457247</v>
      </c>
      <c r="AVO46" s="3">
        <v>1097910</v>
      </c>
      <c r="AVP46" s="3">
        <v>224133</v>
      </c>
      <c r="AVQ46" s="3">
        <v>999894</v>
      </c>
      <c r="AVR46" s="3">
        <v>556870</v>
      </c>
      <c r="AVS46" s="3">
        <v>704833</v>
      </c>
      <c r="AVT46" s="3">
        <v>392</v>
      </c>
      <c r="AVU46" s="3">
        <v>784738</v>
      </c>
      <c r="AVV46" s="3">
        <v>255018</v>
      </c>
      <c r="AVW46" s="3">
        <v>1299206</v>
      </c>
      <c r="AVX46" s="3">
        <v>3000620</v>
      </c>
      <c r="AVY46" s="3">
        <v>1442206</v>
      </c>
      <c r="AVZ46" s="3">
        <v>438523</v>
      </c>
      <c r="AWA46" s="3">
        <v>1497486</v>
      </c>
      <c r="AWB46" s="3">
        <v>1495875</v>
      </c>
      <c r="AWC46" s="3">
        <v>997101</v>
      </c>
      <c r="AWD46" s="3">
        <v>998767</v>
      </c>
      <c r="AWE46" s="3">
        <v>314472</v>
      </c>
      <c r="AWF46" s="3">
        <v>367881</v>
      </c>
      <c r="AWG46" s="3">
        <v>610288</v>
      </c>
      <c r="AWH46" s="3">
        <v>448537</v>
      </c>
      <c r="AWI46" s="3">
        <v>731740</v>
      </c>
      <c r="AWJ46" s="3">
        <v>1134758</v>
      </c>
      <c r="AWK46" s="3">
        <v>731206</v>
      </c>
      <c r="AWL46" s="3">
        <v>2038693</v>
      </c>
      <c r="AWM46" s="3">
        <v>1588103</v>
      </c>
      <c r="AWN46" s="3">
        <v>2822338</v>
      </c>
      <c r="AWO46" s="3">
        <v>809634</v>
      </c>
      <c r="AWP46" s="3">
        <v>827058</v>
      </c>
      <c r="AWQ46" s="3">
        <v>1193971</v>
      </c>
      <c r="AWR46" s="3">
        <v>1496554</v>
      </c>
      <c r="AWS46" s="3">
        <v>0</v>
      </c>
      <c r="AWT46" s="3">
        <v>499421</v>
      </c>
      <c r="AWU46" s="3">
        <v>398823</v>
      </c>
      <c r="AWV46" s="3">
        <v>235714</v>
      </c>
      <c r="AWW46" s="3">
        <v>537186</v>
      </c>
      <c r="AWX46" s="3">
        <v>513230</v>
      </c>
      <c r="AWY46" s="3">
        <v>66580</v>
      </c>
      <c r="AWZ46" s="3">
        <v>777426</v>
      </c>
      <c r="AXA46" s="3">
        <v>812388</v>
      </c>
      <c r="AXB46" s="3">
        <v>1663432</v>
      </c>
      <c r="AXC46" s="3">
        <v>1495934</v>
      </c>
      <c r="AXD46" s="3">
        <v>402867</v>
      </c>
      <c r="AXE46" s="3">
        <v>0</v>
      </c>
      <c r="AXF46" s="3">
        <v>2311157</v>
      </c>
      <c r="AXG46" s="3">
        <v>1543847</v>
      </c>
      <c r="AXH46" s="3">
        <v>1528935</v>
      </c>
      <c r="AXI46" s="3">
        <v>2276600</v>
      </c>
      <c r="AXJ46" s="3">
        <v>0</v>
      </c>
      <c r="AXK46" s="3">
        <v>997487</v>
      </c>
      <c r="AXL46" s="3">
        <v>1495565</v>
      </c>
      <c r="AXM46" s="3">
        <v>706624</v>
      </c>
      <c r="AXN46" s="3">
        <v>1426952</v>
      </c>
      <c r="AXO46" s="3">
        <v>463209</v>
      </c>
      <c r="AXP46" s="3">
        <v>863432</v>
      </c>
      <c r="AXQ46" s="3">
        <v>997826</v>
      </c>
      <c r="AXR46" s="3">
        <v>394404</v>
      </c>
      <c r="AXS46" s="3">
        <v>518333</v>
      </c>
      <c r="AXT46" s="3">
        <v>879405</v>
      </c>
      <c r="AXU46" s="3">
        <v>169931</v>
      </c>
      <c r="AXV46" s="3">
        <v>8531024</v>
      </c>
      <c r="AXW46" s="3">
        <v>767559</v>
      </c>
      <c r="AXX46" s="3">
        <v>340550</v>
      </c>
      <c r="AXY46" s="3">
        <v>940103</v>
      </c>
      <c r="AXZ46" s="3">
        <v>33541</v>
      </c>
      <c r="AYA46" s="3">
        <v>1967457</v>
      </c>
      <c r="AYB46" s="3">
        <v>1848648</v>
      </c>
      <c r="AYC46" s="3">
        <v>564619</v>
      </c>
      <c r="AYD46" s="3">
        <v>518433</v>
      </c>
      <c r="AYE46" s="3">
        <v>1194829</v>
      </c>
      <c r="AYF46" s="3">
        <v>1686410</v>
      </c>
      <c r="AYG46" s="3">
        <v>2063176</v>
      </c>
      <c r="AYH46" s="3">
        <v>860042</v>
      </c>
      <c r="AYI46" s="3">
        <v>127344</v>
      </c>
      <c r="AYJ46" s="3">
        <v>2995</v>
      </c>
      <c r="AYK46" s="3">
        <v>3634885</v>
      </c>
      <c r="AYL46" s="3">
        <v>276758</v>
      </c>
      <c r="AYM46" s="3">
        <v>161081</v>
      </c>
      <c r="AYN46" s="3">
        <v>2617645</v>
      </c>
      <c r="AYO46" s="3">
        <v>997456</v>
      </c>
      <c r="AYP46" s="3">
        <v>415747</v>
      </c>
      <c r="AYQ46" s="3">
        <v>845597</v>
      </c>
      <c r="AYR46" s="3">
        <v>766923</v>
      </c>
      <c r="AYS46" s="3">
        <v>2021915</v>
      </c>
      <c r="AYT46" s="3">
        <v>640099</v>
      </c>
      <c r="AYU46" s="3">
        <v>997378</v>
      </c>
      <c r="AYV46" s="3">
        <v>297629</v>
      </c>
      <c r="AYW46" s="3">
        <v>2313102</v>
      </c>
      <c r="AYX46" s="3">
        <v>2980945</v>
      </c>
      <c r="AYY46" s="3">
        <v>1440417</v>
      </c>
      <c r="AYZ46" s="3">
        <v>1704080</v>
      </c>
      <c r="AZA46" s="3">
        <v>1834402</v>
      </c>
      <c r="AZB46" s="3">
        <v>3339704</v>
      </c>
      <c r="AZC46" s="3">
        <v>1081181</v>
      </c>
      <c r="AZD46" s="3">
        <v>384955</v>
      </c>
      <c r="AZE46" s="3">
        <v>237403</v>
      </c>
      <c r="AZF46" s="3">
        <v>936629</v>
      </c>
      <c r="AZG46" s="3">
        <v>1285306</v>
      </c>
      <c r="AZH46" s="3">
        <v>153177</v>
      </c>
      <c r="AZI46" s="3">
        <v>1119628</v>
      </c>
      <c r="AZJ46" s="3">
        <v>2341360</v>
      </c>
      <c r="AZK46" s="3">
        <v>1584099</v>
      </c>
      <c r="AZL46" s="3">
        <v>3815244</v>
      </c>
      <c r="AZM46" s="3">
        <v>31342</v>
      </c>
      <c r="AZN46" s="3">
        <v>1137385</v>
      </c>
      <c r="AZO46" s="3">
        <v>1002257</v>
      </c>
      <c r="AZP46" s="3">
        <v>1252766</v>
      </c>
      <c r="AZQ46" s="3">
        <v>220458</v>
      </c>
      <c r="AZR46" s="3">
        <v>1456672</v>
      </c>
      <c r="AZS46" s="3">
        <v>1253679</v>
      </c>
      <c r="AZT46" s="3">
        <v>6175659</v>
      </c>
      <c r="AZU46" s="3">
        <v>589675</v>
      </c>
      <c r="AZV46" s="3">
        <v>339928</v>
      </c>
      <c r="AZW46" s="3">
        <v>594949</v>
      </c>
      <c r="AZX46" s="3">
        <v>1697538</v>
      </c>
      <c r="AZY46" s="3">
        <v>419815</v>
      </c>
      <c r="AZZ46" s="3">
        <v>770487</v>
      </c>
      <c r="BAA46" s="3">
        <v>294339</v>
      </c>
      <c r="BAB46" s="3">
        <v>591495</v>
      </c>
      <c r="BAC46" s="3">
        <v>775451</v>
      </c>
      <c r="BAD46" s="3">
        <v>3477</v>
      </c>
      <c r="BAE46" s="3">
        <v>1100853</v>
      </c>
      <c r="BAF46" s="3">
        <v>932164</v>
      </c>
      <c r="BAG46" s="3">
        <v>423937</v>
      </c>
      <c r="BAH46" s="3">
        <v>332568</v>
      </c>
      <c r="BAI46" s="3">
        <v>411388</v>
      </c>
      <c r="BAJ46" s="3">
        <v>322937</v>
      </c>
      <c r="BAK46" s="3">
        <v>334896</v>
      </c>
      <c r="BAL46" s="3">
        <v>1306595</v>
      </c>
      <c r="BAM46" s="3">
        <v>22936</v>
      </c>
      <c r="BAN46" s="3">
        <v>398096</v>
      </c>
      <c r="BAO46" s="3">
        <v>428789</v>
      </c>
      <c r="BAP46" s="3">
        <v>781507</v>
      </c>
      <c r="BAQ46" s="3">
        <v>325245</v>
      </c>
      <c r="BAR46" s="3">
        <v>254940</v>
      </c>
      <c r="BAS46" s="3">
        <v>7424132</v>
      </c>
      <c r="BAT46" s="3">
        <v>3508515</v>
      </c>
      <c r="BAU46" s="3">
        <v>1495983</v>
      </c>
      <c r="BAV46" s="3">
        <v>1316963</v>
      </c>
      <c r="BAW46" s="3">
        <v>636102</v>
      </c>
      <c r="BAX46" s="3">
        <v>0</v>
      </c>
      <c r="BAY46" s="3">
        <v>997099</v>
      </c>
      <c r="BAZ46" s="3">
        <v>7292353</v>
      </c>
      <c r="BBA46" s="3">
        <v>772445</v>
      </c>
      <c r="BBB46" s="3">
        <v>997463</v>
      </c>
      <c r="BBC46" s="3">
        <v>815065</v>
      </c>
      <c r="BBD46" s="3">
        <v>515892</v>
      </c>
      <c r="BBE46" s="3">
        <v>132769</v>
      </c>
      <c r="BBF46" s="3">
        <v>453107</v>
      </c>
      <c r="BBG46" s="3">
        <v>663341</v>
      </c>
      <c r="BBH46" s="3">
        <v>191145</v>
      </c>
      <c r="BBI46" s="3">
        <v>156851</v>
      </c>
      <c r="BBJ46" s="3">
        <v>997085</v>
      </c>
      <c r="BBK46" s="3">
        <v>3937440</v>
      </c>
      <c r="BBL46" s="3">
        <v>11726</v>
      </c>
      <c r="BBM46" s="3">
        <v>1413779</v>
      </c>
      <c r="BBN46" s="3">
        <v>1285095</v>
      </c>
      <c r="BBO46" s="3">
        <v>1292128</v>
      </c>
      <c r="BBP46" s="3">
        <v>248983</v>
      </c>
      <c r="BBQ46" s="3">
        <v>1836051</v>
      </c>
      <c r="BBR46" s="3">
        <v>905347</v>
      </c>
      <c r="BBS46" s="3">
        <v>16072</v>
      </c>
      <c r="BBT46" s="3">
        <v>74147</v>
      </c>
      <c r="BBU46" s="3">
        <v>1048741</v>
      </c>
      <c r="BBV46" s="3">
        <v>283267</v>
      </c>
      <c r="BBW46" s="3">
        <v>248177</v>
      </c>
      <c r="BBX46" s="3">
        <v>997470</v>
      </c>
      <c r="BBY46" s="3">
        <v>530953</v>
      </c>
      <c r="BBZ46" s="3">
        <v>1836736</v>
      </c>
      <c r="BCA46" s="3">
        <v>0</v>
      </c>
      <c r="BCB46" s="3">
        <v>997475</v>
      </c>
      <c r="BCC46" s="3">
        <v>400442</v>
      </c>
      <c r="BCD46" s="3">
        <v>669063</v>
      </c>
      <c r="BCE46" s="3">
        <v>2477236</v>
      </c>
      <c r="BCF46" s="3">
        <v>927532</v>
      </c>
      <c r="BCG46" s="3">
        <v>1080082</v>
      </c>
      <c r="BCH46" s="3">
        <v>2011527</v>
      </c>
      <c r="BCI46" s="3">
        <v>64262</v>
      </c>
      <c r="BCJ46" s="3">
        <v>1662819</v>
      </c>
      <c r="BCK46" s="3">
        <v>256125</v>
      </c>
      <c r="BCL46" s="3">
        <v>1607797</v>
      </c>
      <c r="BCM46" s="3">
        <v>6280961</v>
      </c>
      <c r="BCN46" s="3">
        <v>0</v>
      </c>
      <c r="BCO46" s="3">
        <v>1176723</v>
      </c>
      <c r="BCP46" s="3">
        <v>1715871</v>
      </c>
      <c r="BCQ46" s="3">
        <v>535097</v>
      </c>
      <c r="BCR46" s="3">
        <v>13723804</v>
      </c>
      <c r="BCS46" s="3">
        <v>442642</v>
      </c>
      <c r="BCT46" s="3">
        <v>354198</v>
      </c>
      <c r="BCU46" s="3">
        <v>1664041</v>
      </c>
      <c r="BCV46" s="3">
        <v>5230749</v>
      </c>
      <c r="BCW46" s="3">
        <v>718480</v>
      </c>
      <c r="BCX46" s="3">
        <v>969529</v>
      </c>
      <c r="BCY46" s="3">
        <v>1120186</v>
      </c>
      <c r="BCZ46" s="3">
        <v>762910</v>
      </c>
      <c r="BDA46" s="3">
        <v>1758281</v>
      </c>
      <c r="BDB46" s="3">
        <v>259123</v>
      </c>
      <c r="BDC46" s="3">
        <v>183276</v>
      </c>
      <c r="BDD46" s="3">
        <v>526394</v>
      </c>
      <c r="BDE46" s="3">
        <v>403532</v>
      </c>
      <c r="BDF46" s="3">
        <v>87</v>
      </c>
      <c r="BDG46" s="3">
        <v>1910350</v>
      </c>
      <c r="BDH46" s="3">
        <v>1229448</v>
      </c>
      <c r="BDI46" s="3">
        <v>1743829</v>
      </c>
      <c r="BDJ46" s="3">
        <v>1596895</v>
      </c>
      <c r="BDK46" s="3">
        <v>1342755</v>
      </c>
      <c r="BDL46" s="3">
        <v>108970</v>
      </c>
      <c r="BDM46" s="3">
        <v>44639</v>
      </c>
      <c r="BDN46" s="3">
        <v>912951</v>
      </c>
      <c r="BDO46" s="3">
        <v>1909083</v>
      </c>
      <c r="BDP46" s="3">
        <v>994475</v>
      </c>
      <c r="BDQ46" s="3">
        <v>1474039</v>
      </c>
      <c r="BDR46" s="3">
        <v>66790</v>
      </c>
      <c r="BDS46" s="3">
        <v>615480</v>
      </c>
      <c r="BDT46" s="3">
        <v>661741</v>
      </c>
      <c r="BDU46" s="3">
        <v>910699</v>
      </c>
      <c r="BDV46" s="3">
        <v>1713</v>
      </c>
      <c r="BDW46" s="3">
        <v>74075</v>
      </c>
      <c r="BDX46" s="3">
        <v>198443</v>
      </c>
      <c r="BDY46" s="3">
        <v>225308</v>
      </c>
      <c r="BDZ46" s="3">
        <v>960174</v>
      </c>
      <c r="BEA46" s="3">
        <v>966190</v>
      </c>
      <c r="BEB46" s="3">
        <v>855816</v>
      </c>
      <c r="BEC46" s="3">
        <v>326050</v>
      </c>
      <c r="BED46" s="3">
        <v>1520</v>
      </c>
      <c r="BEE46" s="3">
        <v>6445</v>
      </c>
      <c r="BEF46" s="3">
        <v>317727</v>
      </c>
      <c r="BEG46" s="3">
        <v>922079</v>
      </c>
      <c r="BEH46" s="3">
        <v>2507537</v>
      </c>
      <c r="BEI46" s="3">
        <v>2721761</v>
      </c>
      <c r="BEJ46" s="3">
        <v>912336</v>
      </c>
      <c r="BEK46" s="3">
        <v>683449</v>
      </c>
      <c r="BEL46" s="3">
        <v>0</v>
      </c>
      <c r="BEM46" s="3">
        <v>531632</v>
      </c>
      <c r="BEN46" s="3">
        <v>612911</v>
      </c>
      <c r="BEO46" s="3">
        <v>135820</v>
      </c>
      <c r="BEP46" s="3">
        <v>1409941</v>
      </c>
      <c r="BEQ46" s="3">
        <v>2018064</v>
      </c>
      <c r="BER46" s="3">
        <v>575030</v>
      </c>
      <c r="BES46" s="3">
        <v>673090</v>
      </c>
      <c r="BET46" s="3">
        <v>0</v>
      </c>
      <c r="BEU46" s="3">
        <v>2844399</v>
      </c>
      <c r="BEV46" s="3">
        <v>10750398</v>
      </c>
      <c r="BEW46" s="3">
        <v>2970819</v>
      </c>
      <c r="BEX46" s="3">
        <v>2280182</v>
      </c>
      <c r="BEY46" s="3">
        <v>2138698</v>
      </c>
      <c r="BEZ46" s="3">
        <v>997243</v>
      </c>
      <c r="BFA46" s="3">
        <v>1496770</v>
      </c>
      <c r="BFB46" s="3">
        <v>1995067</v>
      </c>
      <c r="BFC46" s="3">
        <v>1495969</v>
      </c>
      <c r="BFD46" s="3">
        <v>997410</v>
      </c>
      <c r="BFE46" s="3">
        <v>9665023</v>
      </c>
      <c r="BFF46" s="3">
        <v>683740</v>
      </c>
      <c r="BFG46" s="3">
        <v>1181779</v>
      </c>
      <c r="BFH46" s="3">
        <v>1420369</v>
      </c>
      <c r="BFI46" s="3">
        <v>851451</v>
      </c>
      <c r="BFJ46" s="3">
        <v>2615859</v>
      </c>
      <c r="BFK46" s="3">
        <v>1485645</v>
      </c>
      <c r="BFL46" s="3">
        <v>1503644</v>
      </c>
      <c r="BFM46" s="3">
        <v>1496351</v>
      </c>
      <c r="BFN46" s="3">
        <v>997300</v>
      </c>
      <c r="BFO46" s="3">
        <v>1498085</v>
      </c>
      <c r="BFP46" s="3">
        <v>997331</v>
      </c>
      <c r="BFQ46" s="3">
        <v>223163</v>
      </c>
      <c r="BFR46" s="3">
        <v>3536115</v>
      </c>
      <c r="BFS46" s="3">
        <v>357528</v>
      </c>
      <c r="BFT46" s="3">
        <v>247812</v>
      </c>
      <c r="BFU46" s="3">
        <v>7937</v>
      </c>
      <c r="BFV46" s="3">
        <v>997931</v>
      </c>
      <c r="BFW46" s="3">
        <v>1875564</v>
      </c>
      <c r="BFX46" s="3">
        <v>103896</v>
      </c>
      <c r="BFY46" s="3">
        <v>817764</v>
      </c>
      <c r="BFZ46" s="3">
        <v>210535</v>
      </c>
      <c r="BGA46" s="3">
        <v>801873</v>
      </c>
      <c r="BGB46" s="3">
        <v>156989</v>
      </c>
      <c r="BGC46" s="3">
        <v>1496676</v>
      </c>
      <c r="BGD46" s="3">
        <v>816441</v>
      </c>
      <c r="BGE46" s="3">
        <v>0</v>
      </c>
      <c r="BGF46" s="3">
        <v>423058</v>
      </c>
      <c r="BGG46" s="3">
        <v>447248</v>
      </c>
      <c r="BGH46" s="3">
        <v>0</v>
      </c>
      <c r="BGI46" s="3">
        <v>8534</v>
      </c>
      <c r="BGJ46" s="3">
        <v>4360499</v>
      </c>
      <c r="BGK46" s="3">
        <v>395719</v>
      </c>
      <c r="BGL46" s="3">
        <v>1156642</v>
      </c>
      <c r="BGM46" s="3">
        <v>1324792.895725389</v>
      </c>
      <c r="BGN46" s="3">
        <f>BGN$47*(BGM46/SUM(BGM$45,-BGM$46))</f>
        <v>1324581.7601606264</v>
      </c>
      <c r="BGO46" s="8">
        <f t="shared" ref="BGO46:BGO47" si="8">BGN$64/BGN46</f>
        <v>5.3740580037742208E-2</v>
      </c>
    </row>
    <row r="47" spans="1:1549" s="4" customFormat="1" x14ac:dyDescent="0.3">
      <c r="A47" s="5" t="s">
        <v>1064</v>
      </c>
      <c r="B47" s="2" t="s">
        <v>49</v>
      </c>
      <c r="C47" s="4">
        <v>2864</v>
      </c>
      <c r="D47" s="4">
        <v>377285</v>
      </c>
      <c r="E47" s="4">
        <v>5032040</v>
      </c>
      <c r="F47" s="4">
        <v>108039</v>
      </c>
      <c r="G47" s="4">
        <v>40140</v>
      </c>
      <c r="H47" s="4">
        <v>44632</v>
      </c>
      <c r="I47" s="4">
        <v>1126</v>
      </c>
      <c r="J47" s="4">
        <v>24119</v>
      </c>
      <c r="K47" s="4">
        <v>113014</v>
      </c>
      <c r="L47" s="4">
        <v>28438</v>
      </c>
      <c r="M47" s="4">
        <v>1359</v>
      </c>
      <c r="N47" s="4">
        <v>339905</v>
      </c>
      <c r="O47" s="4">
        <v>53727</v>
      </c>
      <c r="P47" s="4">
        <v>325869</v>
      </c>
      <c r="Q47" s="4">
        <v>175140</v>
      </c>
      <c r="R47" s="4">
        <v>49761</v>
      </c>
      <c r="S47" s="4">
        <v>47468</v>
      </c>
      <c r="T47" s="4">
        <v>-221538</v>
      </c>
      <c r="U47" s="4">
        <v>58005</v>
      </c>
      <c r="V47" s="4">
        <v>25209</v>
      </c>
      <c r="W47" s="4">
        <v>115290</v>
      </c>
      <c r="X47" s="4">
        <v>287334</v>
      </c>
      <c r="Y47" s="4">
        <v>258953</v>
      </c>
      <c r="Z47" s="4">
        <v>9534</v>
      </c>
      <c r="AA47" s="4">
        <v>157846</v>
      </c>
      <c r="AB47" s="4">
        <v>169732</v>
      </c>
      <c r="AC47" s="4">
        <v>162110</v>
      </c>
      <c r="AD47" s="4">
        <v>22</v>
      </c>
      <c r="AE47" s="4">
        <v>74821</v>
      </c>
      <c r="AF47" s="4">
        <v>84786</v>
      </c>
      <c r="AG47" s="4">
        <v>45841</v>
      </c>
      <c r="AH47" s="4">
        <v>-9000</v>
      </c>
      <c r="AI47" s="4">
        <v>110554</v>
      </c>
      <c r="AJ47" s="4">
        <v>73673</v>
      </c>
      <c r="AK47" s="4">
        <v>69230</v>
      </c>
      <c r="AL47" s="4">
        <v>22054</v>
      </c>
      <c r="AM47" s="4">
        <v>133235</v>
      </c>
      <c r="AN47" s="4">
        <v>221728</v>
      </c>
      <c r="AO47" s="4">
        <v>942107</v>
      </c>
      <c r="AP47" s="4">
        <v>25324</v>
      </c>
      <c r="AQ47" s="4">
        <v>166</v>
      </c>
      <c r="AR47" s="4">
        <v>317677</v>
      </c>
      <c r="AS47" s="4">
        <v>184705</v>
      </c>
      <c r="AT47" s="4">
        <v>112809</v>
      </c>
      <c r="AU47" s="4">
        <v>39541</v>
      </c>
      <c r="AV47" s="4">
        <v>192</v>
      </c>
      <c r="AW47" s="4">
        <v>33058</v>
      </c>
      <c r="AX47" s="4">
        <v>55447</v>
      </c>
      <c r="AY47" s="4">
        <v>45090</v>
      </c>
      <c r="AZ47" s="4">
        <v>101528</v>
      </c>
      <c r="BA47" s="4">
        <v>-194379</v>
      </c>
      <c r="BB47" s="4">
        <v>226309</v>
      </c>
      <c r="BC47" s="4">
        <v>-180816</v>
      </c>
      <c r="BD47" s="4">
        <v>261027</v>
      </c>
      <c r="BE47" s="4">
        <v>133789</v>
      </c>
      <c r="BF47" s="4">
        <v>0</v>
      </c>
      <c r="BG47" s="4">
        <v>17308</v>
      </c>
      <c r="BH47" s="4">
        <v>197643</v>
      </c>
      <c r="BI47" s="4">
        <v>37</v>
      </c>
      <c r="BJ47" s="4">
        <v>208356</v>
      </c>
      <c r="BK47" s="4">
        <v>-140341</v>
      </c>
      <c r="BL47" s="4">
        <v>10002</v>
      </c>
      <c r="BM47" s="4">
        <v>38405</v>
      </c>
      <c r="BN47" s="4">
        <v>52096</v>
      </c>
      <c r="BO47" s="4">
        <v>89760</v>
      </c>
      <c r="BP47" s="4">
        <v>314269</v>
      </c>
      <c r="BQ47" s="4">
        <v>54241</v>
      </c>
      <c r="BR47" s="4">
        <v>18044</v>
      </c>
      <c r="BS47" s="4">
        <v>11389</v>
      </c>
      <c r="BT47" s="4">
        <v>76581</v>
      </c>
      <c r="BU47" s="4">
        <v>1559385</v>
      </c>
      <c r="BV47" s="4">
        <v>2595</v>
      </c>
      <c r="BW47" s="4">
        <v>22</v>
      </c>
      <c r="BX47" s="4">
        <v>2607</v>
      </c>
      <c r="BY47" s="4">
        <v>-9015</v>
      </c>
      <c r="BZ47" s="4">
        <v>191112</v>
      </c>
      <c r="CA47" s="4">
        <v>106436</v>
      </c>
      <c r="CB47" s="4">
        <v>1095572</v>
      </c>
      <c r="CC47" s="4">
        <v>2453417</v>
      </c>
      <c r="CD47" s="4">
        <v>12153</v>
      </c>
      <c r="CE47" s="4">
        <v>330009</v>
      </c>
      <c r="CF47" s="4">
        <v>21</v>
      </c>
      <c r="CG47" s="4">
        <v>9715</v>
      </c>
      <c r="CH47" s="4">
        <v>534928</v>
      </c>
      <c r="CI47" s="4">
        <v>32417</v>
      </c>
      <c r="CJ47" s="4">
        <v>-13113</v>
      </c>
      <c r="CK47" s="4">
        <v>20975</v>
      </c>
      <c r="CL47" s="4">
        <v>45846</v>
      </c>
      <c r="CM47" s="4">
        <v>73470</v>
      </c>
      <c r="CN47" s="4">
        <v>349128</v>
      </c>
      <c r="CO47" s="4">
        <v>26284</v>
      </c>
      <c r="CP47" s="4">
        <v>13031</v>
      </c>
      <c r="CQ47" s="4">
        <v>82156</v>
      </c>
      <c r="CR47" s="4">
        <v>583939</v>
      </c>
      <c r="CS47" s="4">
        <v>9520</v>
      </c>
      <c r="CT47" s="4">
        <v>83079</v>
      </c>
      <c r="CU47" s="4">
        <v>691313</v>
      </c>
      <c r="CV47" s="4">
        <v>7231761</v>
      </c>
      <c r="CW47" s="4">
        <v>47425</v>
      </c>
      <c r="CX47" s="4">
        <v>70393</v>
      </c>
      <c r="CY47" s="4">
        <v>1339</v>
      </c>
      <c r="CZ47" s="4">
        <v>56154</v>
      </c>
      <c r="DA47" s="4">
        <v>49258</v>
      </c>
      <c r="DB47" s="4">
        <v>676898</v>
      </c>
      <c r="DC47" s="4">
        <v>69725</v>
      </c>
      <c r="DD47" s="4">
        <v>136610</v>
      </c>
      <c r="DE47" s="4">
        <v>222248</v>
      </c>
      <c r="DF47" s="4">
        <v>131931</v>
      </c>
      <c r="DG47" s="4">
        <v>8</v>
      </c>
      <c r="DH47" s="4">
        <v>1164212</v>
      </c>
      <c r="DI47" s="4">
        <v>106724</v>
      </c>
      <c r="DJ47" s="4">
        <v>-8247</v>
      </c>
      <c r="DK47" s="4">
        <v>1600</v>
      </c>
      <c r="DL47" s="4">
        <v>468336</v>
      </c>
      <c r="DM47" s="4">
        <v>639</v>
      </c>
      <c r="DN47" s="4">
        <v>42135</v>
      </c>
      <c r="DO47" s="4">
        <v>682909</v>
      </c>
      <c r="DP47" s="4">
        <v>182024</v>
      </c>
      <c r="DQ47" s="4">
        <v>142033</v>
      </c>
      <c r="DR47" s="4">
        <v>180116</v>
      </c>
      <c r="DS47" s="4">
        <v>28079</v>
      </c>
      <c r="DT47" s="4">
        <v>116947</v>
      </c>
      <c r="DU47" s="4">
        <v>8795</v>
      </c>
      <c r="DV47" s="4">
        <v>84557</v>
      </c>
      <c r="DW47" s="4">
        <v>123806</v>
      </c>
      <c r="DX47" s="4">
        <v>73697</v>
      </c>
      <c r="DY47" s="4">
        <v>5629</v>
      </c>
      <c r="DZ47" s="4">
        <v>204378</v>
      </c>
      <c r="EA47" s="4">
        <v>24</v>
      </c>
      <c r="EB47" s="4">
        <v>156006</v>
      </c>
      <c r="EC47" s="4">
        <v>193252</v>
      </c>
      <c r="ED47" s="4">
        <v>21166</v>
      </c>
      <c r="EE47" s="4">
        <v>61034</v>
      </c>
      <c r="EF47" s="4">
        <v>136020</v>
      </c>
      <c r="EG47" s="4">
        <v>14138</v>
      </c>
      <c r="EH47" s="4">
        <v>216474</v>
      </c>
      <c r="EI47" s="4">
        <v>311404</v>
      </c>
      <c r="EJ47" s="4">
        <v>22642</v>
      </c>
      <c r="EK47" s="4">
        <v>1137550</v>
      </c>
      <c r="EL47" s="4">
        <v>-982</v>
      </c>
      <c r="EM47" s="4">
        <v>73101</v>
      </c>
      <c r="EN47" s="4">
        <v>25617</v>
      </c>
      <c r="EO47" s="4">
        <v>6610</v>
      </c>
      <c r="EP47" s="4">
        <v>130751</v>
      </c>
      <c r="EQ47" s="4">
        <v>17382</v>
      </c>
      <c r="ER47" s="4">
        <v>106501</v>
      </c>
      <c r="ES47" s="4">
        <v>-536869</v>
      </c>
      <c r="ET47" s="4">
        <v>5100</v>
      </c>
      <c r="EU47" s="4">
        <v>-382308</v>
      </c>
      <c r="EV47" s="4">
        <v>294876</v>
      </c>
      <c r="EW47" s="4">
        <v>432474</v>
      </c>
      <c r="EX47" s="4">
        <v>197896</v>
      </c>
      <c r="EY47" s="4">
        <v>53615</v>
      </c>
      <c r="EZ47" s="4">
        <v>282325</v>
      </c>
      <c r="FA47" s="4">
        <v>111813</v>
      </c>
      <c r="FB47" s="4">
        <v>158214</v>
      </c>
      <c r="FC47" s="4">
        <v>-68</v>
      </c>
      <c r="FD47" s="4">
        <v>43349</v>
      </c>
      <c r="FE47" s="4">
        <v>109486</v>
      </c>
      <c r="FF47" s="4">
        <v>5067</v>
      </c>
      <c r="FG47" s="4">
        <v>28527</v>
      </c>
      <c r="FH47" s="4">
        <v>27982</v>
      </c>
      <c r="FI47" s="4">
        <v>122131</v>
      </c>
      <c r="FJ47" s="4">
        <v>535637</v>
      </c>
      <c r="FK47" s="4">
        <v>134099</v>
      </c>
      <c r="FL47" s="4">
        <v>44</v>
      </c>
      <c r="FM47" s="4">
        <v>307511</v>
      </c>
      <c r="FN47" s="4">
        <v>79813</v>
      </c>
      <c r="FO47" s="4">
        <v>150010</v>
      </c>
      <c r="FP47" s="4">
        <v>947792</v>
      </c>
      <c r="FQ47" s="4">
        <v>145830</v>
      </c>
      <c r="FR47" s="4">
        <v>1582741</v>
      </c>
      <c r="FS47" s="4">
        <v>304952</v>
      </c>
      <c r="FT47" s="4">
        <v>73895</v>
      </c>
      <c r="FU47" s="4">
        <v>554403</v>
      </c>
      <c r="FV47" s="4">
        <v>87540</v>
      </c>
      <c r="FW47" s="4">
        <v>31394</v>
      </c>
      <c r="FX47" s="4">
        <v>37304</v>
      </c>
      <c r="FY47" s="4">
        <v>406349</v>
      </c>
      <c r="FZ47" s="4">
        <v>129268</v>
      </c>
      <c r="GA47" s="4">
        <v>162868</v>
      </c>
      <c r="GB47" s="4">
        <v>7008</v>
      </c>
      <c r="GC47" s="4">
        <v>215940</v>
      </c>
      <c r="GD47" s="4">
        <v>16916</v>
      </c>
      <c r="GE47" s="4">
        <v>112547</v>
      </c>
      <c r="GF47" s="4">
        <v>79823</v>
      </c>
      <c r="GG47" s="4">
        <v>240511</v>
      </c>
      <c r="GH47" s="4">
        <v>324254</v>
      </c>
      <c r="GI47" s="4">
        <v>274588</v>
      </c>
      <c r="GJ47" s="4">
        <v>275761</v>
      </c>
      <c r="GK47" s="4">
        <v>85421</v>
      </c>
      <c r="GL47" s="4">
        <v>9006</v>
      </c>
      <c r="GM47" s="4">
        <v>-9529</v>
      </c>
      <c r="GN47" s="4">
        <v>100686</v>
      </c>
      <c r="GO47" s="4">
        <v>99553</v>
      </c>
      <c r="GP47" s="4">
        <v>120067</v>
      </c>
      <c r="GQ47" s="4">
        <v>14727</v>
      </c>
      <c r="GR47" s="4">
        <v>372034</v>
      </c>
      <c r="GS47" s="4">
        <v>50824</v>
      </c>
      <c r="GT47" s="4">
        <v>92032</v>
      </c>
      <c r="GU47" s="4">
        <v>129359</v>
      </c>
      <c r="GV47" s="4">
        <v>73572</v>
      </c>
      <c r="GW47" s="4">
        <v>37</v>
      </c>
      <c r="GX47" s="4">
        <v>39</v>
      </c>
      <c r="GY47" s="4">
        <v>-86336</v>
      </c>
      <c r="GZ47" s="4">
        <v>1542427</v>
      </c>
      <c r="HA47" s="4">
        <v>124925</v>
      </c>
      <c r="HB47" s="4">
        <v>1306290</v>
      </c>
      <c r="HC47" s="4">
        <v>129733</v>
      </c>
      <c r="HD47" s="4">
        <v>53199</v>
      </c>
      <c r="HE47" s="4">
        <v>316143</v>
      </c>
      <c r="HF47" s="4">
        <v>-6139</v>
      </c>
      <c r="HG47" s="4">
        <v>397335</v>
      </c>
      <c r="HH47" s="4">
        <v>341128</v>
      </c>
      <c r="HI47" s="4">
        <v>209574</v>
      </c>
      <c r="HJ47" s="4">
        <v>230973</v>
      </c>
      <c r="HK47" s="4">
        <v>59116</v>
      </c>
      <c r="HL47" s="4">
        <v>21</v>
      </c>
      <c r="HM47" s="4">
        <v>225779</v>
      </c>
      <c r="HN47" s="4">
        <v>-21181</v>
      </c>
      <c r="HO47" s="4">
        <v>23565</v>
      </c>
      <c r="HP47" s="4">
        <v>263378</v>
      </c>
      <c r="HQ47" s="4">
        <v>40309</v>
      </c>
      <c r="HR47" s="4">
        <v>173345</v>
      </c>
      <c r="HS47" s="4">
        <v>18830</v>
      </c>
      <c r="HT47" s="4">
        <v>93837</v>
      </c>
      <c r="HU47" s="4">
        <v>36521</v>
      </c>
      <c r="HV47" s="4">
        <v>128419</v>
      </c>
      <c r="HW47" s="4">
        <v>392884</v>
      </c>
      <c r="HX47" s="4">
        <v>362755</v>
      </c>
      <c r="HY47" s="4">
        <v>7252</v>
      </c>
      <c r="HZ47" s="4">
        <v>16595</v>
      </c>
      <c r="IA47" s="4">
        <v>11778</v>
      </c>
      <c r="IB47" s="4">
        <v>178136</v>
      </c>
      <c r="IC47" s="4">
        <v>59359</v>
      </c>
      <c r="ID47" s="4">
        <v>-7026</v>
      </c>
      <c r="IE47" s="4">
        <v>-28682</v>
      </c>
      <c r="IF47" s="4">
        <v>367472</v>
      </c>
      <c r="IG47" s="4">
        <v>810559</v>
      </c>
      <c r="IH47" s="4">
        <v>267888</v>
      </c>
      <c r="II47" s="4">
        <v>70229</v>
      </c>
      <c r="IJ47" s="4">
        <v>5229</v>
      </c>
      <c r="IK47" s="4">
        <v>-107466</v>
      </c>
      <c r="IL47" s="4">
        <v>60</v>
      </c>
      <c r="IM47" s="4">
        <v>218616</v>
      </c>
      <c r="IN47" s="4">
        <v>-39093</v>
      </c>
      <c r="IO47" s="4">
        <v>432319</v>
      </c>
      <c r="IP47" s="4">
        <v>263543</v>
      </c>
      <c r="IQ47" s="4">
        <v>21</v>
      </c>
      <c r="IR47" s="4">
        <v>-18439</v>
      </c>
      <c r="IS47" s="4">
        <v>21</v>
      </c>
      <c r="IT47" s="4">
        <v>107699</v>
      </c>
      <c r="IU47" s="4">
        <v>148179</v>
      </c>
      <c r="IV47" s="4">
        <v>-10439</v>
      </c>
      <c r="IW47" s="4">
        <v>1058412</v>
      </c>
      <c r="IX47" s="4">
        <v>97003</v>
      </c>
      <c r="IY47" s="4">
        <v>0</v>
      </c>
      <c r="IZ47" s="4">
        <v>114907</v>
      </c>
      <c r="JA47" s="4">
        <v>230815</v>
      </c>
      <c r="JB47" s="4">
        <v>177126</v>
      </c>
      <c r="JC47" s="4">
        <v>481281</v>
      </c>
      <c r="JD47" s="4">
        <v>147726</v>
      </c>
      <c r="JE47" s="4">
        <v>21</v>
      </c>
      <c r="JF47" s="4">
        <v>265734</v>
      </c>
      <c r="JG47" s="4">
        <v>208249</v>
      </c>
      <c r="JH47" s="4">
        <v>41</v>
      </c>
      <c r="JI47" s="4">
        <v>308021</v>
      </c>
      <c r="JJ47" s="4">
        <v>612740</v>
      </c>
      <c r="JK47" s="4">
        <v>71503</v>
      </c>
      <c r="JL47" s="4">
        <v>-1082</v>
      </c>
      <c r="JM47" s="4">
        <v>379680</v>
      </c>
      <c r="JN47" s="4">
        <v>22</v>
      </c>
      <c r="JO47" s="4">
        <v>29</v>
      </c>
      <c r="JP47" s="4">
        <v>21</v>
      </c>
      <c r="JQ47" s="4">
        <v>181153</v>
      </c>
      <c r="JR47" s="4">
        <v>6794065</v>
      </c>
      <c r="JS47" s="4">
        <v>11883</v>
      </c>
      <c r="JT47" s="4">
        <v>219381</v>
      </c>
      <c r="JU47" s="4">
        <v>34623</v>
      </c>
      <c r="JV47" s="4">
        <v>149762</v>
      </c>
      <c r="JW47" s="4">
        <v>22</v>
      </c>
      <c r="JX47" s="4">
        <v>89814</v>
      </c>
      <c r="JY47" s="4">
        <v>136708</v>
      </c>
      <c r="JZ47" s="4">
        <v>459215</v>
      </c>
      <c r="KA47" s="4">
        <v>215494</v>
      </c>
      <c r="KB47" s="4">
        <v>-3952</v>
      </c>
      <c r="KC47" s="4">
        <v>58746</v>
      </c>
      <c r="KD47" s="4">
        <v>254789</v>
      </c>
      <c r="KE47" s="4">
        <v>74768</v>
      </c>
      <c r="KF47" s="4">
        <v>40489</v>
      </c>
      <c r="KG47" s="4">
        <v>3645387</v>
      </c>
      <c r="KH47" s="4">
        <v>22134</v>
      </c>
      <c r="KI47" s="4">
        <v>116646</v>
      </c>
      <c r="KJ47" s="4">
        <v>38930</v>
      </c>
      <c r="KK47" s="4">
        <v>640419</v>
      </c>
      <c r="KL47" s="4">
        <v>-15</v>
      </c>
      <c r="KM47" s="4">
        <v>207914</v>
      </c>
      <c r="KN47" s="4">
        <v>-18325</v>
      </c>
      <c r="KO47" s="4">
        <v>83737</v>
      </c>
      <c r="KP47" s="4">
        <v>-22611</v>
      </c>
      <c r="KQ47" s="4">
        <v>18756</v>
      </c>
      <c r="KR47" s="4">
        <v>0</v>
      </c>
      <c r="KS47" s="4">
        <v>248549</v>
      </c>
      <c r="KT47" s="4">
        <v>300000</v>
      </c>
      <c r="KU47" s="4">
        <v>236222</v>
      </c>
      <c r="KV47" s="4">
        <v>144347</v>
      </c>
      <c r="KW47" s="4">
        <v>69738</v>
      </c>
      <c r="KX47" s="4">
        <v>712939</v>
      </c>
      <c r="KY47" s="4">
        <v>501835</v>
      </c>
      <c r="KZ47" s="4">
        <v>244671</v>
      </c>
      <c r="LA47" s="4">
        <v>-32448</v>
      </c>
      <c r="LB47" s="4">
        <v>202182</v>
      </c>
      <c r="LC47" s="4">
        <v>39</v>
      </c>
      <c r="LD47" s="4">
        <v>0</v>
      </c>
      <c r="LE47" s="4">
        <v>260472</v>
      </c>
      <c r="LF47" s="4">
        <v>37076</v>
      </c>
      <c r="LG47" s="4">
        <v>38331</v>
      </c>
      <c r="LH47" s="4">
        <v>231041</v>
      </c>
      <c r="LI47" s="4">
        <v>468849</v>
      </c>
      <c r="LJ47" s="4">
        <v>670670</v>
      </c>
      <c r="LK47" s="4">
        <v>671903</v>
      </c>
      <c r="LL47" s="4">
        <v>617</v>
      </c>
      <c r="LM47" s="4">
        <v>-45934</v>
      </c>
      <c r="LN47" s="4">
        <v>33258</v>
      </c>
      <c r="LO47" s="4">
        <v>39346</v>
      </c>
      <c r="LP47" s="4">
        <v>55</v>
      </c>
      <c r="LQ47" s="4">
        <v>76672</v>
      </c>
      <c r="LR47" s="4">
        <v>426490</v>
      </c>
      <c r="LS47" s="4">
        <v>439092</v>
      </c>
      <c r="LT47" s="4">
        <v>291613</v>
      </c>
      <c r="LU47" s="4">
        <v>40427</v>
      </c>
      <c r="LV47" s="4">
        <v>56454</v>
      </c>
      <c r="LW47" s="4">
        <v>94</v>
      </c>
      <c r="LX47" s="4">
        <v>212955</v>
      </c>
      <c r="LY47" s="4">
        <v>215220</v>
      </c>
      <c r="LZ47" s="4">
        <v>2312626</v>
      </c>
      <c r="MA47" s="4">
        <v>199054</v>
      </c>
      <c r="MB47" s="4">
        <v>123977</v>
      </c>
      <c r="MC47" s="4">
        <v>36297</v>
      </c>
      <c r="MD47" s="4">
        <v>541129</v>
      </c>
      <c r="ME47" s="4">
        <v>85756</v>
      </c>
      <c r="MF47" s="4">
        <v>226103</v>
      </c>
      <c r="MG47" s="4">
        <v>43686</v>
      </c>
      <c r="MH47" s="4">
        <v>65633</v>
      </c>
      <c r="MI47" s="4">
        <v>40</v>
      </c>
      <c r="MJ47" s="4">
        <v>183280</v>
      </c>
      <c r="MK47" s="4">
        <v>14274</v>
      </c>
      <c r="ML47" s="4">
        <v>290165</v>
      </c>
      <c r="MM47" s="4">
        <v>150133</v>
      </c>
      <c r="MN47" s="4">
        <v>11082</v>
      </c>
      <c r="MO47" s="4">
        <v>129009</v>
      </c>
      <c r="MP47" s="4">
        <v>-109473</v>
      </c>
      <c r="MQ47" s="4">
        <v>242366</v>
      </c>
      <c r="MR47" s="4">
        <v>433</v>
      </c>
      <c r="MS47" s="4">
        <v>9929</v>
      </c>
      <c r="MT47" s="4">
        <v>-14233</v>
      </c>
      <c r="MU47" s="4">
        <v>693366</v>
      </c>
      <c r="MV47" s="4">
        <v>-93777</v>
      </c>
      <c r="MW47" s="4">
        <v>4132</v>
      </c>
      <c r="MX47" s="4">
        <v>523897</v>
      </c>
      <c r="MY47" s="4">
        <v>762025</v>
      </c>
      <c r="MZ47" s="4">
        <v>722546</v>
      </c>
      <c r="NA47" s="4">
        <v>59147</v>
      </c>
      <c r="NB47" s="4">
        <v>-134301</v>
      </c>
      <c r="NC47" s="4">
        <v>82117</v>
      </c>
      <c r="ND47" s="4">
        <v>52105</v>
      </c>
      <c r="NE47" s="4">
        <v>42867</v>
      </c>
      <c r="NF47" s="4">
        <v>169017</v>
      </c>
      <c r="NG47" s="4">
        <v>38142</v>
      </c>
      <c r="NH47" s="4">
        <v>126780</v>
      </c>
      <c r="NI47" s="4">
        <v>175435</v>
      </c>
      <c r="NJ47" s="4">
        <v>1082642</v>
      </c>
      <c r="NK47" s="4">
        <v>78722</v>
      </c>
      <c r="NL47" s="4">
        <v>123469</v>
      </c>
      <c r="NM47" s="4">
        <v>67168</v>
      </c>
      <c r="NN47" s="4">
        <v>56475</v>
      </c>
      <c r="NO47" s="4">
        <v>299883</v>
      </c>
      <c r="NP47" s="4">
        <v>6211</v>
      </c>
      <c r="NQ47" s="4">
        <v>145958</v>
      </c>
      <c r="NR47" s="4">
        <v>746839</v>
      </c>
      <c r="NS47" s="4">
        <v>101521</v>
      </c>
      <c r="NT47" s="4">
        <v>141258</v>
      </c>
      <c r="NU47" s="4">
        <v>203079</v>
      </c>
      <c r="NV47" s="4">
        <v>-21554</v>
      </c>
      <c r="NW47" s="4">
        <v>28585</v>
      </c>
      <c r="NX47" s="4">
        <v>63314</v>
      </c>
      <c r="NY47" s="4">
        <v>364233</v>
      </c>
      <c r="NZ47" s="4">
        <v>38508</v>
      </c>
      <c r="OA47" s="4">
        <v>-21341</v>
      </c>
      <c r="OB47" s="4">
        <v>112320</v>
      </c>
      <c r="OC47" s="4">
        <v>64822</v>
      </c>
      <c r="OD47" s="4">
        <v>136385</v>
      </c>
      <c r="OE47" s="4">
        <v>65581</v>
      </c>
      <c r="OF47" s="4">
        <v>88667</v>
      </c>
      <c r="OG47" s="4">
        <v>583543</v>
      </c>
      <c r="OH47" s="4">
        <v>-34058</v>
      </c>
      <c r="OI47" s="4">
        <v>1841694</v>
      </c>
      <c r="OJ47" s="4">
        <v>83644</v>
      </c>
      <c r="OK47" s="4">
        <v>-9352</v>
      </c>
      <c r="OL47" s="4">
        <v>1578989</v>
      </c>
      <c r="OM47" s="4">
        <v>96473</v>
      </c>
      <c r="ON47" s="4">
        <v>1225473</v>
      </c>
      <c r="OO47" s="4">
        <v>130816</v>
      </c>
      <c r="OP47" s="4">
        <v>8415</v>
      </c>
      <c r="OQ47" s="4">
        <v>89468</v>
      </c>
      <c r="OR47" s="4">
        <v>88179</v>
      </c>
      <c r="OS47" s="4">
        <v>-8871</v>
      </c>
      <c r="OT47" s="4">
        <v>42556</v>
      </c>
      <c r="OU47" s="4">
        <v>-1041</v>
      </c>
      <c r="OV47" s="4">
        <v>548724</v>
      </c>
      <c r="OW47" s="4">
        <v>139356</v>
      </c>
      <c r="OX47" s="4">
        <v>66425</v>
      </c>
      <c r="OY47" s="4">
        <v>176427</v>
      </c>
      <c r="OZ47" s="4">
        <v>134467</v>
      </c>
      <c r="PA47" s="4">
        <v>213077</v>
      </c>
      <c r="PB47" s="4">
        <v>1583350</v>
      </c>
      <c r="PC47" s="4">
        <v>969196</v>
      </c>
      <c r="PD47" s="4">
        <v>336373</v>
      </c>
      <c r="PE47" s="4">
        <v>16036</v>
      </c>
      <c r="PF47" s="4">
        <v>72095</v>
      </c>
      <c r="PG47" s="4">
        <v>40711</v>
      </c>
      <c r="PH47" s="4">
        <v>24</v>
      </c>
      <c r="PI47" s="4">
        <v>235121</v>
      </c>
      <c r="PJ47" s="4">
        <v>-2120782</v>
      </c>
      <c r="PK47" s="4">
        <v>131431</v>
      </c>
      <c r="PL47" s="4">
        <v>290740</v>
      </c>
      <c r="PM47" s="4">
        <v>433308</v>
      </c>
      <c r="PN47" s="4">
        <v>584933</v>
      </c>
      <c r="PO47" s="4">
        <v>37</v>
      </c>
      <c r="PP47" s="4">
        <v>40</v>
      </c>
      <c r="PQ47" s="4">
        <v>6258</v>
      </c>
      <c r="PR47" s="4">
        <v>686</v>
      </c>
      <c r="PS47" s="4">
        <v>16217</v>
      </c>
      <c r="PT47" s="4">
        <v>2591509</v>
      </c>
      <c r="PU47" s="4">
        <v>249625</v>
      </c>
      <c r="PV47" s="4">
        <v>281493</v>
      </c>
      <c r="PW47" s="4">
        <v>129203</v>
      </c>
      <c r="PX47" s="4">
        <v>30034</v>
      </c>
      <c r="PY47" s="4">
        <v>334352</v>
      </c>
      <c r="PZ47" s="4">
        <v>115618</v>
      </c>
      <c r="QA47" s="4">
        <v>2029</v>
      </c>
      <c r="QB47" s="4">
        <v>19104</v>
      </c>
      <c r="QC47" s="4">
        <v>239896</v>
      </c>
      <c r="QD47" s="4">
        <v>110271</v>
      </c>
      <c r="QE47" s="4">
        <v>361</v>
      </c>
      <c r="QF47" s="4">
        <v>127420</v>
      </c>
      <c r="QG47" s="4">
        <v>6471</v>
      </c>
      <c r="QH47" s="4">
        <v>118531</v>
      </c>
      <c r="QI47" s="4">
        <v>200136</v>
      </c>
      <c r="QJ47" s="4">
        <v>95072</v>
      </c>
      <c r="QK47" s="4">
        <v>318319</v>
      </c>
      <c r="QL47" s="4">
        <v>943983</v>
      </c>
      <c r="QM47" s="4">
        <v>46241</v>
      </c>
      <c r="QN47" s="4">
        <v>581800</v>
      </c>
      <c r="QO47" s="4">
        <v>45315</v>
      </c>
      <c r="QP47" s="4">
        <v>221917</v>
      </c>
      <c r="QQ47" s="4">
        <v>118085</v>
      </c>
      <c r="QR47" s="4">
        <v>200371</v>
      </c>
      <c r="QS47" s="4">
        <v>4431</v>
      </c>
      <c r="QT47" s="4">
        <v>83141</v>
      </c>
      <c r="QU47" s="4">
        <v>48523</v>
      </c>
      <c r="QV47" s="4">
        <v>719231</v>
      </c>
      <c r="QW47" s="4">
        <v>23852</v>
      </c>
      <c r="QX47" s="4">
        <v>62598</v>
      </c>
      <c r="QY47" s="4">
        <v>159862</v>
      </c>
      <c r="QZ47" s="4">
        <v>370209</v>
      </c>
      <c r="RA47" s="4">
        <v>1867569</v>
      </c>
      <c r="RB47" s="4">
        <v>50714</v>
      </c>
      <c r="RC47" s="4">
        <v>3258</v>
      </c>
      <c r="RD47" s="4">
        <v>56041</v>
      </c>
      <c r="RE47" s="4">
        <v>303</v>
      </c>
      <c r="RF47" s="4">
        <v>644475</v>
      </c>
      <c r="RG47" s="4">
        <v>217480</v>
      </c>
      <c r="RH47" s="4">
        <v>184371</v>
      </c>
      <c r="RI47" s="4">
        <v>7510</v>
      </c>
      <c r="RJ47" s="4">
        <v>395107</v>
      </c>
      <c r="RK47" s="4">
        <v>1140862</v>
      </c>
      <c r="RL47" s="4">
        <v>53871</v>
      </c>
      <c r="RM47" s="4">
        <v>1342202</v>
      </c>
      <c r="RN47" s="4">
        <v>141589</v>
      </c>
      <c r="RO47" s="4">
        <v>194632</v>
      </c>
      <c r="RP47" s="4">
        <v>44558</v>
      </c>
      <c r="RQ47" s="4">
        <v>333</v>
      </c>
      <c r="RR47" s="4">
        <v>10547</v>
      </c>
      <c r="RS47" s="4">
        <v>80081</v>
      </c>
      <c r="RT47" s="4">
        <v>627271</v>
      </c>
      <c r="RU47" s="4">
        <v>1517</v>
      </c>
      <c r="RV47" s="4">
        <v>116092</v>
      </c>
      <c r="RW47" s="4">
        <v>267314</v>
      </c>
      <c r="RX47" s="4">
        <v>38</v>
      </c>
      <c r="RY47" s="4">
        <v>132593</v>
      </c>
      <c r="RZ47" s="4">
        <v>6779</v>
      </c>
      <c r="SA47" s="4">
        <v>257634</v>
      </c>
      <c r="SB47" s="4">
        <v>50691</v>
      </c>
      <c r="SC47" s="4">
        <v>498306</v>
      </c>
      <c r="SD47" s="4">
        <v>97340</v>
      </c>
      <c r="SE47" s="4">
        <v>40</v>
      </c>
      <c r="SF47" s="4">
        <v>40</v>
      </c>
      <c r="SG47" s="4">
        <v>117101</v>
      </c>
      <c r="SH47" s="4">
        <v>210546</v>
      </c>
      <c r="SI47" s="4">
        <v>20837</v>
      </c>
      <c r="SJ47" s="4">
        <v>976887</v>
      </c>
      <c r="SK47" s="4">
        <v>104625</v>
      </c>
      <c r="SL47" s="4">
        <v>-97766</v>
      </c>
      <c r="SM47" s="4">
        <v>699205</v>
      </c>
      <c r="SN47" s="4">
        <v>552567</v>
      </c>
      <c r="SO47" s="4">
        <v>101020</v>
      </c>
      <c r="SP47" s="4">
        <v>78585</v>
      </c>
      <c r="SQ47" s="4">
        <v>-69133</v>
      </c>
      <c r="SR47" s="4">
        <v>29380</v>
      </c>
      <c r="SS47" s="4">
        <v>-1820</v>
      </c>
      <c r="ST47" s="4">
        <v>1608</v>
      </c>
      <c r="SU47" s="4">
        <v>38</v>
      </c>
      <c r="SV47" s="4">
        <v>96643</v>
      </c>
      <c r="SW47" s="4">
        <v>1039069</v>
      </c>
      <c r="SX47" s="4">
        <v>121458</v>
      </c>
      <c r="SY47" s="4">
        <v>33438</v>
      </c>
      <c r="SZ47" s="4">
        <v>279312</v>
      </c>
      <c r="TA47" s="4">
        <v>184459</v>
      </c>
      <c r="TB47" s="4">
        <v>168254</v>
      </c>
      <c r="TC47" s="4">
        <v>713341</v>
      </c>
      <c r="TD47" s="4">
        <v>64221</v>
      </c>
      <c r="TE47" s="4">
        <v>35045</v>
      </c>
      <c r="TF47" s="4">
        <v>-57920</v>
      </c>
      <c r="TG47" s="4">
        <v>179376</v>
      </c>
      <c r="TH47" s="4">
        <v>455252</v>
      </c>
      <c r="TI47" s="4">
        <v>-1436257</v>
      </c>
      <c r="TJ47" s="4">
        <v>87237</v>
      </c>
      <c r="TK47" s="4">
        <v>362305</v>
      </c>
      <c r="TL47" s="4">
        <v>4805</v>
      </c>
      <c r="TM47" s="4">
        <v>1802</v>
      </c>
      <c r="TN47" s="4">
        <v>63537</v>
      </c>
      <c r="TO47" s="4">
        <v>82048</v>
      </c>
      <c r="TP47" s="4">
        <v>70479</v>
      </c>
      <c r="TQ47" s="4">
        <v>191</v>
      </c>
      <c r="TR47" s="4">
        <v>-18205</v>
      </c>
      <c r="TS47" s="4">
        <v>21</v>
      </c>
      <c r="TT47" s="4">
        <v>79687</v>
      </c>
      <c r="TU47" s="4">
        <v>24564</v>
      </c>
      <c r="TV47" s="4">
        <v>20134</v>
      </c>
      <c r="TW47" s="4">
        <v>7413</v>
      </c>
      <c r="TX47" s="4">
        <v>-24466</v>
      </c>
      <c r="TY47" s="4">
        <v>15326</v>
      </c>
      <c r="TZ47" s="4">
        <v>57958</v>
      </c>
      <c r="UA47" s="4">
        <v>190989</v>
      </c>
      <c r="UB47" s="4">
        <v>265378</v>
      </c>
      <c r="UC47" s="4">
        <v>3413</v>
      </c>
      <c r="UD47" s="4">
        <v>130766</v>
      </c>
      <c r="UE47" s="4">
        <v>270743</v>
      </c>
      <c r="UF47" s="4">
        <v>643855</v>
      </c>
      <c r="UG47" s="4">
        <v>145318</v>
      </c>
      <c r="UH47" s="4">
        <v>127100</v>
      </c>
      <c r="UI47" s="4">
        <v>391643</v>
      </c>
      <c r="UJ47" s="4">
        <v>806998</v>
      </c>
      <c r="UK47" s="4">
        <v>1080</v>
      </c>
      <c r="UL47" s="4">
        <v>-86271</v>
      </c>
      <c r="UM47" s="4">
        <v>35974</v>
      </c>
      <c r="UN47" s="4">
        <v>10652</v>
      </c>
      <c r="UO47" s="4">
        <v>145990</v>
      </c>
      <c r="UP47" s="4">
        <v>137686</v>
      </c>
      <c r="UQ47" s="4">
        <v>178335</v>
      </c>
      <c r="UR47" s="4">
        <v>97931</v>
      </c>
      <c r="US47" s="4">
        <v>111675</v>
      </c>
      <c r="UT47" s="4">
        <v>-231</v>
      </c>
      <c r="UU47" s="4">
        <v>273495</v>
      </c>
      <c r="UV47" s="4">
        <v>444118</v>
      </c>
      <c r="UW47" s="4">
        <v>208897</v>
      </c>
      <c r="UX47" s="4">
        <v>441</v>
      </c>
      <c r="UY47" s="4">
        <v>71</v>
      </c>
      <c r="UZ47" s="4">
        <v>-107642</v>
      </c>
      <c r="VA47" s="4">
        <v>104996</v>
      </c>
      <c r="VB47" s="4">
        <v>6901</v>
      </c>
      <c r="VC47" s="4">
        <v>9689</v>
      </c>
      <c r="VD47" s="4">
        <v>54601</v>
      </c>
      <c r="VE47" s="4">
        <v>30</v>
      </c>
      <c r="VF47" s="4">
        <v>42698</v>
      </c>
      <c r="VG47" s="4">
        <v>152210</v>
      </c>
      <c r="VH47" s="4">
        <v>46921</v>
      </c>
      <c r="VI47" s="4">
        <v>799929</v>
      </c>
      <c r="VJ47" s="4">
        <v>213216</v>
      </c>
      <c r="VK47" s="4">
        <v>49715</v>
      </c>
      <c r="VL47" s="4">
        <v>21</v>
      </c>
      <c r="VM47" s="4">
        <v>338713</v>
      </c>
      <c r="VN47" s="4">
        <v>2408884</v>
      </c>
      <c r="VO47" s="4">
        <v>403992</v>
      </c>
      <c r="VP47" s="4">
        <v>229954</v>
      </c>
      <c r="VQ47" s="4">
        <v>490666</v>
      </c>
      <c r="VR47" s="4">
        <v>69350</v>
      </c>
      <c r="VS47" s="4">
        <v>27</v>
      </c>
      <c r="VT47" s="4">
        <v>66168</v>
      </c>
      <c r="VU47" s="4">
        <v>244</v>
      </c>
      <c r="VV47" s="4">
        <v>284584</v>
      </c>
      <c r="VW47" s="4">
        <v>232611</v>
      </c>
      <c r="VX47" s="4">
        <v>112130</v>
      </c>
      <c r="VY47" s="4">
        <v>265785</v>
      </c>
      <c r="VZ47" s="4">
        <v>43864</v>
      </c>
      <c r="WA47" s="4">
        <v>245854</v>
      </c>
      <c r="WB47" s="4">
        <v>386118</v>
      </c>
      <c r="WC47" s="4">
        <v>-12975</v>
      </c>
      <c r="WD47" s="4">
        <v>190772</v>
      </c>
      <c r="WE47" s="4">
        <v>26</v>
      </c>
      <c r="WF47" s="4">
        <v>629087</v>
      </c>
      <c r="WG47" s="4">
        <v>34912</v>
      </c>
      <c r="WH47" s="4">
        <v>22</v>
      </c>
      <c r="WI47" s="4">
        <v>68145</v>
      </c>
      <c r="WJ47" s="4">
        <v>21365</v>
      </c>
      <c r="WK47" s="4">
        <v>300766</v>
      </c>
      <c r="WL47" s="4">
        <v>-141315</v>
      </c>
      <c r="WM47" s="4">
        <v>314464</v>
      </c>
      <c r="WN47" s="4">
        <v>68213</v>
      </c>
      <c r="WO47" s="4">
        <v>66418</v>
      </c>
      <c r="WP47" s="4">
        <v>-314035</v>
      </c>
      <c r="WQ47" s="4">
        <v>491995</v>
      </c>
      <c r="WR47" s="4">
        <v>577384</v>
      </c>
      <c r="WS47" s="4">
        <v>34714</v>
      </c>
      <c r="WT47" s="4">
        <v>-11318</v>
      </c>
      <c r="WU47" s="4">
        <v>48</v>
      </c>
      <c r="WV47" s="4">
        <v>47393</v>
      </c>
      <c r="WW47" s="4">
        <v>44</v>
      </c>
      <c r="WX47" s="4">
        <v>2219</v>
      </c>
      <c r="WY47" s="4">
        <v>65</v>
      </c>
      <c r="WZ47" s="4">
        <v>174418</v>
      </c>
      <c r="XA47" s="4">
        <v>39</v>
      </c>
      <c r="XB47" s="4">
        <v>66</v>
      </c>
      <c r="XC47" s="4">
        <v>7029</v>
      </c>
      <c r="XD47" s="4">
        <v>37948</v>
      </c>
      <c r="XE47" s="4">
        <v>-15429</v>
      </c>
      <c r="XF47" s="4">
        <v>30102</v>
      </c>
      <c r="XG47" s="4">
        <v>37</v>
      </c>
      <c r="XH47" s="4">
        <v>159436</v>
      </c>
      <c r="XI47" s="4">
        <v>-59</v>
      </c>
      <c r="XJ47" s="4">
        <v>40</v>
      </c>
      <c r="XK47" s="4">
        <v>121093</v>
      </c>
      <c r="XL47" s="4">
        <v>368924</v>
      </c>
      <c r="XM47" s="4">
        <v>122889</v>
      </c>
      <c r="XN47" s="4">
        <v>147699</v>
      </c>
      <c r="XO47" s="4">
        <v>-279593</v>
      </c>
      <c r="XP47" s="4">
        <v>23809</v>
      </c>
      <c r="XQ47" s="4">
        <v>36739</v>
      </c>
      <c r="XR47" s="4">
        <v>639</v>
      </c>
      <c r="XS47" s="4">
        <v>99552</v>
      </c>
      <c r="XT47" s="4">
        <v>24502</v>
      </c>
      <c r="XU47" s="4">
        <v>6132</v>
      </c>
      <c r="XV47" s="4">
        <v>67136</v>
      </c>
      <c r="XW47" s="4">
        <v>285299</v>
      </c>
      <c r="XX47" s="4">
        <v>20301</v>
      </c>
      <c r="XY47" s="4">
        <v>4449</v>
      </c>
      <c r="XZ47" s="4">
        <v>78179</v>
      </c>
      <c r="YA47" s="4">
        <v>4231</v>
      </c>
      <c r="YB47" s="4">
        <v>160940</v>
      </c>
      <c r="YC47" s="4">
        <v>121338</v>
      </c>
      <c r="YD47" s="4">
        <v>254265</v>
      </c>
      <c r="YE47" s="4">
        <v>-219285</v>
      </c>
      <c r="YF47" s="4">
        <v>63132</v>
      </c>
      <c r="YG47" s="4">
        <v>5923</v>
      </c>
      <c r="YH47" s="4">
        <v>15</v>
      </c>
      <c r="YI47" s="4">
        <v>330973</v>
      </c>
      <c r="YJ47" s="4">
        <v>62241</v>
      </c>
      <c r="YK47" s="4">
        <v>82445</v>
      </c>
      <c r="YL47" s="4">
        <v>14203</v>
      </c>
      <c r="YM47" s="4">
        <v>72900</v>
      </c>
      <c r="YN47" s="4">
        <v>29153</v>
      </c>
      <c r="YO47" s="4">
        <v>527597</v>
      </c>
      <c r="YP47" s="4">
        <v>115695</v>
      </c>
      <c r="YQ47" s="4">
        <v>1133639</v>
      </c>
      <c r="YR47" s="4">
        <v>305065</v>
      </c>
      <c r="YS47" s="4">
        <v>43392</v>
      </c>
      <c r="YT47" s="4">
        <v>216161</v>
      </c>
      <c r="YU47" s="4">
        <v>6871</v>
      </c>
      <c r="YV47" s="4">
        <v>10963</v>
      </c>
      <c r="YW47" s="4">
        <v>21449</v>
      </c>
      <c r="YX47" s="4">
        <v>104466</v>
      </c>
      <c r="YY47" s="4">
        <v>6608</v>
      </c>
      <c r="YZ47" s="4">
        <v>14787</v>
      </c>
      <c r="ZA47" s="4">
        <v>13063</v>
      </c>
      <c r="ZB47" s="4">
        <v>143829</v>
      </c>
      <c r="ZC47" s="4">
        <v>120588</v>
      </c>
      <c r="ZD47" s="4">
        <v>3474</v>
      </c>
      <c r="ZE47" s="4">
        <v>24772</v>
      </c>
      <c r="ZF47" s="4">
        <v>152602</v>
      </c>
      <c r="ZG47" s="4">
        <v>1214023</v>
      </c>
      <c r="ZH47" s="4">
        <v>569159</v>
      </c>
      <c r="ZI47" s="4">
        <v>30194</v>
      </c>
      <c r="ZJ47" s="4">
        <v>3187</v>
      </c>
      <c r="ZK47" s="4">
        <v>76528</v>
      </c>
      <c r="ZL47" s="4">
        <v>-59512</v>
      </c>
      <c r="ZM47" s="4">
        <v>25748</v>
      </c>
      <c r="ZN47" s="4">
        <v>167308</v>
      </c>
      <c r="ZO47" s="4">
        <v>850889</v>
      </c>
      <c r="ZP47" s="4">
        <v>5942</v>
      </c>
      <c r="ZQ47" s="4">
        <v>23348</v>
      </c>
      <c r="ZR47" s="4">
        <v>51</v>
      </c>
      <c r="ZS47" s="4">
        <v>29648</v>
      </c>
      <c r="ZT47" s="4">
        <v>50393</v>
      </c>
      <c r="ZU47" s="4">
        <v>45155</v>
      </c>
      <c r="ZV47" s="4">
        <v>420283</v>
      </c>
      <c r="ZW47" s="4">
        <v>92920</v>
      </c>
      <c r="ZX47" s="4">
        <v>-5528</v>
      </c>
      <c r="ZY47" s="4">
        <v>-3472</v>
      </c>
      <c r="ZZ47" s="4">
        <v>364378</v>
      </c>
      <c r="AAA47" s="4">
        <v>286356</v>
      </c>
      <c r="AAB47" s="4">
        <v>18815</v>
      </c>
      <c r="AAC47" s="4">
        <v>1416</v>
      </c>
      <c r="AAD47" s="4">
        <v>35442</v>
      </c>
      <c r="AAE47" s="4">
        <v>124813</v>
      </c>
      <c r="AAF47" s="4">
        <v>10042</v>
      </c>
      <c r="AAG47" s="4">
        <v>150747</v>
      </c>
      <c r="AAH47" s="4">
        <v>12050</v>
      </c>
      <c r="AAI47" s="4">
        <v>858085</v>
      </c>
      <c r="AAJ47" s="4">
        <v>-12712</v>
      </c>
      <c r="AAK47" s="4">
        <v>18493</v>
      </c>
      <c r="AAL47" s="4">
        <v>265827</v>
      </c>
      <c r="AAM47" s="4">
        <v>706407</v>
      </c>
      <c r="AAN47" s="4">
        <v>6687</v>
      </c>
      <c r="AAO47" s="4">
        <v>642683</v>
      </c>
      <c r="AAP47" s="4">
        <v>54536</v>
      </c>
      <c r="AAQ47" s="4">
        <v>28652</v>
      </c>
      <c r="AAR47" s="4">
        <v>213939</v>
      </c>
      <c r="AAS47" s="4">
        <v>295564</v>
      </c>
      <c r="AAT47" s="4">
        <v>182236</v>
      </c>
      <c r="AAU47" s="4">
        <v>87903</v>
      </c>
      <c r="AAV47" s="4">
        <v>84</v>
      </c>
      <c r="AAW47" s="4">
        <v>14450</v>
      </c>
      <c r="AAX47" s="4">
        <v>4613165</v>
      </c>
      <c r="AAY47" s="4">
        <v>132282</v>
      </c>
      <c r="AAZ47" s="4">
        <v>30414</v>
      </c>
      <c r="ABA47" s="4">
        <v>99280</v>
      </c>
      <c r="ABB47" s="4">
        <v>215707</v>
      </c>
      <c r="ABC47" s="4">
        <v>157335</v>
      </c>
      <c r="ABD47" s="4">
        <v>6410</v>
      </c>
      <c r="ABE47" s="4">
        <v>76756</v>
      </c>
      <c r="ABF47" s="4">
        <v>-7556</v>
      </c>
      <c r="ABG47" s="4">
        <v>662068</v>
      </c>
      <c r="ABH47" s="4">
        <v>523645</v>
      </c>
      <c r="ABI47" s="4">
        <v>411765</v>
      </c>
      <c r="ABJ47" s="4">
        <v>38</v>
      </c>
      <c r="ABK47" s="4">
        <v>2408</v>
      </c>
      <c r="ABL47" s="4">
        <v>-3738</v>
      </c>
      <c r="ABM47" s="4">
        <v>308993</v>
      </c>
      <c r="ABN47" s="4">
        <v>7967</v>
      </c>
      <c r="ABO47" s="4">
        <v>18262</v>
      </c>
      <c r="ABP47" s="4">
        <v>39</v>
      </c>
      <c r="ABQ47" s="4">
        <v>420298</v>
      </c>
      <c r="ABR47" s="4">
        <v>133639</v>
      </c>
      <c r="ABS47" s="4">
        <v>3606</v>
      </c>
      <c r="ABT47" s="4">
        <v>269220</v>
      </c>
      <c r="ABU47" s="4">
        <v>695878</v>
      </c>
      <c r="ABV47" s="4">
        <v>518154</v>
      </c>
      <c r="ABW47" s="4">
        <v>237677</v>
      </c>
      <c r="ABX47" s="4">
        <v>450709</v>
      </c>
      <c r="ABY47" s="4">
        <v>53714</v>
      </c>
      <c r="ABZ47" s="4">
        <v>5160</v>
      </c>
      <c r="ACA47" s="4">
        <v>24182</v>
      </c>
      <c r="ACB47" s="4">
        <v>11065</v>
      </c>
      <c r="ACC47" s="4">
        <v>195224</v>
      </c>
      <c r="ACD47" s="4">
        <v>61097</v>
      </c>
      <c r="ACE47" s="4">
        <v>61</v>
      </c>
      <c r="ACF47" s="4">
        <v>96692</v>
      </c>
      <c r="ACG47" s="4">
        <v>1101981</v>
      </c>
      <c r="ACH47" s="4">
        <v>95108</v>
      </c>
      <c r="ACI47" s="4">
        <v>38</v>
      </c>
      <c r="ACJ47" s="4">
        <v>402554</v>
      </c>
      <c r="ACK47" s="4">
        <v>64036</v>
      </c>
      <c r="ACL47" s="4">
        <v>5184</v>
      </c>
      <c r="ACM47" s="4">
        <v>149322</v>
      </c>
      <c r="ACN47" s="4">
        <v>6</v>
      </c>
      <c r="ACO47" s="4">
        <v>76554</v>
      </c>
      <c r="ACP47" s="4">
        <v>225966</v>
      </c>
      <c r="ACQ47" s="4">
        <v>84790</v>
      </c>
      <c r="ACR47" s="4">
        <v>45735</v>
      </c>
      <c r="ACS47" s="4">
        <v>283832</v>
      </c>
      <c r="ACT47" s="4">
        <v>111978</v>
      </c>
      <c r="ACU47" s="4">
        <v>-3340</v>
      </c>
      <c r="ACV47" s="4">
        <v>124346</v>
      </c>
      <c r="ACW47" s="4">
        <v>31249</v>
      </c>
      <c r="ACX47" s="4">
        <v>-7009</v>
      </c>
      <c r="ACY47" s="4">
        <v>225656</v>
      </c>
      <c r="ACZ47" s="4">
        <v>76469</v>
      </c>
      <c r="ADA47" s="4">
        <v>466026</v>
      </c>
      <c r="ADB47" s="4">
        <v>3897</v>
      </c>
      <c r="ADC47" s="4">
        <v>78366</v>
      </c>
      <c r="ADD47" s="4">
        <v>320728</v>
      </c>
      <c r="ADE47" s="4">
        <v>-78547</v>
      </c>
      <c r="ADF47" s="4">
        <v>16172</v>
      </c>
      <c r="ADG47" s="4">
        <v>41262</v>
      </c>
      <c r="ADH47" s="4">
        <v>264997</v>
      </c>
      <c r="ADI47" s="4">
        <v>41</v>
      </c>
      <c r="ADJ47" s="4">
        <v>173209</v>
      </c>
      <c r="ADK47" s="4">
        <v>90660</v>
      </c>
      <c r="ADL47" s="4">
        <v>252385</v>
      </c>
      <c r="ADM47" s="4">
        <v>1185733</v>
      </c>
      <c r="ADN47" s="4">
        <v>297595</v>
      </c>
      <c r="ADO47" s="4">
        <v>245449</v>
      </c>
      <c r="ADP47" s="4">
        <v>24</v>
      </c>
      <c r="ADQ47" s="4">
        <v>178890</v>
      </c>
      <c r="ADR47" s="4">
        <v>65303</v>
      </c>
      <c r="ADS47" s="4">
        <v>38</v>
      </c>
      <c r="ADT47" s="4">
        <v>377938</v>
      </c>
      <c r="ADU47" s="4">
        <v>1670</v>
      </c>
      <c r="ADV47" s="4">
        <v>127006</v>
      </c>
      <c r="ADW47" s="4">
        <v>40786</v>
      </c>
      <c r="ADX47" s="4">
        <v>128113</v>
      </c>
      <c r="ADY47" s="4">
        <v>0</v>
      </c>
      <c r="ADZ47" s="4">
        <v>288864</v>
      </c>
      <c r="AEA47" s="4">
        <v>254144</v>
      </c>
      <c r="AEB47" s="4">
        <v>216138</v>
      </c>
      <c r="AEC47" s="4">
        <v>20622</v>
      </c>
      <c r="AED47" s="4">
        <v>10529</v>
      </c>
      <c r="AEE47" s="4">
        <v>67321</v>
      </c>
      <c r="AEF47" s="4">
        <v>391560</v>
      </c>
      <c r="AEG47" s="4">
        <v>6</v>
      </c>
      <c r="AEH47" s="4">
        <v>-18720</v>
      </c>
      <c r="AEI47" s="4">
        <v>180398</v>
      </c>
      <c r="AEJ47" s="4">
        <v>832</v>
      </c>
      <c r="AEK47" s="4">
        <v>343686</v>
      </c>
      <c r="AEL47" s="4">
        <v>21942</v>
      </c>
      <c r="AEM47" s="4">
        <v>0</v>
      </c>
      <c r="AEN47" s="4">
        <v>40462</v>
      </c>
      <c r="AEO47" s="4">
        <v>182904</v>
      </c>
      <c r="AEP47" s="4">
        <v>356404</v>
      </c>
      <c r="AEQ47" s="4">
        <v>60137</v>
      </c>
      <c r="AER47" s="4">
        <v>64847</v>
      </c>
      <c r="AES47" s="4">
        <v>10791</v>
      </c>
      <c r="AET47" s="4">
        <v>320199</v>
      </c>
      <c r="AEU47" s="4">
        <v>72141</v>
      </c>
      <c r="AEV47" s="4">
        <v>56763</v>
      </c>
      <c r="AEW47" s="4">
        <v>5</v>
      </c>
      <c r="AEX47" s="4">
        <v>664788</v>
      </c>
      <c r="AEY47" s="4">
        <v>169097</v>
      </c>
      <c r="AEZ47" s="4">
        <v>28850</v>
      </c>
      <c r="AFA47" s="4">
        <v>109385</v>
      </c>
      <c r="AFB47" s="4">
        <v>200145</v>
      </c>
      <c r="AFC47" s="4">
        <v>992198</v>
      </c>
      <c r="AFD47" s="4">
        <v>369367</v>
      </c>
      <c r="AFE47" s="4">
        <v>280818</v>
      </c>
      <c r="AFF47" s="4">
        <v>38093</v>
      </c>
      <c r="AFG47" s="4">
        <v>89005</v>
      </c>
      <c r="AFH47" s="4">
        <v>107988</v>
      </c>
      <c r="AFI47" s="4">
        <v>556862</v>
      </c>
      <c r="AFJ47" s="4">
        <v>31714</v>
      </c>
      <c r="AFK47" s="4">
        <v>308940</v>
      </c>
      <c r="AFL47" s="4">
        <v>242951</v>
      </c>
      <c r="AFM47" s="4">
        <v>178534</v>
      </c>
      <c r="AFN47" s="4">
        <v>43348</v>
      </c>
      <c r="AFO47" s="4">
        <v>45744</v>
      </c>
      <c r="AFP47" s="4">
        <v>14582</v>
      </c>
      <c r="AFQ47" s="4">
        <v>372458</v>
      </c>
      <c r="AFR47" s="4">
        <v>2119929</v>
      </c>
      <c r="AFS47" s="4">
        <v>6745</v>
      </c>
      <c r="AFT47" s="4">
        <v>177306</v>
      </c>
      <c r="AFU47" s="4">
        <v>1597713</v>
      </c>
      <c r="AFV47" s="4">
        <v>36</v>
      </c>
      <c r="AFW47" s="4">
        <v>89092</v>
      </c>
      <c r="AFX47" s="4">
        <v>24087</v>
      </c>
      <c r="AFY47" s="4">
        <v>116963</v>
      </c>
      <c r="AFZ47" s="4">
        <v>144753</v>
      </c>
      <c r="AGA47" s="4">
        <v>432334</v>
      </c>
      <c r="AGB47" s="4">
        <v>187285</v>
      </c>
      <c r="AGC47" s="4">
        <v>-87867</v>
      </c>
      <c r="AGD47" s="4">
        <v>75217</v>
      </c>
      <c r="AGE47" s="4">
        <v>301432</v>
      </c>
      <c r="AGF47" s="4">
        <v>26990</v>
      </c>
      <c r="AGG47" s="4">
        <v>82700</v>
      </c>
      <c r="AGH47" s="4">
        <v>31213</v>
      </c>
      <c r="AGI47" s="4">
        <v>45399</v>
      </c>
      <c r="AGJ47" s="4">
        <v>44938</v>
      </c>
      <c r="AGK47" s="4">
        <v>99827</v>
      </c>
      <c r="AGL47" s="4">
        <v>176980</v>
      </c>
      <c r="AGM47" s="4">
        <v>107237</v>
      </c>
      <c r="AGN47" s="4">
        <v>76152</v>
      </c>
      <c r="AGO47" s="4">
        <v>72511</v>
      </c>
      <c r="AGP47" s="4">
        <v>27193</v>
      </c>
      <c r="AGQ47" s="4">
        <v>38017</v>
      </c>
      <c r="AGR47" s="4">
        <v>751652</v>
      </c>
      <c r="AGS47" s="4">
        <v>158411</v>
      </c>
      <c r="AGT47" s="4">
        <v>179812</v>
      </c>
      <c r="AGU47" s="4">
        <v>128783</v>
      </c>
      <c r="AGV47" s="4">
        <v>-55463</v>
      </c>
      <c r="AGW47" s="4">
        <v>979874</v>
      </c>
      <c r="AGX47" s="4">
        <v>54</v>
      </c>
      <c r="AGY47" s="4">
        <v>19117</v>
      </c>
      <c r="AGZ47" s="4">
        <v>25604</v>
      </c>
      <c r="AHA47" s="4">
        <v>83113</v>
      </c>
      <c r="AHB47" s="4">
        <v>916</v>
      </c>
      <c r="AHC47" s="4">
        <v>27</v>
      </c>
      <c r="AHD47" s="4">
        <v>46913</v>
      </c>
      <c r="AHE47" s="4">
        <v>453245</v>
      </c>
      <c r="AHF47" s="4">
        <v>265073</v>
      </c>
      <c r="AHG47" s="4">
        <v>27841</v>
      </c>
      <c r="AHH47" s="4">
        <v>444542</v>
      </c>
      <c r="AHI47" s="4">
        <v>131951</v>
      </c>
      <c r="AHJ47" s="4">
        <v>437</v>
      </c>
      <c r="AHK47" s="4">
        <v>26960</v>
      </c>
      <c r="AHL47" s="4">
        <v>1644</v>
      </c>
      <c r="AHM47" s="4">
        <v>41</v>
      </c>
      <c r="AHN47" s="4">
        <v>43</v>
      </c>
      <c r="AHO47" s="4">
        <v>69</v>
      </c>
      <c r="AHP47" s="4">
        <v>393630</v>
      </c>
      <c r="AHQ47" s="4">
        <v>46068</v>
      </c>
      <c r="AHR47" s="4">
        <v>356402</v>
      </c>
      <c r="AHS47" s="4">
        <v>112585</v>
      </c>
      <c r="AHT47" s="4">
        <v>470915</v>
      </c>
      <c r="AHU47" s="4">
        <v>-8206</v>
      </c>
      <c r="AHV47" s="4">
        <v>1502</v>
      </c>
      <c r="AHW47" s="4">
        <v>-6288</v>
      </c>
      <c r="AHX47" s="4">
        <v>11016</v>
      </c>
      <c r="AHY47" s="4">
        <v>4887</v>
      </c>
      <c r="AHZ47" s="4">
        <v>259252</v>
      </c>
      <c r="AIA47" s="4">
        <v>623467</v>
      </c>
      <c r="AIB47" s="4">
        <v>297673</v>
      </c>
      <c r="AIC47" s="4">
        <v>90906</v>
      </c>
      <c r="AID47" s="4">
        <v>165324</v>
      </c>
      <c r="AIE47" s="4">
        <v>184432</v>
      </c>
      <c r="AIF47" s="4">
        <v>93505</v>
      </c>
      <c r="AIG47" s="4">
        <v>49789</v>
      </c>
      <c r="AIH47" s="4">
        <v>13060</v>
      </c>
      <c r="AII47" s="4">
        <v>54553</v>
      </c>
      <c r="AIJ47" s="4">
        <v>74679</v>
      </c>
      <c r="AIK47" s="4">
        <v>91325</v>
      </c>
      <c r="AIL47" s="4">
        <v>26101</v>
      </c>
      <c r="AIM47" s="4">
        <v>388200</v>
      </c>
      <c r="AIN47" s="4">
        <v>446781</v>
      </c>
      <c r="AIO47" s="4">
        <v>148155</v>
      </c>
      <c r="AIP47" s="4">
        <v>152971</v>
      </c>
      <c r="AIQ47" s="4">
        <v>282151</v>
      </c>
      <c r="AIR47" s="4">
        <v>332339</v>
      </c>
      <c r="AIS47" s="4">
        <v>26504</v>
      </c>
      <c r="AIT47" s="4">
        <v>-3843</v>
      </c>
      <c r="AIU47" s="4">
        <v>5227081</v>
      </c>
      <c r="AIV47" s="4">
        <v>266899</v>
      </c>
      <c r="AIW47" s="4">
        <v>203163</v>
      </c>
      <c r="AIX47" s="4">
        <v>85812</v>
      </c>
      <c r="AIY47" s="4">
        <v>93626</v>
      </c>
      <c r="AIZ47" s="4">
        <v>127804</v>
      </c>
      <c r="AJA47" s="4">
        <v>206692</v>
      </c>
      <c r="AJB47" s="4">
        <v>289</v>
      </c>
      <c r="AJC47" s="4">
        <v>141054</v>
      </c>
      <c r="AJD47" s="4">
        <v>-686541</v>
      </c>
      <c r="AJE47" s="4">
        <v>38370</v>
      </c>
      <c r="AJF47" s="4">
        <v>193875</v>
      </c>
      <c r="AJG47" s="4">
        <v>150145</v>
      </c>
      <c r="AJH47" s="4">
        <v>82819</v>
      </c>
      <c r="AJI47" s="4">
        <v>113761</v>
      </c>
      <c r="AJJ47" s="4">
        <v>30545</v>
      </c>
      <c r="AJK47" s="4">
        <v>1403</v>
      </c>
      <c r="AJL47" s="4">
        <v>242727</v>
      </c>
      <c r="AJM47" s="4">
        <v>16356</v>
      </c>
      <c r="AJN47" s="4">
        <v>236626</v>
      </c>
      <c r="AJO47" s="4">
        <v>44</v>
      </c>
      <c r="AJP47" s="4">
        <v>318252</v>
      </c>
      <c r="AJQ47" s="4">
        <v>57526</v>
      </c>
      <c r="AJR47" s="4">
        <v>145340</v>
      </c>
      <c r="AJS47" s="4">
        <v>1356</v>
      </c>
      <c r="AJT47" s="4">
        <v>3957</v>
      </c>
      <c r="AJU47" s="4">
        <v>214609</v>
      </c>
      <c r="AJV47" s="4">
        <v>1829892</v>
      </c>
      <c r="AJW47" s="4">
        <v>466793</v>
      </c>
      <c r="AJX47" s="4">
        <v>-261303</v>
      </c>
      <c r="AJY47" s="4">
        <v>45675</v>
      </c>
      <c r="AJZ47" s="4">
        <v>-35954</v>
      </c>
      <c r="AKA47" s="4">
        <v>151110</v>
      </c>
      <c r="AKB47" s="4">
        <v>2168</v>
      </c>
      <c r="AKC47" s="4">
        <v>108348</v>
      </c>
      <c r="AKD47" s="4">
        <v>188119</v>
      </c>
      <c r="AKE47" s="4">
        <v>466298</v>
      </c>
      <c r="AKF47" s="4">
        <v>20</v>
      </c>
      <c r="AKG47" s="4">
        <v>10558</v>
      </c>
      <c r="AKH47" s="4">
        <v>27195</v>
      </c>
      <c r="AKI47" s="4">
        <v>177972</v>
      </c>
      <c r="AKJ47" s="4">
        <v>253131</v>
      </c>
      <c r="AKK47" s="4">
        <v>60632</v>
      </c>
      <c r="AKL47" s="4">
        <v>1340514</v>
      </c>
      <c r="AKM47" s="4">
        <v>119823</v>
      </c>
      <c r="AKN47" s="4">
        <v>44386</v>
      </c>
      <c r="AKO47" s="4">
        <v>88581</v>
      </c>
      <c r="AKP47" s="4">
        <v>-12417</v>
      </c>
      <c r="AKQ47" s="4">
        <v>133519</v>
      </c>
      <c r="AKR47" s="4">
        <v>8039</v>
      </c>
      <c r="AKS47" s="4">
        <v>15363</v>
      </c>
      <c r="AKT47" s="4">
        <v>62914</v>
      </c>
      <c r="AKU47" s="4">
        <v>153570</v>
      </c>
      <c r="AKV47" s="4">
        <v>22224</v>
      </c>
      <c r="AKW47" s="4">
        <v>530</v>
      </c>
      <c r="AKX47" s="4">
        <v>590</v>
      </c>
      <c r="AKY47" s="4">
        <v>12552</v>
      </c>
      <c r="AKZ47" s="4">
        <v>91209</v>
      </c>
      <c r="ALA47" s="4">
        <v>57267</v>
      </c>
      <c r="ALB47" s="4">
        <v>16131</v>
      </c>
      <c r="ALC47" s="4">
        <v>41754</v>
      </c>
      <c r="ALD47" s="4">
        <v>-83534</v>
      </c>
      <c r="ALE47" s="4">
        <v>98563</v>
      </c>
      <c r="ALF47" s="4">
        <v>298840</v>
      </c>
      <c r="ALG47" s="4">
        <v>243</v>
      </c>
      <c r="ALH47" s="4">
        <v>21801</v>
      </c>
      <c r="ALI47" s="4">
        <v>107423</v>
      </c>
      <c r="ALJ47" s="4">
        <v>178973</v>
      </c>
      <c r="ALK47" s="4">
        <v>294498</v>
      </c>
      <c r="ALL47" s="4">
        <v>123473</v>
      </c>
      <c r="ALM47" s="4">
        <v>490260</v>
      </c>
      <c r="ALN47" s="4">
        <v>30655</v>
      </c>
      <c r="ALO47" s="4">
        <v>93032</v>
      </c>
      <c r="ALP47" s="4">
        <v>31874</v>
      </c>
      <c r="ALQ47" s="4">
        <v>21459</v>
      </c>
      <c r="ALR47" s="4">
        <v>1161536</v>
      </c>
      <c r="ALS47" s="4">
        <v>-231</v>
      </c>
      <c r="ALT47" s="4">
        <v>172796</v>
      </c>
      <c r="ALU47" s="4">
        <v>150136</v>
      </c>
      <c r="ALV47" s="4">
        <v>650839</v>
      </c>
      <c r="ALW47" s="4">
        <v>310391</v>
      </c>
      <c r="ALX47" s="4">
        <v>139295</v>
      </c>
      <c r="ALY47" s="4">
        <v>106539</v>
      </c>
      <c r="ALZ47" s="4">
        <v>91</v>
      </c>
      <c r="AMA47" s="4">
        <v>26067</v>
      </c>
      <c r="AMB47" s="4">
        <v>66157</v>
      </c>
      <c r="AMC47" s="4">
        <v>184932</v>
      </c>
      <c r="AMD47" s="4">
        <v>0</v>
      </c>
      <c r="AME47" s="4">
        <v>1354846</v>
      </c>
      <c r="AMF47" s="4">
        <v>636142</v>
      </c>
      <c r="AMG47" s="4">
        <v>29127</v>
      </c>
      <c r="AMH47" s="4">
        <v>73165</v>
      </c>
      <c r="AMI47" s="4">
        <v>22</v>
      </c>
      <c r="AMJ47" s="4">
        <v>51251</v>
      </c>
      <c r="AMK47" s="4">
        <v>18035</v>
      </c>
      <c r="AML47" s="4">
        <v>-3572</v>
      </c>
      <c r="AMM47" s="4">
        <v>19295</v>
      </c>
      <c r="AMN47" s="4">
        <v>7123</v>
      </c>
      <c r="AMO47" s="4">
        <v>9654</v>
      </c>
      <c r="AMP47" s="4">
        <v>254341</v>
      </c>
      <c r="AMQ47" s="4">
        <v>416944</v>
      </c>
      <c r="AMR47" s="4">
        <v>146127</v>
      </c>
      <c r="AMS47" s="4">
        <v>24</v>
      </c>
      <c r="AMT47" s="4">
        <v>172393</v>
      </c>
      <c r="AMU47" s="4">
        <v>1346026</v>
      </c>
      <c r="AMV47" s="4">
        <v>121978</v>
      </c>
      <c r="AMW47" s="4">
        <v>35973</v>
      </c>
      <c r="AMX47" s="4">
        <v>280358</v>
      </c>
      <c r="AMY47" s="4">
        <v>463</v>
      </c>
      <c r="AMZ47" s="4">
        <v>-25750</v>
      </c>
      <c r="ANA47" s="4">
        <v>171397</v>
      </c>
      <c r="ANB47" s="4">
        <v>43090</v>
      </c>
      <c r="ANC47" s="4">
        <v>-14244</v>
      </c>
      <c r="AND47" s="4">
        <v>203046</v>
      </c>
      <c r="ANE47" s="4">
        <v>199305</v>
      </c>
      <c r="ANF47" s="4">
        <v>809</v>
      </c>
      <c r="ANG47" s="4">
        <v>941910</v>
      </c>
      <c r="ANH47" s="4">
        <v>225548</v>
      </c>
      <c r="ANI47" s="4">
        <v>21</v>
      </c>
      <c r="ANJ47" s="4">
        <v>40</v>
      </c>
      <c r="ANK47" s="4">
        <v>21</v>
      </c>
      <c r="ANL47" s="4">
        <v>22</v>
      </c>
      <c r="ANM47" s="4">
        <v>22</v>
      </c>
      <c r="ANN47" s="4">
        <v>91916</v>
      </c>
      <c r="ANO47" s="4">
        <v>164828</v>
      </c>
      <c r="ANP47" s="4">
        <v>3077</v>
      </c>
      <c r="ANQ47" s="4">
        <v>197288</v>
      </c>
      <c r="ANR47" s="4">
        <v>252402</v>
      </c>
      <c r="ANS47" s="4">
        <v>405034</v>
      </c>
      <c r="ANT47" s="4">
        <v>4361</v>
      </c>
      <c r="ANU47" s="4">
        <v>27</v>
      </c>
      <c r="ANV47" s="4">
        <v>42</v>
      </c>
      <c r="ANW47" s="4">
        <v>6566</v>
      </c>
      <c r="ANX47" s="4">
        <v>228709</v>
      </c>
      <c r="ANY47" s="4">
        <v>516391</v>
      </c>
      <c r="ANZ47" s="4">
        <v>305528</v>
      </c>
      <c r="AOA47" s="4">
        <v>-7643</v>
      </c>
      <c r="AOB47" s="4">
        <v>151005</v>
      </c>
      <c r="AOC47" s="4">
        <v>-3</v>
      </c>
      <c r="AOD47" s="4">
        <v>9954</v>
      </c>
      <c r="AOE47" s="4">
        <v>24150</v>
      </c>
      <c r="AOF47" s="4">
        <v>271191</v>
      </c>
      <c r="AOG47" s="4">
        <v>959079</v>
      </c>
      <c r="AOH47" s="4">
        <v>97959</v>
      </c>
      <c r="AOI47" s="4">
        <v>74837</v>
      </c>
      <c r="AOJ47" s="4">
        <v>196803</v>
      </c>
      <c r="AOK47" s="4">
        <v>-8444</v>
      </c>
      <c r="AOL47" s="4">
        <v>2632</v>
      </c>
      <c r="AOM47" s="4">
        <v>-945</v>
      </c>
      <c r="AON47" s="4">
        <v>23</v>
      </c>
      <c r="AOO47" s="4">
        <v>218104</v>
      </c>
      <c r="AOP47" s="4">
        <v>222457</v>
      </c>
      <c r="AOQ47" s="4">
        <v>601449</v>
      </c>
      <c r="AOR47" s="4">
        <v>17061</v>
      </c>
      <c r="AOS47" s="4">
        <v>9355</v>
      </c>
      <c r="AOT47" s="4">
        <v>371556</v>
      </c>
      <c r="AOU47" s="4">
        <v>872908</v>
      </c>
      <c r="AOV47" s="4">
        <v>209808</v>
      </c>
      <c r="AOW47" s="4">
        <v>90840</v>
      </c>
      <c r="AOX47" s="4">
        <v>47394</v>
      </c>
      <c r="AOY47" s="4">
        <v>33239</v>
      </c>
      <c r="AOZ47" s="4">
        <v>186730</v>
      </c>
      <c r="APA47" s="4">
        <v>-7914</v>
      </c>
      <c r="APB47" s="4">
        <v>30239</v>
      </c>
      <c r="APC47" s="4">
        <v>3111</v>
      </c>
      <c r="APD47" s="4">
        <v>1865</v>
      </c>
      <c r="APE47" s="4">
        <v>141746</v>
      </c>
      <c r="APF47" s="4">
        <v>252382</v>
      </c>
      <c r="APG47" s="4">
        <v>167048</v>
      </c>
      <c r="APH47" s="4">
        <v>39</v>
      </c>
      <c r="API47" s="4">
        <v>204350</v>
      </c>
      <c r="APJ47" s="4">
        <v>68</v>
      </c>
      <c r="APK47" s="4">
        <v>54</v>
      </c>
      <c r="APL47" s="4">
        <v>63</v>
      </c>
      <c r="APM47" s="4">
        <v>37</v>
      </c>
      <c r="APN47" s="4">
        <v>61</v>
      </c>
      <c r="APO47" s="4">
        <v>71</v>
      </c>
      <c r="APP47" s="4">
        <v>5855</v>
      </c>
      <c r="APQ47" s="4">
        <v>124296</v>
      </c>
      <c r="APR47" s="4">
        <v>25456</v>
      </c>
      <c r="APS47" s="4">
        <v>0</v>
      </c>
      <c r="APT47" s="4">
        <v>116726</v>
      </c>
      <c r="APU47" s="4">
        <v>314742</v>
      </c>
      <c r="APV47" s="4">
        <v>133682</v>
      </c>
      <c r="APW47" s="4">
        <v>-40798</v>
      </c>
      <c r="APX47" s="4">
        <v>48399</v>
      </c>
      <c r="APY47" s="4">
        <v>239573</v>
      </c>
      <c r="APZ47" s="4">
        <v>12888</v>
      </c>
      <c r="AQA47" s="4">
        <v>650036</v>
      </c>
      <c r="AQB47" s="4">
        <v>442124</v>
      </c>
      <c r="AQC47" s="4">
        <v>140289</v>
      </c>
      <c r="AQD47" s="4">
        <v>211961</v>
      </c>
      <c r="AQE47" s="4">
        <v>103389</v>
      </c>
      <c r="AQF47" s="4">
        <v>22</v>
      </c>
      <c r="AQG47" s="4">
        <v>-33963</v>
      </c>
      <c r="AQH47" s="4">
        <v>77743</v>
      </c>
      <c r="AQI47" s="4">
        <v>30707</v>
      </c>
      <c r="AQJ47" s="4">
        <v>40</v>
      </c>
      <c r="AQK47" s="4">
        <v>37</v>
      </c>
      <c r="AQL47" s="4">
        <v>254620</v>
      </c>
      <c r="AQM47" s="4">
        <v>214210</v>
      </c>
      <c r="AQN47" s="4">
        <v>1635430</v>
      </c>
      <c r="AQO47" s="4">
        <v>48224</v>
      </c>
      <c r="AQP47" s="4">
        <v>139518</v>
      </c>
      <c r="AQQ47" s="4">
        <v>25661</v>
      </c>
      <c r="AQR47" s="4">
        <v>310310</v>
      </c>
      <c r="AQS47" s="4">
        <v>72552</v>
      </c>
      <c r="AQT47" s="4">
        <v>63023</v>
      </c>
      <c r="AQU47" s="4">
        <v>80863</v>
      </c>
      <c r="AQV47" s="4">
        <v>179802</v>
      </c>
      <c r="AQW47" s="4">
        <v>58344</v>
      </c>
      <c r="AQX47" s="4">
        <v>276545</v>
      </c>
      <c r="AQY47" s="4">
        <v>0</v>
      </c>
      <c r="AQZ47" s="4">
        <v>40</v>
      </c>
      <c r="ARA47" s="4">
        <v>183897</v>
      </c>
      <c r="ARB47" s="4">
        <v>1190</v>
      </c>
      <c r="ARC47" s="4">
        <v>53216</v>
      </c>
      <c r="ARD47" s="4">
        <v>2625</v>
      </c>
      <c r="ARE47" s="4">
        <v>42</v>
      </c>
      <c r="ARF47" s="4">
        <v>464743</v>
      </c>
      <c r="ARG47" s="4">
        <v>-1662</v>
      </c>
      <c r="ARH47" s="4">
        <v>138940</v>
      </c>
      <c r="ARI47" s="4">
        <v>225634</v>
      </c>
      <c r="ARJ47" s="4">
        <v>25</v>
      </c>
      <c r="ARK47" s="4">
        <v>176845</v>
      </c>
      <c r="ARL47" s="4">
        <v>197311</v>
      </c>
      <c r="ARM47" s="4">
        <v>17787</v>
      </c>
      <c r="ARN47" s="4">
        <v>28480</v>
      </c>
      <c r="ARO47" s="4">
        <v>-5523</v>
      </c>
      <c r="ARP47" s="4">
        <v>148598</v>
      </c>
      <c r="ARQ47" s="4">
        <v>68915</v>
      </c>
      <c r="ARR47" s="4">
        <v>442974</v>
      </c>
      <c r="ARS47" s="4">
        <v>94595</v>
      </c>
      <c r="ART47" s="4">
        <v>716015</v>
      </c>
      <c r="ARU47" s="4">
        <v>13553</v>
      </c>
      <c r="ARV47" s="4">
        <v>557183</v>
      </c>
      <c r="ARW47" s="4">
        <v>65502</v>
      </c>
      <c r="ARX47" s="4">
        <v>148061</v>
      </c>
      <c r="ARY47" s="4">
        <v>1908715</v>
      </c>
      <c r="ARZ47" s="4">
        <v>106508</v>
      </c>
      <c r="ASA47" s="4">
        <v>16834</v>
      </c>
      <c r="ASB47" s="4">
        <v>58535</v>
      </c>
      <c r="ASC47" s="4">
        <v>23870</v>
      </c>
      <c r="ASD47" s="4">
        <v>15461</v>
      </c>
      <c r="ASE47" s="4">
        <v>751490</v>
      </c>
      <c r="ASF47" s="4">
        <v>174499</v>
      </c>
      <c r="ASG47" s="4">
        <v>54565439</v>
      </c>
      <c r="ASH47" s="4">
        <v>142254</v>
      </c>
      <c r="ASI47" s="4">
        <v>11680</v>
      </c>
      <c r="ASJ47" s="4">
        <v>-24889</v>
      </c>
      <c r="ASK47" s="4">
        <v>25</v>
      </c>
      <c r="ASL47" s="4">
        <v>22</v>
      </c>
      <c r="ASM47" s="4">
        <v>81923</v>
      </c>
      <c r="ASN47" s="4">
        <v>854252</v>
      </c>
      <c r="ASO47" s="4">
        <v>535935</v>
      </c>
      <c r="ASP47" s="4">
        <v>834222</v>
      </c>
      <c r="ASQ47" s="4">
        <v>0</v>
      </c>
      <c r="ASR47" s="4">
        <v>78397</v>
      </c>
      <c r="ASS47" s="4">
        <v>45880</v>
      </c>
      <c r="AST47" s="4">
        <v>34652</v>
      </c>
      <c r="ASU47" s="4">
        <v>413704</v>
      </c>
      <c r="ASV47" s="4">
        <v>276871</v>
      </c>
      <c r="ASW47" s="4">
        <v>1635</v>
      </c>
      <c r="ASX47" s="4">
        <v>190788</v>
      </c>
      <c r="ASY47" s="4">
        <v>48324</v>
      </c>
      <c r="ASZ47" s="4">
        <v>252284</v>
      </c>
      <c r="ATA47" s="4">
        <v>761</v>
      </c>
      <c r="ATB47" s="4">
        <v>105978</v>
      </c>
      <c r="ATC47" s="4">
        <v>126599</v>
      </c>
      <c r="ATD47" s="4">
        <v>118721</v>
      </c>
      <c r="ATE47" s="4">
        <v>65627</v>
      </c>
      <c r="ATF47" s="4">
        <v>213711</v>
      </c>
      <c r="ATG47" s="4">
        <v>138463</v>
      </c>
      <c r="ATH47" s="4">
        <v>90224</v>
      </c>
      <c r="ATI47" s="4">
        <v>37</v>
      </c>
      <c r="ATJ47" s="4">
        <v>-8294</v>
      </c>
      <c r="ATK47" s="4">
        <v>-45068</v>
      </c>
      <c r="ATL47" s="4">
        <v>3281</v>
      </c>
      <c r="ATM47" s="4">
        <v>319391</v>
      </c>
      <c r="ATN47" s="4">
        <v>109069</v>
      </c>
      <c r="ATO47" s="4">
        <v>391405</v>
      </c>
      <c r="ATP47" s="4">
        <v>85547</v>
      </c>
      <c r="ATQ47" s="4">
        <v>36405</v>
      </c>
      <c r="ATR47" s="4">
        <v>19154</v>
      </c>
      <c r="ATS47" s="4">
        <v>7494</v>
      </c>
      <c r="ATT47" s="4">
        <v>40</v>
      </c>
      <c r="ATU47" s="4">
        <v>4608</v>
      </c>
      <c r="ATV47" s="4">
        <v>21</v>
      </c>
      <c r="ATW47" s="4">
        <v>68123</v>
      </c>
      <c r="ATX47" s="4">
        <v>2395627</v>
      </c>
      <c r="ATY47" s="4">
        <v>707580</v>
      </c>
      <c r="ATZ47" s="4">
        <v>73644</v>
      </c>
      <c r="AUA47" s="4">
        <v>3891</v>
      </c>
      <c r="AUB47" s="4">
        <v>66443</v>
      </c>
      <c r="AUC47" s="4">
        <v>67809</v>
      </c>
      <c r="AUD47" s="4">
        <v>680640</v>
      </c>
      <c r="AUE47" s="4">
        <v>485454</v>
      </c>
      <c r="AUF47" s="4">
        <v>29539</v>
      </c>
      <c r="AUG47" s="4">
        <v>33442</v>
      </c>
      <c r="AUH47" s="4">
        <v>-14</v>
      </c>
      <c r="AUI47" s="4">
        <v>-23391</v>
      </c>
      <c r="AUJ47" s="4">
        <v>-39328</v>
      </c>
      <c r="AUK47" s="4">
        <v>86837</v>
      </c>
      <c r="AUL47" s="4">
        <v>333022</v>
      </c>
      <c r="AUM47" s="4">
        <v>192925</v>
      </c>
      <c r="AUN47" s="4">
        <v>66874</v>
      </c>
      <c r="AUO47" s="4">
        <v>-21567</v>
      </c>
      <c r="AUP47" s="4">
        <v>1028395</v>
      </c>
      <c r="AUQ47" s="4">
        <v>325624</v>
      </c>
      <c r="AUR47" s="4">
        <v>570608</v>
      </c>
      <c r="AUS47" s="4">
        <v>176103</v>
      </c>
      <c r="AUT47" s="4">
        <v>248069</v>
      </c>
      <c r="AUU47" s="4">
        <v>12061</v>
      </c>
      <c r="AUV47" s="4">
        <v>16220</v>
      </c>
      <c r="AUW47" s="4">
        <v>146882</v>
      </c>
      <c r="AUX47" s="4">
        <v>21</v>
      </c>
      <c r="AUY47" s="4">
        <v>841</v>
      </c>
      <c r="AUZ47" s="4">
        <v>279244</v>
      </c>
      <c r="AVA47" s="4">
        <v>-43136</v>
      </c>
      <c r="AVB47" s="4">
        <v>114025</v>
      </c>
      <c r="AVC47" s="4">
        <v>102067</v>
      </c>
      <c r="AVD47" s="4">
        <v>612</v>
      </c>
      <c r="AVE47" s="4">
        <v>71672</v>
      </c>
      <c r="AVF47" s="4">
        <v>171872</v>
      </c>
      <c r="AVG47" s="4">
        <v>22</v>
      </c>
      <c r="AVH47" s="4">
        <v>495715</v>
      </c>
      <c r="AVI47" s="4">
        <v>600264</v>
      </c>
      <c r="AVJ47" s="4">
        <v>74938</v>
      </c>
      <c r="AVK47" s="4">
        <v>714334</v>
      </c>
      <c r="AVL47" s="4">
        <v>91399</v>
      </c>
      <c r="AVM47" s="4">
        <v>27987</v>
      </c>
      <c r="AVN47" s="4">
        <v>3344</v>
      </c>
      <c r="AVO47" s="4">
        <v>133657</v>
      </c>
      <c r="AVP47" s="4">
        <v>567656</v>
      </c>
      <c r="AVQ47" s="4">
        <v>64</v>
      </c>
      <c r="AVR47" s="4">
        <v>50026</v>
      </c>
      <c r="AVS47" s="4">
        <v>4013</v>
      </c>
      <c r="AVT47" s="4">
        <v>183686</v>
      </c>
      <c r="AVU47" s="4">
        <v>306674</v>
      </c>
      <c r="AVV47" s="4">
        <v>51389</v>
      </c>
      <c r="AVW47" s="4">
        <v>122994</v>
      </c>
      <c r="AVX47" s="4">
        <v>54930</v>
      </c>
      <c r="AVY47" s="4">
        <v>143294</v>
      </c>
      <c r="AVZ47" s="4">
        <v>13167</v>
      </c>
      <c r="AWA47" s="4">
        <v>39</v>
      </c>
      <c r="AWB47" s="4">
        <v>0</v>
      </c>
      <c r="AWC47" s="4">
        <v>26</v>
      </c>
      <c r="AWD47" s="4">
        <v>21</v>
      </c>
      <c r="AWE47" s="4">
        <v>153107</v>
      </c>
      <c r="AWF47" s="4">
        <v>75484</v>
      </c>
      <c r="AWG47" s="4">
        <v>141431</v>
      </c>
      <c r="AWH47" s="4">
        <v>26094</v>
      </c>
      <c r="AWI47" s="4">
        <v>13158</v>
      </c>
      <c r="AWJ47" s="4">
        <v>40815</v>
      </c>
      <c r="AWK47" s="4">
        <v>14075</v>
      </c>
      <c r="AWL47" s="4">
        <v>149609</v>
      </c>
      <c r="AWM47" s="4">
        <v>85010</v>
      </c>
      <c r="AWN47" s="4">
        <v>289979</v>
      </c>
      <c r="AWO47" s="4">
        <v>149486</v>
      </c>
      <c r="AWP47" s="4">
        <v>141576</v>
      </c>
      <c r="AWQ47" s="4">
        <v>612778</v>
      </c>
      <c r="AWR47" s="4">
        <v>38</v>
      </c>
      <c r="AWS47" s="4">
        <v>0</v>
      </c>
      <c r="AWT47" s="4">
        <v>206665</v>
      </c>
      <c r="AWU47" s="4">
        <v>26277</v>
      </c>
      <c r="AWV47" s="4">
        <v>74429</v>
      </c>
      <c r="AWW47" s="4">
        <v>169973</v>
      </c>
      <c r="AWX47" s="4">
        <v>106749</v>
      </c>
      <c r="AWY47" s="4">
        <v>215110</v>
      </c>
      <c r="AWZ47" s="4">
        <v>47305</v>
      </c>
      <c r="AXA47" s="4">
        <v>-2574</v>
      </c>
      <c r="AXB47" s="4">
        <v>1733112</v>
      </c>
      <c r="AXC47" s="4">
        <v>44</v>
      </c>
      <c r="AXD47" s="4">
        <v>69203</v>
      </c>
      <c r="AXE47" s="4">
        <v>2934036</v>
      </c>
      <c r="AXF47" s="4">
        <v>237278</v>
      </c>
      <c r="AXG47" s="4">
        <v>155279</v>
      </c>
      <c r="AXH47" s="4">
        <v>308468</v>
      </c>
      <c r="AXI47" s="4">
        <v>-222682</v>
      </c>
      <c r="AXJ47" s="4">
        <v>0</v>
      </c>
      <c r="AXK47" s="4">
        <v>42</v>
      </c>
      <c r="AXL47" s="4">
        <v>40</v>
      </c>
      <c r="AXM47" s="4">
        <v>62191</v>
      </c>
      <c r="AXN47" s="4">
        <v>356447</v>
      </c>
      <c r="AXO47" s="4">
        <v>115254</v>
      </c>
      <c r="AXP47" s="4">
        <v>156299</v>
      </c>
      <c r="AXQ47" s="4">
        <v>36</v>
      </c>
      <c r="AXR47" s="4">
        <v>14564</v>
      </c>
      <c r="AXS47" s="4">
        <v>50521</v>
      </c>
      <c r="AXT47" s="4">
        <v>18914</v>
      </c>
      <c r="AXU47" s="4">
        <v>1050</v>
      </c>
      <c r="AXV47" s="4">
        <v>1034373</v>
      </c>
      <c r="AXW47" s="4">
        <v>50648</v>
      </c>
      <c r="AXX47" s="4">
        <v>-5337</v>
      </c>
      <c r="AXY47" s="4">
        <v>47887</v>
      </c>
      <c r="AXZ47" s="4">
        <v>1553964</v>
      </c>
      <c r="AYA47" s="4">
        <v>66201</v>
      </c>
      <c r="AYB47" s="4">
        <v>335135</v>
      </c>
      <c r="AYC47" s="4">
        <v>61529</v>
      </c>
      <c r="AYD47" s="4">
        <v>1685</v>
      </c>
      <c r="AYE47" s="4">
        <v>108209</v>
      </c>
      <c r="AYF47" s="4">
        <v>261128</v>
      </c>
      <c r="AYG47" s="4">
        <v>166717</v>
      </c>
      <c r="AYH47" s="4">
        <v>87688</v>
      </c>
      <c r="AYI47" s="4">
        <v>27502</v>
      </c>
      <c r="AYJ47" s="4">
        <v>-2995</v>
      </c>
      <c r="AYK47" s="4">
        <v>883080</v>
      </c>
      <c r="AYL47" s="4">
        <v>-979</v>
      </c>
      <c r="AYM47" s="4">
        <v>160828</v>
      </c>
      <c r="AYN47" s="4">
        <v>450656</v>
      </c>
      <c r="AYO47" s="4">
        <v>21</v>
      </c>
      <c r="AYP47" s="4">
        <v>49994</v>
      </c>
      <c r="AYQ47" s="4">
        <v>16788</v>
      </c>
      <c r="AYR47" s="4">
        <v>109229</v>
      </c>
      <c r="AYS47" s="4">
        <v>371371</v>
      </c>
      <c r="AYT47" s="4">
        <v>224311</v>
      </c>
      <c r="AYU47" s="4">
        <v>22</v>
      </c>
      <c r="AYV47" s="4">
        <v>150064</v>
      </c>
      <c r="AYW47" s="4">
        <v>103281</v>
      </c>
      <c r="AYX47" s="4">
        <v>1263444</v>
      </c>
      <c r="AYY47" s="4">
        <v>90022</v>
      </c>
      <c r="AYZ47" s="4">
        <v>94310</v>
      </c>
      <c r="AZA47" s="4">
        <v>110867</v>
      </c>
      <c r="AZB47" s="4">
        <v>364242</v>
      </c>
      <c r="AZC47" s="4">
        <v>554328</v>
      </c>
      <c r="AZD47" s="4">
        <v>8849</v>
      </c>
      <c r="AZE47" s="4">
        <v>10849</v>
      </c>
      <c r="AZF47" s="4">
        <v>315230</v>
      </c>
      <c r="AZG47" s="4">
        <v>236125</v>
      </c>
      <c r="AZH47" s="4">
        <v>3504767</v>
      </c>
      <c r="AZI47" s="4">
        <v>42314</v>
      </c>
      <c r="AZJ47" s="4">
        <v>11605</v>
      </c>
      <c r="AZK47" s="4">
        <v>191209</v>
      </c>
      <c r="AZL47" s="4">
        <v>730182</v>
      </c>
      <c r="AZM47" s="4">
        <v>376</v>
      </c>
      <c r="AZN47" s="4">
        <v>440942</v>
      </c>
      <c r="AZO47" s="4">
        <v>54248</v>
      </c>
      <c r="AZP47" s="4">
        <v>219</v>
      </c>
      <c r="AZQ47" s="4">
        <v>22216</v>
      </c>
      <c r="AZR47" s="4">
        <v>314104</v>
      </c>
      <c r="AZS47" s="4">
        <v>155603</v>
      </c>
      <c r="AZT47" s="4">
        <v>592651</v>
      </c>
      <c r="AZU47" s="4">
        <v>55060</v>
      </c>
      <c r="AZV47" s="4">
        <v>15805</v>
      </c>
      <c r="AZW47" s="4">
        <v>176894</v>
      </c>
      <c r="AZX47" s="4">
        <v>141039</v>
      </c>
      <c r="AZY47" s="4">
        <v>405</v>
      </c>
      <c r="AZZ47" s="4">
        <v>52432</v>
      </c>
      <c r="BAA47" s="4">
        <v>65511</v>
      </c>
      <c r="BAB47" s="4">
        <v>21905</v>
      </c>
      <c r="BAC47" s="4">
        <v>76811</v>
      </c>
      <c r="BAD47" s="4">
        <v>115413</v>
      </c>
      <c r="BAE47" s="4">
        <v>248699</v>
      </c>
      <c r="BAF47" s="4">
        <v>4125</v>
      </c>
      <c r="BAG47" s="4">
        <v>-10250</v>
      </c>
      <c r="BAH47" s="4">
        <v>4235</v>
      </c>
      <c r="BAI47" s="4">
        <v>238310</v>
      </c>
      <c r="BAJ47" s="4">
        <v>17484</v>
      </c>
      <c r="BAK47" s="4">
        <v>4824</v>
      </c>
      <c r="BAL47" s="4">
        <v>116393</v>
      </c>
      <c r="BAM47" s="4">
        <v>130514</v>
      </c>
      <c r="BAN47" s="4">
        <v>134386</v>
      </c>
      <c r="BAO47" s="4">
        <v>35784</v>
      </c>
      <c r="BAP47" s="4">
        <v>41712</v>
      </c>
      <c r="BAQ47" s="4">
        <v>144351</v>
      </c>
      <c r="BAR47" s="4">
        <v>6339</v>
      </c>
      <c r="BAS47" s="4">
        <v>3094221</v>
      </c>
      <c r="BAT47" s="4">
        <v>819628</v>
      </c>
      <c r="BAU47" s="4">
        <v>40</v>
      </c>
      <c r="BAV47" s="4">
        <v>429774</v>
      </c>
      <c r="BAW47" s="4">
        <v>-36953</v>
      </c>
      <c r="BAX47" s="4">
        <v>477920</v>
      </c>
      <c r="BAY47" s="4">
        <v>36</v>
      </c>
      <c r="BAZ47" s="4">
        <v>1116255</v>
      </c>
      <c r="BBA47" s="4">
        <v>22002</v>
      </c>
      <c r="BBB47" s="4">
        <v>36</v>
      </c>
      <c r="BBC47" s="4">
        <v>873</v>
      </c>
      <c r="BBD47" s="4">
        <v>46851</v>
      </c>
      <c r="BBE47" s="4">
        <v>33921</v>
      </c>
      <c r="BBF47" s="4">
        <v>61</v>
      </c>
      <c r="BBG47" s="4">
        <v>260483</v>
      </c>
      <c r="BBH47" s="4">
        <v>9137</v>
      </c>
      <c r="BBI47" s="4">
        <v>13507</v>
      </c>
      <c r="BBJ47" s="4">
        <v>28</v>
      </c>
      <c r="BBK47" s="4">
        <v>1530714</v>
      </c>
      <c r="BBL47" s="4">
        <v>2124</v>
      </c>
      <c r="BBM47" s="4">
        <v>83828</v>
      </c>
      <c r="BBN47" s="4">
        <v>223174</v>
      </c>
      <c r="BBO47" s="4">
        <v>153085</v>
      </c>
      <c r="BBP47" s="4">
        <v>1351077</v>
      </c>
      <c r="BBQ47" s="4">
        <v>172366</v>
      </c>
      <c r="BBR47" s="4">
        <v>52567</v>
      </c>
      <c r="BBS47" s="4">
        <v>29491</v>
      </c>
      <c r="BBT47" s="4">
        <v>2594</v>
      </c>
      <c r="BBU47" s="4">
        <v>181526</v>
      </c>
      <c r="BBV47" s="4">
        <v>1236055</v>
      </c>
      <c r="BBW47" s="4">
        <v>43041</v>
      </c>
      <c r="BBX47" s="4">
        <v>38</v>
      </c>
      <c r="BBY47" s="4">
        <v>96092</v>
      </c>
      <c r="BBZ47" s="4">
        <v>235211</v>
      </c>
      <c r="BCA47" s="4">
        <v>7657000</v>
      </c>
      <c r="BCB47" s="4">
        <v>22</v>
      </c>
      <c r="BCC47" s="4">
        <v>3188</v>
      </c>
      <c r="BCD47" s="4">
        <v>93798</v>
      </c>
      <c r="BCE47" s="4">
        <v>401183</v>
      </c>
      <c r="BCF47" s="4">
        <v>356781</v>
      </c>
      <c r="BCG47" s="4">
        <v>395531</v>
      </c>
      <c r="BCH47" s="4">
        <v>202</v>
      </c>
      <c r="BCI47" s="4">
        <v>199</v>
      </c>
      <c r="BCJ47" s="4">
        <v>128</v>
      </c>
      <c r="BCK47" s="4">
        <v>11094</v>
      </c>
      <c r="BCL47" s="4">
        <v>467559</v>
      </c>
      <c r="BCM47" s="4">
        <v>725477</v>
      </c>
      <c r="BCN47" s="4">
        <v>0</v>
      </c>
      <c r="BCO47" s="4">
        <v>166990</v>
      </c>
      <c r="BCP47" s="4">
        <v>43229</v>
      </c>
      <c r="BCQ47" s="4">
        <v>39106</v>
      </c>
      <c r="BCR47" s="4">
        <v>679851</v>
      </c>
      <c r="BCS47" s="4">
        <v>88180</v>
      </c>
      <c r="BCT47" s="4">
        <v>24870</v>
      </c>
      <c r="BCU47" s="4">
        <v>719269</v>
      </c>
      <c r="BCV47" s="4">
        <v>901421</v>
      </c>
      <c r="BCW47" s="4">
        <v>61004</v>
      </c>
      <c r="BCX47" s="4">
        <v>155467</v>
      </c>
      <c r="BCY47" s="4">
        <v>188319</v>
      </c>
      <c r="BCZ47" s="4">
        <v>157723</v>
      </c>
      <c r="BDA47" s="4">
        <v>135690</v>
      </c>
      <c r="BDB47" s="4">
        <v>33628</v>
      </c>
      <c r="BDC47" s="4">
        <v>156838</v>
      </c>
      <c r="BDD47" s="4">
        <v>127387</v>
      </c>
      <c r="BDE47" s="4">
        <v>-24519</v>
      </c>
      <c r="BDF47" s="4">
        <v>-87</v>
      </c>
      <c r="BDG47" s="4">
        <v>207557</v>
      </c>
      <c r="BDH47" s="4">
        <v>145703</v>
      </c>
      <c r="BDI47" s="4">
        <v>16138</v>
      </c>
      <c r="BDJ47" s="4">
        <v>100673</v>
      </c>
      <c r="BDK47" s="4">
        <v>446670</v>
      </c>
      <c r="BDL47" s="4">
        <v>17752</v>
      </c>
      <c r="BDM47" s="4">
        <v>6485</v>
      </c>
      <c r="BDN47" s="4">
        <v>81250</v>
      </c>
      <c r="BDO47" s="4">
        <v>269126</v>
      </c>
      <c r="BDP47" s="4">
        <v>2360985</v>
      </c>
      <c r="BDQ47" s="4">
        <v>325624</v>
      </c>
      <c r="BDR47" s="4">
        <v>3210</v>
      </c>
      <c r="BDS47" s="4">
        <v>39998</v>
      </c>
      <c r="BDT47" s="4">
        <v>807</v>
      </c>
      <c r="BDU47" s="4">
        <v>71787</v>
      </c>
      <c r="BDV47" s="4">
        <v>199354</v>
      </c>
      <c r="BDW47" s="4">
        <v>35311</v>
      </c>
      <c r="BDX47" s="4">
        <v>2721</v>
      </c>
      <c r="BDY47" s="4">
        <v>-13497</v>
      </c>
      <c r="BDZ47" s="4">
        <v>765442</v>
      </c>
      <c r="BEA47" s="4">
        <v>398947</v>
      </c>
      <c r="BEB47" s="4">
        <v>28898</v>
      </c>
      <c r="BEC47" s="4">
        <v>49969</v>
      </c>
      <c r="BED47" s="4">
        <v>-1520</v>
      </c>
      <c r="BEE47" s="4">
        <v>67555</v>
      </c>
      <c r="BEF47" s="4">
        <v>160983</v>
      </c>
      <c r="BEG47" s="4">
        <v>270837</v>
      </c>
      <c r="BEH47" s="4">
        <v>238770</v>
      </c>
      <c r="BEI47" s="4">
        <v>832418</v>
      </c>
      <c r="BEJ47" s="4">
        <v>7955</v>
      </c>
      <c r="BEK47" s="4">
        <v>15831</v>
      </c>
      <c r="BEL47" s="4">
        <v>47701</v>
      </c>
      <c r="BEM47" s="4">
        <v>-16208</v>
      </c>
      <c r="BEN47" s="4">
        <v>185201</v>
      </c>
      <c r="BEO47" s="4">
        <v>-2893</v>
      </c>
      <c r="BEP47" s="4">
        <v>232440</v>
      </c>
      <c r="BEQ47" s="4">
        <v>187891</v>
      </c>
      <c r="BER47" s="4">
        <v>3493</v>
      </c>
      <c r="BES47" s="4">
        <v>555220</v>
      </c>
      <c r="BET47" s="4">
        <v>898378</v>
      </c>
      <c r="BEU47" s="4">
        <v>-83910</v>
      </c>
      <c r="BEV47" s="4">
        <v>652756</v>
      </c>
      <c r="BEW47" s="4">
        <v>199414</v>
      </c>
      <c r="BEX47" s="4">
        <v>332787</v>
      </c>
      <c r="BEY47" s="4">
        <v>191779</v>
      </c>
      <c r="BEZ47" s="4">
        <v>25</v>
      </c>
      <c r="BFA47" s="4">
        <v>39</v>
      </c>
      <c r="BFB47" s="4">
        <v>60</v>
      </c>
      <c r="BFC47" s="4">
        <v>55</v>
      </c>
      <c r="BFD47" s="4">
        <v>21</v>
      </c>
      <c r="BFE47" s="4">
        <v>1722534</v>
      </c>
      <c r="BFF47" s="4">
        <v>125192</v>
      </c>
      <c r="BFG47" s="4">
        <v>20353</v>
      </c>
      <c r="BFH47" s="4">
        <v>220715</v>
      </c>
      <c r="BFI47" s="4">
        <v>1018</v>
      </c>
      <c r="BFJ47" s="4">
        <v>458607</v>
      </c>
      <c r="BFK47" s="4">
        <v>436880</v>
      </c>
      <c r="BFL47" s="4">
        <v>28588</v>
      </c>
      <c r="BFM47" s="4">
        <v>39</v>
      </c>
      <c r="BFN47" s="4">
        <v>40</v>
      </c>
      <c r="BFO47" s="4">
        <v>43</v>
      </c>
      <c r="BFP47" s="4">
        <v>26</v>
      </c>
      <c r="BFQ47" s="4">
        <v>-27105</v>
      </c>
      <c r="BFR47" s="4">
        <v>1201154</v>
      </c>
      <c r="BFS47" s="4">
        <v>40297</v>
      </c>
      <c r="BFT47" s="4">
        <v>274788</v>
      </c>
      <c r="BFU47" s="4">
        <v>193368</v>
      </c>
      <c r="BFV47" s="4">
        <v>22</v>
      </c>
      <c r="BFW47" s="4">
        <v>10639</v>
      </c>
      <c r="BFX47" s="4">
        <v>441995</v>
      </c>
      <c r="BFY47" s="4">
        <v>95747</v>
      </c>
      <c r="BFZ47" s="4">
        <v>74917</v>
      </c>
      <c r="BGA47" s="4">
        <v>290674</v>
      </c>
      <c r="BGB47" s="4">
        <v>5339</v>
      </c>
      <c r="BGC47" s="4">
        <v>54</v>
      </c>
      <c r="BGD47" s="4">
        <v>654</v>
      </c>
      <c r="BGE47" s="4">
        <v>0</v>
      </c>
      <c r="BGF47" s="4">
        <v>115633</v>
      </c>
      <c r="BGG47" s="4">
        <v>4660</v>
      </c>
      <c r="BGH47" s="4">
        <v>0</v>
      </c>
      <c r="BGI47" s="4">
        <v>32050</v>
      </c>
      <c r="BGJ47" s="4">
        <v>313056</v>
      </c>
      <c r="BGK47" s="4">
        <v>105480</v>
      </c>
      <c r="BGL47" s="4">
        <v>124266</v>
      </c>
      <c r="BGM47" s="4">
        <v>242670.939119171</v>
      </c>
      <c r="BGN47" s="4">
        <f>BGN$51*(BGM47/SUM(BGM$47,-BGM$49,-BGM$50))</f>
        <v>242632.2640432796</v>
      </c>
      <c r="BGO47" s="8">
        <f t="shared" si="8"/>
        <v>0.29338139500585203</v>
      </c>
    </row>
    <row r="48" spans="1:1549" s="3" customFormat="1" x14ac:dyDescent="0.3">
      <c r="A48"/>
      <c r="B48" s="2"/>
    </row>
    <row r="49" spans="1:1549" s="3" customFormat="1" x14ac:dyDescent="0.3">
      <c r="A49" t="s">
        <v>1065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1061</v>
      </c>
      <c r="P49" s="3">
        <v>0</v>
      </c>
      <c r="Q49" s="3">
        <v>152117</v>
      </c>
      <c r="R49" s="3">
        <v>0</v>
      </c>
      <c r="S49" s="3">
        <v>296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2461</v>
      </c>
      <c r="AC49" s="3">
        <v>0</v>
      </c>
      <c r="AD49" s="3">
        <v>0</v>
      </c>
      <c r="AE49" s="3">
        <v>30747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4</v>
      </c>
      <c r="AL49" s="3">
        <v>300</v>
      </c>
      <c r="AM49" s="3">
        <v>0</v>
      </c>
      <c r="AN49" s="3">
        <v>242686</v>
      </c>
      <c r="AO49" s="3">
        <v>90442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66293</v>
      </c>
      <c r="BA49" s="3">
        <v>0</v>
      </c>
      <c r="BB49" s="3">
        <v>0</v>
      </c>
      <c r="BC49" s="3">
        <v>0</v>
      </c>
      <c r="BD49" s="3">
        <v>10881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12</v>
      </c>
      <c r="BN49" s="3">
        <v>261</v>
      </c>
      <c r="BO49" s="3">
        <v>72492</v>
      </c>
      <c r="BP49" s="3">
        <v>0</v>
      </c>
      <c r="BQ49" s="3">
        <v>805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170635</v>
      </c>
      <c r="CA49" s="3">
        <v>0</v>
      </c>
      <c r="CB49" s="3">
        <v>32553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166742</v>
      </c>
      <c r="CS49" s="3">
        <v>249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669043</v>
      </c>
      <c r="DC49" s="3">
        <v>0</v>
      </c>
      <c r="DD49" s="3">
        <v>33</v>
      </c>
      <c r="DE49" s="3">
        <v>61688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399827</v>
      </c>
      <c r="DM49" s="3">
        <v>0</v>
      </c>
      <c r="DN49" s="3">
        <v>0</v>
      </c>
      <c r="DO49" s="3">
        <v>0</v>
      </c>
      <c r="DP49" s="3">
        <v>277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27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173562</v>
      </c>
      <c r="EI49" s="3">
        <v>295574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1163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142770</v>
      </c>
      <c r="FC49" s="3">
        <v>0</v>
      </c>
      <c r="FD49" s="3">
        <v>0</v>
      </c>
      <c r="FE49" s="3">
        <v>43265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243</v>
      </c>
      <c r="FL49" s="3">
        <v>0</v>
      </c>
      <c r="FM49" s="3">
        <v>259212</v>
      </c>
      <c r="FN49" s="3">
        <v>0</v>
      </c>
      <c r="FO49" s="3">
        <v>65863</v>
      </c>
      <c r="FP49" s="3">
        <v>945813</v>
      </c>
      <c r="FQ49" s="3">
        <v>0</v>
      </c>
      <c r="FR49" s="3">
        <v>0</v>
      </c>
      <c r="FS49" s="3">
        <v>0</v>
      </c>
      <c r="FT49" s="3">
        <v>363</v>
      </c>
      <c r="FU49" s="3">
        <v>189</v>
      </c>
      <c r="FV49" s="3">
        <v>0</v>
      </c>
      <c r="FW49" s="3">
        <v>0</v>
      </c>
      <c r="FX49" s="3">
        <v>0</v>
      </c>
      <c r="FY49" s="3">
        <v>434944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534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371447</v>
      </c>
      <c r="GS49" s="3">
        <v>0</v>
      </c>
      <c r="GT49" s="3">
        <v>2781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140516</v>
      </c>
      <c r="HD49" s="3">
        <v>0</v>
      </c>
      <c r="HE49" s="3">
        <v>302820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33100</v>
      </c>
      <c r="HL49" s="3">
        <v>0</v>
      </c>
      <c r="HM49" s="3">
        <v>0</v>
      </c>
      <c r="HN49" s="3">
        <v>0</v>
      </c>
      <c r="HO49" s="3">
        <v>0</v>
      </c>
      <c r="HP49" s="3">
        <v>56904</v>
      </c>
      <c r="HQ49" s="3">
        <v>0</v>
      </c>
      <c r="HR49" s="3">
        <v>0</v>
      </c>
      <c r="HS49" s="3">
        <v>0</v>
      </c>
      <c r="HT49" s="3">
        <v>0</v>
      </c>
      <c r="HU49" s="3">
        <v>724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803032</v>
      </c>
      <c r="IH49" s="3">
        <v>218193</v>
      </c>
      <c r="II49" s="3">
        <v>0</v>
      </c>
      <c r="IJ49" s="3">
        <v>3395</v>
      </c>
      <c r="IK49" s="3">
        <v>0</v>
      </c>
      <c r="IL49" s="3">
        <v>0</v>
      </c>
      <c r="IM49" s="3">
        <v>85123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28668</v>
      </c>
      <c r="IV49" s="3">
        <v>0</v>
      </c>
      <c r="IW49" s="3">
        <v>0</v>
      </c>
      <c r="IX49" s="3">
        <v>28654</v>
      </c>
      <c r="IY49" s="3">
        <v>0</v>
      </c>
      <c r="IZ49" s="3">
        <v>0</v>
      </c>
      <c r="JA49" s="3">
        <v>146822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3057</v>
      </c>
      <c r="JH49" s="3">
        <v>0</v>
      </c>
      <c r="JI49" s="3">
        <v>0</v>
      </c>
      <c r="JJ49" s="3">
        <v>32193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6806949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14050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52</v>
      </c>
      <c r="KI49" s="3">
        <v>0</v>
      </c>
      <c r="KJ49" s="3">
        <v>0</v>
      </c>
      <c r="KK49" s="3">
        <v>0</v>
      </c>
      <c r="KL49" s="3">
        <v>0</v>
      </c>
      <c r="KM49" s="3">
        <v>4549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414763</v>
      </c>
      <c r="KZ49" s="3">
        <v>1595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463195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384162</v>
      </c>
      <c r="LT49" s="3">
        <v>0</v>
      </c>
      <c r="LU49" s="3">
        <v>40342</v>
      </c>
      <c r="LV49" s="3">
        <v>299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26542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34</v>
      </c>
      <c r="MQ49" s="3">
        <v>6860</v>
      </c>
      <c r="MR49" s="3">
        <v>0</v>
      </c>
      <c r="MS49" s="3">
        <v>0</v>
      </c>
      <c r="MT49" s="3">
        <v>0</v>
      </c>
      <c r="MU49" s="3">
        <v>18522</v>
      </c>
      <c r="MV49" s="3">
        <v>0</v>
      </c>
      <c r="MW49" s="3">
        <v>0</v>
      </c>
      <c r="MX49" s="3">
        <v>463157</v>
      </c>
      <c r="MY49" s="3">
        <v>0</v>
      </c>
      <c r="MZ49" s="3">
        <v>7941</v>
      </c>
      <c r="NA49" s="3">
        <v>0</v>
      </c>
      <c r="NB49" s="3">
        <v>0</v>
      </c>
      <c r="NC49" s="3">
        <v>0</v>
      </c>
      <c r="ND49" s="3">
        <v>0</v>
      </c>
      <c r="NE49" s="3">
        <v>60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180423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92648</v>
      </c>
      <c r="OC49" s="3">
        <v>0</v>
      </c>
      <c r="OD49" s="3">
        <v>0</v>
      </c>
      <c r="OE49" s="3">
        <v>0</v>
      </c>
      <c r="OF49" s="3">
        <v>0</v>
      </c>
      <c r="OG49" s="3">
        <v>16860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220300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65769</v>
      </c>
      <c r="PL49" s="3">
        <v>0</v>
      </c>
      <c r="PM49" s="3">
        <v>384777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146215</v>
      </c>
      <c r="PV49" s="3">
        <v>0</v>
      </c>
      <c r="PW49" s="3">
        <v>0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19188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568532</v>
      </c>
      <c r="QO49" s="3">
        <v>0</v>
      </c>
      <c r="QP49" s="3">
        <v>0</v>
      </c>
      <c r="QQ49" s="3">
        <v>47</v>
      </c>
      <c r="QR49" s="3">
        <v>182150</v>
      </c>
      <c r="QS49" s="3">
        <v>0</v>
      </c>
      <c r="QT49" s="3">
        <v>0</v>
      </c>
      <c r="QU49" s="3">
        <v>0</v>
      </c>
      <c r="QV49" s="3">
        <v>415111</v>
      </c>
      <c r="QW49" s="3">
        <v>0</v>
      </c>
      <c r="QX49" s="3">
        <v>0</v>
      </c>
      <c r="QY49" s="3">
        <v>17867</v>
      </c>
      <c r="QZ49" s="3">
        <v>0</v>
      </c>
      <c r="RA49" s="3">
        <v>1621915</v>
      </c>
      <c r="RB49" s="3">
        <v>22294</v>
      </c>
      <c r="RC49" s="3">
        <v>0</v>
      </c>
      <c r="RD49" s="3">
        <v>0</v>
      </c>
      <c r="RE49" s="3">
        <v>0</v>
      </c>
      <c r="RF49" s="3">
        <v>399512</v>
      </c>
      <c r="RG49" s="3">
        <v>0</v>
      </c>
      <c r="RH49" s="3">
        <v>0</v>
      </c>
      <c r="RI49" s="3">
        <v>0</v>
      </c>
      <c r="RJ49" s="3">
        <v>293</v>
      </c>
      <c r="RK49" s="3">
        <v>1088244</v>
      </c>
      <c r="RL49" s="3">
        <v>41674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100269</v>
      </c>
      <c r="RU49" s="3">
        <v>0</v>
      </c>
      <c r="RV49" s="3">
        <v>0</v>
      </c>
      <c r="RW49" s="3">
        <v>306953</v>
      </c>
      <c r="RX49" s="3">
        <v>0</v>
      </c>
      <c r="RY49" s="3">
        <v>0</v>
      </c>
      <c r="RZ49" s="3">
        <v>0</v>
      </c>
      <c r="SA49" s="3">
        <v>0</v>
      </c>
      <c r="SB49" s="3">
        <v>2307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1211</v>
      </c>
      <c r="SI49" s="3">
        <v>52317</v>
      </c>
      <c r="SJ49" s="3">
        <v>925950</v>
      </c>
      <c r="SK49" s="3">
        <v>0</v>
      </c>
      <c r="SL49" s="3">
        <v>0</v>
      </c>
      <c r="SM49" s="3">
        <v>0</v>
      </c>
      <c r="SN49" s="3">
        <v>0</v>
      </c>
      <c r="SO49" s="3">
        <v>0</v>
      </c>
      <c r="SP49" s="3">
        <v>0</v>
      </c>
      <c r="SQ49" s="3">
        <v>0</v>
      </c>
      <c r="SR49" s="3">
        <v>0</v>
      </c>
      <c r="SS49" s="3">
        <v>0</v>
      </c>
      <c r="ST49" s="3">
        <v>0</v>
      </c>
      <c r="SU49" s="3">
        <v>0</v>
      </c>
      <c r="SV49" s="3">
        <v>416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335</v>
      </c>
      <c r="TC49" s="3">
        <v>0</v>
      </c>
      <c r="TD49" s="3">
        <v>0</v>
      </c>
      <c r="TE49" s="3">
        <v>0</v>
      </c>
      <c r="TF49" s="3">
        <v>0</v>
      </c>
      <c r="TG49" s="3">
        <v>223</v>
      </c>
      <c r="TH49" s="3">
        <v>398131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>
        <v>0</v>
      </c>
      <c r="UB49" s="3">
        <v>0</v>
      </c>
      <c r="UC49" s="3">
        <v>0</v>
      </c>
      <c r="UD49" s="3">
        <v>0</v>
      </c>
      <c r="UE49" s="3">
        <v>0</v>
      </c>
      <c r="UF49" s="3">
        <v>0</v>
      </c>
      <c r="UG49" s="3">
        <v>0</v>
      </c>
      <c r="UH49" s="3">
        <v>0</v>
      </c>
      <c r="UI49" s="3">
        <v>0</v>
      </c>
      <c r="UJ49" s="3">
        <v>573240</v>
      </c>
      <c r="UK49" s="3">
        <v>0</v>
      </c>
      <c r="UL49" s="3">
        <v>0</v>
      </c>
      <c r="UM49" s="3">
        <v>0</v>
      </c>
      <c r="UN49" s="3">
        <v>0</v>
      </c>
      <c r="UO49" s="3">
        <v>117587</v>
      </c>
      <c r="UP49" s="3">
        <v>0</v>
      </c>
      <c r="UQ49" s="3">
        <v>0</v>
      </c>
      <c r="UR49" s="3">
        <v>0</v>
      </c>
      <c r="US49" s="3">
        <v>0</v>
      </c>
      <c r="UT49" s="3">
        <v>0</v>
      </c>
      <c r="UU49" s="3">
        <v>0</v>
      </c>
      <c r="UV49" s="3">
        <v>441989</v>
      </c>
      <c r="UW49" s="3">
        <v>107535</v>
      </c>
      <c r="UX49" s="3">
        <v>0</v>
      </c>
      <c r="UY49" s="3">
        <v>0</v>
      </c>
      <c r="UZ49" s="3">
        <v>0</v>
      </c>
      <c r="VA49" s="3">
        <v>700</v>
      </c>
      <c r="VB49" s="3">
        <v>0</v>
      </c>
      <c r="VC49" s="3">
        <v>0</v>
      </c>
      <c r="VD49" s="3">
        <v>0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67943</v>
      </c>
      <c r="VQ49" s="3">
        <v>90680</v>
      </c>
      <c r="VR49" s="3">
        <v>0</v>
      </c>
      <c r="VS49" s="3">
        <v>0</v>
      </c>
      <c r="VT49" s="3">
        <v>0</v>
      </c>
      <c r="VU49" s="3">
        <v>0</v>
      </c>
      <c r="VV49" s="3">
        <v>0</v>
      </c>
      <c r="VW49" s="3">
        <v>0</v>
      </c>
      <c r="VX49" s="3">
        <v>0</v>
      </c>
      <c r="VY49" s="3">
        <v>0</v>
      </c>
      <c r="VZ49" s="3">
        <v>0</v>
      </c>
      <c r="WA49" s="3">
        <v>0</v>
      </c>
      <c r="WB49" s="3">
        <v>0</v>
      </c>
      <c r="WC49" s="3">
        <v>0</v>
      </c>
      <c r="WD49" s="3">
        <v>0</v>
      </c>
      <c r="WE49" s="3">
        <v>0</v>
      </c>
      <c r="WF49" s="3">
        <v>600187</v>
      </c>
      <c r="WG49" s="3">
        <v>0</v>
      </c>
      <c r="WH49" s="3">
        <v>0</v>
      </c>
      <c r="WI49" s="3">
        <v>0</v>
      </c>
      <c r="WJ49" s="3">
        <v>0</v>
      </c>
      <c r="WK49" s="3">
        <v>9</v>
      </c>
      <c r="WL49" s="3">
        <v>0</v>
      </c>
      <c r="WM49" s="3">
        <v>735</v>
      </c>
      <c r="WN49" s="3">
        <v>0</v>
      </c>
      <c r="WO49" s="3">
        <v>0</v>
      </c>
      <c r="WP49" s="3">
        <v>0</v>
      </c>
      <c r="WQ49" s="3">
        <v>4954</v>
      </c>
      <c r="WR49" s="3">
        <v>0</v>
      </c>
      <c r="WS49" s="3">
        <v>0</v>
      </c>
      <c r="WT49" s="3">
        <v>0</v>
      </c>
      <c r="WU49" s="3">
        <v>0</v>
      </c>
      <c r="WV49" s="3">
        <v>74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0</v>
      </c>
      <c r="XF49" s="3">
        <v>0</v>
      </c>
      <c r="XG49" s="3">
        <v>0</v>
      </c>
      <c r="XH49" s="3">
        <v>93055</v>
      </c>
      <c r="XI49" s="3">
        <v>0</v>
      </c>
      <c r="XJ49" s="3">
        <v>0</v>
      </c>
      <c r="XK49" s="3">
        <v>0</v>
      </c>
      <c r="XL49" s="3">
        <v>0</v>
      </c>
      <c r="XM49" s="3">
        <v>0</v>
      </c>
      <c r="XN49" s="3">
        <v>0</v>
      </c>
      <c r="XO49" s="3">
        <v>0</v>
      </c>
      <c r="XP49" s="3">
        <v>0</v>
      </c>
      <c r="XQ49" s="3">
        <v>0</v>
      </c>
      <c r="XR49" s="3">
        <v>0</v>
      </c>
      <c r="XS49" s="3">
        <v>0</v>
      </c>
      <c r="XT49" s="3">
        <v>0</v>
      </c>
      <c r="XU49" s="3">
        <v>2507</v>
      </c>
      <c r="XV49" s="3">
        <v>0</v>
      </c>
      <c r="XW49" s="3">
        <v>0</v>
      </c>
      <c r="XX49" s="3">
        <v>0</v>
      </c>
      <c r="XY49" s="3">
        <v>3121</v>
      </c>
      <c r="XZ49" s="3">
        <v>0</v>
      </c>
      <c r="YA49" s="3">
        <v>0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0</v>
      </c>
      <c r="YJ49" s="3">
        <v>0</v>
      </c>
      <c r="YK49" s="3">
        <v>0</v>
      </c>
      <c r="YL49" s="3">
        <v>0</v>
      </c>
      <c r="YM49" s="3">
        <v>43</v>
      </c>
      <c r="YN49" s="3">
        <v>0</v>
      </c>
      <c r="YO49" s="3">
        <v>0</v>
      </c>
      <c r="YP49" s="3">
        <v>513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0</v>
      </c>
      <c r="ZG49" s="3">
        <v>25336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48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24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81579</v>
      </c>
      <c r="AAH49" s="3">
        <v>0</v>
      </c>
      <c r="AAI49" s="3">
        <v>597</v>
      </c>
      <c r="AAJ49" s="3">
        <v>0</v>
      </c>
      <c r="AAK49" s="3">
        <v>0</v>
      </c>
      <c r="AAL49" s="3">
        <v>132547</v>
      </c>
      <c r="AAM49" s="3">
        <v>0</v>
      </c>
      <c r="AAN49" s="3">
        <v>0</v>
      </c>
      <c r="AAO49" s="3">
        <v>0</v>
      </c>
      <c r="AAP49" s="3">
        <v>18792</v>
      </c>
      <c r="AAQ49" s="3">
        <v>0</v>
      </c>
      <c r="AAR49" s="3">
        <v>0</v>
      </c>
      <c r="AAS49" s="3">
        <v>265082</v>
      </c>
      <c r="AAT49" s="3">
        <v>0</v>
      </c>
      <c r="AAU49" s="3">
        <v>0</v>
      </c>
      <c r="AAV49" s="3">
        <v>0</v>
      </c>
      <c r="AAW49" s="3">
        <v>0</v>
      </c>
      <c r="AAX49" s="3">
        <v>0</v>
      </c>
      <c r="AAY49" s="3">
        <v>0</v>
      </c>
      <c r="AAZ49" s="3">
        <v>0</v>
      </c>
      <c r="ABA49" s="3">
        <v>0</v>
      </c>
      <c r="ABB49" s="3">
        <v>0</v>
      </c>
      <c r="ABC49" s="3">
        <v>0</v>
      </c>
      <c r="ABD49" s="3">
        <v>0</v>
      </c>
      <c r="ABE49" s="3">
        <v>0</v>
      </c>
      <c r="ABF49" s="3">
        <v>0</v>
      </c>
      <c r="ABG49" s="3">
        <v>0</v>
      </c>
      <c r="ABH49" s="3">
        <v>0</v>
      </c>
      <c r="ABI49" s="3">
        <v>0</v>
      </c>
      <c r="ABJ49" s="3">
        <v>0</v>
      </c>
      <c r="ABK49" s="3">
        <v>0</v>
      </c>
      <c r="ABL49" s="3">
        <v>0</v>
      </c>
      <c r="ABM49" s="3">
        <v>0</v>
      </c>
      <c r="ABN49" s="3">
        <v>0</v>
      </c>
      <c r="ABO49" s="3">
        <v>0</v>
      </c>
      <c r="ABP49" s="3">
        <v>0</v>
      </c>
      <c r="ABQ49" s="3">
        <v>95383</v>
      </c>
      <c r="ABR49" s="3">
        <v>0</v>
      </c>
      <c r="ABS49" s="3">
        <v>0</v>
      </c>
      <c r="ABT49" s="3">
        <v>0</v>
      </c>
      <c r="ABU49" s="3">
        <v>0</v>
      </c>
      <c r="ABV49" s="3">
        <v>0</v>
      </c>
      <c r="ABW49" s="3">
        <v>0</v>
      </c>
      <c r="ABX49" s="3">
        <v>22275</v>
      </c>
      <c r="ABY49" s="3">
        <v>0</v>
      </c>
      <c r="ABZ49" s="3">
        <v>4062</v>
      </c>
      <c r="ACA49" s="3">
        <v>0</v>
      </c>
      <c r="ACB49" s="3">
        <v>0</v>
      </c>
      <c r="ACC49" s="3">
        <v>0</v>
      </c>
      <c r="ACD49" s="3">
        <v>0</v>
      </c>
      <c r="ACE49" s="3">
        <v>0</v>
      </c>
      <c r="ACF49" s="3">
        <v>0</v>
      </c>
      <c r="ACG49" s="3">
        <v>0</v>
      </c>
      <c r="ACH49" s="3">
        <v>54372</v>
      </c>
      <c r="ACI49" s="3">
        <v>0</v>
      </c>
      <c r="ACJ49" s="3">
        <v>0</v>
      </c>
      <c r="ACK49" s="3">
        <v>0</v>
      </c>
      <c r="ACL49" s="3">
        <v>0</v>
      </c>
      <c r="ACM49" s="3">
        <v>0</v>
      </c>
      <c r="ACN49" s="3">
        <v>0</v>
      </c>
      <c r="ACO49" s="3">
        <v>0</v>
      </c>
      <c r="ACP49" s="3">
        <v>829</v>
      </c>
      <c r="ACQ49" s="3">
        <v>0</v>
      </c>
      <c r="ACR49" s="3">
        <v>0</v>
      </c>
      <c r="ACS49" s="3">
        <v>198011</v>
      </c>
      <c r="ACT49" s="3">
        <v>0</v>
      </c>
      <c r="ACU49" s="3">
        <v>0</v>
      </c>
      <c r="ACV49" s="3">
        <v>0</v>
      </c>
      <c r="ACW49" s="3">
        <v>0</v>
      </c>
      <c r="ACX49" s="3">
        <v>0</v>
      </c>
      <c r="ACY49" s="3">
        <v>0</v>
      </c>
      <c r="ACZ49" s="3">
        <v>3313</v>
      </c>
      <c r="ADA49" s="3">
        <v>0</v>
      </c>
      <c r="ADB49" s="3">
        <v>0</v>
      </c>
      <c r="ADC49" s="3">
        <v>0</v>
      </c>
      <c r="ADD49" s="3">
        <v>0</v>
      </c>
      <c r="ADE49" s="3">
        <v>0</v>
      </c>
      <c r="ADF49" s="3">
        <v>0</v>
      </c>
      <c r="ADG49" s="3">
        <v>0</v>
      </c>
      <c r="ADH49" s="3">
        <v>0</v>
      </c>
      <c r="ADI49" s="3">
        <v>0</v>
      </c>
      <c r="ADJ49" s="3">
        <v>0</v>
      </c>
      <c r="ADK49" s="3">
        <v>0</v>
      </c>
      <c r="ADL49" s="3">
        <v>0</v>
      </c>
      <c r="ADM49" s="3">
        <v>118548</v>
      </c>
      <c r="ADN49" s="3">
        <v>0</v>
      </c>
      <c r="ADO49" s="3">
        <v>137261</v>
      </c>
      <c r="ADP49" s="3">
        <v>0</v>
      </c>
      <c r="ADQ49" s="3">
        <v>22407</v>
      </c>
      <c r="ADR49" s="3">
        <v>4763</v>
      </c>
      <c r="ADS49" s="3">
        <v>0</v>
      </c>
      <c r="ADT49" s="3">
        <v>0</v>
      </c>
      <c r="ADU49" s="3">
        <v>0</v>
      </c>
      <c r="ADV49" s="3">
        <v>0</v>
      </c>
      <c r="ADW49" s="3">
        <v>1455</v>
      </c>
      <c r="ADX49" s="3">
        <v>0</v>
      </c>
      <c r="ADY49" s="3">
        <v>0</v>
      </c>
      <c r="ADZ49" s="3">
        <v>0</v>
      </c>
      <c r="AEA49" s="3">
        <v>0</v>
      </c>
      <c r="AEB49" s="3">
        <v>0</v>
      </c>
      <c r="AEC49" s="3">
        <v>0</v>
      </c>
      <c r="AED49" s="3">
        <v>0</v>
      </c>
      <c r="AEE49" s="3">
        <v>0</v>
      </c>
      <c r="AEF49" s="3">
        <v>206026</v>
      </c>
      <c r="AEG49" s="3">
        <v>0</v>
      </c>
      <c r="AEH49" s="3">
        <v>0</v>
      </c>
      <c r="AEI49" s="3">
        <v>11157</v>
      </c>
      <c r="AEJ49" s="3">
        <v>0</v>
      </c>
      <c r="AEK49" s="3">
        <v>0</v>
      </c>
      <c r="AEL49" s="3">
        <v>0</v>
      </c>
      <c r="AEM49" s="3">
        <v>0</v>
      </c>
      <c r="AEN49" s="3">
        <v>0</v>
      </c>
      <c r="AEO49" s="3">
        <v>0</v>
      </c>
      <c r="AEP49" s="3">
        <v>0</v>
      </c>
      <c r="AEQ49" s="3">
        <v>0</v>
      </c>
      <c r="AER49" s="3">
        <v>0</v>
      </c>
      <c r="AES49" s="3">
        <v>0</v>
      </c>
      <c r="AET49" s="3">
        <v>107317</v>
      </c>
      <c r="AEU49" s="3">
        <v>0</v>
      </c>
      <c r="AEV49" s="3">
        <v>0</v>
      </c>
      <c r="AEW49" s="3">
        <v>0</v>
      </c>
      <c r="AEX49" s="3">
        <v>1920</v>
      </c>
      <c r="AEY49" s="3">
        <v>0</v>
      </c>
      <c r="AEZ49" s="3">
        <v>0</v>
      </c>
      <c r="AFA49" s="3">
        <v>0</v>
      </c>
      <c r="AFB49" s="3">
        <v>0</v>
      </c>
      <c r="AFC49" s="3">
        <v>0</v>
      </c>
      <c r="AFD49" s="3">
        <v>78872</v>
      </c>
      <c r="AFE49" s="3">
        <v>0</v>
      </c>
      <c r="AFF49" s="3">
        <v>0</v>
      </c>
      <c r="AFG49" s="3">
        <v>0</v>
      </c>
      <c r="AFH49" s="3">
        <v>0</v>
      </c>
      <c r="AFI49" s="3">
        <v>0</v>
      </c>
      <c r="AFJ49" s="3">
        <v>0</v>
      </c>
      <c r="AFK49" s="3">
        <v>0</v>
      </c>
      <c r="AFL49" s="3">
        <v>0</v>
      </c>
      <c r="AFM49" s="3">
        <v>1387</v>
      </c>
      <c r="AFN49" s="3">
        <v>0</v>
      </c>
      <c r="AFO49" s="3">
        <v>0</v>
      </c>
      <c r="AFP49" s="3">
        <v>0</v>
      </c>
      <c r="AFQ49" s="3">
        <v>0</v>
      </c>
      <c r="AFR49" s="3">
        <v>629</v>
      </c>
      <c r="AFS49" s="3">
        <v>0</v>
      </c>
      <c r="AFT49" s="3">
        <v>0</v>
      </c>
      <c r="AFU49" s="3">
        <v>1597710</v>
      </c>
      <c r="AFV49" s="3">
        <v>0</v>
      </c>
      <c r="AFW49" s="3">
        <v>82658</v>
      </c>
      <c r="AFX49" s="3">
        <v>0</v>
      </c>
      <c r="AFY49" s="3">
        <v>131776</v>
      </c>
      <c r="AFZ49" s="3">
        <v>41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30840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0</v>
      </c>
      <c r="AGO49" s="3">
        <v>0</v>
      </c>
      <c r="AGP49" s="3">
        <v>0</v>
      </c>
      <c r="AGQ49" s="3">
        <v>0</v>
      </c>
      <c r="AGR49" s="3">
        <v>0</v>
      </c>
      <c r="AGS49" s="3">
        <v>0</v>
      </c>
      <c r="AGT49" s="3">
        <v>0</v>
      </c>
      <c r="AGU49" s="3">
        <v>0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0</v>
      </c>
      <c r="AHD49" s="3">
        <v>0</v>
      </c>
      <c r="AHE49" s="3">
        <v>0</v>
      </c>
      <c r="AHF49" s="3">
        <v>700</v>
      </c>
      <c r="AHG49" s="3">
        <v>0</v>
      </c>
      <c r="AHH49" s="3">
        <v>79030</v>
      </c>
      <c r="AHI49" s="3">
        <v>0</v>
      </c>
      <c r="AHJ49" s="3">
        <v>0</v>
      </c>
      <c r="AHK49" s="3">
        <v>0</v>
      </c>
      <c r="AHL49" s="3">
        <v>0</v>
      </c>
      <c r="AHM49" s="3">
        <v>0</v>
      </c>
      <c r="AHN49" s="3">
        <v>0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16</v>
      </c>
      <c r="AHU49" s="3">
        <v>0</v>
      </c>
      <c r="AHV49" s="3">
        <v>0</v>
      </c>
      <c r="AHW49" s="3">
        <v>0</v>
      </c>
      <c r="AHX49" s="3">
        <v>0</v>
      </c>
      <c r="AHY49" s="3">
        <v>0</v>
      </c>
      <c r="AHZ49" s="3">
        <v>621</v>
      </c>
      <c r="AIA49" s="3">
        <v>0</v>
      </c>
      <c r="AIB49" s="3">
        <v>0</v>
      </c>
      <c r="AIC49" s="3">
        <v>0</v>
      </c>
      <c r="AID49" s="3">
        <v>0</v>
      </c>
      <c r="AIE49" s="3">
        <v>0</v>
      </c>
      <c r="AIF49" s="3">
        <v>0</v>
      </c>
      <c r="AIG49" s="3">
        <v>0</v>
      </c>
      <c r="AIH49" s="3">
        <v>0</v>
      </c>
      <c r="AII49" s="3">
        <v>0</v>
      </c>
      <c r="AIJ49" s="3">
        <v>964</v>
      </c>
      <c r="AIK49" s="3">
        <v>0</v>
      </c>
      <c r="AIL49" s="3">
        <v>0</v>
      </c>
      <c r="AIM49" s="3">
        <v>0</v>
      </c>
      <c r="AIN49" s="3">
        <v>111</v>
      </c>
      <c r="AIO49" s="3">
        <v>0</v>
      </c>
      <c r="AIP49" s="3">
        <v>0</v>
      </c>
      <c r="AIQ49" s="3">
        <v>408</v>
      </c>
      <c r="AIR49" s="3">
        <v>0</v>
      </c>
      <c r="AIS49" s="3">
        <v>0</v>
      </c>
      <c r="AIT49" s="3">
        <v>0</v>
      </c>
      <c r="AIU49" s="3">
        <v>0</v>
      </c>
      <c r="AIV49" s="3">
        <v>0</v>
      </c>
      <c r="AIW49" s="3">
        <v>0</v>
      </c>
      <c r="AIX49" s="3">
        <v>832</v>
      </c>
      <c r="AIY49" s="3">
        <v>0</v>
      </c>
      <c r="AIZ49" s="3">
        <v>0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0</v>
      </c>
      <c r="AJG49" s="3">
        <v>0</v>
      </c>
      <c r="AJH49" s="3">
        <v>1141</v>
      </c>
      <c r="AJI49" s="3">
        <v>0</v>
      </c>
      <c r="AJJ49" s="3">
        <v>0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0</v>
      </c>
      <c r="AJS49" s="3">
        <v>0</v>
      </c>
      <c r="AJT49" s="3">
        <v>0</v>
      </c>
      <c r="AJU49" s="3">
        <v>0</v>
      </c>
      <c r="AJV49" s="3">
        <v>0</v>
      </c>
      <c r="AJW49" s="3">
        <v>164178</v>
      </c>
      <c r="AJX49" s="3">
        <v>0</v>
      </c>
      <c r="AJY49" s="3">
        <v>0</v>
      </c>
      <c r="AJZ49" s="3">
        <v>0</v>
      </c>
      <c r="AKA49" s="3">
        <v>0</v>
      </c>
      <c r="AKB49" s="3">
        <v>0</v>
      </c>
      <c r="AKC49" s="3">
        <v>0</v>
      </c>
      <c r="AKD49" s="3">
        <v>68611</v>
      </c>
      <c r="AKE49" s="3">
        <v>362364</v>
      </c>
      <c r="AKF49" s="3">
        <v>0</v>
      </c>
      <c r="AKG49" s="3">
        <v>0</v>
      </c>
      <c r="AKH49" s="3">
        <v>0</v>
      </c>
      <c r="AKI49" s="3">
        <v>0</v>
      </c>
      <c r="AKJ49" s="3">
        <v>0</v>
      </c>
      <c r="AKK49" s="3">
        <v>46862</v>
      </c>
      <c r="AKL49" s="3">
        <v>389462</v>
      </c>
      <c r="AKM49" s="3">
        <v>103</v>
      </c>
      <c r="AKN49" s="3">
        <v>0</v>
      </c>
      <c r="AKO49" s="3">
        <v>0</v>
      </c>
      <c r="AKP49" s="3">
        <v>0</v>
      </c>
      <c r="AKQ49" s="3">
        <v>0</v>
      </c>
      <c r="AKR49" s="3">
        <v>0</v>
      </c>
      <c r="AKS49" s="3">
        <v>0</v>
      </c>
      <c r="AKT49" s="3">
        <v>0</v>
      </c>
      <c r="AKU49" s="3">
        <v>0</v>
      </c>
      <c r="AKV49" s="3">
        <v>0</v>
      </c>
      <c r="AKW49" s="3">
        <v>0</v>
      </c>
      <c r="AKX49" s="3">
        <v>568</v>
      </c>
      <c r="AKY49" s="3">
        <v>51</v>
      </c>
      <c r="AKZ49" s="3">
        <v>0</v>
      </c>
      <c r="ALA49" s="3">
        <v>0</v>
      </c>
      <c r="ALB49" s="3">
        <v>0</v>
      </c>
      <c r="ALC49" s="3">
        <v>0</v>
      </c>
      <c r="ALD49" s="3">
        <v>0</v>
      </c>
      <c r="ALE49" s="3">
        <v>0</v>
      </c>
      <c r="ALF49" s="3">
        <v>261673</v>
      </c>
      <c r="ALG49" s="3">
        <v>0</v>
      </c>
      <c r="ALH49" s="3">
        <v>0</v>
      </c>
      <c r="ALI49" s="3">
        <v>106280</v>
      </c>
      <c r="ALJ49" s="3">
        <v>0</v>
      </c>
      <c r="ALK49" s="3">
        <v>0</v>
      </c>
      <c r="ALL49" s="3">
        <v>73094</v>
      </c>
      <c r="ALM49" s="3">
        <v>246005</v>
      </c>
      <c r="ALN49" s="3">
        <v>0</v>
      </c>
      <c r="ALO49" s="3">
        <v>0</v>
      </c>
      <c r="ALP49" s="3">
        <v>0</v>
      </c>
      <c r="ALQ49" s="3">
        <v>0</v>
      </c>
      <c r="ALR49" s="3">
        <v>1035799</v>
      </c>
      <c r="ALS49" s="3">
        <v>0</v>
      </c>
      <c r="ALT49" s="3">
        <v>0</v>
      </c>
      <c r="ALU49" s="3">
        <v>0</v>
      </c>
      <c r="ALV49" s="3">
        <v>0</v>
      </c>
      <c r="ALW49" s="3">
        <v>2702</v>
      </c>
      <c r="ALX49" s="3">
        <v>0</v>
      </c>
      <c r="ALY49" s="3">
        <v>0</v>
      </c>
      <c r="ALZ49" s="3">
        <v>0</v>
      </c>
      <c r="AMA49" s="3">
        <v>0</v>
      </c>
      <c r="AMB49" s="3">
        <v>0</v>
      </c>
      <c r="AMC49" s="3">
        <v>0</v>
      </c>
      <c r="AMD49" s="3">
        <v>60</v>
      </c>
      <c r="AME49" s="3">
        <v>1097630</v>
      </c>
      <c r="AMF49" s="3">
        <v>0</v>
      </c>
      <c r="AMG49" s="3">
        <v>833</v>
      </c>
      <c r="AMH49" s="3">
        <v>21742</v>
      </c>
      <c r="AMI49" s="3">
        <v>0</v>
      </c>
      <c r="AMJ49" s="3">
        <v>0</v>
      </c>
      <c r="AMK49" s="3">
        <v>0</v>
      </c>
      <c r="AML49" s="3">
        <v>0</v>
      </c>
      <c r="AMM49" s="3">
        <v>0</v>
      </c>
      <c r="AMN49" s="3">
        <v>0</v>
      </c>
      <c r="AMO49" s="3">
        <v>0</v>
      </c>
      <c r="AMP49" s="3">
        <v>0</v>
      </c>
      <c r="AMQ49" s="3">
        <v>0</v>
      </c>
      <c r="AMR49" s="3">
        <v>0</v>
      </c>
      <c r="AMS49" s="3">
        <v>0</v>
      </c>
      <c r="AMT49" s="3">
        <v>8969</v>
      </c>
      <c r="AMU49" s="3">
        <v>656064</v>
      </c>
      <c r="AMV49" s="3">
        <v>0</v>
      </c>
      <c r="AMW49" s="3">
        <v>6</v>
      </c>
      <c r="AMX49" s="3">
        <v>1211</v>
      </c>
      <c r="AMY49" s="3">
        <v>0</v>
      </c>
      <c r="AMZ49" s="3">
        <v>0</v>
      </c>
      <c r="ANA49" s="3">
        <v>156518</v>
      </c>
      <c r="ANB49" s="3">
        <v>0</v>
      </c>
      <c r="ANC49" s="3">
        <v>0</v>
      </c>
      <c r="AND49" s="3">
        <v>0</v>
      </c>
      <c r="ANE49" s="3">
        <v>0</v>
      </c>
      <c r="ANF49" s="3">
        <v>0</v>
      </c>
      <c r="ANG49" s="3">
        <v>0</v>
      </c>
      <c r="ANH49" s="3">
        <v>0</v>
      </c>
      <c r="ANI49" s="3">
        <v>0</v>
      </c>
      <c r="ANJ49" s="3">
        <v>0</v>
      </c>
      <c r="ANK49" s="3">
        <v>0</v>
      </c>
      <c r="ANL49" s="3">
        <v>0</v>
      </c>
      <c r="ANM49" s="3">
        <v>0</v>
      </c>
      <c r="ANN49" s="3">
        <v>0</v>
      </c>
      <c r="ANO49" s="3">
        <v>121278</v>
      </c>
      <c r="ANP49" s="3">
        <v>0</v>
      </c>
      <c r="ANQ49" s="3">
        <v>0</v>
      </c>
      <c r="ANR49" s="3">
        <v>0</v>
      </c>
      <c r="ANS49" s="3">
        <v>41403</v>
      </c>
      <c r="ANT49" s="3">
        <v>40</v>
      </c>
      <c r="ANU49" s="3">
        <v>0</v>
      </c>
      <c r="ANV49" s="3">
        <v>0</v>
      </c>
      <c r="ANW49" s="3">
        <v>0</v>
      </c>
      <c r="ANX49" s="3">
        <v>56909</v>
      </c>
      <c r="ANY49" s="3">
        <v>41728</v>
      </c>
      <c r="ANZ49" s="3">
        <v>0</v>
      </c>
      <c r="AOA49" s="3">
        <v>0</v>
      </c>
      <c r="AOB49" s="3">
        <v>0</v>
      </c>
      <c r="AOC49" s="3">
        <v>0</v>
      </c>
      <c r="AOD49" s="3">
        <v>0</v>
      </c>
      <c r="AOE49" s="3">
        <v>0</v>
      </c>
      <c r="AOF49" s="3">
        <v>0</v>
      </c>
      <c r="AOG49" s="3">
        <v>0</v>
      </c>
      <c r="AOH49" s="3">
        <v>0</v>
      </c>
      <c r="AOI49" s="3">
        <v>0</v>
      </c>
      <c r="AOJ49" s="3">
        <v>0</v>
      </c>
      <c r="AOK49" s="3">
        <v>0</v>
      </c>
      <c r="AOL49" s="3">
        <v>0</v>
      </c>
      <c r="AOM49" s="3">
        <v>0</v>
      </c>
      <c r="AON49" s="3">
        <v>0</v>
      </c>
      <c r="AOO49" s="3">
        <v>198688</v>
      </c>
      <c r="AOP49" s="3">
        <v>0</v>
      </c>
      <c r="AOQ49" s="3">
        <v>0</v>
      </c>
      <c r="AOR49" s="3">
        <v>5348</v>
      </c>
      <c r="AOS49" s="3">
        <v>0</v>
      </c>
      <c r="AOT49" s="3">
        <v>0</v>
      </c>
      <c r="AOU49" s="3">
        <v>0</v>
      </c>
      <c r="AOV49" s="3">
        <v>0</v>
      </c>
      <c r="AOW49" s="3">
        <v>0</v>
      </c>
      <c r="AOX49" s="3">
        <v>0</v>
      </c>
      <c r="AOY49" s="3">
        <v>0</v>
      </c>
      <c r="AOZ49" s="3">
        <v>0</v>
      </c>
      <c r="APA49" s="3">
        <v>0</v>
      </c>
      <c r="APB49" s="3">
        <v>0</v>
      </c>
      <c r="APC49" s="3">
        <v>0</v>
      </c>
      <c r="APD49" s="3">
        <v>0</v>
      </c>
      <c r="APE49" s="3">
        <v>0</v>
      </c>
      <c r="APF49" s="3">
        <v>291</v>
      </c>
      <c r="APG49" s="3">
        <v>55643</v>
      </c>
      <c r="APH49" s="3">
        <v>0</v>
      </c>
      <c r="API49" s="3">
        <v>0</v>
      </c>
      <c r="APJ49" s="3">
        <v>0</v>
      </c>
      <c r="APK49" s="3">
        <v>0</v>
      </c>
      <c r="APL49" s="3">
        <v>0</v>
      </c>
      <c r="APM49" s="3">
        <v>0</v>
      </c>
      <c r="APN49" s="3">
        <v>0</v>
      </c>
      <c r="APO49" s="3">
        <v>0</v>
      </c>
      <c r="APP49" s="3">
        <v>0</v>
      </c>
      <c r="APQ49" s="3">
        <v>0</v>
      </c>
      <c r="APR49" s="3">
        <v>0</v>
      </c>
      <c r="APS49" s="3">
        <v>0</v>
      </c>
      <c r="APT49" s="3">
        <v>225</v>
      </c>
      <c r="APU49" s="3">
        <v>0</v>
      </c>
      <c r="APV49" s="3">
        <v>0</v>
      </c>
      <c r="APW49" s="3">
        <v>0</v>
      </c>
      <c r="APX49" s="3">
        <v>31618</v>
      </c>
      <c r="APY49" s="3">
        <v>279902</v>
      </c>
      <c r="APZ49" s="3">
        <v>0</v>
      </c>
      <c r="AQA49" s="3">
        <v>520840</v>
      </c>
      <c r="AQB49" s="3">
        <v>0</v>
      </c>
      <c r="AQC49" s="3">
        <v>0</v>
      </c>
      <c r="AQD49" s="3">
        <v>0</v>
      </c>
      <c r="AQE49" s="3">
        <v>0</v>
      </c>
      <c r="AQF49" s="3">
        <v>0</v>
      </c>
      <c r="AQG49" s="3">
        <v>1012</v>
      </c>
      <c r="AQH49" s="3">
        <v>0</v>
      </c>
      <c r="AQI49" s="3">
        <v>24485</v>
      </c>
      <c r="AQJ49" s="3">
        <v>0</v>
      </c>
      <c r="AQK49" s="3">
        <v>0</v>
      </c>
      <c r="AQL49" s="3">
        <v>0</v>
      </c>
      <c r="AQM49" s="3">
        <v>0</v>
      </c>
      <c r="AQN49" s="3">
        <v>0</v>
      </c>
      <c r="AQO49" s="3">
        <v>0</v>
      </c>
      <c r="AQP49" s="3">
        <v>0</v>
      </c>
      <c r="AQQ49" s="3">
        <v>0</v>
      </c>
      <c r="AQR49" s="3">
        <v>1743</v>
      </c>
      <c r="AQS49" s="3">
        <v>1250</v>
      </c>
      <c r="AQT49" s="3">
        <v>0</v>
      </c>
      <c r="AQU49" s="3">
        <v>0</v>
      </c>
      <c r="AQV49" s="3">
        <v>0</v>
      </c>
      <c r="AQW49" s="3">
        <v>2500</v>
      </c>
      <c r="AQX49" s="3">
        <v>0</v>
      </c>
      <c r="AQY49" s="3">
        <v>0</v>
      </c>
      <c r="AQZ49" s="3">
        <v>0</v>
      </c>
      <c r="ARA49" s="3">
        <v>0</v>
      </c>
      <c r="ARB49" s="3">
        <v>0</v>
      </c>
      <c r="ARC49" s="3">
        <v>0</v>
      </c>
      <c r="ARD49" s="3">
        <v>0</v>
      </c>
      <c r="ARE49" s="3">
        <v>0</v>
      </c>
      <c r="ARF49" s="3">
        <v>0</v>
      </c>
      <c r="ARG49" s="3">
        <v>0</v>
      </c>
      <c r="ARH49" s="3">
        <v>0</v>
      </c>
      <c r="ARI49" s="3">
        <v>0</v>
      </c>
      <c r="ARJ49" s="3">
        <v>0</v>
      </c>
      <c r="ARK49" s="3">
        <v>155055</v>
      </c>
      <c r="ARL49" s="3">
        <v>0</v>
      </c>
      <c r="ARM49" s="3">
        <v>0</v>
      </c>
      <c r="ARN49" s="3">
        <v>0</v>
      </c>
      <c r="ARO49" s="3">
        <v>3046</v>
      </c>
      <c r="ARP49" s="3">
        <v>0</v>
      </c>
      <c r="ARQ49" s="3">
        <v>0</v>
      </c>
      <c r="ARR49" s="3">
        <v>438442</v>
      </c>
      <c r="ARS49" s="3">
        <v>0</v>
      </c>
      <c r="ART49" s="3">
        <v>694180</v>
      </c>
      <c r="ARU49" s="3">
        <v>0</v>
      </c>
      <c r="ARV49" s="3">
        <v>0</v>
      </c>
      <c r="ARW49" s="3">
        <v>0</v>
      </c>
      <c r="ARX49" s="3">
        <v>0</v>
      </c>
      <c r="ARY49" s="3">
        <v>876205</v>
      </c>
      <c r="ARZ49" s="3">
        <v>0</v>
      </c>
      <c r="ASA49" s="3">
        <v>0</v>
      </c>
      <c r="ASB49" s="3">
        <v>0</v>
      </c>
      <c r="ASC49" s="3">
        <v>0</v>
      </c>
      <c r="ASD49" s="3">
        <v>0</v>
      </c>
      <c r="ASE49" s="3">
        <v>0</v>
      </c>
      <c r="ASF49" s="3">
        <v>0</v>
      </c>
      <c r="ASG49" s="3">
        <v>56407129</v>
      </c>
      <c r="ASH49" s="3">
        <v>0</v>
      </c>
      <c r="ASI49" s="3">
        <v>0</v>
      </c>
      <c r="ASJ49" s="3">
        <v>0</v>
      </c>
      <c r="ASK49" s="3">
        <v>0</v>
      </c>
      <c r="ASL49" s="3">
        <v>0</v>
      </c>
      <c r="ASM49" s="3">
        <v>8546</v>
      </c>
      <c r="ASN49" s="3">
        <v>853173</v>
      </c>
      <c r="ASO49" s="3">
        <v>4326</v>
      </c>
      <c r="ASP49" s="3">
        <v>759302</v>
      </c>
      <c r="ASQ49" s="3">
        <v>0</v>
      </c>
      <c r="ASR49" s="3">
        <v>0</v>
      </c>
      <c r="ASS49" s="3">
        <v>33542</v>
      </c>
      <c r="AST49" s="3">
        <v>0</v>
      </c>
      <c r="ASU49" s="3">
        <v>0</v>
      </c>
      <c r="ASV49" s="3">
        <v>0</v>
      </c>
      <c r="ASW49" s="3">
        <v>0</v>
      </c>
      <c r="ASX49" s="3">
        <v>86</v>
      </c>
      <c r="ASY49" s="3">
        <v>0</v>
      </c>
      <c r="ASZ49" s="3">
        <v>0</v>
      </c>
      <c r="ATA49" s="3">
        <v>0</v>
      </c>
      <c r="ATB49" s="3">
        <v>0</v>
      </c>
      <c r="ATC49" s="3">
        <v>0</v>
      </c>
      <c r="ATD49" s="3">
        <v>0</v>
      </c>
      <c r="ATE49" s="3">
        <v>0</v>
      </c>
      <c r="ATF49" s="3">
        <v>0</v>
      </c>
      <c r="ATG49" s="3">
        <v>0</v>
      </c>
      <c r="ATH49" s="3">
        <v>0</v>
      </c>
      <c r="ATI49" s="3">
        <v>0</v>
      </c>
      <c r="ATJ49" s="3">
        <v>0</v>
      </c>
      <c r="ATK49" s="3">
        <v>0</v>
      </c>
      <c r="ATL49" s="3">
        <v>0</v>
      </c>
      <c r="ATM49" s="3">
        <v>0</v>
      </c>
      <c r="ATN49" s="3">
        <v>9640</v>
      </c>
      <c r="ATO49" s="3">
        <v>0</v>
      </c>
      <c r="ATP49" s="3">
        <v>0</v>
      </c>
      <c r="ATQ49" s="3">
        <v>0</v>
      </c>
      <c r="ATR49" s="3">
        <v>0</v>
      </c>
      <c r="ATS49" s="3">
        <v>2255</v>
      </c>
      <c r="ATT49" s="3">
        <v>0</v>
      </c>
      <c r="ATU49" s="3">
        <v>0</v>
      </c>
      <c r="ATV49" s="3">
        <v>0</v>
      </c>
      <c r="ATW49" s="3">
        <v>0</v>
      </c>
      <c r="ATX49" s="3">
        <v>2205033</v>
      </c>
      <c r="ATY49" s="3">
        <v>608150</v>
      </c>
      <c r="ATZ49" s="3">
        <v>17068</v>
      </c>
      <c r="AUA49" s="3">
        <v>2446</v>
      </c>
      <c r="AUB49" s="3">
        <v>0</v>
      </c>
      <c r="AUC49" s="3">
        <v>0</v>
      </c>
      <c r="AUD49" s="3">
        <v>617960</v>
      </c>
      <c r="AUE49" s="3">
        <v>0</v>
      </c>
      <c r="AUF49" s="3">
        <v>0</v>
      </c>
      <c r="AUG49" s="3">
        <v>0</v>
      </c>
      <c r="AUH49" s="3">
        <v>0</v>
      </c>
      <c r="AUI49" s="3">
        <v>0</v>
      </c>
      <c r="AUJ49" s="3">
        <v>0</v>
      </c>
      <c r="AUK49" s="3">
        <v>0</v>
      </c>
      <c r="AUL49" s="3">
        <v>0</v>
      </c>
      <c r="AUM49" s="3">
        <v>0</v>
      </c>
      <c r="AUN49" s="3">
        <v>0</v>
      </c>
      <c r="AUO49" s="3">
        <v>0</v>
      </c>
      <c r="AUP49" s="3">
        <v>0</v>
      </c>
      <c r="AUQ49" s="3">
        <v>0</v>
      </c>
      <c r="AUR49" s="3">
        <v>0</v>
      </c>
      <c r="AUS49" s="3">
        <v>0</v>
      </c>
      <c r="AUT49" s="3">
        <v>0</v>
      </c>
      <c r="AUU49" s="3">
        <v>33241</v>
      </c>
      <c r="AUV49" s="3">
        <v>0</v>
      </c>
      <c r="AUW49" s="3">
        <v>0</v>
      </c>
      <c r="AUX49" s="3">
        <v>0</v>
      </c>
      <c r="AUY49" s="3">
        <v>0</v>
      </c>
      <c r="AUZ49" s="3">
        <v>0</v>
      </c>
      <c r="AVA49" s="3">
        <v>128</v>
      </c>
      <c r="AVB49" s="3">
        <v>0</v>
      </c>
      <c r="AVC49" s="3">
        <v>0</v>
      </c>
      <c r="AVD49" s="3">
        <v>0</v>
      </c>
      <c r="AVE49" s="3">
        <v>0</v>
      </c>
      <c r="AVF49" s="3">
        <v>0</v>
      </c>
      <c r="AVG49" s="3">
        <v>0</v>
      </c>
      <c r="AVH49" s="3">
        <v>0</v>
      </c>
      <c r="AVI49" s="3">
        <v>0</v>
      </c>
      <c r="AVJ49" s="3">
        <v>0</v>
      </c>
      <c r="AVK49" s="3">
        <v>0</v>
      </c>
      <c r="AVL49" s="3">
        <v>0</v>
      </c>
      <c r="AVM49" s="3">
        <v>0</v>
      </c>
      <c r="AVN49" s="3">
        <v>0</v>
      </c>
      <c r="AVO49" s="3">
        <v>0</v>
      </c>
      <c r="AVP49" s="3">
        <v>0</v>
      </c>
      <c r="AVQ49" s="3">
        <v>0</v>
      </c>
      <c r="AVR49" s="3">
        <v>0</v>
      </c>
      <c r="AVS49" s="3">
        <v>0</v>
      </c>
      <c r="AVT49" s="3">
        <v>176370</v>
      </c>
      <c r="AVU49" s="3">
        <v>0</v>
      </c>
      <c r="AVV49" s="3">
        <v>0</v>
      </c>
      <c r="AVW49" s="3">
        <v>0</v>
      </c>
      <c r="AVX49" s="3">
        <v>0</v>
      </c>
      <c r="AVY49" s="3">
        <v>0</v>
      </c>
      <c r="AVZ49" s="3">
        <v>0</v>
      </c>
      <c r="AWA49" s="3">
        <v>0</v>
      </c>
      <c r="AWB49" s="3">
        <v>0</v>
      </c>
      <c r="AWC49" s="3">
        <v>0</v>
      </c>
      <c r="AWD49" s="3">
        <v>0</v>
      </c>
      <c r="AWE49" s="3">
        <v>0</v>
      </c>
      <c r="AWF49" s="3">
        <v>0</v>
      </c>
      <c r="AWG49" s="3">
        <v>66311</v>
      </c>
      <c r="AWH49" s="3">
        <v>0</v>
      </c>
      <c r="AWI49" s="3">
        <v>0</v>
      </c>
      <c r="AWJ49" s="3">
        <v>0</v>
      </c>
      <c r="AWK49" s="3">
        <v>0</v>
      </c>
      <c r="AWL49" s="3">
        <v>0</v>
      </c>
      <c r="AWM49" s="3">
        <v>0</v>
      </c>
      <c r="AWN49" s="3">
        <v>135561</v>
      </c>
      <c r="AWO49" s="3">
        <v>0</v>
      </c>
      <c r="AWP49" s="3">
        <v>212</v>
      </c>
      <c r="AWQ49" s="3">
        <v>0</v>
      </c>
      <c r="AWR49" s="3">
        <v>0</v>
      </c>
      <c r="AWS49" s="3">
        <v>0</v>
      </c>
      <c r="AWT49" s="3">
        <v>0</v>
      </c>
      <c r="AWU49" s="3">
        <v>0</v>
      </c>
      <c r="AWV49" s="3">
        <v>0</v>
      </c>
      <c r="AWW49" s="3">
        <v>0</v>
      </c>
      <c r="AWX49" s="3">
        <v>0</v>
      </c>
      <c r="AWY49" s="3">
        <v>0</v>
      </c>
      <c r="AWZ49" s="3">
        <v>0</v>
      </c>
      <c r="AXA49" s="3">
        <v>0</v>
      </c>
      <c r="AXB49" s="3">
        <v>1382615</v>
      </c>
      <c r="AXC49" s="3">
        <v>0</v>
      </c>
      <c r="AXD49" s="3">
        <v>0</v>
      </c>
      <c r="AXE49" s="3">
        <v>0</v>
      </c>
      <c r="AXF49" s="3">
        <v>108249</v>
      </c>
      <c r="AXG49" s="3">
        <v>0</v>
      </c>
      <c r="AXH49" s="3">
        <v>0</v>
      </c>
      <c r="AXI49" s="3">
        <v>0</v>
      </c>
      <c r="AXJ49" s="3">
        <v>0</v>
      </c>
      <c r="AXK49" s="3">
        <v>0</v>
      </c>
      <c r="AXL49" s="3">
        <v>0</v>
      </c>
      <c r="AXM49" s="3">
        <v>0</v>
      </c>
      <c r="AXN49" s="3">
        <v>343139</v>
      </c>
      <c r="AXO49" s="3">
        <v>0</v>
      </c>
      <c r="AXP49" s="3">
        <v>0</v>
      </c>
      <c r="AXQ49" s="3">
        <v>0</v>
      </c>
      <c r="AXR49" s="3">
        <v>0</v>
      </c>
      <c r="AXS49" s="3">
        <v>0</v>
      </c>
      <c r="AXT49" s="3">
        <v>0</v>
      </c>
      <c r="AXU49" s="3">
        <v>0</v>
      </c>
      <c r="AXV49" s="3">
        <v>0</v>
      </c>
      <c r="AXW49" s="3">
        <v>0</v>
      </c>
      <c r="AXX49" s="3">
        <v>0</v>
      </c>
      <c r="AXY49" s="3">
        <v>0</v>
      </c>
      <c r="AXZ49" s="3">
        <v>3416</v>
      </c>
      <c r="AYA49" s="3">
        <v>0</v>
      </c>
      <c r="AYB49" s="3">
        <v>0</v>
      </c>
      <c r="AYC49" s="3">
        <v>0</v>
      </c>
      <c r="AYD49" s="3">
        <v>0</v>
      </c>
      <c r="AYE49" s="3">
        <v>0</v>
      </c>
      <c r="AYF49" s="3">
        <v>0</v>
      </c>
      <c r="AYG49" s="3">
        <v>0</v>
      </c>
      <c r="AYH49" s="3">
        <v>0</v>
      </c>
      <c r="AYI49" s="3">
        <v>0</v>
      </c>
      <c r="AYJ49" s="3">
        <v>0</v>
      </c>
      <c r="AYK49" s="3">
        <v>0</v>
      </c>
      <c r="AYL49" s="3">
        <v>0</v>
      </c>
      <c r="AYM49" s="3">
        <v>0</v>
      </c>
      <c r="AYN49" s="3">
        <v>814</v>
      </c>
      <c r="AYO49" s="3">
        <v>0</v>
      </c>
      <c r="AYP49" s="3">
        <v>0</v>
      </c>
      <c r="AYQ49" s="3">
        <v>0</v>
      </c>
      <c r="AYR49" s="3">
        <v>0</v>
      </c>
      <c r="AYS49" s="3">
        <v>0</v>
      </c>
      <c r="AYT49" s="3">
        <v>0</v>
      </c>
      <c r="AYU49" s="3">
        <v>0</v>
      </c>
      <c r="AYV49" s="3">
        <v>19536</v>
      </c>
      <c r="AYW49" s="3">
        <v>0</v>
      </c>
      <c r="AYX49" s="3">
        <v>0</v>
      </c>
      <c r="AYY49" s="3">
        <v>65788</v>
      </c>
      <c r="AYZ49" s="3">
        <v>80333</v>
      </c>
      <c r="AZA49" s="3">
        <v>0</v>
      </c>
      <c r="AZB49" s="3">
        <v>0</v>
      </c>
      <c r="AZC49" s="3">
        <v>0</v>
      </c>
      <c r="AZD49" s="3">
        <v>0</v>
      </c>
      <c r="AZE49" s="3">
        <v>0</v>
      </c>
      <c r="AZF49" s="3">
        <v>0</v>
      </c>
      <c r="AZG49" s="3">
        <v>0</v>
      </c>
      <c r="AZH49" s="3">
        <v>0</v>
      </c>
      <c r="AZI49" s="3">
        <v>0</v>
      </c>
      <c r="AZJ49" s="3">
        <v>0</v>
      </c>
      <c r="AZK49" s="3">
        <v>11672</v>
      </c>
      <c r="AZL49" s="3">
        <v>20284</v>
      </c>
      <c r="AZM49" s="3">
        <v>0</v>
      </c>
      <c r="AZN49" s="3">
        <v>343568</v>
      </c>
      <c r="AZO49" s="3">
        <v>0</v>
      </c>
      <c r="AZP49" s="3">
        <v>0</v>
      </c>
      <c r="AZQ49" s="3">
        <v>0</v>
      </c>
      <c r="AZR49" s="3">
        <v>0</v>
      </c>
      <c r="AZS49" s="3">
        <v>0</v>
      </c>
      <c r="AZT49" s="3">
        <v>0</v>
      </c>
      <c r="AZU49" s="3">
        <v>0</v>
      </c>
      <c r="AZV49" s="3">
        <v>0</v>
      </c>
      <c r="AZW49" s="3">
        <v>0</v>
      </c>
      <c r="AZX49" s="3">
        <v>0</v>
      </c>
      <c r="AZY49" s="3">
        <v>0</v>
      </c>
      <c r="AZZ49" s="3">
        <v>0</v>
      </c>
      <c r="BAA49" s="3">
        <v>0</v>
      </c>
      <c r="BAB49" s="3">
        <v>0</v>
      </c>
      <c r="BAC49" s="3">
        <v>0</v>
      </c>
      <c r="BAD49" s="3">
        <v>0</v>
      </c>
      <c r="BAE49" s="3">
        <v>0</v>
      </c>
      <c r="BAF49" s="3">
        <v>0</v>
      </c>
      <c r="BAG49" s="3">
        <v>2746</v>
      </c>
      <c r="BAH49" s="3">
        <v>0</v>
      </c>
      <c r="BAI49" s="3">
        <v>0</v>
      </c>
      <c r="BAJ49" s="3">
        <v>0</v>
      </c>
      <c r="BAK49" s="3">
        <v>0</v>
      </c>
      <c r="BAL49" s="3">
        <v>0</v>
      </c>
      <c r="BAM49" s="3">
        <v>0</v>
      </c>
      <c r="BAN49" s="3">
        <v>0</v>
      </c>
      <c r="BAO49" s="3">
        <v>0</v>
      </c>
      <c r="BAP49" s="3">
        <v>0</v>
      </c>
      <c r="BAQ49" s="3">
        <v>0</v>
      </c>
      <c r="BAR49" s="3">
        <v>0</v>
      </c>
      <c r="BAS49" s="3">
        <v>0</v>
      </c>
      <c r="BAT49" s="3">
        <v>0</v>
      </c>
      <c r="BAU49" s="3">
        <v>0</v>
      </c>
      <c r="BAV49" s="3">
        <v>0</v>
      </c>
      <c r="BAW49" s="3">
        <v>0</v>
      </c>
      <c r="BAX49" s="3">
        <v>0</v>
      </c>
      <c r="BAY49" s="3">
        <v>0</v>
      </c>
      <c r="BAZ49" s="3">
        <v>12240</v>
      </c>
      <c r="BBA49" s="3">
        <v>0</v>
      </c>
      <c r="BBB49" s="3">
        <v>0</v>
      </c>
      <c r="BBC49" s="3">
        <v>0</v>
      </c>
      <c r="BBD49" s="3">
        <v>0</v>
      </c>
      <c r="BBE49" s="3">
        <v>0</v>
      </c>
      <c r="BBF49" s="3">
        <v>0</v>
      </c>
      <c r="BBG49" s="3">
        <v>0</v>
      </c>
      <c r="BBH49" s="3">
        <v>0</v>
      </c>
      <c r="BBI49" s="3">
        <v>0</v>
      </c>
      <c r="BBJ49" s="3">
        <v>0</v>
      </c>
      <c r="BBK49" s="3">
        <v>0</v>
      </c>
      <c r="BBL49" s="3">
        <v>0</v>
      </c>
      <c r="BBM49" s="3">
        <v>0</v>
      </c>
      <c r="BBN49" s="3">
        <v>0</v>
      </c>
      <c r="BBO49" s="3">
        <v>0</v>
      </c>
      <c r="BBP49" s="3">
        <v>0</v>
      </c>
      <c r="BBQ49" s="3">
        <v>102985</v>
      </c>
      <c r="BBR49" s="3">
        <v>0</v>
      </c>
      <c r="BBS49" s="3">
        <v>0</v>
      </c>
      <c r="BBT49" s="3">
        <v>0</v>
      </c>
      <c r="BBU49" s="3">
        <v>0</v>
      </c>
      <c r="BBV49" s="3">
        <v>0</v>
      </c>
      <c r="BBW49" s="3">
        <v>0</v>
      </c>
      <c r="BBX49" s="3">
        <v>0</v>
      </c>
      <c r="BBY49" s="3">
        <v>0</v>
      </c>
      <c r="BBZ49" s="3">
        <v>0</v>
      </c>
      <c r="BCA49" s="3">
        <v>0</v>
      </c>
      <c r="BCB49" s="3">
        <v>0</v>
      </c>
      <c r="BCC49" s="3">
        <v>0</v>
      </c>
      <c r="BCD49" s="3">
        <v>0</v>
      </c>
      <c r="BCE49" s="3">
        <v>0</v>
      </c>
      <c r="BCF49" s="3">
        <v>0</v>
      </c>
      <c r="BCG49" s="3">
        <v>0</v>
      </c>
      <c r="BCH49" s="3">
        <v>0</v>
      </c>
      <c r="BCI49" s="3">
        <v>0</v>
      </c>
      <c r="BCJ49" s="3">
        <v>0</v>
      </c>
      <c r="BCK49" s="3">
        <v>0</v>
      </c>
      <c r="BCL49" s="3">
        <v>0</v>
      </c>
      <c r="BCM49" s="3">
        <v>0</v>
      </c>
      <c r="BCN49" s="3">
        <v>0</v>
      </c>
      <c r="BCO49" s="3">
        <v>0</v>
      </c>
      <c r="BCP49" s="3">
        <v>407</v>
      </c>
      <c r="BCQ49" s="3">
        <v>0</v>
      </c>
      <c r="BCR49" s="3">
        <v>0</v>
      </c>
      <c r="BCS49" s="3">
        <v>0</v>
      </c>
      <c r="BCT49" s="3">
        <v>0</v>
      </c>
      <c r="BCU49" s="3">
        <v>0</v>
      </c>
      <c r="BCV49" s="3">
        <v>0</v>
      </c>
      <c r="BCW49" s="3">
        <v>0</v>
      </c>
      <c r="BCX49" s="3">
        <v>0</v>
      </c>
      <c r="BCY49" s="3">
        <v>0</v>
      </c>
      <c r="BCZ49" s="3">
        <v>34709</v>
      </c>
      <c r="BDA49" s="3">
        <v>0</v>
      </c>
      <c r="BDB49" s="3">
        <v>0</v>
      </c>
      <c r="BDC49" s="3">
        <v>0</v>
      </c>
      <c r="BDD49" s="3">
        <v>0</v>
      </c>
      <c r="BDE49" s="3">
        <v>4046</v>
      </c>
      <c r="BDF49" s="3">
        <v>0</v>
      </c>
      <c r="BDG49" s="3">
        <v>0</v>
      </c>
      <c r="BDH49" s="3">
        <v>0</v>
      </c>
      <c r="BDI49" s="3">
        <v>0</v>
      </c>
      <c r="BDJ49" s="3">
        <v>9315</v>
      </c>
      <c r="BDK49" s="3">
        <v>0</v>
      </c>
      <c r="BDL49" s="3">
        <v>0</v>
      </c>
      <c r="BDM49" s="3">
        <v>0</v>
      </c>
      <c r="BDN49" s="3">
        <v>0</v>
      </c>
      <c r="BDO49" s="3">
        <v>0</v>
      </c>
      <c r="BDP49" s="3">
        <v>0</v>
      </c>
      <c r="BDQ49" s="3">
        <v>0</v>
      </c>
      <c r="BDR49" s="3">
        <v>0</v>
      </c>
      <c r="BDS49" s="3">
        <v>0</v>
      </c>
      <c r="BDT49" s="3">
        <v>0</v>
      </c>
      <c r="BDU49" s="3">
        <v>0</v>
      </c>
      <c r="BDV49" s="3">
        <v>0</v>
      </c>
      <c r="BDW49" s="3">
        <v>0</v>
      </c>
      <c r="BDX49" s="3">
        <v>0</v>
      </c>
      <c r="BDY49" s="3">
        <v>0</v>
      </c>
      <c r="BDZ49" s="3">
        <v>0</v>
      </c>
      <c r="BEA49" s="3">
        <v>0</v>
      </c>
      <c r="BEB49" s="3">
        <v>0</v>
      </c>
      <c r="BEC49" s="3">
        <v>1</v>
      </c>
      <c r="BED49" s="3">
        <v>0</v>
      </c>
      <c r="BEE49" s="3">
        <v>0</v>
      </c>
      <c r="BEF49" s="3">
        <v>0</v>
      </c>
      <c r="BEG49" s="3">
        <v>0</v>
      </c>
      <c r="BEH49" s="3">
        <v>2684</v>
      </c>
      <c r="BEI49" s="3">
        <v>0</v>
      </c>
      <c r="BEJ49" s="3">
        <v>2588</v>
      </c>
      <c r="BEK49" s="3">
        <v>0</v>
      </c>
      <c r="BEL49" s="3">
        <v>22365</v>
      </c>
      <c r="BEM49" s="3">
        <v>0</v>
      </c>
      <c r="BEN49" s="3">
        <v>0</v>
      </c>
      <c r="BEO49" s="3">
        <v>0</v>
      </c>
      <c r="BEP49" s="3">
        <v>221</v>
      </c>
      <c r="BEQ49" s="3">
        <v>0</v>
      </c>
      <c r="BER49" s="3">
        <v>0</v>
      </c>
      <c r="BES49" s="3">
        <v>0</v>
      </c>
      <c r="BET49" s="3">
        <v>892776</v>
      </c>
      <c r="BEU49" s="3">
        <v>0</v>
      </c>
      <c r="BEV49" s="3">
        <v>0</v>
      </c>
      <c r="BEW49" s="3">
        <v>0</v>
      </c>
      <c r="BEX49" s="3">
        <v>44102</v>
      </c>
      <c r="BEY49" s="3">
        <v>43083</v>
      </c>
      <c r="BEZ49" s="3">
        <v>0</v>
      </c>
      <c r="BFA49" s="3">
        <v>0</v>
      </c>
      <c r="BFB49" s="3">
        <v>0</v>
      </c>
      <c r="BFC49" s="3">
        <v>0</v>
      </c>
      <c r="BFD49" s="3">
        <v>0</v>
      </c>
      <c r="BFE49" s="3">
        <v>0</v>
      </c>
      <c r="BFF49" s="3">
        <v>14149</v>
      </c>
      <c r="BFG49" s="3">
        <v>0</v>
      </c>
      <c r="BFH49" s="3">
        <v>0</v>
      </c>
      <c r="BFI49" s="3">
        <v>0</v>
      </c>
      <c r="BFJ49" s="3">
        <v>0</v>
      </c>
      <c r="BFK49" s="3">
        <v>0</v>
      </c>
      <c r="BFL49" s="3">
        <v>16561</v>
      </c>
      <c r="BFM49" s="3">
        <v>0</v>
      </c>
      <c r="BFN49" s="3">
        <v>0</v>
      </c>
      <c r="BFO49" s="3">
        <v>0</v>
      </c>
      <c r="BFP49" s="3">
        <v>0</v>
      </c>
      <c r="BFQ49" s="3">
        <v>0</v>
      </c>
      <c r="BFR49" s="3">
        <v>0</v>
      </c>
      <c r="BFS49" s="3">
        <v>0</v>
      </c>
      <c r="BFT49" s="3">
        <v>0</v>
      </c>
      <c r="BFU49" s="3">
        <v>160618</v>
      </c>
      <c r="BFV49" s="3">
        <v>0</v>
      </c>
      <c r="BFW49" s="3">
        <v>0</v>
      </c>
      <c r="BFX49" s="3">
        <v>1950</v>
      </c>
      <c r="BFY49" s="3">
        <v>54082</v>
      </c>
      <c r="BFZ49" s="3">
        <v>72393</v>
      </c>
      <c r="BGA49" s="3">
        <v>52334</v>
      </c>
      <c r="BGB49" s="3">
        <v>0</v>
      </c>
      <c r="BGC49" s="3">
        <v>0</v>
      </c>
      <c r="BGD49" s="3">
        <v>0</v>
      </c>
      <c r="BGE49" s="3">
        <v>0</v>
      </c>
      <c r="BGF49" s="3">
        <v>0</v>
      </c>
      <c r="BGG49" s="3">
        <v>0</v>
      </c>
      <c r="BGH49" s="3">
        <v>0</v>
      </c>
      <c r="BGI49" s="3">
        <v>0</v>
      </c>
      <c r="BGJ49" s="3">
        <v>0</v>
      </c>
      <c r="BGK49" s="3">
        <v>218</v>
      </c>
      <c r="BGL49" s="3">
        <v>0</v>
      </c>
      <c r="BGM49" s="3">
        <v>66361.821891191707</v>
      </c>
      <c r="BGN49" s="3">
        <f>BGN$51*(BGM49/SUM(BGM$47,-BGM$49,-BGM$50))</f>
        <v>66351.245641282061</v>
      </c>
      <c r="BGO49" s="8">
        <f t="shared" ref="BGO49:BGO51" si="9">BGN$64/BGN49</f>
        <v>1.0728327917653568</v>
      </c>
    </row>
    <row r="50" spans="1:1549" s="3" customFormat="1" x14ac:dyDescent="0.3">
      <c r="A50" t="s">
        <v>1066</v>
      </c>
      <c r="B50" s="2" t="s">
        <v>51</v>
      </c>
      <c r="C50" s="3">
        <v>0</v>
      </c>
      <c r="D50" s="3">
        <v>231061</v>
      </c>
      <c r="E50" s="3">
        <v>1809755</v>
      </c>
      <c r="F50" s="3">
        <v>25911</v>
      </c>
      <c r="G50" s="3">
        <v>10800</v>
      </c>
      <c r="H50" s="3">
        <v>32641</v>
      </c>
      <c r="I50" s="3">
        <v>0</v>
      </c>
      <c r="J50" s="3">
        <v>0</v>
      </c>
      <c r="K50" s="3">
        <v>0</v>
      </c>
      <c r="L50" s="3">
        <v>3793</v>
      </c>
      <c r="M50" s="3">
        <v>0</v>
      </c>
      <c r="N50" s="3">
        <v>119477</v>
      </c>
      <c r="O50" s="3">
        <v>18806</v>
      </c>
      <c r="P50" s="3">
        <v>91663</v>
      </c>
      <c r="Q50" s="3">
        <v>0</v>
      </c>
      <c r="R50" s="3">
        <v>41056</v>
      </c>
      <c r="S50" s="3">
        <v>75595</v>
      </c>
      <c r="T50" s="3">
        <v>20283</v>
      </c>
      <c r="U50" s="3">
        <v>29173</v>
      </c>
      <c r="V50" s="3">
        <v>0</v>
      </c>
      <c r="W50" s="3">
        <v>44438</v>
      </c>
      <c r="X50" s="3">
        <v>77677</v>
      </c>
      <c r="Y50" s="3">
        <v>52947</v>
      </c>
      <c r="Z50" s="3">
        <v>42341</v>
      </c>
      <c r="AA50" s="3">
        <v>0</v>
      </c>
      <c r="AB50" s="3">
        <v>67288</v>
      </c>
      <c r="AC50" s="3">
        <v>119829</v>
      </c>
      <c r="AD50" s="3">
        <v>0</v>
      </c>
      <c r="AE50" s="3">
        <v>19291</v>
      </c>
      <c r="AF50" s="3">
        <v>71910</v>
      </c>
      <c r="AG50" s="3">
        <v>24681</v>
      </c>
      <c r="AH50" s="3">
        <v>0</v>
      </c>
      <c r="AI50" s="3">
        <v>64092</v>
      </c>
      <c r="AJ50" s="3">
        <v>34357</v>
      </c>
      <c r="AK50" s="3">
        <v>7373</v>
      </c>
      <c r="AL50" s="3">
        <v>5805</v>
      </c>
      <c r="AM50" s="3">
        <v>0</v>
      </c>
      <c r="AN50" s="3">
        <v>41425</v>
      </c>
      <c r="AO50" s="3">
        <v>65658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37770</v>
      </c>
      <c r="AY50" s="3">
        <v>17182</v>
      </c>
      <c r="AZ50" s="3">
        <v>4412</v>
      </c>
      <c r="BA50" s="3">
        <v>85067</v>
      </c>
      <c r="BB50" s="3">
        <v>0</v>
      </c>
      <c r="BC50" s="3">
        <v>443</v>
      </c>
      <c r="BD50" s="3">
        <v>10765</v>
      </c>
      <c r="BE50" s="3">
        <v>17692</v>
      </c>
      <c r="BF50" s="3">
        <v>0</v>
      </c>
      <c r="BG50" s="3">
        <v>0</v>
      </c>
      <c r="BH50" s="3">
        <v>27591</v>
      </c>
      <c r="BI50" s="3">
        <v>0</v>
      </c>
      <c r="BJ50" s="3">
        <v>37046</v>
      </c>
      <c r="BK50" s="3">
        <v>100568</v>
      </c>
      <c r="BL50" s="3">
        <v>9016</v>
      </c>
      <c r="BM50" s="3">
        <v>18934</v>
      </c>
      <c r="BN50" s="3">
        <v>37740</v>
      </c>
      <c r="BO50" s="3">
        <v>0</v>
      </c>
      <c r="BP50" s="3">
        <v>216467</v>
      </c>
      <c r="BQ50" s="3">
        <v>9128</v>
      </c>
      <c r="BR50" s="3">
        <v>14631</v>
      </c>
      <c r="BS50" s="3">
        <v>0</v>
      </c>
      <c r="BT50" s="3">
        <v>9337</v>
      </c>
      <c r="BU50" s="3">
        <v>211563</v>
      </c>
      <c r="BV50" s="3">
        <v>1318</v>
      </c>
      <c r="BW50" s="3">
        <v>0</v>
      </c>
      <c r="BX50" s="3">
        <v>0</v>
      </c>
      <c r="BY50" s="3">
        <v>97963</v>
      </c>
      <c r="BZ50" s="3">
        <v>7083</v>
      </c>
      <c r="CA50" s="3">
        <v>85807</v>
      </c>
      <c r="CB50" s="3">
        <v>750667</v>
      </c>
      <c r="CC50" s="3">
        <v>846732</v>
      </c>
      <c r="CD50" s="3">
        <v>0</v>
      </c>
      <c r="CE50" s="3">
        <v>22897</v>
      </c>
      <c r="CF50" s="3">
        <v>0</v>
      </c>
      <c r="CG50" s="3">
        <v>0</v>
      </c>
      <c r="CH50" s="3">
        <v>31270</v>
      </c>
      <c r="CI50" s="3">
        <v>0</v>
      </c>
      <c r="CJ50" s="3">
        <v>4990</v>
      </c>
      <c r="CK50" s="3">
        <v>74409</v>
      </c>
      <c r="CL50" s="3">
        <v>33261</v>
      </c>
      <c r="CM50" s="3">
        <v>5361</v>
      </c>
      <c r="CN50" s="3">
        <v>141536</v>
      </c>
      <c r="CO50" s="3">
        <v>0</v>
      </c>
      <c r="CP50" s="3">
        <v>38</v>
      </c>
      <c r="CQ50" s="3">
        <v>78021</v>
      </c>
      <c r="CR50" s="3">
        <v>200009</v>
      </c>
      <c r="CS50" s="3">
        <v>708</v>
      </c>
      <c r="CT50" s="3">
        <v>0</v>
      </c>
      <c r="CU50" s="3">
        <v>99442</v>
      </c>
      <c r="CV50" s="3">
        <v>3860012</v>
      </c>
      <c r="CW50" s="3">
        <v>0</v>
      </c>
      <c r="CX50" s="3">
        <v>41880</v>
      </c>
      <c r="CY50" s="3">
        <v>0</v>
      </c>
      <c r="CZ50" s="3">
        <v>10563</v>
      </c>
      <c r="DA50" s="3">
        <v>0</v>
      </c>
      <c r="DB50" s="3">
        <v>0</v>
      </c>
      <c r="DC50" s="3">
        <v>0</v>
      </c>
      <c r="DD50" s="3">
        <v>59054</v>
      </c>
      <c r="DE50" s="3">
        <v>24086</v>
      </c>
      <c r="DF50" s="3">
        <v>30186</v>
      </c>
      <c r="DG50" s="3">
        <v>0</v>
      </c>
      <c r="DH50" s="3">
        <v>178135</v>
      </c>
      <c r="DI50" s="3">
        <v>226821</v>
      </c>
      <c r="DJ50" s="3">
        <v>53094</v>
      </c>
      <c r="DK50" s="3">
        <v>0</v>
      </c>
      <c r="DL50" s="3">
        <v>0</v>
      </c>
      <c r="DM50" s="3">
        <v>0</v>
      </c>
      <c r="DN50" s="3">
        <v>2712</v>
      </c>
      <c r="DO50" s="3">
        <v>659239</v>
      </c>
      <c r="DP50" s="3">
        <v>1292</v>
      </c>
      <c r="DQ50" s="3">
        <v>20929</v>
      </c>
      <c r="DR50" s="3">
        <v>15053</v>
      </c>
      <c r="DS50" s="3">
        <v>16829</v>
      </c>
      <c r="DT50" s="3">
        <v>106830</v>
      </c>
      <c r="DU50" s="3">
        <v>0</v>
      </c>
      <c r="DV50" s="3">
        <v>22636</v>
      </c>
      <c r="DW50" s="3">
        <v>0</v>
      </c>
      <c r="DX50" s="3">
        <v>0</v>
      </c>
      <c r="DY50" s="3">
        <v>4786</v>
      </c>
      <c r="DZ50" s="3">
        <v>29947</v>
      </c>
      <c r="EA50" s="3">
        <v>0</v>
      </c>
      <c r="EB50" s="3">
        <v>8396</v>
      </c>
      <c r="EC50" s="3">
        <v>123785</v>
      </c>
      <c r="ED50" s="3">
        <v>19887</v>
      </c>
      <c r="EE50" s="3">
        <v>14125</v>
      </c>
      <c r="EF50" s="3">
        <v>33883</v>
      </c>
      <c r="EG50" s="3">
        <v>10683</v>
      </c>
      <c r="EH50" s="3">
        <v>16704</v>
      </c>
      <c r="EI50" s="3">
        <v>0</v>
      </c>
      <c r="EJ50" s="3">
        <v>0</v>
      </c>
      <c r="EK50" s="3">
        <v>832765</v>
      </c>
      <c r="EL50" s="3">
        <v>4355</v>
      </c>
      <c r="EM50" s="3">
        <v>38968</v>
      </c>
      <c r="EN50" s="3">
        <v>0</v>
      </c>
      <c r="EO50" s="3">
        <v>0</v>
      </c>
      <c r="EP50" s="3">
        <v>0</v>
      </c>
      <c r="EQ50" s="3">
        <v>15031</v>
      </c>
      <c r="ER50" s="3">
        <v>3211</v>
      </c>
      <c r="ES50" s="3">
        <v>16515</v>
      </c>
      <c r="ET50" s="3">
        <v>0</v>
      </c>
      <c r="EU50" s="3">
        <v>28544</v>
      </c>
      <c r="EV50" s="3">
        <v>218036</v>
      </c>
      <c r="EW50" s="3">
        <v>413298</v>
      </c>
      <c r="EX50" s="3">
        <v>33228</v>
      </c>
      <c r="EY50" s="3">
        <v>46535</v>
      </c>
      <c r="EZ50" s="3">
        <v>194142</v>
      </c>
      <c r="FA50" s="3">
        <v>20069</v>
      </c>
      <c r="FB50" s="3">
        <v>0</v>
      </c>
      <c r="FC50" s="3">
        <v>0</v>
      </c>
      <c r="FD50" s="3">
        <v>13088</v>
      </c>
      <c r="FE50" s="3">
        <v>0</v>
      </c>
      <c r="FF50" s="3">
        <v>0</v>
      </c>
      <c r="FG50" s="3">
        <v>42771</v>
      </c>
      <c r="FH50" s="3">
        <v>8584</v>
      </c>
      <c r="FI50" s="3">
        <v>0</v>
      </c>
      <c r="FJ50" s="3">
        <v>110080</v>
      </c>
      <c r="FK50" s="3">
        <v>11622</v>
      </c>
      <c r="FL50" s="3">
        <v>0</v>
      </c>
      <c r="FM50" s="3">
        <v>4579</v>
      </c>
      <c r="FN50" s="3">
        <v>0</v>
      </c>
      <c r="FO50" s="3">
        <v>228</v>
      </c>
      <c r="FP50" s="3">
        <v>0</v>
      </c>
      <c r="FQ50" s="3">
        <v>50269</v>
      </c>
      <c r="FR50" s="3">
        <v>150325</v>
      </c>
      <c r="FS50" s="3">
        <v>257707</v>
      </c>
      <c r="FT50" s="3">
        <v>50634</v>
      </c>
      <c r="FU50" s="3">
        <v>544486</v>
      </c>
      <c r="FV50" s="3">
        <v>0</v>
      </c>
      <c r="FW50" s="3">
        <v>24235</v>
      </c>
      <c r="FX50" s="3">
        <v>0</v>
      </c>
      <c r="FY50" s="3">
        <v>0</v>
      </c>
      <c r="FZ50" s="3">
        <v>56057</v>
      </c>
      <c r="GA50" s="3">
        <v>100469</v>
      </c>
      <c r="GB50" s="3">
        <v>0</v>
      </c>
      <c r="GC50" s="3">
        <v>207721</v>
      </c>
      <c r="GD50" s="3">
        <v>17649</v>
      </c>
      <c r="GE50" s="3">
        <v>77312</v>
      </c>
      <c r="GF50" s="3">
        <v>22027</v>
      </c>
      <c r="GG50" s="3">
        <v>111110</v>
      </c>
      <c r="GH50" s="3">
        <v>128600</v>
      </c>
      <c r="GI50" s="3">
        <v>157887</v>
      </c>
      <c r="GJ50" s="3">
        <v>91262</v>
      </c>
      <c r="GK50" s="3">
        <v>10411</v>
      </c>
      <c r="GL50" s="3">
        <v>0</v>
      </c>
      <c r="GM50" s="3">
        <v>0</v>
      </c>
      <c r="GN50" s="3">
        <v>23903</v>
      </c>
      <c r="GO50" s="3">
        <v>55016</v>
      </c>
      <c r="GP50" s="3">
        <v>54230</v>
      </c>
      <c r="GQ50" s="3">
        <v>16547</v>
      </c>
      <c r="GR50" s="3">
        <v>0</v>
      </c>
      <c r="GS50" s="3">
        <v>0</v>
      </c>
      <c r="GT50" s="3">
        <v>15540</v>
      </c>
      <c r="GU50" s="3">
        <v>0</v>
      </c>
      <c r="GV50" s="3">
        <v>66150</v>
      </c>
      <c r="GW50" s="3">
        <v>0</v>
      </c>
      <c r="GX50" s="3">
        <v>0</v>
      </c>
      <c r="GY50" s="3">
        <v>0</v>
      </c>
      <c r="GZ50" s="3">
        <v>0</v>
      </c>
      <c r="HA50" s="3">
        <v>63883</v>
      </c>
      <c r="HB50" s="3">
        <v>125905</v>
      </c>
      <c r="HC50" s="3">
        <v>6937</v>
      </c>
      <c r="HD50" s="3">
        <v>11892</v>
      </c>
      <c r="HE50" s="3">
        <v>0</v>
      </c>
      <c r="HF50" s="3">
        <v>0</v>
      </c>
      <c r="HG50" s="3">
        <v>73273</v>
      </c>
      <c r="HH50" s="3">
        <v>63843</v>
      </c>
      <c r="HI50" s="3">
        <v>199141</v>
      </c>
      <c r="HJ50" s="3">
        <v>74244</v>
      </c>
      <c r="HK50" s="3">
        <v>4628</v>
      </c>
      <c r="HL50" s="3">
        <v>0</v>
      </c>
      <c r="HM50" s="3">
        <v>19735</v>
      </c>
      <c r="HN50" s="3">
        <v>0</v>
      </c>
      <c r="HO50" s="3">
        <v>0</v>
      </c>
      <c r="HP50" s="3">
        <v>37742</v>
      </c>
      <c r="HQ50" s="3">
        <v>0</v>
      </c>
      <c r="HR50" s="3">
        <v>11056</v>
      </c>
      <c r="HS50" s="3">
        <v>0</v>
      </c>
      <c r="HT50" s="3">
        <v>63691</v>
      </c>
      <c r="HU50" s="3">
        <v>12266</v>
      </c>
      <c r="HV50" s="3">
        <v>8642</v>
      </c>
      <c r="HW50" s="3">
        <v>43047</v>
      </c>
      <c r="HX50" s="3">
        <v>185462</v>
      </c>
      <c r="HY50" s="3">
        <v>6374</v>
      </c>
      <c r="HZ50" s="3">
        <v>0</v>
      </c>
      <c r="IA50" s="3">
        <v>0</v>
      </c>
      <c r="IB50" s="3">
        <v>15461</v>
      </c>
      <c r="IC50" s="3">
        <v>58058</v>
      </c>
      <c r="ID50" s="3">
        <v>5478</v>
      </c>
      <c r="IE50" s="3">
        <v>0</v>
      </c>
      <c r="IF50" s="3">
        <v>63516</v>
      </c>
      <c r="IG50" s="3">
        <v>0</v>
      </c>
      <c r="IH50" s="3">
        <v>91393</v>
      </c>
      <c r="II50" s="3">
        <v>55827</v>
      </c>
      <c r="IJ50" s="3">
        <v>0</v>
      </c>
      <c r="IK50" s="3">
        <v>9226</v>
      </c>
      <c r="IL50" s="3">
        <v>0</v>
      </c>
      <c r="IM50" s="3">
        <v>25774</v>
      </c>
      <c r="IN50" s="3">
        <v>0</v>
      </c>
      <c r="IO50" s="3">
        <v>75392</v>
      </c>
      <c r="IP50" s="3">
        <v>86036</v>
      </c>
      <c r="IQ50" s="3">
        <v>0</v>
      </c>
      <c r="IR50" s="3">
        <v>0</v>
      </c>
      <c r="IS50" s="3">
        <v>0</v>
      </c>
      <c r="IT50" s="3">
        <v>27672</v>
      </c>
      <c r="IU50" s="3">
        <v>65825</v>
      </c>
      <c r="IV50" s="3">
        <v>0</v>
      </c>
      <c r="IW50" s="3">
        <v>977298</v>
      </c>
      <c r="IX50" s="3">
        <v>1235</v>
      </c>
      <c r="IY50" s="3">
        <v>0</v>
      </c>
      <c r="IZ50" s="3">
        <v>102476</v>
      </c>
      <c r="JA50" s="3">
        <v>0</v>
      </c>
      <c r="JB50" s="3">
        <v>67450</v>
      </c>
      <c r="JC50" s="3">
        <v>194658</v>
      </c>
      <c r="JD50" s="3">
        <v>33995</v>
      </c>
      <c r="JE50" s="3">
        <v>0</v>
      </c>
      <c r="JF50" s="3">
        <v>205870</v>
      </c>
      <c r="JG50" s="3">
        <v>41621</v>
      </c>
      <c r="JH50" s="3">
        <v>0</v>
      </c>
      <c r="JI50" s="3">
        <v>77887</v>
      </c>
      <c r="JJ50" s="3">
        <v>242656</v>
      </c>
      <c r="JK50" s="3">
        <v>57536</v>
      </c>
      <c r="JL50" s="3">
        <v>0</v>
      </c>
      <c r="JM50" s="3">
        <v>220042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14109</v>
      </c>
      <c r="JT50" s="3">
        <v>143350</v>
      </c>
      <c r="JU50" s="3">
        <v>34598</v>
      </c>
      <c r="JV50" s="3">
        <v>236487</v>
      </c>
      <c r="JW50" s="3">
        <v>0</v>
      </c>
      <c r="JX50" s="3">
        <v>0</v>
      </c>
      <c r="JY50" s="3">
        <v>0</v>
      </c>
      <c r="JZ50" s="3">
        <v>28969</v>
      </c>
      <c r="KA50" s="3">
        <v>83825</v>
      </c>
      <c r="KB50" s="3">
        <v>7059</v>
      </c>
      <c r="KC50" s="3">
        <v>21639</v>
      </c>
      <c r="KD50" s="3">
        <v>89782</v>
      </c>
      <c r="KE50" s="3">
        <v>3059</v>
      </c>
      <c r="KF50" s="3">
        <v>0</v>
      </c>
      <c r="KG50" s="3">
        <v>3491703</v>
      </c>
      <c r="KH50" s="3">
        <v>2925</v>
      </c>
      <c r="KI50" s="3">
        <v>39058</v>
      </c>
      <c r="KJ50" s="3">
        <v>0</v>
      </c>
      <c r="KK50" s="3">
        <v>608068</v>
      </c>
      <c r="KL50" s="3">
        <v>0</v>
      </c>
      <c r="KM50" s="3">
        <v>62240</v>
      </c>
      <c r="KN50" s="3">
        <v>20930</v>
      </c>
      <c r="KO50" s="3">
        <v>51903</v>
      </c>
      <c r="KP50" s="3">
        <v>15454</v>
      </c>
      <c r="KQ50" s="3">
        <v>1308</v>
      </c>
      <c r="KR50" s="3">
        <v>523</v>
      </c>
      <c r="KS50" s="3">
        <v>5897</v>
      </c>
      <c r="KT50" s="3">
        <v>0</v>
      </c>
      <c r="KU50" s="3">
        <v>191413</v>
      </c>
      <c r="KV50" s="3">
        <v>37507</v>
      </c>
      <c r="KW50" s="3">
        <v>0</v>
      </c>
      <c r="KX50" s="3">
        <v>846023</v>
      </c>
      <c r="KY50" s="3">
        <v>72581</v>
      </c>
      <c r="KZ50" s="3">
        <v>26115</v>
      </c>
      <c r="LA50" s="3">
        <v>0</v>
      </c>
      <c r="LB50" s="3">
        <v>0</v>
      </c>
      <c r="LC50" s="3">
        <v>0</v>
      </c>
      <c r="LD50" s="3">
        <v>0</v>
      </c>
      <c r="LE50" s="3">
        <v>173216</v>
      </c>
      <c r="LF50" s="3">
        <v>0</v>
      </c>
      <c r="LG50" s="3">
        <v>12391</v>
      </c>
      <c r="LH50" s="3">
        <v>0</v>
      </c>
      <c r="LI50" s="3">
        <v>408219</v>
      </c>
      <c r="LJ50" s="3">
        <v>75916</v>
      </c>
      <c r="LK50" s="3">
        <v>191902</v>
      </c>
      <c r="LL50" s="3">
        <v>0</v>
      </c>
      <c r="LM50" s="3">
        <v>0</v>
      </c>
      <c r="LN50" s="3">
        <v>38246</v>
      </c>
      <c r="LO50" s="3">
        <v>0</v>
      </c>
      <c r="LP50" s="3">
        <v>0</v>
      </c>
      <c r="LQ50" s="3">
        <v>0</v>
      </c>
      <c r="LR50" s="3">
        <v>393581</v>
      </c>
      <c r="LS50" s="3">
        <v>52931</v>
      </c>
      <c r="LT50" s="3">
        <v>63167</v>
      </c>
      <c r="LU50" s="3">
        <v>10398</v>
      </c>
      <c r="LV50" s="3">
        <v>19116</v>
      </c>
      <c r="LW50" s="3">
        <v>0</v>
      </c>
      <c r="LX50" s="3">
        <v>72665</v>
      </c>
      <c r="LY50" s="3">
        <v>59363</v>
      </c>
      <c r="LZ50" s="3">
        <v>1896787</v>
      </c>
      <c r="MA50" s="3">
        <v>130049</v>
      </c>
      <c r="MB50" s="3">
        <v>56678</v>
      </c>
      <c r="MC50" s="3">
        <v>0</v>
      </c>
      <c r="MD50" s="3">
        <v>0</v>
      </c>
      <c r="ME50" s="3">
        <v>78508</v>
      </c>
      <c r="MF50" s="3">
        <v>16857</v>
      </c>
      <c r="MG50" s="3">
        <v>78690</v>
      </c>
      <c r="MH50" s="3">
        <v>21763</v>
      </c>
      <c r="MI50" s="3">
        <v>0</v>
      </c>
      <c r="MJ50" s="3">
        <v>84512</v>
      </c>
      <c r="MK50" s="3">
        <v>0</v>
      </c>
      <c r="ML50" s="3">
        <v>27398</v>
      </c>
      <c r="MM50" s="3">
        <v>36409</v>
      </c>
      <c r="MN50" s="3">
        <v>24327</v>
      </c>
      <c r="MO50" s="3">
        <v>36697</v>
      </c>
      <c r="MP50" s="3">
        <v>82908</v>
      </c>
      <c r="MQ50" s="3">
        <v>233871</v>
      </c>
      <c r="MR50" s="3">
        <v>0</v>
      </c>
      <c r="MS50" s="3">
        <v>5939</v>
      </c>
      <c r="MT50" s="3">
        <v>0</v>
      </c>
      <c r="MU50" s="3">
        <v>581025</v>
      </c>
      <c r="MV50" s="3">
        <v>0</v>
      </c>
      <c r="MW50" s="3">
        <v>0</v>
      </c>
      <c r="MX50" s="3">
        <v>0</v>
      </c>
      <c r="MY50" s="3">
        <v>230491</v>
      </c>
      <c r="MZ50" s="3">
        <v>46337</v>
      </c>
      <c r="NA50" s="3">
        <v>0</v>
      </c>
      <c r="NB50" s="3">
        <v>0</v>
      </c>
      <c r="NC50" s="3">
        <v>40097</v>
      </c>
      <c r="ND50" s="3">
        <v>10240</v>
      </c>
      <c r="NE50" s="3">
        <v>29832</v>
      </c>
      <c r="NF50" s="3">
        <v>87718</v>
      </c>
      <c r="NG50" s="3">
        <v>0</v>
      </c>
      <c r="NH50" s="3">
        <v>25885</v>
      </c>
      <c r="NI50" s="3">
        <v>34174</v>
      </c>
      <c r="NJ50" s="3">
        <v>1109682</v>
      </c>
      <c r="NK50" s="3">
        <v>0</v>
      </c>
      <c r="NL50" s="3">
        <v>41935</v>
      </c>
      <c r="NM50" s="3">
        <v>66089</v>
      </c>
      <c r="NN50" s="3">
        <v>0</v>
      </c>
      <c r="NO50" s="3">
        <v>125218</v>
      </c>
      <c r="NP50" s="3">
        <v>0</v>
      </c>
      <c r="NQ50" s="3">
        <v>130922</v>
      </c>
      <c r="NR50" s="3">
        <v>199924</v>
      </c>
      <c r="NS50" s="3">
        <v>27573</v>
      </c>
      <c r="NT50" s="3">
        <v>330</v>
      </c>
      <c r="NU50" s="3">
        <v>0</v>
      </c>
      <c r="NV50" s="3">
        <v>0</v>
      </c>
      <c r="NW50" s="3">
        <v>22620</v>
      </c>
      <c r="NX50" s="3">
        <v>0</v>
      </c>
      <c r="NY50" s="3">
        <v>612162</v>
      </c>
      <c r="NZ50" s="3">
        <v>20702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49519</v>
      </c>
      <c r="OG50" s="3">
        <v>147856</v>
      </c>
      <c r="OH50" s="3">
        <v>70238</v>
      </c>
      <c r="OI50" s="3">
        <v>162642</v>
      </c>
      <c r="OJ50" s="3">
        <v>0</v>
      </c>
      <c r="OK50" s="3">
        <v>48537</v>
      </c>
      <c r="OL50" s="3">
        <v>1571917</v>
      </c>
      <c r="OM50" s="3">
        <v>0</v>
      </c>
      <c r="ON50" s="3">
        <v>577771</v>
      </c>
      <c r="OO50" s="3">
        <v>11</v>
      </c>
      <c r="OP50" s="3">
        <v>0</v>
      </c>
      <c r="OQ50" s="3">
        <v>66419</v>
      </c>
      <c r="OR50" s="3">
        <v>0</v>
      </c>
      <c r="OS50" s="3">
        <v>0</v>
      </c>
      <c r="OT50" s="3">
        <v>81476</v>
      </c>
      <c r="OU50" s="3">
        <v>0</v>
      </c>
      <c r="OV50" s="3">
        <v>0</v>
      </c>
      <c r="OW50" s="3">
        <v>0</v>
      </c>
      <c r="OX50" s="3">
        <v>59455</v>
      </c>
      <c r="OY50" s="3">
        <v>71149</v>
      </c>
      <c r="OZ50" s="3">
        <v>80265</v>
      </c>
      <c r="PA50" s="3">
        <v>82825</v>
      </c>
      <c r="PB50" s="3">
        <v>0</v>
      </c>
      <c r="PC50" s="3">
        <v>917964</v>
      </c>
      <c r="PD50" s="3">
        <v>7656</v>
      </c>
      <c r="PE50" s="3">
        <v>0</v>
      </c>
      <c r="PF50" s="3">
        <v>47755</v>
      </c>
      <c r="PG50" s="3">
        <v>0</v>
      </c>
      <c r="PH50" s="3">
        <v>0</v>
      </c>
      <c r="PI50" s="3">
        <v>68312</v>
      </c>
      <c r="PJ50" s="3">
        <v>874730</v>
      </c>
      <c r="PK50" s="3">
        <v>58423</v>
      </c>
      <c r="PL50" s="3">
        <v>101620</v>
      </c>
      <c r="PM50" s="3">
        <v>12087</v>
      </c>
      <c r="PN50" s="3">
        <v>70610</v>
      </c>
      <c r="PO50" s="3">
        <v>0</v>
      </c>
      <c r="PP50" s="3">
        <v>0</v>
      </c>
      <c r="PQ50" s="3">
        <v>9424</v>
      </c>
      <c r="PR50" s="3">
        <v>0</v>
      </c>
      <c r="PS50" s="3">
        <v>0</v>
      </c>
      <c r="PT50" s="3">
        <v>389742</v>
      </c>
      <c r="PU50" s="3">
        <v>0</v>
      </c>
      <c r="PV50" s="3">
        <v>195983</v>
      </c>
      <c r="PW50" s="3">
        <v>0</v>
      </c>
      <c r="PX50" s="3">
        <v>6015</v>
      </c>
      <c r="PY50" s="3">
        <v>253193</v>
      </c>
      <c r="PZ50" s="3">
        <v>34471</v>
      </c>
      <c r="QA50" s="3">
        <v>0</v>
      </c>
      <c r="QB50" s="3">
        <v>16368</v>
      </c>
      <c r="QC50" s="3">
        <v>55197</v>
      </c>
      <c r="QD50" s="3">
        <v>0</v>
      </c>
      <c r="QE50" s="3">
        <v>974</v>
      </c>
      <c r="QF50" s="3">
        <v>16884</v>
      </c>
      <c r="QG50" s="3">
        <v>2481</v>
      </c>
      <c r="QH50" s="3">
        <v>93380</v>
      </c>
      <c r="QI50" s="3">
        <v>116117</v>
      </c>
      <c r="QJ50" s="3">
        <v>78841</v>
      </c>
      <c r="QK50" s="3">
        <v>90963</v>
      </c>
      <c r="QL50" s="3">
        <v>895505</v>
      </c>
      <c r="QM50" s="3">
        <v>16577</v>
      </c>
      <c r="QN50" s="3">
        <v>47</v>
      </c>
      <c r="QO50" s="3">
        <v>63380</v>
      </c>
      <c r="QP50" s="3">
        <v>161354</v>
      </c>
      <c r="QQ50" s="3">
        <v>0</v>
      </c>
      <c r="QR50" s="3">
        <v>0</v>
      </c>
      <c r="QS50" s="3">
        <v>0</v>
      </c>
      <c r="QT50" s="3">
        <v>52397</v>
      </c>
      <c r="QU50" s="3">
        <v>42564</v>
      </c>
      <c r="QV50" s="3">
        <v>168407</v>
      </c>
      <c r="QW50" s="3">
        <v>5673</v>
      </c>
      <c r="QX50" s="3">
        <v>66239</v>
      </c>
      <c r="QY50" s="3">
        <v>42637</v>
      </c>
      <c r="QZ50" s="3">
        <v>469071</v>
      </c>
      <c r="RA50" s="3">
        <v>30368</v>
      </c>
      <c r="RB50" s="3">
        <v>0</v>
      </c>
      <c r="RC50" s="3">
        <v>0</v>
      </c>
      <c r="RD50" s="3">
        <v>31651</v>
      </c>
      <c r="RE50" s="3">
        <v>0</v>
      </c>
      <c r="RF50" s="3">
        <v>201056</v>
      </c>
      <c r="RG50" s="3">
        <v>41402</v>
      </c>
      <c r="RH50" s="3">
        <v>25739</v>
      </c>
      <c r="RI50" s="3">
        <v>26785</v>
      </c>
      <c r="RJ50" s="3">
        <v>290295</v>
      </c>
      <c r="RK50" s="3">
        <v>0</v>
      </c>
      <c r="RL50" s="3">
        <v>0</v>
      </c>
      <c r="RM50" s="3">
        <v>191920</v>
      </c>
      <c r="RN50" s="3">
        <v>60567</v>
      </c>
      <c r="RO50" s="3">
        <v>52455</v>
      </c>
      <c r="RP50" s="3">
        <v>13192</v>
      </c>
      <c r="RQ50" s="3">
        <v>0</v>
      </c>
      <c r="RR50" s="3">
        <v>3447</v>
      </c>
      <c r="RS50" s="3">
        <v>86703</v>
      </c>
      <c r="RT50" s="3">
        <v>165789</v>
      </c>
      <c r="RU50" s="3">
        <v>5884</v>
      </c>
      <c r="RV50" s="3">
        <v>115168</v>
      </c>
      <c r="RW50" s="3">
        <v>0</v>
      </c>
      <c r="RX50" s="3">
        <v>0</v>
      </c>
      <c r="RY50" s="3">
        <v>0</v>
      </c>
      <c r="RZ50" s="3">
        <v>0</v>
      </c>
      <c r="SA50" s="3">
        <v>170885</v>
      </c>
      <c r="SB50" s="3">
        <v>56212</v>
      </c>
      <c r="SC50" s="3">
        <v>75438</v>
      </c>
      <c r="SD50" s="3">
        <v>59779</v>
      </c>
      <c r="SE50" s="3">
        <v>0</v>
      </c>
      <c r="SF50" s="3">
        <v>0</v>
      </c>
      <c r="SG50" s="3">
        <v>29778</v>
      </c>
      <c r="SH50" s="3">
        <v>114902</v>
      </c>
      <c r="SI50" s="3">
        <v>11070</v>
      </c>
      <c r="SJ50" s="3">
        <v>0</v>
      </c>
      <c r="SK50" s="3">
        <v>46673</v>
      </c>
      <c r="SL50" s="3">
        <v>130789</v>
      </c>
      <c r="SM50" s="3">
        <v>275934</v>
      </c>
      <c r="SN50" s="3">
        <v>82115</v>
      </c>
      <c r="SO50" s="3">
        <v>0</v>
      </c>
      <c r="SP50" s="3">
        <v>41382</v>
      </c>
      <c r="SQ50" s="3">
        <v>89697</v>
      </c>
      <c r="SR50" s="3">
        <v>0</v>
      </c>
      <c r="SS50" s="3">
        <v>5488</v>
      </c>
      <c r="ST50" s="3">
        <v>0</v>
      </c>
      <c r="SU50" s="3">
        <v>0</v>
      </c>
      <c r="SV50" s="3">
        <v>38225</v>
      </c>
      <c r="SW50" s="3">
        <v>81633</v>
      </c>
      <c r="SX50" s="3">
        <v>0</v>
      </c>
      <c r="SY50" s="3">
        <v>31746</v>
      </c>
      <c r="SZ50" s="3">
        <v>136866</v>
      </c>
      <c r="TA50" s="3">
        <v>111029</v>
      </c>
      <c r="TB50" s="3">
        <v>44253</v>
      </c>
      <c r="TC50" s="3">
        <v>253905</v>
      </c>
      <c r="TD50" s="3">
        <v>60388</v>
      </c>
      <c r="TE50" s="3">
        <v>35037</v>
      </c>
      <c r="TF50" s="3">
        <v>1964</v>
      </c>
      <c r="TG50" s="3">
        <v>47079</v>
      </c>
      <c r="TH50" s="3">
        <v>3068</v>
      </c>
      <c r="TI50" s="3">
        <v>124027</v>
      </c>
      <c r="TJ50" s="3">
        <v>7390</v>
      </c>
      <c r="TK50" s="3">
        <v>356209</v>
      </c>
      <c r="TL50" s="3">
        <v>0</v>
      </c>
      <c r="TM50" s="3">
        <v>0</v>
      </c>
      <c r="TN50" s="3">
        <v>0</v>
      </c>
      <c r="TO50" s="3">
        <v>9178</v>
      </c>
      <c r="TP50" s="3">
        <v>40808</v>
      </c>
      <c r="TQ50" s="3">
        <v>0</v>
      </c>
      <c r="TR50" s="3">
        <v>0</v>
      </c>
      <c r="TS50" s="3">
        <v>0</v>
      </c>
      <c r="TT50" s="3">
        <v>18504</v>
      </c>
      <c r="TU50" s="3">
        <v>12011</v>
      </c>
      <c r="TV50" s="3">
        <v>0</v>
      </c>
      <c r="TW50" s="3">
        <v>11886</v>
      </c>
      <c r="TX50" s="3">
        <v>61582</v>
      </c>
      <c r="TY50" s="3">
        <v>42864</v>
      </c>
      <c r="TZ50" s="3">
        <v>4002</v>
      </c>
      <c r="UA50" s="3">
        <v>82361</v>
      </c>
      <c r="UB50" s="3">
        <v>201287</v>
      </c>
      <c r="UC50" s="3">
        <v>0</v>
      </c>
      <c r="UD50" s="3">
        <v>104280</v>
      </c>
      <c r="UE50" s="3">
        <v>215148</v>
      </c>
      <c r="UF50" s="3">
        <v>605619</v>
      </c>
      <c r="UG50" s="3">
        <v>139684</v>
      </c>
      <c r="UH50" s="3">
        <v>55991</v>
      </c>
      <c r="UI50" s="3">
        <v>144116</v>
      </c>
      <c r="UJ50" s="3">
        <v>178271</v>
      </c>
      <c r="UK50" s="3">
        <v>17140</v>
      </c>
      <c r="UL50" s="3">
        <v>28599</v>
      </c>
      <c r="UM50" s="3">
        <v>40978</v>
      </c>
      <c r="UN50" s="3">
        <v>9654</v>
      </c>
      <c r="UO50" s="3">
        <v>8073</v>
      </c>
      <c r="UP50" s="3">
        <v>117390</v>
      </c>
      <c r="UQ50" s="3">
        <v>62273</v>
      </c>
      <c r="UR50" s="3">
        <v>26543</v>
      </c>
      <c r="US50" s="3">
        <v>105465</v>
      </c>
      <c r="UT50" s="3">
        <v>0</v>
      </c>
      <c r="UU50" s="3">
        <v>90219</v>
      </c>
      <c r="UV50" s="3">
        <v>0</v>
      </c>
      <c r="UW50" s="3">
        <v>137563</v>
      </c>
      <c r="UX50" s="3">
        <v>0</v>
      </c>
      <c r="UY50" s="3">
        <v>0</v>
      </c>
      <c r="UZ50" s="3">
        <v>0</v>
      </c>
      <c r="VA50" s="3">
        <v>95805</v>
      </c>
      <c r="VB50" s="3">
        <v>0</v>
      </c>
      <c r="VC50" s="3">
        <v>0</v>
      </c>
      <c r="VD50" s="3">
        <v>54393</v>
      </c>
      <c r="VE50" s="3">
        <v>0</v>
      </c>
      <c r="VF50" s="3">
        <v>0</v>
      </c>
      <c r="VG50" s="3">
        <v>27881</v>
      </c>
      <c r="VH50" s="3">
        <v>114922</v>
      </c>
      <c r="VI50" s="3">
        <v>106968</v>
      </c>
      <c r="VJ50" s="3">
        <v>18667</v>
      </c>
      <c r="VK50" s="3">
        <v>100456</v>
      </c>
      <c r="VL50" s="3">
        <v>0</v>
      </c>
      <c r="VM50" s="3">
        <v>154633</v>
      </c>
      <c r="VN50" s="3">
        <v>2331683</v>
      </c>
      <c r="VO50" s="3">
        <v>401878</v>
      </c>
      <c r="VP50" s="3">
        <v>158173</v>
      </c>
      <c r="VQ50" s="3">
        <v>174703</v>
      </c>
      <c r="VR50" s="3">
        <v>73091</v>
      </c>
      <c r="VS50" s="3">
        <v>0</v>
      </c>
      <c r="VT50" s="3">
        <v>48271</v>
      </c>
      <c r="VU50" s="3">
        <v>0</v>
      </c>
      <c r="VV50" s="3">
        <v>0</v>
      </c>
      <c r="VW50" s="3">
        <v>0</v>
      </c>
      <c r="VX50" s="3">
        <v>103211</v>
      </c>
      <c r="VY50" s="3">
        <v>47344</v>
      </c>
      <c r="VZ50" s="3">
        <v>0</v>
      </c>
      <c r="WA50" s="3">
        <v>201777</v>
      </c>
      <c r="WB50" s="3">
        <v>222074</v>
      </c>
      <c r="WC50" s="3">
        <v>0</v>
      </c>
      <c r="WD50" s="3">
        <v>171021</v>
      </c>
      <c r="WE50" s="3">
        <v>0</v>
      </c>
      <c r="WF50" s="3">
        <v>0</v>
      </c>
      <c r="WG50" s="3">
        <v>8280</v>
      </c>
      <c r="WH50" s="3">
        <v>0</v>
      </c>
      <c r="WI50" s="3">
        <v>67590</v>
      </c>
      <c r="WJ50" s="3">
        <v>7945</v>
      </c>
      <c r="WK50" s="3">
        <v>76889</v>
      </c>
      <c r="WL50" s="3">
        <v>187390</v>
      </c>
      <c r="WM50" s="3">
        <v>247601</v>
      </c>
      <c r="WN50" s="3">
        <v>62775</v>
      </c>
      <c r="WO50" s="3">
        <v>102201</v>
      </c>
      <c r="WP50" s="3">
        <v>72634</v>
      </c>
      <c r="WQ50" s="3">
        <v>498586</v>
      </c>
      <c r="WR50" s="3">
        <v>344318</v>
      </c>
      <c r="WS50" s="3">
        <v>0</v>
      </c>
      <c r="WT50" s="3">
        <v>11748</v>
      </c>
      <c r="WU50" s="3">
        <v>0</v>
      </c>
      <c r="WV50" s="3">
        <v>22099</v>
      </c>
      <c r="WW50" s="3">
        <v>0</v>
      </c>
      <c r="WX50" s="3">
        <v>2164</v>
      </c>
      <c r="WY50" s="3">
        <v>0</v>
      </c>
      <c r="WZ50" s="3">
        <v>79345</v>
      </c>
      <c r="XA50" s="3">
        <v>0</v>
      </c>
      <c r="XB50" s="3">
        <v>0</v>
      </c>
      <c r="XC50" s="3">
        <v>3033</v>
      </c>
      <c r="XD50" s="3">
        <v>0</v>
      </c>
      <c r="XE50" s="3">
        <v>14</v>
      </c>
      <c r="XF50" s="3">
        <v>10792</v>
      </c>
      <c r="XG50" s="3">
        <v>0</v>
      </c>
      <c r="XH50" s="3">
        <v>0</v>
      </c>
      <c r="XI50" s="3">
        <v>7059</v>
      </c>
      <c r="XJ50" s="3">
        <v>0</v>
      </c>
      <c r="XK50" s="3">
        <v>0</v>
      </c>
      <c r="XL50" s="3">
        <v>117571</v>
      </c>
      <c r="XM50" s="3">
        <v>99686</v>
      </c>
      <c r="XN50" s="3">
        <v>59864</v>
      </c>
      <c r="XO50" s="3">
        <v>109563</v>
      </c>
      <c r="XP50" s="3">
        <v>0</v>
      </c>
      <c r="XQ50" s="3">
        <v>4657</v>
      </c>
      <c r="XR50" s="3">
        <v>0</v>
      </c>
      <c r="XS50" s="3">
        <v>45182</v>
      </c>
      <c r="XT50" s="3">
        <v>0</v>
      </c>
      <c r="XU50" s="3">
        <v>2977</v>
      </c>
      <c r="XV50" s="3">
        <v>57817</v>
      </c>
      <c r="XW50" s="3">
        <v>150285</v>
      </c>
      <c r="XX50" s="3">
        <v>18940</v>
      </c>
      <c r="XY50" s="3">
        <v>9913</v>
      </c>
      <c r="XZ50" s="3">
        <v>0</v>
      </c>
      <c r="YA50" s="3">
        <v>0</v>
      </c>
      <c r="YB50" s="3">
        <v>0</v>
      </c>
      <c r="YC50" s="3">
        <v>24230</v>
      </c>
      <c r="YD50" s="3">
        <v>303894</v>
      </c>
      <c r="YE50" s="3">
        <v>84058</v>
      </c>
      <c r="YF50" s="3">
        <v>9032</v>
      </c>
      <c r="YG50" s="3">
        <v>0</v>
      </c>
      <c r="YH50" s="3">
        <v>395</v>
      </c>
      <c r="YI50" s="3">
        <v>288985</v>
      </c>
      <c r="YJ50" s="3">
        <v>94193</v>
      </c>
      <c r="YK50" s="3">
        <v>21114</v>
      </c>
      <c r="YL50" s="3">
        <v>0</v>
      </c>
      <c r="YM50" s="3">
        <v>50059</v>
      </c>
      <c r="YN50" s="3">
        <v>0</v>
      </c>
      <c r="YO50" s="3">
        <v>133216</v>
      </c>
      <c r="YP50" s="3">
        <v>105816</v>
      </c>
      <c r="YQ50" s="3">
        <v>786880</v>
      </c>
      <c r="YR50" s="3">
        <v>271460</v>
      </c>
      <c r="YS50" s="3">
        <v>34108</v>
      </c>
      <c r="YT50" s="3">
        <v>0</v>
      </c>
      <c r="YU50" s="3">
        <v>0</v>
      </c>
      <c r="YV50" s="3">
        <v>0</v>
      </c>
      <c r="YW50" s="3">
        <v>0</v>
      </c>
      <c r="YX50" s="3">
        <v>101493</v>
      </c>
      <c r="YY50" s="3">
        <v>1400</v>
      </c>
      <c r="YZ50" s="3">
        <v>0</v>
      </c>
      <c r="ZA50" s="3">
        <v>31037</v>
      </c>
      <c r="ZB50" s="3">
        <v>28386</v>
      </c>
      <c r="ZC50" s="3">
        <v>36188</v>
      </c>
      <c r="ZD50" s="3">
        <v>0</v>
      </c>
      <c r="ZE50" s="3">
        <v>0</v>
      </c>
      <c r="ZF50" s="3">
        <v>5497</v>
      </c>
      <c r="ZG50" s="3">
        <v>418768</v>
      </c>
      <c r="ZH50" s="3">
        <v>71925</v>
      </c>
      <c r="ZI50" s="3">
        <v>111474</v>
      </c>
      <c r="ZJ50" s="3">
        <v>828</v>
      </c>
      <c r="ZK50" s="3">
        <v>0</v>
      </c>
      <c r="ZL50" s="3">
        <v>59907</v>
      </c>
      <c r="ZM50" s="3">
        <v>15473</v>
      </c>
      <c r="ZN50" s="3">
        <v>7160</v>
      </c>
      <c r="ZO50" s="3">
        <v>67324</v>
      </c>
      <c r="ZP50" s="3">
        <v>0</v>
      </c>
      <c r="ZQ50" s="3">
        <v>0</v>
      </c>
      <c r="ZR50" s="3">
        <v>0</v>
      </c>
      <c r="ZS50" s="3">
        <v>0</v>
      </c>
      <c r="ZT50" s="3">
        <v>0</v>
      </c>
      <c r="ZU50" s="3">
        <v>43010</v>
      </c>
      <c r="ZV50" s="3">
        <v>387196</v>
      </c>
      <c r="ZW50" s="3">
        <v>57902</v>
      </c>
      <c r="ZX50" s="3">
        <v>8144</v>
      </c>
      <c r="ZY50" s="3">
        <v>0</v>
      </c>
      <c r="ZZ50" s="3">
        <v>341740</v>
      </c>
      <c r="AAA50" s="3">
        <v>221298</v>
      </c>
      <c r="AAB50" s="3">
        <v>4712</v>
      </c>
      <c r="AAC50" s="3">
        <v>1806</v>
      </c>
      <c r="AAD50" s="3">
        <v>0</v>
      </c>
      <c r="AAE50" s="3">
        <v>8464</v>
      </c>
      <c r="AAF50" s="3">
        <v>0</v>
      </c>
      <c r="AAG50" s="3">
        <v>0</v>
      </c>
      <c r="AAH50" s="3">
        <v>49226</v>
      </c>
      <c r="AAI50" s="3">
        <v>153778</v>
      </c>
      <c r="AAJ50" s="3">
        <v>6610</v>
      </c>
      <c r="AAK50" s="3">
        <v>19384</v>
      </c>
      <c r="AAL50" s="3">
        <v>125186</v>
      </c>
      <c r="AAM50" s="3">
        <v>0</v>
      </c>
      <c r="AAN50" s="3">
        <v>0</v>
      </c>
      <c r="AAO50" s="3">
        <v>213734</v>
      </c>
      <c r="AAP50" s="3">
        <v>28603</v>
      </c>
      <c r="AAQ50" s="3">
        <v>5267</v>
      </c>
      <c r="AAR50" s="3">
        <v>153463</v>
      </c>
      <c r="AAS50" s="3">
        <v>0</v>
      </c>
      <c r="AAT50" s="3">
        <v>177979</v>
      </c>
      <c r="AAU50" s="3">
        <v>116916</v>
      </c>
      <c r="AAV50" s="3">
        <v>0</v>
      </c>
      <c r="AAW50" s="3">
        <v>4818</v>
      </c>
      <c r="AAX50" s="3">
        <v>4416290</v>
      </c>
      <c r="AAY50" s="3">
        <v>128496</v>
      </c>
      <c r="AAZ50" s="3">
        <v>121452</v>
      </c>
      <c r="ABA50" s="3">
        <v>0</v>
      </c>
      <c r="ABB50" s="3">
        <v>26843</v>
      </c>
      <c r="ABC50" s="3">
        <v>0</v>
      </c>
      <c r="ABD50" s="3">
        <v>0</v>
      </c>
      <c r="ABE50" s="3">
        <v>30513</v>
      </c>
      <c r="ABF50" s="3">
        <v>0</v>
      </c>
      <c r="ABG50" s="3">
        <v>644264</v>
      </c>
      <c r="ABH50" s="3">
        <v>430582</v>
      </c>
      <c r="ABI50" s="3">
        <v>77268</v>
      </c>
      <c r="ABJ50" s="3">
        <v>0</v>
      </c>
      <c r="ABK50" s="3">
        <v>0</v>
      </c>
      <c r="ABL50" s="3">
        <v>10950</v>
      </c>
      <c r="ABM50" s="3">
        <v>279605</v>
      </c>
      <c r="ABN50" s="3">
        <v>6724</v>
      </c>
      <c r="ABO50" s="3">
        <v>22061</v>
      </c>
      <c r="ABP50" s="3">
        <v>0</v>
      </c>
      <c r="ABQ50" s="3">
        <v>174555</v>
      </c>
      <c r="ABR50" s="3">
        <v>7259</v>
      </c>
      <c r="ABS50" s="3">
        <v>0</v>
      </c>
      <c r="ABT50" s="3">
        <v>102970</v>
      </c>
      <c r="ABU50" s="3">
        <v>47201</v>
      </c>
      <c r="ABV50" s="3">
        <v>299901</v>
      </c>
      <c r="ABW50" s="3">
        <v>135776</v>
      </c>
      <c r="ABX50" s="3">
        <v>177804</v>
      </c>
      <c r="ABY50" s="3">
        <v>16611</v>
      </c>
      <c r="ABZ50" s="3">
        <v>0</v>
      </c>
      <c r="ACA50" s="3">
        <v>7268</v>
      </c>
      <c r="ACB50" s="3">
        <v>0</v>
      </c>
      <c r="ACC50" s="3">
        <v>81202</v>
      </c>
      <c r="ACD50" s="3">
        <v>0</v>
      </c>
      <c r="ACE50" s="3">
        <v>0</v>
      </c>
      <c r="ACF50" s="3">
        <v>12513</v>
      </c>
      <c r="ACG50" s="3">
        <v>84330</v>
      </c>
      <c r="ACH50" s="3">
        <v>19689</v>
      </c>
      <c r="ACI50" s="3">
        <v>0</v>
      </c>
      <c r="ACJ50" s="3">
        <v>119256</v>
      </c>
      <c r="ACK50" s="3">
        <v>6310</v>
      </c>
      <c r="ACL50" s="3">
        <v>0</v>
      </c>
      <c r="ACM50" s="3">
        <v>113752</v>
      </c>
      <c r="ACN50" s="3">
        <v>0</v>
      </c>
      <c r="ACO50" s="3">
        <v>0</v>
      </c>
      <c r="ACP50" s="3">
        <v>929</v>
      </c>
      <c r="ACQ50" s="3">
        <v>0</v>
      </c>
      <c r="ACR50" s="3">
        <v>0</v>
      </c>
      <c r="ACS50" s="3">
        <v>0</v>
      </c>
      <c r="ACT50" s="3">
        <v>170768</v>
      </c>
      <c r="ACU50" s="3">
        <v>5829</v>
      </c>
      <c r="ACV50" s="3">
        <v>0</v>
      </c>
      <c r="ACW50" s="3">
        <v>0</v>
      </c>
      <c r="ACX50" s="3">
        <v>64186</v>
      </c>
      <c r="ACY50" s="3">
        <v>137333</v>
      </c>
      <c r="ACZ50" s="3">
        <v>16303</v>
      </c>
      <c r="ADA50" s="3">
        <v>477071</v>
      </c>
      <c r="ADB50" s="3">
        <v>0</v>
      </c>
      <c r="ADC50" s="3">
        <v>30436</v>
      </c>
      <c r="ADD50" s="3">
        <v>45751</v>
      </c>
      <c r="ADE50" s="3">
        <v>10330</v>
      </c>
      <c r="ADF50" s="3">
        <v>5061</v>
      </c>
      <c r="ADG50" s="3">
        <v>11655</v>
      </c>
      <c r="ADH50" s="3">
        <v>39415</v>
      </c>
      <c r="ADI50" s="3">
        <v>0</v>
      </c>
      <c r="ADJ50" s="3">
        <v>31496</v>
      </c>
      <c r="ADK50" s="3">
        <v>83225</v>
      </c>
      <c r="ADL50" s="3">
        <v>210840</v>
      </c>
      <c r="ADM50" s="3">
        <v>420816</v>
      </c>
      <c r="ADN50" s="3">
        <v>79121</v>
      </c>
      <c r="ADO50" s="3">
        <v>11980</v>
      </c>
      <c r="ADP50" s="3">
        <v>0</v>
      </c>
      <c r="ADQ50" s="3">
        <v>187504</v>
      </c>
      <c r="ADR50" s="3">
        <v>18308</v>
      </c>
      <c r="ADS50" s="3">
        <v>0</v>
      </c>
      <c r="ADT50" s="3">
        <v>193023</v>
      </c>
      <c r="ADU50" s="3">
        <v>0</v>
      </c>
      <c r="ADV50" s="3">
        <v>3636</v>
      </c>
      <c r="ADW50" s="3">
        <v>37514</v>
      </c>
      <c r="ADX50" s="3">
        <v>42904</v>
      </c>
      <c r="ADY50" s="3">
        <v>0</v>
      </c>
      <c r="ADZ50" s="3">
        <v>0</v>
      </c>
      <c r="AEA50" s="3">
        <v>64733</v>
      </c>
      <c r="AEB50" s="3">
        <v>105224</v>
      </c>
      <c r="AEC50" s="3">
        <v>0</v>
      </c>
      <c r="AED50" s="3">
        <v>0</v>
      </c>
      <c r="AEE50" s="3">
        <v>93046</v>
      </c>
      <c r="AEF50" s="3">
        <v>16431</v>
      </c>
      <c r="AEG50" s="3">
        <v>0</v>
      </c>
      <c r="AEH50" s="3">
        <v>0</v>
      </c>
      <c r="AEI50" s="3">
        <v>96090</v>
      </c>
      <c r="AEJ50" s="3">
        <v>0</v>
      </c>
      <c r="AEK50" s="3">
        <v>36020</v>
      </c>
      <c r="AEL50" s="3">
        <v>32522</v>
      </c>
      <c r="AEM50" s="3">
        <v>0</v>
      </c>
      <c r="AEN50" s="3">
        <v>0</v>
      </c>
      <c r="AEO50" s="3">
        <v>94804</v>
      </c>
      <c r="AEP50" s="3">
        <v>265792</v>
      </c>
      <c r="AEQ50" s="3">
        <v>0</v>
      </c>
      <c r="AER50" s="3">
        <v>29244</v>
      </c>
      <c r="AES50" s="3">
        <v>0</v>
      </c>
      <c r="AET50" s="3">
        <v>51183</v>
      </c>
      <c r="AEU50" s="3">
        <v>167632</v>
      </c>
      <c r="AEV50" s="3">
        <v>0</v>
      </c>
      <c r="AEW50" s="3">
        <v>0</v>
      </c>
      <c r="AEX50" s="3">
        <v>191735</v>
      </c>
      <c r="AEY50" s="3">
        <v>133653</v>
      </c>
      <c r="AEZ50" s="3">
        <v>0</v>
      </c>
      <c r="AFA50" s="3">
        <v>4550</v>
      </c>
      <c r="AFB50" s="3">
        <v>25634</v>
      </c>
      <c r="AFC50" s="3">
        <v>575186</v>
      </c>
      <c r="AFD50" s="3">
        <v>25796</v>
      </c>
      <c r="AFE50" s="3">
        <v>160193</v>
      </c>
      <c r="AFF50" s="3">
        <v>25884</v>
      </c>
      <c r="AFG50" s="3">
        <v>0</v>
      </c>
      <c r="AFH50" s="3">
        <v>16599</v>
      </c>
      <c r="AFI50" s="3">
        <v>276722</v>
      </c>
      <c r="AFJ50" s="3">
        <v>1546</v>
      </c>
      <c r="AFK50" s="3">
        <v>67560</v>
      </c>
      <c r="AFL50" s="3">
        <v>33794</v>
      </c>
      <c r="AFM50" s="3">
        <v>40521</v>
      </c>
      <c r="AFN50" s="3">
        <v>67249</v>
      </c>
      <c r="AFO50" s="3">
        <v>0</v>
      </c>
      <c r="AFP50" s="3">
        <v>0</v>
      </c>
      <c r="AFQ50" s="3">
        <v>411398</v>
      </c>
      <c r="AFR50" s="3">
        <v>1534134</v>
      </c>
      <c r="AFS50" s="3">
        <v>0</v>
      </c>
      <c r="AFT50" s="3">
        <v>62489</v>
      </c>
      <c r="AFU50" s="3">
        <v>0</v>
      </c>
      <c r="AFV50" s="3">
        <v>0</v>
      </c>
      <c r="AFW50" s="3">
        <v>1419</v>
      </c>
      <c r="AFX50" s="3">
        <v>21753</v>
      </c>
      <c r="AFY50" s="3">
        <v>49252</v>
      </c>
      <c r="AFZ50" s="3">
        <v>73052</v>
      </c>
      <c r="AGA50" s="3">
        <v>133550</v>
      </c>
      <c r="AGB50" s="3">
        <v>159305</v>
      </c>
      <c r="AGC50" s="3">
        <v>0</v>
      </c>
      <c r="AGD50" s="3">
        <v>66487</v>
      </c>
      <c r="AGE50" s="3">
        <v>48362</v>
      </c>
      <c r="AGF50" s="3">
        <v>0</v>
      </c>
      <c r="AGG50" s="3">
        <v>49281</v>
      </c>
      <c r="AGH50" s="3">
        <v>0</v>
      </c>
      <c r="AGI50" s="3">
        <v>12675</v>
      </c>
      <c r="AGJ50" s="3">
        <v>0</v>
      </c>
      <c r="AGK50" s="3">
        <v>51704</v>
      </c>
      <c r="AGL50" s="3">
        <v>71583</v>
      </c>
      <c r="AGM50" s="3">
        <v>37908</v>
      </c>
      <c r="AGN50" s="3">
        <v>11018</v>
      </c>
      <c r="AGO50" s="3">
        <v>0</v>
      </c>
      <c r="AGP50" s="3">
        <v>0</v>
      </c>
      <c r="AGQ50" s="3">
        <v>0</v>
      </c>
      <c r="AGR50" s="3">
        <v>119844</v>
      </c>
      <c r="AGS50" s="3">
        <v>0</v>
      </c>
      <c r="AGT50" s="3">
        <v>88615</v>
      </c>
      <c r="AGU50" s="3">
        <v>123268</v>
      </c>
      <c r="AGV50" s="3">
        <v>170241</v>
      </c>
      <c r="AGW50" s="3">
        <v>969387</v>
      </c>
      <c r="AGX50" s="3">
        <v>0</v>
      </c>
      <c r="AGY50" s="3">
        <v>0</v>
      </c>
      <c r="AGZ50" s="3">
        <v>0</v>
      </c>
      <c r="AHA50" s="3">
        <v>42816</v>
      </c>
      <c r="AHB50" s="3">
        <v>0</v>
      </c>
      <c r="AHC50" s="3">
        <v>0</v>
      </c>
      <c r="AHD50" s="3">
        <v>0</v>
      </c>
      <c r="AHE50" s="3">
        <v>14181</v>
      </c>
      <c r="AHF50" s="3">
        <v>80055</v>
      </c>
      <c r="AHG50" s="3">
        <v>18985</v>
      </c>
      <c r="AHH50" s="3">
        <v>223026</v>
      </c>
      <c r="AHI50" s="3">
        <v>55945</v>
      </c>
      <c r="AHJ50" s="3">
        <v>117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348385</v>
      </c>
      <c r="AHQ50" s="3">
        <v>48666</v>
      </c>
      <c r="AHR50" s="3">
        <v>156070</v>
      </c>
      <c r="AHS50" s="3">
        <v>0</v>
      </c>
      <c r="AHT50" s="3">
        <v>413777</v>
      </c>
      <c r="AHU50" s="3">
        <v>60435</v>
      </c>
      <c r="AHV50" s="3">
        <v>0</v>
      </c>
      <c r="AHW50" s="3">
        <v>25246</v>
      </c>
      <c r="AHX50" s="3">
        <v>0</v>
      </c>
      <c r="AHY50" s="3">
        <v>2694</v>
      </c>
      <c r="AHZ50" s="3">
        <v>63836</v>
      </c>
      <c r="AIA50" s="3">
        <v>188880</v>
      </c>
      <c r="AIB50" s="3">
        <v>10593</v>
      </c>
      <c r="AIC50" s="3">
        <v>27467</v>
      </c>
      <c r="AID50" s="3">
        <v>0</v>
      </c>
      <c r="AIE50" s="3">
        <v>0</v>
      </c>
      <c r="AIF50" s="3">
        <v>0</v>
      </c>
      <c r="AIG50" s="3">
        <v>7171</v>
      </c>
      <c r="AIH50" s="3">
        <v>0</v>
      </c>
      <c r="AII50" s="3">
        <v>63795</v>
      </c>
      <c r="AIJ50" s="3">
        <v>60621</v>
      </c>
      <c r="AIK50" s="3">
        <v>0</v>
      </c>
      <c r="AIL50" s="3">
        <v>12404</v>
      </c>
      <c r="AIM50" s="3">
        <v>121352</v>
      </c>
      <c r="AIN50" s="3">
        <v>127601</v>
      </c>
      <c r="AIO50" s="3">
        <v>35427</v>
      </c>
      <c r="AIP50" s="3">
        <v>0</v>
      </c>
      <c r="AIQ50" s="3">
        <v>83676</v>
      </c>
      <c r="AIR50" s="3">
        <v>60430</v>
      </c>
      <c r="AIS50" s="3">
        <v>1666</v>
      </c>
      <c r="AIT50" s="3">
        <v>0</v>
      </c>
      <c r="AIU50" s="3">
        <v>633832</v>
      </c>
      <c r="AIV50" s="3">
        <v>68467</v>
      </c>
      <c r="AIW50" s="3">
        <v>238719</v>
      </c>
      <c r="AIX50" s="3">
        <v>58278</v>
      </c>
      <c r="AIY50" s="3">
        <v>0</v>
      </c>
      <c r="AIZ50" s="3">
        <v>52496</v>
      </c>
      <c r="AJA50" s="3">
        <v>194991</v>
      </c>
      <c r="AJB50" s="3">
        <v>0</v>
      </c>
      <c r="AJC50" s="3">
        <v>100013</v>
      </c>
      <c r="AJD50" s="3">
        <v>77030</v>
      </c>
      <c r="AJE50" s="3">
        <v>16649</v>
      </c>
      <c r="AJF50" s="3">
        <v>35951</v>
      </c>
      <c r="AJG50" s="3">
        <v>676</v>
      </c>
      <c r="AJH50" s="3">
        <v>69409</v>
      </c>
      <c r="AJI50" s="3">
        <v>11699</v>
      </c>
      <c r="AJJ50" s="3">
        <v>10475</v>
      </c>
      <c r="AJK50" s="3">
        <v>0</v>
      </c>
      <c r="AJL50" s="3">
        <v>130940</v>
      </c>
      <c r="AJM50" s="3">
        <v>14609</v>
      </c>
      <c r="AJN50" s="3">
        <v>35849</v>
      </c>
      <c r="AJO50" s="3">
        <v>0</v>
      </c>
      <c r="AJP50" s="3">
        <v>112223</v>
      </c>
      <c r="AJQ50" s="3">
        <v>10480</v>
      </c>
      <c r="AJR50" s="3">
        <v>111037</v>
      </c>
      <c r="AJS50" s="3">
        <v>0</v>
      </c>
      <c r="AJT50" s="3">
        <v>0</v>
      </c>
      <c r="AJU50" s="3">
        <v>162889</v>
      </c>
      <c r="AJV50" s="3">
        <v>355372</v>
      </c>
      <c r="AJW50" s="3">
        <v>53768</v>
      </c>
      <c r="AJX50" s="3">
        <v>77933</v>
      </c>
      <c r="AJY50" s="3">
        <v>38624</v>
      </c>
      <c r="AJZ50" s="3">
        <v>16439</v>
      </c>
      <c r="AKA50" s="3">
        <v>14029</v>
      </c>
      <c r="AKB50" s="3">
        <v>9143</v>
      </c>
      <c r="AKC50" s="3">
        <v>31905</v>
      </c>
      <c r="AKD50" s="3">
        <v>15980</v>
      </c>
      <c r="AKE50" s="3">
        <v>4907</v>
      </c>
      <c r="AKF50" s="3">
        <v>0</v>
      </c>
      <c r="AKG50" s="3">
        <v>10187</v>
      </c>
      <c r="AKH50" s="3">
        <v>4166</v>
      </c>
      <c r="AKI50" s="3">
        <v>176426</v>
      </c>
      <c r="AKJ50" s="3">
        <v>141638</v>
      </c>
      <c r="AKK50" s="3">
        <v>9015</v>
      </c>
      <c r="AKL50" s="3">
        <v>783681</v>
      </c>
      <c r="AKM50" s="3">
        <v>30008</v>
      </c>
      <c r="AKN50" s="3">
        <v>6002</v>
      </c>
      <c r="AKO50" s="3">
        <v>0</v>
      </c>
      <c r="AKP50" s="3">
        <v>0</v>
      </c>
      <c r="AKQ50" s="3">
        <v>89882</v>
      </c>
      <c r="AKR50" s="3">
        <v>0</v>
      </c>
      <c r="AKS50" s="3">
        <v>0</v>
      </c>
      <c r="AKT50" s="3">
        <v>34098</v>
      </c>
      <c r="AKU50" s="3">
        <v>18044</v>
      </c>
      <c r="AKV50" s="3">
        <v>0</v>
      </c>
      <c r="AKW50" s="3">
        <v>36235</v>
      </c>
      <c r="AKX50" s="3">
        <v>0</v>
      </c>
      <c r="AKY50" s="3">
        <v>0</v>
      </c>
      <c r="AKZ50" s="3">
        <v>78012</v>
      </c>
      <c r="ALA50" s="3">
        <v>56262</v>
      </c>
      <c r="ALB50" s="3">
        <v>0</v>
      </c>
      <c r="ALC50" s="3">
        <v>0</v>
      </c>
      <c r="ALD50" s="3">
        <v>36197</v>
      </c>
      <c r="ALE50" s="3">
        <v>37297</v>
      </c>
      <c r="ALF50" s="3">
        <v>0</v>
      </c>
      <c r="ALG50" s="3">
        <v>0</v>
      </c>
      <c r="ALH50" s="3">
        <v>0</v>
      </c>
      <c r="ALI50" s="3">
        <v>0</v>
      </c>
      <c r="ALJ50" s="3">
        <v>0</v>
      </c>
      <c r="ALK50" s="3">
        <v>92519</v>
      </c>
      <c r="ALL50" s="3">
        <v>0</v>
      </c>
      <c r="ALM50" s="3">
        <v>0</v>
      </c>
      <c r="ALN50" s="3">
        <v>0</v>
      </c>
      <c r="ALO50" s="3">
        <v>26555</v>
      </c>
      <c r="ALP50" s="3">
        <v>0</v>
      </c>
      <c r="ALQ50" s="3">
        <v>0</v>
      </c>
      <c r="ALR50" s="3">
        <v>0</v>
      </c>
      <c r="ALS50" s="3">
        <v>0</v>
      </c>
      <c r="ALT50" s="3">
        <v>33177</v>
      </c>
      <c r="ALU50" s="3">
        <v>0</v>
      </c>
      <c r="ALV50" s="3">
        <v>496622</v>
      </c>
      <c r="ALW50" s="3">
        <v>87612</v>
      </c>
      <c r="ALX50" s="3">
        <v>12150</v>
      </c>
      <c r="ALY50" s="3">
        <v>58470</v>
      </c>
      <c r="ALZ50" s="3">
        <v>0</v>
      </c>
      <c r="AMA50" s="3">
        <v>0</v>
      </c>
      <c r="AMB50" s="3">
        <v>34793</v>
      </c>
      <c r="AMC50" s="3">
        <v>75124</v>
      </c>
      <c r="AMD50" s="3">
        <v>0</v>
      </c>
      <c r="AME50" s="3">
        <v>75408</v>
      </c>
      <c r="AMF50" s="3">
        <v>97732</v>
      </c>
      <c r="AMG50" s="3">
        <v>59</v>
      </c>
      <c r="AMH50" s="3">
        <v>21773</v>
      </c>
      <c r="AMI50" s="3">
        <v>0</v>
      </c>
      <c r="AMJ50" s="3">
        <v>29259</v>
      </c>
      <c r="AMK50" s="3">
        <v>7069</v>
      </c>
      <c r="AML50" s="3">
        <v>0</v>
      </c>
      <c r="AMM50" s="3">
        <v>0</v>
      </c>
      <c r="AMN50" s="3">
        <v>0</v>
      </c>
      <c r="AMO50" s="3">
        <v>0</v>
      </c>
      <c r="AMP50" s="3">
        <v>117534</v>
      </c>
      <c r="AMQ50" s="3">
        <v>381354</v>
      </c>
      <c r="AMR50" s="3">
        <v>16634</v>
      </c>
      <c r="AMS50" s="3">
        <v>0</v>
      </c>
      <c r="AMT50" s="3">
        <v>41837</v>
      </c>
      <c r="AMU50" s="3">
        <v>540367</v>
      </c>
      <c r="AMV50" s="3">
        <v>34023</v>
      </c>
      <c r="AMW50" s="3">
        <v>21082</v>
      </c>
      <c r="AMX50" s="3">
        <v>138532</v>
      </c>
      <c r="AMY50" s="3">
        <v>0</v>
      </c>
      <c r="AMZ50" s="3">
        <v>15765</v>
      </c>
      <c r="ANA50" s="3">
        <v>0</v>
      </c>
      <c r="ANB50" s="3">
        <v>10752</v>
      </c>
      <c r="ANC50" s="3">
        <v>0</v>
      </c>
      <c r="AND50" s="3">
        <v>0</v>
      </c>
      <c r="ANE50" s="3">
        <v>58076</v>
      </c>
      <c r="ANF50" s="3">
        <v>174</v>
      </c>
      <c r="ANG50" s="3">
        <v>81796</v>
      </c>
      <c r="ANH50" s="3">
        <v>224627</v>
      </c>
      <c r="ANI50" s="3">
        <v>0</v>
      </c>
      <c r="ANJ50" s="3">
        <v>0</v>
      </c>
      <c r="ANK50" s="3">
        <v>0</v>
      </c>
      <c r="ANL50" s="3">
        <v>0</v>
      </c>
      <c r="ANM50" s="3">
        <v>0</v>
      </c>
      <c r="ANN50" s="3">
        <v>0</v>
      </c>
      <c r="ANO50" s="3">
        <v>0</v>
      </c>
      <c r="ANP50" s="3">
        <v>0</v>
      </c>
      <c r="ANQ50" s="3">
        <v>23986</v>
      </c>
      <c r="ANR50" s="3">
        <v>85874</v>
      </c>
      <c r="ANS50" s="3">
        <v>302536</v>
      </c>
      <c r="ANT50" s="3">
        <v>993</v>
      </c>
      <c r="ANU50" s="3">
        <v>0</v>
      </c>
      <c r="ANV50" s="3">
        <v>0</v>
      </c>
      <c r="ANW50" s="3">
        <v>0</v>
      </c>
      <c r="ANX50" s="3">
        <v>92594</v>
      </c>
      <c r="ANY50" s="3">
        <v>85853</v>
      </c>
      <c r="ANZ50" s="3">
        <v>207879</v>
      </c>
      <c r="AOA50" s="3">
        <v>0</v>
      </c>
      <c r="AOB50" s="3">
        <v>34784</v>
      </c>
      <c r="AOC50" s="3">
        <v>0</v>
      </c>
      <c r="AOD50" s="3">
        <v>0</v>
      </c>
      <c r="AOE50" s="3">
        <v>0</v>
      </c>
      <c r="AOF50" s="3">
        <v>145506</v>
      </c>
      <c r="AOG50" s="3">
        <v>182256</v>
      </c>
      <c r="AOH50" s="3">
        <v>51748</v>
      </c>
      <c r="AOI50" s="3">
        <v>80646</v>
      </c>
      <c r="AOJ50" s="3">
        <v>17048</v>
      </c>
      <c r="AOK50" s="3">
        <v>0</v>
      </c>
      <c r="AOL50" s="3">
        <v>0</v>
      </c>
      <c r="AOM50" s="3">
        <v>0</v>
      </c>
      <c r="AON50" s="3">
        <v>0</v>
      </c>
      <c r="AOO50" s="3">
        <v>1337</v>
      </c>
      <c r="AOP50" s="3">
        <v>149327</v>
      </c>
      <c r="AOQ50" s="3">
        <v>558282</v>
      </c>
      <c r="AOR50" s="3">
        <v>6800</v>
      </c>
      <c r="AOS50" s="3">
        <v>0</v>
      </c>
      <c r="AOT50" s="3">
        <v>427509</v>
      </c>
      <c r="AOU50" s="3">
        <v>29034</v>
      </c>
      <c r="AOV50" s="3">
        <v>209078</v>
      </c>
      <c r="AOW50" s="3">
        <v>7252</v>
      </c>
      <c r="AOX50" s="3">
        <v>15374</v>
      </c>
      <c r="AOY50" s="3">
        <v>26330</v>
      </c>
      <c r="AOZ50" s="3">
        <v>27114</v>
      </c>
      <c r="APA50" s="3">
        <v>0</v>
      </c>
      <c r="APB50" s="3">
        <v>0</v>
      </c>
      <c r="APC50" s="3">
        <v>0</v>
      </c>
      <c r="APD50" s="3">
        <v>0</v>
      </c>
      <c r="APE50" s="3">
        <v>35820</v>
      </c>
      <c r="APF50" s="3">
        <v>132981</v>
      </c>
      <c r="APG50" s="3">
        <v>38598</v>
      </c>
      <c r="APH50" s="3">
        <v>0</v>
      </c>
      <c r="API50" s="3">
        <v>134067</v>
      </c>
      <c r="APJ50" s="3">
        <v>0</v>
      </c>
      <c r="APK50" s="3">
        <v>0</v>
      </c>
      <c r="APL50" s="3">
        <v>0</v>
      </c>
      <c r="APM50" s="3">
        <v>0</v>
      </c>
      <c r="APN50" s="3">
        <v>0</v>
      </c>
      <c r="APO50" s="3">
        <v>0</v>
      </c>
      <c r="APP50" s="3">
        <v>0</v>
      </c>
      <c r="APQ50" s="3">
        <v>68754</v>
      </c>
      <c r="APR50" s="3">
        <v>0</v>
      </c>
      <c r="APS50" s="3">
        <v>0</v>
      </c>
      <c r="APT50" s="3">
        <v>55948</v>
      </c>
      <c r="APU50" s="3">
        <v>12968</v>
      </c>
      <c r="APV50" s="3">
        <v>26372</v>
      </c>
      <c r="APW50" s="3">
        <v>0</v>
      </c>
      <c r="APX50" s="3">
        <v>0</v>
      </c>
      <c r="APY50" s="3">
        <v>0</v>
      </c>
      <c r="APZ50" s="3">
        <v>7529</v>
      </c>
      <c r="AQA50" s="3">
        <v>10390</v>
      </c>
      <c r="AQB50" s="3">
        <v>405272</v>
      </c>
      <c r="AQC50" s="3">
        <v>16505</v>
      </c>
      <c r="AQD50" s="3">
        <v>0</v>
      </c>
      <c r="AQE50" s="3">
        <v>54147</v>
      </c>
      <c r="AQF50" s="3">
        <v>0</v>
      </c>
      <c r="AQG50" s="3">
        <v>11562</v>
      </c>
      <c r="AQH50" s="3">
        <v>0</v>
      </c>
      <c r="AQI50" s="3">
        <v>0</v>
      </c>
      <c r="AQJ50" s="3">
        <v>0</v>
      </c>
      <c r="AQK50" s="3">
        <v>0</v>
      </c>
      <c r="AQL50" s="3">
        <v>176108</v>
      </c>
      <c r="AQM50" s="3">
        <v>57902</v>
      </c>
      <c r="AQN50" s="3">
        <v>269161</v>
      </c>
      <c r="AQO50" s="3">
        <v>52197</v>
      </c>
      <c r="AQP50" s="3">
        <v>71103</v>
      </c>
      <c r="AQQ50" s="3">
        <v>29681</v>
      </c>
      <c r="AQR50" s="3">
        <v>51866</v>
      </c>
      <c r="AQS50" s="3">
        <v>21018</v>
      </c>
      <c r="AQT50" s="3">
        <v>0</v>
      </c>
      <c r="AQU50" s="3">
        <v>40938</v>
      </c>
      <c r="AQV50" s="3">
        <v>104462</v>
      </c>
      <c r="AQW50" s="3">
        <v>32147</v>
      </c>
      <c r="AQX50" s="3">
        <v>47528</v>
      </c>
      <c r="AQY50" s="3">
        <v>0</v>
      </c>
      <c r="AQZ50" s="3">
        <v>0</v>
      </c>
      <c r="ARA50" s="3">
        <v>85456</v>
      </c>
      <c r="ARB50" s="3">
        <v>0</v>
      </c>
      <c r="ARC50" s="3">
        <v>27079</v>
      </c>
      <c r="ARD50" s="3">
        <v>0</v>
      </c>
      <c r="ARE50" s="3">
        <v>0</v>
      </c>
      <c r="ARF50" s="3">
        <v>50127</v>
      </c>
      <c r="ARG50" s="3">
        <v>0</v>
      </c>
      <c r="ARH50" s="3">
        <v>90232</v>
      </c>
      <c r="ARI50" s="3">
        <v>142307</v>
      </c>
      <c r="ARJ50" s="3">
        <v>0</v>
      </c>
      <c r="ARK50" s="3">
        <v>19144</v>
      </c>
      <c r="ARL50" s="3">
        <v>39378</v>
      </c>
      <c r="ARM50" s="3">
        <v>0</v>
      </c>
      <c r="ARN50" s="3">
        <v>0</v>
      </c>
      <c r="ARO50" s="3">
        <v>0</v>
      </c>
      <c r="ARP50" s="3">
        <v>35949</v>
      </c>
      <c r="ARQ50" s="3">
        <v>68775</v>
      </c>
      <c r="ARR50" s="3">
        <v>0</v>
      </c>
      <c r="ARS50" s="3">
        <v>0</v>
      </c>
      <c r="ART50" s="3">
        <v>0</v>
      </c>
      <c r="ARU50" s="3">
        <v>3582</v>
      </c>
      <c r="ARV50" s="3">
        <v>132889</v>
      </c>
      <c r="ARW50" s="3">
        <v>23395</v>
      </c>
      <c r="ARX50" s="3">
        <v>83657</v>
      </c>
      <c r="ARY50" s="3">
        <v>292467</v>
      </c>
      <c r="ARZ50" s="3">
        <v>52495</v>
      </c>
      <c r="ASA50" s="3">
        <v>1292</v>
      </c>
      <c r="ASB50" s="3">
        <v>36460</v>
      </c>
      <c r="ASC50" s="3">
        <v>0</v>
      </c>
      <c r="ASD50" s="3">
        <v>18951</v>
      </c>
      <c r="ASE50" s="3">
        <v>162107</v>
      </c>
      <c r="ASF50" s="3">
        <v>143318</v>
      </c>
      <c r="ASG50" s="3">
        <v>0</v>
      </c>
      <c r="ASH50" s="3">
        <v>76880</v>
      </c>
      <c r="ASI50" s="3">
        <v>48</v>
      </c>
      <c r="ASJ50" s="3">
        <v>259362</v>
      </c>
      <c r="ASK50" s="3">
        <v>0</v>
      </c>
      <c r="ASL50" s="3">
        <v>0</v>
      </c>
      <c r="ASM50" s="3">
        <v>38615</v>
      </c>
      <c r="ASN50" s="3">
        <v>0</v>
      </c>
      <c r="ASO50" s="3">
        <v>146494</v>
      </c>
      <c r="ASP50" s="3">
        <v>0</v>
      </c>
      <c r="ASQ50" s="3">
        <v>2176</v>
      </c>
      <c r="ASR50" s="3">
        <v>30620</v>
      </c>
      <c r="ASS50" s="3">
        <v>0</v>
      </c>
      <c r="AST50" s="3">
        <v>10322</v>
      </c>
      <c r="ASU50" s="3">
        <v>22905</v>
      </c>
      <c r="ASV50" s="3">
        <v>189579</v>
      </c>
      <c r="ASW50" s="3">
        <v>20670</v>
      </c>
      <c r="ASX50" s="3">
        <v>112135</v>
      </c>
      <c r="ASY50" s="3">
        <v>0</v>
      </c>
      <c r="ASZ50" s="3">
        <v>63604</v>
      </c>
      <c r="ATA50" s="3">
        <v>0</v>
      </c>
      <c r="ATB50" s="3">
        <v>12462</v>
      </c>
      <c r="ATC50" s="3">
        <v>64877</v>
      </c>
      <c r="ATD50" s="3">
        <v>144348</v>
      </c>
      <c r="ATE50" s="3">
        <v>56638</v>
      </c>
      <c r="ATF50" s="3">
        <v>23331</v>
      </c>
      <c r="ATG50" s="3">
        <v>49918</v>
      </c>
      <c r="ATH50" s="3">
        <v>32991</v>
      </c>
      <c r="ATI50" s="3">
        <v>0</v>
      </c>
      <c r="ATJ50" s="3">
        <v>0</v>
      </c>
      <c r="ATK50" s="3">
        <v>0</v>
      </c>
      <c r="ATL50" s="3">
        <v>0</v>
      </c>
      <c r="ATM50" s="3">
        <v>138642</v>
      </c>
      <c r="ATN50" s="3">
        <v>164858</v>
      </c>
      <c r="ATO50" s="3">
        <v>38861</v>
      </c>
      <c r="ATP50" s="3">
        <v>26362</v>
      </c>
      <c r="ATQ50" s="3">
        <v>0</v>
      </c>
      <c r="ATR50" s="3">
        <v>18983</v>
      </c>
      <c r="ATS50" s="3">
        <v>0</v>
      </c>
      <c r="ATT50" s="3">
        <v>0</v>
      </c>
      <c r="ATU50" s="3">
        <v>0</v>
      </c>
      <c r="ATV50" s="3">
        <v>0</v>
      </c>
      <c r="ATW50" s="3">
        <v>0</v>
      </c>
      <c r="ATX50" s="3">
        <v>0</v>
      </c>
      <c r="ATY50" s="3">
        <v>897</v>
      </c>
      <c r="ATZ50" s="3">
        <v>27345</v>
      </c>
      <c r="AUA50" s="3">
        <v>179070</v>
      </c>
      <c r="AUB50" s="3">
        <v>6218</v>
      </c>
      <c r="AUC50" s="3">
        <v>24837</v>
      </c>
      <c r="AUD50" s="3">
        <v>45688</v>
      </c>
      <c r="AUE50" s="3">
        <v>236</v>
      </c>
      <c r="AUF50" s="3">
        <v>0</v>
      </c>
      <c r="AUG50" s="3">
        <v>94406</v>
      </c>
      <c r="AUH50" s="3">
        <v>0</v>
      </c>
      <c r="AUI50" s="3">
        <v>0</v>
      </c>
      <c r="AUJ50" s="3">
        <v>27046</v>
      </c>
      <c r="AUK50" s="3">
        <v>30622</v>
      </c>
      <c r="AUL50" s="3">
        <v>116736</v>
      </c>
      <c r="AUM50" s="3">
        <v>15582</v>
      </c>
      <c r="AUN50" s="3">
        <v>11427</v>
      </c>
      <c r="AUO50" s="3">
        <v>14682</v>
      </c>
      <c r="AUP50" s="3">
        <v>304363</v>
      </c>
      <c r="AUQ50" s="3">
        <v>79854</v>
      </c>
      <c r="AUR50" s="3">
        <v>398831</v>
      </c>
      <c r="AUS50" s="3">
        <v>39846</v>
      </c>
      <c r="AUT50" s="3">
        <v>177630</v>
      </c>
      <c r="AUU50" s="3">
        <v>68</v>
      </c>
      <c r="AUV50" s="3">
        <v>8456</v>
      </c>
      <c r="AUW50" s="3">
        <v>30701</v>
      </c>
      <c r="AUX50" s="3">
        <v>0</v>
      </c>
      <c r="AUY50" s="3">
        <v>0</v>
      </c>
      <c r="AUZ50" s="3">
        <v>0</v>
      </c>
      <c r="AVA50" s="3">
        <v>232</v>
      </c>
      <c r="AVB50" s="3">
        <v>34260</v>
      </c>
      <c r="AVC50" s="3">
        <v>96106</v>
      </c>
      <c r="AVD50" s="3">
        <v>0</v>
      </c>
      <c r="AVE50" s="3">
        <v>8513</v>
      </c>
      <c r="AVF50" s="3">
        <v>173276</v>
      </c>
      <c r="AVG50" s="3">
        <v>0</v>
      </c>
      <c r="AVH50" s="3">
        <v>24770</v>
      </c>
      <c r="AVI50" s="3">
        <v>50626</v>
      </c>
      <c r="AVJ50" s="3">
        <v>30763</v>
      </c>
      <c r="AVK50" s="3">
        <v>156707</v>
      </c>
      <c r="AVL50" s="3">
        <v>56676</v>
      </c>
      <c r="AVM50" s="3">
        <v>8868</v>
      </c>
      <c r="AVN50" s="3">
        <v>0</v>
      </c>
      <c r="AVO50" s="3">
        <v>70217</v>
      </c>
      <c r="AVP50" s="3">
        <v>352924</v>
      </c>
      <c r="AVQ50" s="3">
        <v>0</v>
      </c>
      <c r="AVR50" s="3">
        <v>0</v>
      </c>
      <c r="AVS50" s="3">
        <v>0</v>
      </c>
      <c r="AVT50" s="3">
        <v>0</v>
      </c>
      <c r="AVU50" s="3">
        <v>79015</v>
      </c>
      <c r="AVV50" s="3">
        <v>0</v>
      </c>
      <c r="AVW50" s="3">
        <v>0</v>
      </c>
      <c r="AVX50" s="3">
        <v>0</v>
      </c>
      <c r="AVY50" s="3">
        <v>99896</v>
      </c>
      <c r="AVZ50" s="3">
        <v>0</v>
      </c>
      <c r="AWA50" s="3">
        <v>0</v>
      </c>
      <c r="AWB50" s="3">
        <v>0</v>
      </c>
      <c r="AWC50" s="3">
        <v>0</v>
      </c>
      <c r="AWD50" s="3">
        <v>0</v>
      </c>
      <c r="AWE50" s="3">
        <v>63010</v>
      </c>
      <c r="AWF50" s="3">
        <v>0</v>
      </c>
      <c r="AWG50" s="3">
        <v>76435</v>
      </c>
      <c r="AWH50" s="3">
        <v>0</v>
      </c>
      <c r="AWI50" s="3">
        <v>0</v>
      </c>
      <c r="AWJ50" s="3">
        <v>50515</v>
      </c>
      <c r="AWK50" s="3">
        <v>0</v>
      </c>
      <c r="AWL50" s="3">
        <v>521</v>
      </c>
      <c r="AWM50" s="3">
        <v>52764</v>
      </c>
      <c r="AWN50" s="3">
        <v>0</v>
      </c>
      <c r="AWO50" s="3">
        <v>0</v>
      </c>
      <c r="AWP50" s="3">
        <v>35107</v>
      </c>
      <c r="AWQ50" s="3">
        <v>567536</v>
      </c>
      <c r="AWR50" s="3">
        <v>0</v>
      </c>
      <c r="AWS50" s="3">
        <v>0</v>
      </c>
      <c r="AWT50" s="3">
        <v>70875</v>
      </c>
      <c r="AWU50" s="3">
        <v>0</v>
      </c>
      <c r="AWV50" s="3">
        <v>42185</v>
      </c>
      <c r="AWW50" s="3">
        <v>61744</v>
      </c>
      <c r="AWX50" s="3">
        <v>3826</v>
      </c>
      <c r="AWY50" s="3">
        <v>0</v>
      </c>
      <c r="AWZ50" s="3">
        <v>40721</v>
      </c>
      <c r="AXA50" s="3">
        <v>0</v>
      </c>
      <c r="AXB50" s="3">
        <v>99916</v>
      </c>
      <c r="AXC50" s="3">
        <v>0</v>
      </c>
      <c r="AXD50" s="3">
        <v>13296</v>
      </c>
      <c r="AXE50" s="3">
        <v>0</v>
      </c>
      <c r="AXF50" s="3">
        <v>12099</v>
      </c>
      <c r="AXG50" s="3">
        <v>141294</v>
      </c>
      <c r="AXH50" s="3">
        <v>141570</v>
      </c>
      <c r="AXI50" s="3">
        <v>11167</v>
      </c>
      <c r="AXJ50" s="3">
        <v>0</v>
      </c>
      <c r="AXK50" s="3">
        <v>0</v>
      </c>
      <c r="AXL50" s="3">
        <v>0</v>
      </c>
      <c r="AXM50" s="3">
        <v>0</v>
      </c>
      <c r="AXN50" s="3">
        <v>0</v>
      </c>
      <c r="AXO50" s="3">
        <v>25869</v>
      </c>
      <c r="AXP50" s="3">
        <v>46411</v>
      </c>
      <c r="AXQ50" s="3">
        <v>0</v>
      </c>
      <c r="AXR50" s="3">
        <v>0</v>
      </c>
      <c r="AXS50" s="3">
        <v>23506</v>
      </c>
      <c r="AXT50" s="3">
        <v>2876</v>
      </c>
      <c r="AXU50" s="3">
        <v>0</v>
      </c>
      <c r="AXV50" s="3">
        <v>576391</v>
      </c>
      <c r="AXW50" s="3">
        <v>0</v>
      </c>
      <c r="AXX50" s="3">
        <v>0</v>
      </c>
      <c r="AXY50" s="3">
        <v>377</v>
      </c>
      <c r="AXZ50" s="3">
        <v>1375337</v>
      </c>
      <c r="AYA50" s="3">
        <v>0</v>
      </c>
      <c r="AYB50" s="3">
        <v>23358</v>
      </c>
      <c r="AYC50" s="3">
        <v>57765</v>
      </c>
      <c r="AYD50" s="3">
        <v>0</v>
      </c>
      <c r="AYE50" s="3">
        <v>85258</v>
      </c>
      <c r="AYF50" s="3">
        <v>103034</v>
      </c>
      <c r="AYG50" s="3">
        <v>177183</v>
      </c>
      <c r="AYH50" s="3">
        <v>11851</v>
      </c>
      <c r="AYI50" s="3">
        <v>3010</v>
      </c>
      <c r="AYJ50" s="3">
        <v>0</v>
      </c>
      <c r="AYK50" s="3">
        <v>275738</v>
      </c>
      <c r="AYL50" s="3">
        <v>0</v>
      </c>
      <c r="AYM50" s="3">
        <v>0</v>
      </c>
      <c r="AYN50" s="3">
        <v>91535</v>
      </c>
      <c r="AYO50" s="3">
        <v>0</v>
      </c>
      <c r="AYP50" s="3">
        <v>0</v>
      </c>
      <c r="AYQ50" s="3">
        <v>9139</v>
      </c>
      <c r="AYR50" s="3">
        <v>38872</v>
      </c>
      <c r="AYS50" s="3">
        <v>263599</v>
      </c>
      <c r="AYT50" s="3">
        <v>79645</v>
      </c>
      <c r="AYU50" s="3">
        <v>0</v>
      </c>
      <c r="AYV50" s="3">
        <v>53854</v>
      </c>
      <c r="AYW50" s="3">
        <v>57666</v>
      </c>
      <c r="AYX50" s="3">
        <v>556356</v>
      </c>
      <c r="AYY50" s="3">
        <v>0</v>
      </c>
      <c r="AYZ50" s="3">
        <v>0</v>
      </c>
      <c r="AZA50" s="3">
        <v>66366</v>
      </c>
      <c r="AZB50" s="3">
        <v>306502</v>
      </c>
      <c r="AZC50" s="3">
        <v>493623</v>
      </c>
      <c r="AZD50" s="3">
        <v>0</v>
      </c>
      <c r="AZE50" s="3">
        <v>0</v>
      </c>
      <c r="AZF50" s="3">
        <v>42453</v>
      </c>
      <c r="AZG50" s="3">
        <v>49574</v>
      </c>
      <c r="AZH50" s="3">
        <v>3224165</v>
      </c>
      <c r="AZI50" s="3">
        <v>39824</v>
      </c>
      <c r="AZJ50" s="3">
        <v>12152</v>
      </c>
      <c r="AZK50" s="3">
        <v>104400</v>
      </c>
      <c r="AZL50" s="3">
        <v>416886</v>
      </c>
      <c r="AZM50" s="3">
        <v>0</v>
      </c>
      <c r="AZN50" s="3">
        <v>0</v>
      </c>
      <c r="AZO50" s="3">
        <v>23586</v>
      </c>
      <c r="AZP50" s="3">
        <v>0</v>
      </c>
      <c r="AZQ50" s="3">
        <v>18607</v>
      </c>
      <c r="AZR50" s="3">
        <v>30914</v>
      </c>
      <c r="AZS50" s="3">
        <v>0</v>
      </c>
      <c r="AZT50" s="3">
        <v>212166</v>
      </c>
      <c r="AZU50" s="3">
        <v>28161</v>
      </c>
      <c r="AZV50" s="3">
        <v>0</v>
      </c>
      <c r="AZW50" s="3">
        <v>55040</v>
      </c>
      <c r="AZX50" s="3">
        <v>97005</v>
      </c>
      <c r="AZY50" s="3">
        <v>0</v>
      </c>
      <c r="AZZ50" s="3">
        <v>0</v>
      </c>
      <c r="BAA50" s="3">
        <v>0</v>
      </c>
      <c r="BAB50" s="3">
        <v>0</v>
      </c>
      <c r="BAC50" s="3">
        <v>68662</v>
      </c>
      <c r="BAD50" s="3">
        <v>52901</v>
      </c>
      <c r="BAE50" s="3">
        <v>206211</v>
      </c>
      <c r="BAF50" s="3">
        <v>0</v>
      </c>
      <c r="BAG50" s="3">
        <v>17074</v>
      </c>
      <c r="BAH50" s="3">
        <v>0</v>
      </c>
      <c r="BAI50" s="3">
        <v>93658</v>
      </c>
      <c r="BAJ50" s="3">
        <v>0</v>
      </c>
      <c r="BAK50" s="3">
        <v>2219</v>
      </c>
      <c r="BAL50" s="3">
        <v>23964</v>
      </c>
      <c r="BAM50" s="3">
        <v>12355</v>
      </c>
      <c r="BAN50" s="3">
        <v>45247</v>
      </c>
      <c r="BAO50" s="3">
        <v>0</v>
      </c>
      <c r="BAP50" s="3">
        <v>0</v>
      </c>
      <c r="BAQ50" s="3">
        <v>22775</v>
      </c>
      <c r="BAR50" s="3">
        <v>0</v>
      </c>
      <c r="BAS50" s="3">
        <v>387743</v>
      </c>
      <c r="BAT50" s="3">
        <v>319237</v>
      </c>
      <c r="BAU50" s="3">
        <v>0</v>
      </c>
      <c r="BAV50" s="3">
        <v>159367</v>
      </c>
      <c r="BAW50" s="3">
        <v>0</v>
      </c>
      <c r="BAX50" s="3">
        <v>490702</v>
      </c>
      <c r="BAY50" s="3">
        <v>0</v>
      </c>
      <c r="BAZ50" s="3">
        <v>590546</v>
      </c>
      <c r="BBA50" s="3">
        <v>0</v>
      </c>
      <c r="BBB50" s="3">
        <v>0</v>
      </c>
      <c r="BBC50" s="3">
        <v>0</v>
      </c>
      <c r="BBD50" s="3">
        <v>9763</v>
      </c>
      <c r="BBE50" s="3">
        <v>8622</v>
      </c>
      <c r="BBF50" s="3">
        <v>0</v>
      </c>
      <c r="BBG50" s="3">
        <v>134061</v>
      </c>
      <c r="BBH50" s="3">
        <v>0</v>
      </c>
      <c r="BBI50" s="3">
        <v>0</v>
      </c>
      <c r="BBJ50" s="3">
        <v>0</v>
      </c>
      <c r="BBK50" s="3">
        <v>222932</v>
      </c>
      <c r="BBL50" s="3">
        <v>0</v>
      </c>
      <c r="BBM50" s="3">
        <v>83286</v>
      </c>
      <c r="BBN50" s="3">
        <v>215053</v>
      </c>
      <c r="BBO50" s="3">
        <v>20730</v>
      </c>
      <c r="BBP50" s="3">
        <v>1205211</v>
      </c>
      <c r="BBQ50" s="3">
        <v>0</v>
      </c>
      <c r="BBR50" s="3">
        <v>18704</v>
      </c>
      <c r="BBS50" s="3">
        <v>16636</v>
      </c>
      <c r="BBT50" s="3">
        <v>0</v>
      </c>
      <c r="BBU50" s="3">
        <v>33690</v>
      </c>
      <c r="BBV50" s="3">
        <v>994384</v>
      </c>
      <c r="BBW50" s="3">
        <v>13911</v>
      </c>
      <c r="BBX50" s="3">
        <v>0</v>
      </c>
      <c r="BBY50" s="3">
        <v>58422</v>
      </c>
      <c r="BBZ50" s="3">
        <v>156320</v>
      </c>
      <c r="BCA50" s="3">
        <v>0</v>
      </c>
      <c r="BCB50" s="3">
        <v>0</v>
      </c>
      <c r="BCC50" s="3">
        <v>0</v>
      </c>
      <c r="BCD50" s="3">
        <v>44219</v>
      </c>
      <c r="BCE50" s="3">
        <v>353827</v>
      </c>
      <c r="BCF50" s="3">
        <v>616966</v>
      </c>
      <c r="BCG50" s="3">
        <v>0</v>
      </c>
      <c r="BCH50" s="3">
        <v>0</v>
      </c>
      <c r="BCI50" s="3">
        <v>0</v>
      </c>
      <c r="BCJ50" s="3">
        <v>0</v>
      </c>
      <c r="BCK50" s="3">
        <v>0</v>
      </c>
      <c r="BCL50" s="3">
        <v>82648</v>
      </c>
      <c r="BCM50" s="3">
        <v>467539</v>
      </c>
      <c r="BCN50" s="3">
        <v>474</v>
      </c>
      <c r="BCO50" s="3">
        <v>41549</v>
      </c>
      <c r="BCP50" s="3">
        <v>27675</v>
      </c>
      <c r="BCQ50" s="3">
        <v>30010</v>
      </c>
      <c r="BCR50" s="3">
        <v>71809</v>
      </c>
      <c r="BCS50" s="3">
        <v>0</v>
      </c>
      <c r="BCT50" s="3">
        <v>0</v>
      </c>
      <c r="BCU50" s="3">
        <v>251606</v>
      </c>
      <c r="BCV50" s="3">
        <v>339818</v>
      </c>
      <c r="BCW50" s="3">
        <v>57076</v>
      </c>
      <c r="BCX50" s="3">
        <v>42834</v>
      </c>
      <c r="BCY50" s="3">
        <v>12187</v>
      </c>
      <c r="BCZ50" s="3">
        <v>99331</v>
      </c>
      <c r="BDA50" s="3">
        <v>166232</v>
      </c>
      <c r="BDB50" s="3">
        <v>0</v>
      </c>
      <c r="BDC50" s="3">
        <v>71845</v>
      </c>
      <c r="BDD50" s="3">
        <v>69066</v>
      </c>
      <c r="BDE50" s="3">
        <v>0</v>
      </c>
      <c r="BDF50" s="3">
        <v>275</v>
      </c>
      <c r="BDG50" s="3">
        <v>0</v>
      </c>
      <c r="BDH50" s="3">
        <v>0</v>
      </c>
      <c r="BDI50" s="3">
        <v>0</v>
      </c>
      <c r="BDJ50" s="3">
        <v>0</v>
      </c>
      <c r="BDK50" s="3">
        <v>103932</v>
      </c>
      <c r="BDL50" s="3">
        <v>0</v>
      </c>
      <c r="BDM50" s="3">
        <v>6828</v>
      </c>
      <c r="BDN50" s="3">
        <v>45565</v>
      </c>
      <c r="BDO50" s="3">
        <v>243975</v>
      </c>
      <c r="BDP50" s="3">
        <v>2598607</v>
      </c>
      <c r="BDQ50" s="3">
        <v>169582</v>
      </c>
      <c r="BDR50" s="3">
        <v>0</v>
      </c>
      <c r="BDS50" s="3">
        <v>33754</v>
      </c>
      <c r="BDT50" s="3">
        <v>0</v>
      </c>
      <c r="BDU50" s="3">
        <v>34597</v>
      </c>
      <c r="BDV50" s="3">
        <v>192428</v>
      </c>
      <c r="BDW50" s="3">
        <v>29418</v>
      </c>
      <c r="BDX50" s="3">
        <v>0</v>
      </c>
      <c r="BDY50" s="3">
        <v>0</v>
      </c>
      <c r="BDZ50" s="3">
        <v>33243</v>
      </c>
      <c r="BEA50" s="3">
        <v>113938</v>
      </c>
      <c r="BEB50" s="3">
        <v>20089</v>
      </c>
      <c r="BEC50" s="3">
        <v>10519</v>
      </c>
      <c r="BED50" s="3">
        <v>192</v>
      </c>
      <c r="BEE50" s="3">
        <v>14558</v>
      </c>
      <c r="BEF50" s="3">
        <v>185730</v>
      </c>
      <c r="BEG50" s="3">
        <v>242355</v>
      </c>
      <c r="BEH50" s="3">
        <v>43768</v>
      </c>
      <c r="BEI50" s="3">
        <v>275809</v>
      </c>
      <c r="BEJ50" s="3">
        <v>0</v>
      </c>
      <c r="BEK50" s="3">
        <v>1389</v>
      </c>
      <c r="BEL50" s="3">
        <v>0</v>
      </c>
      <c r="BEM50" s="3">
        <v>0</v>
      </c>
      <c r="BEN50" s="3">
        <v>93102</v>
      </c>
      <c r="BEO50" s="3">
        <v>0</v>
      </c>
      <c r="BEP50" s="3">
        <v>133092</v>
      </c>
      <c r="BEQ50" s="3">
        <v>32821</v>
      </c>
      <c r="BER50" s="3">
        <v>0</v>
      </c>
      <c r="BES50" s="3">
        <v>87148</v>
      </c>
      <c r="BET50" s="3">
        <v>0</v>
      </c>
      <c r="BEU50" s="3">
        <v>111079</v>
      </c>
      <c r="BEV50" s="3">
        <v>173505</v>
      </c>
      <c r="BEW50" s="3">
        <v>43657</v>
      </c>
      <c r="BEX50" s="3">
        <v>88899</v>
      </c>
      <c r="BEY50" s="3">
        <v>49279</v>
      </c>
      <c r="BEZ50" s="3">
        <v>0</v>
      </c>
      <c r="BFA50" s="3">
        <v>0</v>
      </c>
      <c r="BFB50" s="3">
        <v>0</v>
      </c>
      <c r="BFC50" s="3">
        <v>0</v>
      </c>
      <c r="BFD50" s="3">
        <v>0</v>
      </c>
      <c r="BFE50" s="3">
        <v>763795</v>
      </c>
      <c r="BFF50" s="3">
        <v>110145</v>
      </c>
      <c r="BFG50" s="3">
        <v>0</v>
      </c>
      <c r="BFH50" s="3">
        <v>56780</v>
      </c>
      <c r="BFI50" s="3">
        <v>14533</v>
      </c>
      <c r="BFJ50" s="3">
        <v>0</v>
      </c>
      <c r="BFK50" s="3">
        <v>201266</v>
      </c>
      <c r="BFL50" s="3">
        <v>0</v>
      </c>
      <c r="BFM50" s="3">
        <v>0</v>
      </c>
      <c r="BFN50" s="3">
        <v>0</v>
      </c>
      <c r="BFO50" s="3">
        <v>0</v>
      </c>
      <c r="BFP50" s="3">
        <v>0</v>
      </c>
      <c r="BFQ50" s="3">
        <v>0</v>
      </c>
      <c r="BFR50" s="3">
        <v>186912</v>
      </c>
      <c r="BFS50" s="3">
        <v>0</v>
      </c>
      <c r="BFT50" s="3">
        <v>7784</v>
      </c>
      <c r="BFU50" s="3">
        <v>0</v>
      </c>
      <c r="BFV50" s="3">
        <v>0</v>
      </c>
      <c r="BFW50" s="3">
        <v>0</v>
      </c>
      <c r="BFX50" s="3">
        <v>460172</v>
      </c>
      <c r="BFY50" s="3">
        <v>22574</v>
      </c>
      <c r="BFZ50" s="3">
        <v>0</v>
      </c>
      <c r="BGA50" s="3">
        <v>216928</v>
      </c>
      <c r="BGB50" s="3">
        <v>0</v>
      </c>
      <c r="BGC50" s="3">
        <v>0</v>
      </c>
      <c r="BGD50" s="3">
        <v>0</v>
      </c>
      <c r="BGE50" s="3">
        <v>0</v>
      </c>
      <c r="BGF50" s="3">
        <v>22898</v>
      </c>
      <c r="BGG50" s="3">
        <v>0</v>
      </c>
      <c r="BGH50" s="3">
        <v>18139</v>
      </c>
      <c r="BGI50" s="3">
        <v>0</v>
      </c>
      <c r="BGJ50" s="3">
        <v>292405</v>
      </c>
      <c r="BGK50" s="3">
        <v>69265</v>
      </c>
      <c r="BGL50" s="3">
        <v>66014</v>
      </c>
      <c r="BGM50" s="3">
        <v>81524.69494818653</v>
      </c>
      <c r="BGN50" s="3">
        <f>BGN$51*(BGM50/SUM(BGM$47,-BGM$49,-BGM$50))</f>
        <v>81511.702153187711</v>
      </c>
      <c r="BGO50" s="8">
        <f t="shared" si="9"/>
        <v>0.87329537008891656</v>
      </c>
    </row>
    <row r="51" spans="1:1549" s="4" customFormat="1" x14ac:dyDescent="0.3">
      <c r="A51" s="5" t="s">
        <v>1066</v>
      </c>
      <c r="B51" s="2" t="s">
        <v>52</v>
      </c>
      <c r="C51" s="4">
        <v>2864</v>
      </c>
      <c r="D51" s="4">
        <v>146224</v>
      </c>
      <c r="E51" s="4">
        <v>3222285</v>
      </c>
      <c r="F51" s="4">
        <v>82128</v>
      </c>
      <c r="G51" s="4">
        <v>29340</v>
      </c>
      <c r="H51" s="4">
        <v>11991</v>
      </c>
      <c r="I51" s="4">
        <v>1126</v>
      </c>
      <c r="J51" s="4">
        <v>24119</v>
      </c>
      <c r="K51" s="4">
        <v>113014</v>
      </c>
      <c r="L51" s="4">
        <v>24645</v>
      </c>
      <c r="M51" s="4">
        <v>1359</v>
      </c>
      <c r="N51" s="4">
        <v>220428</v>
      </c>
      <c r="O51" s="4">
        <v>33860</v>
      </c>
      <c r="P51" s="4">
        <v>234206</v>
      </c>
      <c r="Q51" s="4">
        <v>23023</v>
      </c>
      <c r="R51" s="4">
        <v>8705</v>
      </c>
      <c r="S51" s="4">
        <v>-28423</v>
      </c>
      <c r="T51" s="4">
        <v>-241821</v>
      </c>
      <c r="U51" s="4">
        <v>28832</v>
      </c>
      <c r="V51" s="4">
        <v>25209</v>
      </c>
      <c r="W51" s="4">
        <v>70852</v>
      </c>
      <c r="X51" s="4">
        <v>209657</v>
      </c>
      <c r="Y51" s="4">
        <v>206006</v>
      </c>
      <c r="Z51" s="4">
        <v>-32807</v>
      </c>
      <c r="AA51" s="4">
        <v>157846</v>
      </c>
      <c r="AB51" s="4">
        <v>99983</v>
      </c>
      <c r="AC51" s="4">
        <v>42281</v>
      </c>
      <c r="AD51" s="4">
        <v>22</v>
      </c>
      <c r="AE51" s="4">
        <v>24783</v>
      </c>
      <c r="AF51" s="4">
        <v>12876</v>
      </c>
      <c r="AG51" s="4">
        <v>21160</v>
      </c>
      <c r="AH51" s="4">
        <v>-9000</v>
      </c>
      <c r="AI51" s="4">
        <v>46462</v>
      </c>
      <c r="AJ51" s="4">
        <v>39316</v>
      </c>
      <c r="AK51" s="4">
        <v>61853</v>
      </c>
      <c r="AL51" s="4">
        <v>15949</v>
      </c>
      <c r="AM51" s="4">
        <v>133235</v>
      </c>
      <c r="AN51" s="4">
        <v>-62383</v>
      </c>
      <c r="AO51" s="4">
        <v>786007</v>
      </c>
      <c r="AP51" s="4">
        <v>25324</v>
      </c>
      <c r="AQ51" s="4">
        <v>166</v>
      </c>
      <c r="AR51" s="4">
        <v>317677</v>
      </c>
      <c r="AS51" s="4">
        <v>184705</v>
      </c>
      <c r="AT51" s="4">
        <v>112809</v>
      </c>
      <c r="AU51" s="4">
        <v>39541</v>
      </c>
      <c r="AV51" s="4">
        <v>192</v>
      </c>
      <c r="AW51" s="4">
        <v>33058</v>
      </c>
      <c r="AX51" s="4">
        <v>17677</v>
      </c>
      <c r="AY51" s="4">
        <v>27908</v>
      </c>
      <c r="AZ51" s="4">
        <v>30823</v>
      </c>
      <c r="BA51" s="4">
        <v>-279446</v>
      </c>
      <c r="BB51" s="4">
        <v>226309</v>
      </c>
      <c r="BC51" s="4">
        <v>-181259</v>
      </c>
      <c r="BD51" s="4">
        <v>239381</v>
      </c>
      <c r="BE51" s="4">
        <v>116097</v>
      </c>
      <c r="BF51" s="4">
        <v>0</v>
      </c>
      <c r="BG51" s="4">
        <v>17308</v>
      </c>
      <c r="BH51" s="4">
        <v>170052</v>
      </c>
      <c r="BI51" s="4">
        <v>37</v>
      </c>
      <c r="BJ51" s="4">
        <v>171310</v>
      </c>
      <c r="BK51" s="4">
        <v>-240909</v>
      </c>
      <c r="BL51" s="4">
        <v>986</v>
      </c>
      <c r="BM51" s="4">
        <v>19459</v>
      </c>
      <c r="BN51" s="4">
        <v>14095</v>
      </c>
      <c r="BO51" s="4">
        <v>17268</v>
      </c>
      <c r="BP51" s="4">
        <v>97802</v>
      </c>
      <c r="BQ51" s="4">
        <v>44308</v>
      </c>
      <c r="BR51" s="4">
        <v>3413</v>
      </c>
      <c r="BS51" s="4">
        <v>11389</v>
      </c>
      <c r="BT51" s="4">
        <v>67244</v>
      </c>
      <c r="BU51" s="4">
        <v>1347822</v>
      </c>
      <c r="BV51" s="4">
        <v>1277</v>
      </c>
      <c r="BW51" s="4">
        <v>22</v>
      </c>
      <c r="BX51" s="4">
        <v>2607</v>
      </c>
      <c r="BY51" s="4">
        <v>-106978</v>
      </c>
      <c r="BZ51" s="4">
        <v>13394</v>
      </c>
      <c r="CA51" s="4">
        <v>20629</v>
      </c>
      <c r="CB51" s="4">
        <v>312352</v>
      </c>
      <c r="CC51" s="4">
        <v>1606685</v>
      </c>
      <c r="CD51" s="4">
        <v>12153</v>
      </c>
      <c r="CE51" s="4">
        <v>307112</v>
      </c>
      <c r="CF51" s="4">
        <v>21</v>
      </c>
      <c r="CG51" s="4">
        <v>9715</v>
      </c>
      <c r="CH51" s="4">
        <v>503658</v>
      </c>
      <c r="CI51" s="4">
        <v>32417</v>
      </c>
      <c r="CJ51" s="4">
        <v>-18103</v>
      </c>
      <c r="CK51" s="4">
        <v>-53434</v>
      </c>
      <c r="CL51" s="4">
        <v>12585</v>
      </c>
      <c r="CM51" s="4">
        <v>68109</v>
      </c>
      <c r="CN51" s="4">
        <v>207592</v>
      </c>
      <c r="CO51" s="4">
        <v>26284</v>
      </c>
      <c r="CP51" s="4">
        <v>12993</v>
      </c>
      <c r="CQ51" s="4">
        <v>4135</v>
      </c>
      <c r="CR51" s="4">
        <v>217188</v>
      </c>
      <c r="CS51" s="4">
        <v>8563</v>
      </c>
      <c r="CT51" s="4">
        <v>83079</v>
      </c>
      <c r="CU51" s="4">
        <v>591871</v>
      </c>
      <c r="CV51" s="4">
        <v>3371749</v>
      </c>
      <c r="CW51" s="4">
        <v>47425</v>
      </c>
      <c r="CX51" s="4">
        <v>28513</v>
      </c>
      <c r="CY51" s="4">
        <v>1339</v>
      </c>
      <c r="CZ51" s="4">
        <v>45591</v>
      </c>
      <c r="DA51" s="4">
        <v>49258</v>
      </c>
      <c r="DB51" s="4">
        <v>7855</v>
      </c>
      <c r="DC51" s="4">
        <v>69725</v>
      </c>
      <c r="DD51" s="4">
        <v>77523</v>
      </c>
      <c r="DE51" s="4">
        <v>136474</v>
      </c>
      <c r="DF51" s="4">
        <v>101745</v>
      </c>
      <c r="DG51" s="4">
        <v>8</v>
      </c>
      <c r="DH51" s="4">
        <v>986077</v>
      </c>
      <c r="DI51" s="4">
        <v>-120097</v>
      </c>
      <c r="DJ51" s="4">
        <v>-61341</v>
      </c>
      <c r="DK51" s="4">
        <v>1600</v>
      </c>
      <c r="DL51" s="4">
        <v>68509</v>
      </c>
      <c r="DM51" s="4">
        <v>639</v>
      </c>
      <c r="DN51" s="4">
        <v>39423</v>
      </c>
      <c r="DO51" s="4">
        <v>23670</v>
      </c>
      <c r="DP51" s="4">
        <v>180455</v>
      </c>
      <c r="DQ51" s="4">
        <v>121104</v>
      </c>
      <c r="DR51" s="4">
        <v>165063</v>
      </c>
      <c r="DS51" s="4">
        <v>11250</v>
      </c>
      <c r="DT51" s="4">
        <v>10117</v>
      </c>
      <c r="DU51" s="4">
        <v>8795</v>
      </c>
      <c r="DV51" s="4">
        <v>61894</v>
      </c>
      <c r="DW51" s="4">
        <v>123806</v>
      </c>
      <c r="DX51" s="4">
        <v>73697</v>
      </c>
      <c r="DY51" s="4">
        <v>843</v>
      </c>
      <c r="DZ51" s="4">
        <v>174431</v>
      </c>
      <c r="EA51" s="4">
        <v>24</v>
      </c>
      <c r="EB51" s="4">
        <v>147610</v>
      </c>
      <c r="EC51" s="4">
        <v>69467</v>
      </c>
      <c r="ED51" s="4">
        <v>1279</v>
      </c>
      <c r="EE51" s="4">
        <v>46909</v>
      </c>
      <c r="EF51" s="4">
        <v>102137</v>
      </c>
      <c r="EG51" s="4">
        <v>3455</v>
      </c>
      <c r="EH51" s="4">
        <v>26208</v>
      </c>
      <c r="EI51" s="4">
        <v>15830</v>
      </c>
      <c r="EJ51" s="4">
        <v>22642</v>
      </c>
      <c r="EK51" s="4">
        <v>304785</v>
      </c>
      <c r="EL51" s="4">
        <v>-5337</v>
      </c>
      <c r="EM51" s="4">
        <v>34133</v>
      </c>
      <c r="EN51" s="4">
        <v>25617</v>
      </c>
      <c r="EO51" s="4">
        <v>5447</v>
      </c>
      <c r="EP51" s="4">
        <v>130751</v>
      </c>
      <c r="EQ51" s="4">
        <v>2351</v>
      </c>
      <c r="ER51" s="4">
        <v>103290</v>
      </c>
      <c r="ES51" s="4">
        <v>-553384</v>
      </c>
      <c r="ET51" s="4">
        <v>5100</v>
      </c>
      <c r="EU51" s="4">
        <v>-410852</v>
      </c>
      <c r="EV51" s="4">
        <v>76840</v>
      </c>
      <c r="EW51" s="4">
        <v>19176</v>
      </c>
      <c r="EX51" s="4">
        <v>164668</v>
      </c>
      <c r="EY51" s="4">
        <v>7080</v>
      </c>
      <c r="EZ51" s="4">
        <v>88183</v>
      </c>
      <c r="FA51" s="4">
        <v>91744</v>
      </c>
      <c r="FB51" s="4">
        <v>15444</v>
      </c>
      <c r="FC51" s="4">
        <v>-68</v>
      </c>
      <c r="FD51" s="4">
        <v>30261</v>
      </c>
      <c r="FE51" s="4">
        <v>66221</v>
      </c>
      <c r="FF51" s="4">
        <v>5067</v>
      </c>
      <c r="FG51" s="4">
        <v>-14244</v>
      </c>
      <c r="FH51" s="4">
        <v>19398</v>
      </c>
      <c r="FI51" s="4">
        <v>122131</v>
      </c>
      <c r="FJ51" s="4">
        <v>425557</v>
      </c>
      <c r="FK51" s="4">
        <v>122234</v>
      </c>
      <c r="FL51" s="4">
        <v>44</v>
      </c>
      <c r="FM51" s="4">
        <v>43720</v>
      </c>
      <c r="FN51" s="4">
        <v>79813</v>
      </c>
      <c r="FO51" s="4">
        <v>83919</v>
      </c>
      <c r="FP51" s="4">
        <v>1979</v>
      </c>
      <c r="FQ51" s="4">
        <v>95561</v>
      </c>
      <c r="FR51" s="4">
        <v>1432416</v>
      </c>
      <c r="FS51" s="4">
        <v>47245</v>
      </c>
      <c r="FT51" s="4">
        <v>22898</v>
      </c>
      <c r="FU51" s="4">
        <v>9728</v>
      </c>
      <c r="FV51" s="4">
        <v>87540</v>
      </c>
      <c r="FW51" s="4">
        <v>7159</v>
      </c>
      <c r="FX51" s="4">
        <v>37304</v>
      </c>
      <c r="FY51" s="4">
        <v>-28595</v>
      </c>
      <c r="FZ51" s="4">
        <v>73211</v>
      </c>
      <c r="GA51" s="4">
        <v>62399</v>
      </c>
      <c r="GB51" s="4">
        <v>7008</v>
      </c>
      <c r="GC51" s="4">
        <v>8219</v>
      </c>
      <c r="GD51" s="4">
        <v>-733</v>
      </c>
      <c r="GE51" s="4">
        <v>35235</v>
      </c>
      <c r="GF51" s="4">
        <v>57796</v>
      </c>
      <c r="GG51" s="4">
        <v>129401</v>
      </c>
      <c r="GH51" s="4">
        <v>195654</v>
      </c>
      <c r="GI51" s="4">
        <v>116701</v>
      </c>
      <c r="GJ51" s="4">
        <v>183965</v>
      </c>
      <c r="GK51" s="4">
        <v>75010</v>
      </c>
      <c r="GL51" s="4">
        <v>9006</v>
      </c>
      <c r="GM51" s="4">
        <v>-9529</v>
      </c>
      <c r="GN51" s="4">
        <v>76783</v>
      </c>
      <c r="GO51" s="4">
        <v>44537</v>
      </c>
      <c r="GP51" s="4">
        <v>65837</v>
      </c>
      <c r="GQ51" s="4">
        <v>-1820</v>
      </c>
      <c r="GR51" s="4">
        <v>587</v>
      </c>
      <c r="GS51" s="4">
        <v>50824</v>
      </c>
      <c r="GT51" s="4">
        <v>73711</v>
      </c>
      <c r="GU51" s="4">
        <v>129359</v>
      </c>
      <c r="GV51" s="4">
        <v>7422</v>
      </c>
      <c r="GW51" s="4">
        <v>37</v>
      </c>
      <c r="GX51" s="4">
        <v>39</v>
      </c>
      <c r="GY51" s="4">
        <v>-86336</v>
      </c>
      <c r="GZ51" s="4">
        <v>1542427</v>
      </c>
      <c r="HA51" s="4">
        <v>61042</v>
      </c>
      <c r="HB51" s="4">
        <v>1180385</v>
      </c>
      <c r="HC51" s="4">
        <v>-17720</v>
      </c>
      <c r="HD51" s="4">
        <v>41307</v>
      </c>
      <c r="HE51" s="4">
        <v>13323</v>
      </c>
      <c r="HF51" s="4">
        <v>-6139</v>
      </c>
      <c r="HG51" s="4">
        <v>324062</v>
      </c>
      <c r="HH51" s="4">
        <v>277285</v>
      </c>
      <c r="HI51" s="4">
        <v>10433</v>
      </c>
      <c r="HJ51" s="4">
        <v>156729</v>
      </c>
      <c r="HK51" s="4">
        <v>21388</v>
      </c>
      <c r="HL51" s="4">
        <v>21</v>
      </c>
      <c r="HM51" s="4">
        <v>206044</v>
      </c>
      <c r="HN51" s="4">
        <v>-21181</v>
      </c>
      <c r="HO51" s="4">
        <v>23565</v>
      </c>
      <c r="HP51" s="4">
        <v>168732</v>
      </c>
      <c r="HQ51" s="4">
        <v>40309</v>
      </c>
      <c r="HR51" s="4">
        <v>162289</v>
      </c>
      <c r="HS51" s="4">
        <v>18830</v>
      </c>
      <c r="HT51" s="4">
        <v>30146</v>
      </c>
      <c r="HU51" s="4">
        <v>23531</v>
      </c>
      <c r="HV51" s="4">
        <v>119777</v>
      </c>
      <c r="HW51" s="4">
        <v>349837</v>
      </c>
      <c r="HX51" s="4">
        <v>177293</v>
      </c>
      <c r="HY51" s="4">
        <v>878</v>
      </c>
      <c r="HZ51" s="4">
        <v>16595</v>
      </c>
      <c r="IA51" s="4">
        <v>11778</v>
      </c>
      <c r="IB51" s="4">
        <v>162675</v>
      </c>
      <c r="IC51" s="4">
        <v>1301</v>
      </c>
      <c r="ID51" s="4">
        <v>-12504</v>
      </c>
      <c r="IE51" s="4">
        <v>-28682</v>
      </c>
      <c r="IF51" s="4">
        <v>303956</v>
      </c>
      <c r="IG51" s="4">
        <v>7527</v>
      </c>
      <c r="IH51" s="4">
        <v>-41698</v>
      </c>
      <c r="II51" s="4">
        <v>14402</v>
      </c>
      <c r="IJ51" s="4">
        <v>1834</v>
      </c>
      <c r="IK51" s="4">
        <v>-116692</v>
      </c>
      <c r="IL51" s="4">
        <v>60</v>
      </c>
      <c r="IM51" s="4">
        <v>107719</v>
      </c>
      <c r="IN51" s="4">
        <v>-39093</v>
      </c>
      <c r="IO51" s="4">
        <v>356927</v>
      </c>
      <c r="IP51" s="4">
        <v>177507</v>
      </c>
      <c r="IQ51" s="4">
        <v>21</v>
      </c>
      <c r="IR51" s="4">
        <v>-18439</v>
      </c>
      <c r="IS51" s="4">
        <v>21</v>
      </c>
      <c r="IT51" s="4">
        <v>80027</v>
      </c>
      <c r="IU51" s="4">
        <v>53686</v>
      </c>
      <c r="IV51" s="4">
        <v>-10439</v>
      </c>
      <c r="IW51" s="4">
        <v>81114</v>
      </c>
      <c r="IX51" s="4">
        <v>67114</v>
      </c>
      <c r="IY51" s="4">
        <v>0</v>
      </c>
      <c r="IZ51" s="4">
        <v>12431</v>
      </c>
      <c r="JA51" s="4">
        <v>83993</v>
      </c>
      <c r="JB51" s="4">
        <v>109676</v>
      </c>
      <c r="JC51" s="4">
        <v>286623</v>
      </c>
      <c r="JD51" s="4">
        <v>113731</v>
      </c>
      <c r="JE51" s="4">
        <v>21</v>
      </c>
      <c r="JF51" s="4">
        <v>59864</v>
      </c>
      <c r="JG51" s="4">
        <v>163571</v>
      </c>
      <c r="JH51" s="4">
        <v>41</v>
      </c>
      <c r="JI51" s="4">
        <v>230134</v>
      </c>
      <c r="JJ51" s="4">
        <v>337891</v>
      </c>
      <c r="JK51" s="4">
        <v>13967</v>
      </c>
      <c r="JL51" s="4">
        <v>-1082</v>
      </c>
      <c r="JM51" s="4">
        <v>159638</v>
      </c>
      <c r="JN51" s="4">
        <v>22</v>
      </c>
      <c r="JO51" s="4">
        <v>29</v>
      </c>
      <c r="JP51" s="4">
        <v>21</v>
      </c>
      <c r="JQ51" s="4">
        <v>181153</v>
      </c>
      <c r="JR51" s="4">
        <v>-12884</v>
      </c>
      <c r="JS51" s="4">
        <v>-2226</v>
      </c>
      <c r="JT51" s="4">
        <v>76031</v>
      </c>
      <c r="JU51" s="4">
        <v>25</v>
      </c>
      <c r="JV51" s="4">
        <v>-86725</v>
      </c>
      <c r="JW51" s="4">
        <v>22</v>
      </c>
      <c r="JX51" s="4">
        <v>89814</v>
      </c>
      <c r="JY51" s="4">
        <v>122658</v>
      </c>
      <c r="JZ51" s="4">
        <v>430246</v>
      </c>
      <c r="KA51" s="4">
        <v>131669</v>
      </c>
      <c r="KB51" s="4">
        <v>-11011</v>
      </c>
      <c r="KC51" s="4">
        <v>37107</v>
      </c>
      <c r="KD51" s="4">
        <v>165007</v>
      </c>
      <c r="KE51" s="4">
        <v>71709</v>
      </c>
      <c r="KF51" s="4">
        <v>40489</v>
      </c>
      <c r="KG51" s="4">
        <v>153684</v>
      </c>
      <c r="KH51" s="4">
        <v>19157</v>
      </c>
      <c r="KI51" s="4">
        <v>77588</v>
      </c>
      <c r="KJ51" s="4">
        <v>38930</v>
      </c>
      <c r="KK51" s="4">
        <v>32351</v>
      </c>
      <c r="KL51" s="4">
        <v>-15</v>
      </c>
      <c r="KM51" s="4">
        <v>141125</v>
      </c>
      <c r="KN51" s="4">
        <v>-39255</v>
      </c>
      <c r="KO51" s="4">
        <v>31834</v>
      </c>
      <c r="KP51" s="4">
        <v>-38065</v>
      </c>
      <c r="KQ51" s="4">
        <v>17448</v>
      </c>
      <c r="KR51" s="4">
        <v>-523</v>
      </c>
      <c r="KS51" s="4">
        <v>242652</v>
      </c>
      <c r="KT51" s="4">
        <v>300000</v>
      </c>
      <c r="KU51" s="4">
        <v>44809</v>
      </c>
      <c r="KV51" s="4">
        <v>106840</v>
      </c>
      <c r="KW51" s="4">
        <v>69738</v>
      </c>
      <c r="KX51" s="4">
        <v>-133084</v>
      </c>
      <c r="KY51" s="4">
        <v>14491</v>
      </c>
      <c r="KZ51" s="4">
        <v>216961</v>
      </c>
      <c r="LA51" s="4">
        <v>-32448</v>
      </c>
      <c r="LB51" s="4">
        <v>202182</v>
      </c>
      <c r="LC51" s="4">
        <v>39</v>
      </c>
      <c r="LD51" s="4">
        <v>0</v>
      </c>
      <c r="LE51" s="4">
        <v>87256</v>
      </c>
      <c r="LF51" s="4">
        <v>37076</v>
      </c>
      <c r="LG51" s="4">
        <v>25940</v>
      </c>
      <c r="LH51" s="4">
        <v>231041</v>
      </c>
      <c r="LI51" s="4">
        <v>60630</v>
      </c>
      <c r="LJ51" s="4">
        <v>594754</v>
      </c>
      <c r="LK51" s="4">
        <v>16806</v>
      </c>
      <c r="LL51" s="4">
        <v>617</v>
      </c>
      <c r="LM51" s="4">
        <v>-45934</v>
      </c>
      <c r="LN51" s="4">
        <v>-4988</v>
      </c>
      <c r="LO51" s="4">
        <v>39346</v>
      </c>
      <c r="LP51" s="4">
        <v>55</v>
      </c>
      <c r="LQ51" s="4">
        <v>76672</v>
      </c>
      <c r="LR51" s="4">
        <v>32909</v>
      </c>
      <c r="LS51" s="4">
        <v>1999</v>
      </c>
      <c r="LT51" s="4">
        <v>228446</v>
      </c>
      <c r="LU51" s="4">
        <v>-10313</v>
      </c>
      <c r="LV51" s="4">
        <v>37039</v>
      </c>
      <c r="LW51" s="4">
        <v>94</v>
      </c>
      <c r="LX51" s="4">
        <v>140290</v>
      </c>
      <c r="LY51" s="4">
        <v>155857</v>
      </c>
      <c r="LZ51" s="4">
        <v>415839</v>
      </c>
      <c r="MA51" s="4">
        <v>69005</v>
      </c>
      <c r="MB51" s="4">
        <v>67299</v>
      </c>
      <c r="MC51" s="4">
        <v>36297</v>
      </c>
      <c r="MD51" s="4">
        <v>541129</v>
      </c>
      <c r="ME51" s="4">
        <v>7248</v>
      </c>
      <c r="MF51" s="4">
        <v>209246</v>
      </c>
      <c r="MG51" s="4">
        <v>-61546</v>
      </c>
      <c r="MH51" s="4">
        <v>43870</v>
      </c>
      <c r="MI51" s="4">
        <v>40</v>
      </c>
      <c r="MJ51" s="4">
        <v>98768</v>
      </c>
      <c r="MK51" s="4">
        <v>14274</v>
      </c>
      <c r="ML51" s="4">
        <v>262767</v>
      </c>
      <c r="MM51" s="4">
        <v>113724</v>
      </c>
      <c r="MN51" s="4">
        <v>-13245</v>
      </c>
      <c r="MO51" s="4">
        <v>92312</v>
      </c>
      <c r="MP51" s="4">
        <v>-192415</v>
      </c>
      <c r="MQ51" s="4">
        <v>1635</v>
      </c>
      <c r="MR51" s="4">
        <v>433</v>
      </c>
      <c r="MS51" s="4">
        <v>3990</v>
      </c>
      <c r="MT51" s="4">
        <v>-14233</v>
      </c>
      <c r="MU51" s="4">
        <v>93819</v>
      </c>
      <c r="MV51" s="4">
        <v>-93777</v>
      </c>
      <c r="MW51" s="4">
        <v>4132</v>
      </c>
      <c r="MX51" s="4">
        <v>60740</v>
      </c>
      <c r="MY51" s="4">
        <v>531534</v>
      </c>
      <c r="MZ51" s="4">
        <v>668268</v>
      </c>
      <c r="NA51" s="4">
        <v>59147</v>
      </c>
      <c r="NB51" s="4">
        <v>-134301</v>
      </c>
      <c r="NC51" s="4">
        <v>42020</v>
      </c>
      <c r="ND51" s="4">
        <v>41865</v>
      </c>
      <c r="NE51" s="4">
        <v>12975</v>
      </c>
      <c r="NF51" s="4">
        <v>81299</v>
      </c>
      <c r="NG51" s="4">
        <v>38142</v>
      </c>
      <c r="NH51" s="4">
        <v>100895</v>
      </c>
      <c r="NI51" s="4">
        <v>141261</v>
      </c>
      <c r="NJ51" s="4">
        <v>-27040</v>
      </c>
      <c r="NK51" s="4">
        <v>78722</v>
      </c>
      <c r="NL51" s="4">
        <v>81534</v>
      </c>
      <c r="NM51" s="4">
        <v>1079</v>
      </c>
      <c r="NN51" s="4">
        <v>56475</v>
      </c>
      <c r="NO51" s="4">
        <v>174665</v>
      </c>
      <c r="NP51" s="4">
        <v>6211</v>
      </c>
      <c r="NQ51" s="4">
        <v>15036</v>
      </c>
      <c r="NR51" s="4">
        <v>546915</v>
      </c>
      <c r="NS51" s="4">
        <v>73948</v>
      </c>
      <c r="NT51" s="4">
        <v>140928</v>
      </c>
      <c r="NU51" s="4">
        <v>22656</v>
      </c>
      <c r="NV51" s="4">
        <v>-21554</v>
      </c>
      <c r="NW51" s="4">
        <v>5965</v>
      </c>
      <c r="NX51" s="4">
        <v>63314</v>
      </c>
      <c r="NY51" s="4">
        <v>-247929</v>
      </c>
      <c r="NZ51" s="4">
        <v>17806</v>
      </c>
      <c r="OA51" s="4">
        <v>-21341</v>
      </c>
      <c r="OB51" s="4">
        <v>19672</v>
      </c>
      <c r="OC51" s="4">
        <v>64822</v>
      </c>
      <c r="OD51" s="4">
        <v>136385</v>
      </c>
      <c r="OE51" s="4">
        <v>65581</v>
      </c>
      <c r="OF51" s="4">
        <v>39148</v>
      </c>
      <c r="OG51" s="4">
        <v>418827</v>
      </c>
      <c r="OH51" s="4">
        <v>-104296</v>
      </c>
      <c r="OI51" s="4">
        <v>1679052</v>
      </c>
      <c r="OJ51" s="4">
        <v>83644</v>
      </c>
      <c r="OK51" s="4">
        <v>-57889</v>
      </c>
      <c r="OL51" s="4">
        <v>7072</v>
      </c>
      <c r="OM51" s="4">
        <v>96473</v>
      </c>
      <c r="ON51" s="4">
        <v>647702</v>
      </c>
      <c r="OO51" s="4">
        <v>130805</v>
      </c>
      <c r="OP51" s="4">
        <v>8415</v>
      </c>
      <c r="OQ51" s="4">
        <v>23049</v>
      </c>
      <c r="OR51" s="4">
        <v>88179</v>
      </c>
      <c r="OS51" s="4">
        <v>-8871</v>
      </c>
      <c r="OT51" s="4">
        <v>-38920</v>
      </c>
      <c r="OU51" s="4">
        <v>-1041</v>
      </c>
      <c r="OV51" s="4">
        <v>328424</v>
      </c>
      <c r="OW51" s="4">
        <v>139356</v>
      </c>
      <c r="OX51" s="4">
        <v>6970</v>
      </c>
      <c r="OY51" s="4">
        <v>105278</v>
      </c>
      <c r="OZ51" s="4">
        <v>54202</v>
      </c>
      <c r="PA51" s="4">
        <v>130252</v>
      </c>
      <c r="PB51" s="4">
        <v>1583350</v>
      </c>
      <c r="PC51" s="4">
        <v>51232</v>
      </c>
      <c r="PD51" s="4">
        <v>328717</v>
      </c>
      <c r="PE51" s="4">
        <v>16036</v>
      </c>
      <c r="PF51" s="4">
        <v>24340</v>
      </c>
      <c r="PG51" s="4">
        <v>40711</v>
      </c>
      <c r="PH51" s="4">
        <v>24</v>
      </c>
      <c r="PI51" s="4">
        <v>166809</v>
      </c>
      <c r="PJ51" s="4">
        <v>-2995512</v>
      </c>
      <c r="PK51" s="4">
        <v>7239</v>
      </c>
      <c r="PL51" s="4">
        <v>189120</v>
      </c>
      <c r="PM51" s="4">
        <v>36444</v>
      </c>
      <c r="PN51" s="4">
        <v>514323</v>
      </c>
      <c r="PO51" s="4">
        <v>37</v>
      </c>
      <c r="PP51" s="4">
        <v>40</v>
      </c>
      <c r="PQ51" s="4">
        <v>-3166</v>
      </c>
      <c r="PR51" s="4">
        <v>686</v>
      </c>
      <c r="PS51" s="4">
        <v>16217</v>
      </c>
      <c r="PT51" s="4">
        <v>2201767</v>
      </c>
      <c r="PU51" s="4">
        <v>103410</v>
      </c>
      <c r="PV51" s="4">
        <v>85510</v>
      </c>
      <c r="PW51" s="4">
        <v>129203</v>
      </c>
      <c r="PX51" s="4">
        <v>24019</v>
      </c>
      <c r="PY51" s="4">
        <v>81159</v>
      </c>
      <c r="PZ51" s="4">
        <v>81147</v>
      </c>
      <c r="QA51" s="4">
        <v>2029</v>
      </c>
      <c r="QB51" s="4">
        <v>2736</v>
      </c>
      <c r="QC51" s="4">
        <v>184699</v>
      </c>
      <c r="QD51" s="4">
        <v>110271</v>
      </c>
      <c r="QE51" s="4">
        <v>-613</v>
      </c>
      <c r="QF51" s="4">
        <v>91348</v>
      </c>
      <c r="QG51" s="4">
        <v>3990</v>
      </c>
      <c r="QH51" s="4">
        <v>25151</v>
      </c>
      <c r="QI51" s="4">
        <v>84019</v>
      </c>
      <c r="QJ51" s="4">
        <v>16231</v>
      </c>
      <c r="QK51" s="4">
        <v>227356</v>
      </c>
      <c r="QL51" s="4">
        <v>48478</v>
      </c>
      <c r="QM51" s="4">
        <v>29664</v>
      </c>
      <c r="QN51" s="4">
        <v>13221</v>
      </c>
      <c r="QO51" s="4">
        <v>-18065</v>
      </c>
      <c r="QP51" s="4">
        <v>60563</v>
      </c>
      <c r="QQ51" s="4">
        <v>118038</v>
      </c>
      <c r="QR51" s="4">
        <v>18221</v>
      </c>
      <c r="QS51" s="4">
        <v>4431</v>
      </c>
      <c r="QT51" s="4">
        <v>30744</v>
      </c>
      <c r="QU51" s="4">
        <v>5959</v>
      </c>
      <c r="QV51" s="4">
        <v>135713</v>
      </c>
      <c r="QW51" s="4">
        <v>18179</v>
      </c>
      <c r="QX51" s="4">
        <v>-3641</v>
      </c>
      <c r="QY51" s="4">
        <v>99358</v>
      </c>
      <c r="QZ51" s="4">
        <v>-98862</v>
      </c>
      <c r="RA51" s="4">
        <v>215286</v>
      </c>
      <c r="RB51" s="4">
        <v>28420</v>
      </c>
      <c r="RC51" s="4">
        <v>3258</v>
      </c>
      <c r="RD51" s="4">
        <v>24390</v>
      </c>
      <c r="RE51" s="4">
        <v>303</v>
      </c>
      <c r="RF51" s="4">
        <v>43907</v>
      </c>
      <c r="RG51" s="4">
        <v>176078</v>
      </c>
      <c r="RH51" s="4">
        <v>158632</v>
      </c>
      <c r="RI51" s="4">
        <v>-19275</v>
      </c>
      <c r="RJ51" s="4">
        <v>104519</v>
      </c>
      <c r="RK51" s="4">
        <v>52618</v>
      </c>
      <c r="RL51" s="4">
        <v>12197</v>
      </c>
      <c r="RM51" s="4">
        <v>1150282</v>
      </c>
      <c r="RN51" s="4">
        <v>81022</v>
      </c>
      <c r="RO51" s="4">
        <v>142177</v>
      </c>
      <c r="RP51" s="4">
        <v>31366</v>
      </c>
      <c r="RQ51" s="4">
        <v>333</v>
      </c>
      <c r="RR51" s="4">
        <v>7100</v>
      </c>
      <c r="RS51" s="4">
        <v>-6622</v>
      </c>
      <c r="RT51" s="4">
        <v>361213</v>
      </c>
      <c r="RU51" s="4">
        <v>-4367</v>
      </c>
      <c r="RV51" s="4">
        <v>924</v>
      </c>
      <c r="RW51" s="4">
        <v>-39639</v>
      </c>
      <c r="RX51" s="4">
        <v>38</v>
      </c>
      <c r="RY51" s="4">
        <v>132593</v>
      </c>
      <c r="RZ51" s="4">
        <v>6779</v>
      </c>
      <c r="SA51" s="4">
        <v>86749</v>
      </c>
      <c r="SB51" s="4">
        <v>-7828</v>
      </c>
      <c r="SC51" s="4">
        <v>422868</v>
      </c>
      <c r="SD51" s="4">
        <v>37561</v>
      </c>
      <c r="SE51" s="4">
        <v>40</v>
      </c>
      <c r="SF51" s="4">
        <v>40</v>
      </c>
      <c r="SG51" s="4">
        <v>87323</v>
      </c>
      <c r="SH51" s="4">
        <v>94433</v>
      </c>
      <c r="SI51" s="4">
        <v>-42550</v>
      </c>
      <c r="SJ51" s="4">
        <v>50937</v>
      </c>
      <c r="SK51" s="4">
        <v>57952</v>
      </c>
      <c r="SL51" s="4">
        <v>-228555</v>
      </c>
      <c r="SM51" s="4">
        <v>423271</v>
      </c>
      <c r="SN51" s="4">
        <v>470452</v>
      </c>
      <c r="SO51" s="4">
        <v>101020</v>
      </c>
      <c r="SP51" s="4">
        <v>37203</v>
      </c>
      <c r="SQ51" s="4">
        <v>-158830</v>
      </c>
      <c r="SR51" s="4">
        <v>29380</v>
      </c>
      <c r="SS51" s="4">
        <v>-7308</v>
      </c>
      <c r="ST51" s="4">
        <v>1608</v>
      </c>
      <c r="SU51" s="4">
        <v>38</v>
      </c>
      <c r="SV51" s="4">
        <v>58002</v>
      </c>
      <c r="SW51" s="4">
        <v>957436</v>
      </c>
      <c r="SX51" s="4">
        <v>121458</v>
      </c>
      <c r="SY51" s="4">
        <v>1692</v>
      </c>
      <c r="SZ51" s="4">
        <v>142446</v>
      </c>
      <c r="TA51" s="4">
        <v>73430</v>
      </c>
      <c r="TB51" s="4">
        <v>123666</v>
      </c>
      <c r="TC51" s="4">
        <v>459436</v>
      </c>
      <c r="TD51" s="4">
        <v>3833</v>
      </c>
      <c r="TE51" s="4">
        <v>8</v>
      </c>
      <c r="TF51" s="4">
        <v>-59884</v>
      </c>
      <c r="TG51" s="4">
        <v>132074</v>
      </c>
      <c r="TH51" s="4">
        <v>54053</v>
      </c>
      <c r="TI51" s="4">
        <v>-1560284</v>
      </c>
      <c r="TJ51" s="4">
        <v>79847</v>
      </c>
      <c r="TK51" s="4">
        <v>6096</v>
      </c>
      <c r="TL51" s="4">
        <v>4805</v>
      </c>
      <c r="TM51" s="4">
        <v>1802</v>
      </c>
      <c r="TN51" s="4">
        <v>63537</v>
      </c>
      <c r="TO51" s="4">
        <v>72870</v>
      </c>
      <c r="TP51" s="4">
        <v>29671</v>
      </c>
      <c r="TQ51" s="4">
        <v>191</v>
      </c>
      <c r="TR51" s="4">
        <v>-18205</v>
      </c>
      <c r="TS51" s="4">
        <v>21</v>
      </c>
      <c r="TT51" s="4">
        <v>61183</v>
      </c>
      <c r="TU51" s="4">
        <v>12553</v>
      </c>
      <c r="TV51" s="4">
        <v>20134</v>
      </c>
      <c r="TW51" s="4">
        <v>-4473</v>
      </c>
      <c r="TX51" s="4">
        <v>-86048</v>
      </c>
      <c r="TY51" s="4">
        <v>-27538</v>
      </c>
      <c r="TZ51" s="4">
        <v>53956</v>
      </c>
      <c r="UA51" s="4">
        <v>108628</v>
      </c>
      <c r="UB51" s="4">
        <v>64091</v>
      </c>
      <c r="UC51" s="4">
        <v>3413</v>
      </c>
      <c r="UD51" s="4">
        <v>26486</v>
      </c>
      <c r="UE51" s="4">
        <v>55595</v>
      </c>
      <c r="UF51" s="4">
        <v>38236</v>
      </c>
      <c r="UG51" s="4">
        <v>5634</v>
      </c>
      <c r="UH51" s="4">
        <v>71109</v>
      </c>
      <c r="UI51" s="4">
        <v>247527</v>
      </c>
      <c r="UJ51" s="4">
        <v>55487</v>
      </c>
      <c r="UK51" s="4">
        <v>-16060</v>
      </c>
      <c r="UL51" s="4">
        <v>-114870</v>
      </c>
      <c r="UM51" s="4">
        <v>-5004</v>
      </c>
      <c r="UN51" s="4">
        <v>998</v>
      </c>
      <c r="UO51" s="4">
        <v>20330</v>
      </c>
      <c r="UP51" s="4">
        <v>20296</v>
      </c>
      <c r="UQ51" s="4">
        <v>116062</v>
      </c>
      <c r="UR51" s="4">
        <v>71388</v>
      </c>
      <c r="US51" s="4">
        <v>6210</v>
      </c>
      <c r="UT51" s="4">
        <v>-231</v>
      </c>
      <c r="UU51" s="4">
        <v>183276</v>
      </c>
      <c r="UV51" s="4">
        <v>2129</v>
      </c>
      <c r="UW51" s="4">
        <v>-36201</v>
      </c>
      <c r="UX51" s="4">
        <v>441</v>
      </c>
      <c r="UY51" s="4">
        <v>71</v>
      </c>
      <c r="UZ51" s="4">
        <v>-107642</v>
      </c>
      <c r="VA51" s="4">
        <v>8491</v>
      </c>
      <c r="VB51" s="4">
        <v>6901</v>
      </c>
      <c r="VC51" s="4">
        <v>9689</v>
      </c>
      <c r="VD51" s="4">
        <v>208</v>
      </c>
      <c r="VE51" s="4">
        <v>30</v>
      </c>
      <c r="VF51" s="4">
        <v>42698</v>
      </c>
      <c r="VG51" s="4">
        <v>124329</v>
      </c>
      <c r="VH51" s="4">
        <v>-68001</v>
      </c>
      <c r="VI51" s="4">
        <v>692961</v>
      </c>
      <c r="VJ51" s="4">
        <v>194549</v>
      </c>
      <c r="VK51" s="4">
        <v>-50741</v>
      </c>
      <c r="VL51" s="4">
        <v>21</v>
      </c>
      <c r="VM51" s="4">
        <v>184080</v>
      </c>
      <c r="VN51" s="4">
        <v>77202</v>
      </c>
      <c r="VO51" s="4">
        <v>2114</v>
      </c>
      <c r="VP51" s="4">
        <v>3838</v>
      </c>
      <c r="VQ51" s="4">
        <v>225283</v>
      </c>
      <c r="VR51" s="4">
        <v>-3741</v>
      </c>
      <c r="VS51" s="4">
        <v>27</v>
      </c>
      <c r="VT51" s="4">
        <v>17897</v>
      </c>
      <c r="VU51" s="4">
        <v>244</v>
      </c>
      <c r="VV51" s="4">
        <v>284584</v>
      </c>
      <c r="VW51" s="4">
        <v>232611</v>
      </c>
      <c r="VX51" s="4">
        <v>8919</v>
      </c>
      <c r="VY51" s="4">
        <v>218441</v>
      </c>
      <c r="VZ51" s="4">
        <v>43864</v>
      </c>
      <c r="WA51" s="4">
        <v>44077</v>
      </c>
      <c r="WB51" s="4">
        <v>164044</v>
      </c>
      <c r="WC51" s="4">
        <v>-12975</v>
      </c>
      <c r="WD51" s="4">
        <v>19751</v>
      </c>
      <c r="WE51" s="4">
        <v>26</v>
      </c>
      <c r="WF51" s="4">
        <v>28900</v>
      </c>
      <c r="WG51" s="4">
        <v>26632</v>
      </c>
      <c r="WH51" s="4">
        <v>22</v>
      </c>
      <c r="WI51" s="4">
        <v>555</v>
      </c>
      <c r="WJ51" s="4">
        <v>13420</v>
      </c>
      <c r="WK51" s="4">
        <v>223868</v>
      </c>
      <c r="WL51" s="4">
        <v>-328705</v>
      </c>
      <c r="WM51" s="4">
        <v>66128</v>
      </c>
      <c r="WN51" s="4">
        <v>5438</v>
      </c>
      <c r="WO51" s="4">
        <v>-35783</v>
      </c>
      <c r="WP51" s="4">
        <v>-386669</v>
      </c>
      <c r="WQ51" s="4">
        <v>-11545</v>
      </c>
      <c r="WR51" s="4">
        <v>233066</v>
      </c>
      <c r="WS51" s="4">
        <v>34714</v>
      </c>
      <c r="WT51" s="4">
        <v>-23066</v>
      </c>
      <c r="WU51" s="4">
        <v>48</v>
      </c>
      <c r="WV51" s="4">
        <v>25220</v>
      </c>
      <c r="WW51" s="4">
        <v>44</v>
      </c>
      <c r="WX51" s="4">
        <v>55</v>
      </c>
      <c r="WY51" s="4">
        <v>65</v>
      </c>
      <c r="WZ51" s="4">
        <v>95073</v>
      </c>
      <c r="XA51" s="4">
        <v>39</v>
      </c>
      <c r="XB51" s="4">
        <v>66</v>
      </c>
      <c r="XC51" s="4">
        <v>3996</v>
      </c>
      <c r="XD51" s="4">
        <v>37948</v>
      </c>
      <c r="XE51" s="4">
        <v>-15443</v>
      </c>
      <c r="XF51" s="4">
        <v>19310</v>
      </c>
      <c r="XG51" s="4">
        <v>37</v>
      </c>
      <c r="XH51" s="4">
        <v>66381</v>
      </c>
      <c r="XI51" s="4">
        <v>-7118</v>
      </c>
      <c r="XJ51" s="4">
        <v>40</v>
      </c>
      <c r="XK51" s="4">
        <v>121093</v>
      </c>
      <c r="XL51" s="4">
        <v>251353</v>
      </c>
      <c r="XM51" s="4">
        <v>23203</v>
      </c>
      <c r="XN51" s="4">
        <v>87835</v>
      </c>
      <c r="XO51" s="4">
        <v>-389156</v>
      </c>
      <c r="XP51" s="4">
        <v>23809</v>
      </c>
      <c r="XQ51" s="4">
        <v>32082</v>
      </c>
      <c r="XR51" s="4">
        <v>639</v>
      </c>
      <c r="XS51" s="4">
        <v>54370</v>
      </c>
      <c r="XT51" s="4">
        <v>24502</v>
      </c>
      <c r="XU51" s="4">
        <v>648</v>
      </c>
      <c r="XV51" s="4">
        <v>9319</v>
      </c>
      <c r="XW51" s="4">
        <v>135014</v>
      </c>
      <c r="XX51" s="4">
        <v>1361</v>
      </c>
      <c r="XY51" s="4">
        <v>-8585</v>
      </c>
      <c r="XZ51" s="4">
        <v>78179</v>
      </c>
      <c r="YA51" s="4">
        <v>4231</v>
      </c>
      <c r="YB51" s="4">
        <v>160940</v>
      </c>
      <c r="YC51" s="4">
        <v>97108</v>
      </c>
      <c r="YD51" s="4">
        <v>-49629</v>
      </c>
      <c r="YE51" s="4">
        <v>-303343</v>
      </c>
      <c r="YF51" s="4">
        <v>54100</v>
      </c>
      <c r="YG51" s="4">
        <v>5923</v>
      </c>
      <c r="YH51" s="4">
        <v>-380</v>
      </c>
      <c r="YI51" s="4">
        <v>41988</v>
      </c>
      <c r="YJ51" s="4">
        <v>-31952</v>
      </c>
      <c r="YK51" s="4">
        <v>61331</v>
      </c>
      <c r="YL51" s="4">
        <v>14203</v>
      </c>
      <c r="YM51" s="4">
        <v>22798</v>
      </c>
      <c r="YN51" s="4">
        <v>29153</v>
      </c>
      <c r="YO51" s="4">
        <v>394381</v>
      </c>
      <c r="YP51" s="4">
        <v>9366</v>
      </c>
      <c r="YQ51" s="4">
        <v>346759</v>
      </c>
      <c r="YR51" s="4">
        <v>33605</v>
      </c>
      <c r="YS51" s="4">
        <v>9284</v>
      </c>
      <c r="YT51" s="4">
        <v>216161</v>
      </c>
      <c r="YU51" s="4">
        <v>6871</v>
      </c>
      <c r="YV51" s="4">
        <v>10963</v>
      </c>
      <c r="YW51" s="4">
        <v>21449</v>
      </c>
      <c r="YX51" s="4">
        <v>2973</v>
      </c>
      <c r="YY51" s="4">
        <v>5208</v>
      </c>
      <c r="YZ51" s="4">
        <v>14787</v>
      </c>
      <c r="ZA51" s="4">
        <v>-17974</v>
      </c>
      <c r="ZB51" s="4">
        <v>115443</v>
      </c>
      <c r="ZC51" s="4">
        <v>84400</v>
      </c>
      <c r="ZD51" s="4">
        <v>3474</v>
      </c>
      <c r="ZE51" s="4">
        <v>24772</v>
      </c>
      <c r="ZF51" s="4">
        <v>147105</v>
      </c>
      <c r="ZG51" s="4">
        <v>769919</v>
      </c>
      <c r="ZH51" s="4">
        <v>497234</v>
      </c>
      <c r="ZI51" s="4">
        <v>-81280</v>
      </c>
      <c r="ZJ51" s="4">
        <v>2359</v>
      </c>
      <c r="ZK51" s="4">
        <v>76528</v>
      </c>
      <c r="ZL51" s="4">
        <v>-119419</v>
      </c>
      <c r="ZM51" s="4">
        <v>10275</v>
      </c>
      <c r="ZN51" s="4">
        <v>160148</v>
      </c>
      <c r="ZO51" s="4">
        <v>783517</v>
      </c>
      <c r="ZP51" s="4">
        <v>5942</v>
      </c>
      <c r="ZQ51" s="4">
        <v>23348</v>
      </c>
      <c r="ZR51" s="4">
        <v>51</v>
      </c>
      <c r="ZS51" s="4">
        <v>29648</v>
      </c>
      <c r="ZT51" s="4">
        <v>50393</v>
      </c>
      <c r="ZU51" s="4">
        <v>2145</v>
      </c>
      <c r="ZV51" s="4">
        <v>33087</v>
      </c>
      <c r="ZW51" s="4">
        <v>35018</v>
      </c>
      <c r="ZX51" s="4">
        <v>-13672</v>
      </c>
      <c r="ZY51" s="4">
        <v>-3472</v>
      </c>
      <c r="ZZ51" s="4">
        <v>22614</v>
      </c>
      <c r="AAA51" s="4">
        <v>65058</v>
      </c>
      <c r="AAB51" s="4">
        <v>14103</v>
      </c>
      <c r="AAC51" s="4">
        <v>-390</v>
      </c>
      <c r="AAD51" s="4">
        <v>35442</v>
      </c>
      <c r="AAE51" s="4">
        <v>116349</v>
      </c>
      <c r="AAF51" s="4">
        <v>10042</v>
      </c>
      <c r="AAG51" s="4">
        <v>69168</v>
      </c>
      <c r="AAH51" s="4">
        <v>-37176</v>
      </c>
      <c r="AAI51" s="4">
        <v>703710</v>
      </c>
      <c r="AAJ51" s="4">
        <v>-19322</v>
      </c>
      <c r="AAK51" s="4">
        <v>-891</v>
      </c>
      <c r="AAL51" s="4">
        <v>8094</v>
      </c>
      <c r="AAM51" s="4">
        <v>706407</v>
      </c>
      <c r="AAN51" s="4">
        <v>6687</v>
      </c>
      <c r="AAO51" s="4">
        <v>428949</v>
      </c>
      <c r="AAP51" s="4">
        <v>7141</v>
      </c>
      <c r="AAQ51" s="4">
        <v>23385</v>
      </c>
      <c r="AAR51" s="4">
        <v>60476</v>
      </c>
      <c r="AAS51" s="4">
        <v>30482</v>
      </c>
      <c r="AAT51" s="4">
        <v>4257</v>
      </c>
      <c r="AAU51" s="4">
        <v>-29013</v>
      </c>
      <c r="AAV51" s="4">
        <v>84</v>
      </c>
      <c r="AAW51" s="4">
        <v>9632</v>
      </c>
      <c r="AAX51" s="4">
        <v>196875</v>
      </c>
      <c r="AAY51" s="4">
        <v>3786</v>
      </c>
      <c r="AAZ51" s="4">
        <v>-91038</v>
      </c>
      <c r="ABA51" s="4">
        <v>99280</v>
      </c>
      <c r="ABB51" s="4">
        <v>188864</v>
      </c>
      <c r="ABC51" s="4">
        <v>157335</v>
      </c>
      <c r="ABD51" s="4">
        <v>6410</v>
      </c>
      <c r="ABE51" s="4">
        <v>46243</v>
      </c>
      <c r="ABF51" s="4">
        <v>-7556</v>
      </c>
      <c r="ABG51" s="4">
        <v>17804</v>
      </c>
      <c r="ABH51" s="4">
        <v>93063</v>
      </c>
      <c r="ABI51" s="4">
        <v>334497</v>
      </c>
      <c r="ABJ51" s="4">
        <v>38</v>
      </c>
      <c r="ABK51" s="4">
        <v>2408</v>
      </c>
      <c r="ABL51" s="4">
        <v>-14688</v>
      </c>
      <c r="ABM51" s="4">
        <v>29388</v>
      </c>
      <c r="ABN51" s="4">
        <v>1243</v>
      </c>
      <c r="ABO51" s="4">
        <v>-3799</v>
      </c>
      <c r="ABP51" s="4">
        <v>39</v>
      </c>
      <c r="ABQ51" s="4">
        <v>150360</v>
      </c>
      <c r="ABR51" s="4">
        <v>126380</v>
      </c>
      <c r="ABS51" s="4">
        <v>3606</v>
      </c>
      <c r="ABT51" s="4">
        <v>166250</v>
      </c>
      <c r="ABU51" s="4">
        <v>648677</v>
      </c>
      <c r="ABV51" s="4">
        <v>218253</v>
      </c>
      <c r="ABW51" s="4">
        <v>101901</v>
      </c>
      <c r="ABX51" s="4">
        <v>250630</v>
      </c>
      <c r="ABY51" s="4">
        <v>37103</v>
      </c>
      <c r="ABZ51" s="4">
        <v>1098</v>
      </c>
      <c r="ACA51" s="4">
        <v>16914</v>
      </c>
      <c r="ACB51" s="4">
        <v>11065</v>
      </c>
      <c r="ACC51" s="4">
        <v>114022</v>
      </c>
      <c r="ACD51" s="4">
        <v>61097</v>
      </c>
      <c r="ACE51" s="4">
        <v>61</v>
      </c>
      <c r="ACF51" s="4">
        <v>84179</v>
      </c>
      <c r="ACG51" s="4">
        <v>1017651</v>
      </c>
      <c r="ACH51" s="4">
        <v>21047</v>
      </c>
      <c r="ACI51" s="4">
        <v>38</v>
      </c>
      <c r="ACJ51" s="4">
        <v>283298</v>
      </c>
      <c r="ACK51" s="4">
        <v>57726</v>
      </c>
      <c r="ACL51" s="4">
        <v>5184</v>
      </c>
      <c r="ACM51" s="4">
        <v>35570</v>
      </c>
      <c r="ACN51" s="4">
        <v>6</v>
      </c>
      <c r="ACO51" s="4">
        <v>76554</v>
      </c>
      <c r="ACP51" s="4">
        <v>224208</v>
      </c>
      <c r="ACQ51" s="4">
        <v>84790</v>
      </c>
      <c r="ACR51" s="4">
        <v>45735</v>
      </c>
      <c r="ACS51" s="4">
        <v>85821</v>
      </c>
      <c r="ACT51" s="4">
        <v>-58790</v>
      </c>
      <c r="ACU51" s="4">
        <v>-9169</v>
      </c>
      <c r="ACV51" s="4">
        <v>124346</v>
      </c>
      <c r="ACW51" s="4">
        <v>31249</v>
      </c>
      <c r="ACX51" s="4">
        <v>-71195</v>
      </c>
      <c r="ACY51" s="4">
        <v>88323</v>
      </c>
      <c r="ACZ51" s="4">
        <v>56853</v>
      </c>
      <c r="ADA51" s="4">
        <v>-11045</v>
      </c>
      <c r="ADB51" s="4">
        <v>3897</v>
      </c>
      <c r="ADC51" s="4">
        <v>47930</v>
      </c>
      <c r="ADD51" s="4">
        <v>274977</v>
      </c>
      <c r="ADE51" s="4">
        <v>-88877</v>
      </c>
      <c r="ADF51" s="4">
        <v>11111</v>
      </c>
      <c r="ADG51" s="4">
        <v>29607</v>
      </c>
      <c r="ADH51" s="4">
        <v>225582</v>
      </c>
      <c r="ADI51" s="4">
        <v>41</v>
      </c>
      <c r="ADJ51" s="4">
        <v>141713</v>
      </c>
      <c r="ADK51" s="4">
        <v>7435</v>
      </c>
      <c r="ADL51" s="4">
        <v>41545</v>
      </c>
      <c r="ADM51" s="4">
        <v>646369</v>
      </c>
      <c r="ADN51" s="4">
        <v>218474</v>
      </c>
      <c r="ADO51" s="4">
        <v>96208</v>
      </c>
      <c r="ADP51" s="4">
        <v>24</v>
      </c>
      <c r="ADQ51" s="4">
        <v>-31021</v>
      </c>
      <c r="ADR51" s="4">
        <v>42232</v>
      </c>
      <c r="ADS51" s="4">
        <v>38</v>
      </c>
      <c r="ADT51" s="4">
        <v>184915</v>
      </c>
      <c r="ADU51" s="4">
        <v>1670</v>
      </c>
      <c r="ADV51" s="4">
        <v>123370</v>
      </c>
      <c r="ADW51" s="4">
        <v>1817</v>
      </c>
      <c r="ADX51" s="4">
        <v>85209</v>
      </c>
      <c r="ADY51" s="4">
        <v>0</v>
      </c>
      <c r="ADZ51" s="4">
        <v>288864</v>
      </c>
      <c r="AEA51" s="4">
        <v>189411</v>
      </c>
      <c r="AEB51" s="4">
        <v>110914</v>
      </c>
      <c r="AEC51" s="4">
        <v>20622</v>
      </c>
      <c r="AED51" s="4">
        <v>10529</v>
      </c>
      <c r="AEE51" s="4">
        <v>-25725</v>
      </c>
      <c r="AEF51" s="4">
        <v>169103</v>
      </c>
      <c r="AEG51" s="4">
        <v>6</v>
      </c>
      <c r="AEH51" s="4">
        <v>-18720</v>
      </c>
      <c r="AEI51" s="4">
        <v>73151</v>
      </c>
      <c r="AEJ51" s="4">
        <v>832</v>
      </c>
      <c r="AEK51" s="4">
        <v>307666</v>
      </c>
      <c r="AEL51" s="4">
        <v>-10580</v>
      </c>
      <c r="AEM51" s="4">
        <v>0</v>
      </c>
      <c r="AEN51" s="4">
        <v>40462</v>
      </c>
      <c r="AEO51" s="4">
        <v>88100</v>
      </c>
      <c r="AEP51" s="4">
        <v>90612</v>
      </c>
      <c r="AEQ51" s="4">
        <v>60137</v>
      </c>
      <c r="AER51" s="4">
        <v>35603</v>
      </c>
      <c r="AES51" s="4">
        <v>10791</v>
      </c>
      <c r="AET51" s="4">
        <v>161699</v>
      </c>
      <c r="AEU51" s="4">
        <v>-95491</v>
      </c>
      <c r="AEV51" s="4">
        <v>56763</v>
      </c>
      <c r="AEW51" s="4">
        <v>5</v>
      </c>
      <c r="AEX51" s="4">
        <v>471133</v>
      </c>
      <c r="AEY51" s="4">
        <v>35444</v>
      </c>
      <c r="AEZ51" s="4">
        <v>28850</v>
      </c>
      <c r="AFA51" s="4">
        <v>104835</v>
      </c>
      <c r="AFB51" s="4">
        <v>174511</v>
      </c>
      <c r="AFC51" s="4">
        <v>417012</v>
      </c>
      <c r="AFD51" s="4">
        <v>264699</v>
      </c>
      <c r="AFE51" s="4">
        <v>120625</v>
      </c>
      <c r="AFF51" s="4">
        <v>12209</v>
      </c>
      <c r="AFG51" s="4">
        <v>89005</v>
      </c>
      <c r="AFH51" s="4">
        <v>91389</v>
      </c>
      <c r="AFI51" s="4">
        <v>280140</v>
      </c>
      <c r="AFJ51" s="4">
        <v>30168</v>
      </c>
      <c r="AFK51" s="4">
        <v>241380</v>
      </c>
      <c r="AFL51" s="4">
        <v>209157</v>
      </c>
      <c r="AFM51" s="4">
        <v>136626</v>
      </c>
      <c r="AFN51" s="4">
        <v>-23901</v>
      </c>
      <c r="AFO51" s="4">
        <v>45744</v>
      </c>
      <c r="AFP51" s="4">
        <v>14582</v>
      </c>
      <c r="AFQ51" s="4">
        <v>-38940</v>
      </c>
      <c r="AFR51" s="4">
        <v>585166</v>
      </c>
      <c r="AFS51" s="4">
        <v>6745</v>
      </c>
      <c r="AFT51" s="4">
        <v>114817</v>
      </c>
      <c r="AFU51" s="4">
        <v>3</v>
      </c>
      <c r="AFV51" s="4">
        <v>36</v>
      </c>
      <c r="AFW51" s="4">
        <v>5015</v>
      </c>
      <c r="AFX51" s="4">
        <v>2334</v>
      </c>
      <c r="AFY51" s="4">
        <v>-64065</v>
      </c>
      <c r="AFZ51" s="4">
        <v>71660</v>
      </c>
      <c r="AGA51" s="4">
        <v>298784</v>
      </c>
      <c r="AGB51" s="4">
        <v>27980</v>
      </c>
      <c r="AGC51" s="4">
        <v>-87867</v>
      </c>
      <c r="AGD51" s="4">
        <v>8730</v>
      </c>
      <c r="AGE51" s="4">
        <v>253070</v>
      </c>
      <c r="AGF51" s="4">
        <v>26990</v>
      </c>
      <c r="AGG51" s="4">
        <v>33419</v>
      </c>
      <c r="AGH51" s="4">
        <v>373</v>
      </c>
      <c r="AGI51" s="4">
        <v>32724</v>
      </c>
      <c r="AGJ51" s="4">
        <v>44938</v>
      </c>
      <c r="AGK51" s="4">
        <v>48123</v>
      </c>
      <c r="AGL51" s="4">
        <v>105397</v>
      </c>
      <c r="AGM51" s="4">
        <v>69329</v>
      </c>
      <c r="AGN51" s="4">
        <v>65134</v>
      </c>
      <c r="AGO51" s="4">
        <v>72511</v>
      </c>
      <c r="AGP51" s="4">
        <v>27193</v>
      </c>
      <c r="AGQ51" s="4">
        <v>38017</v>
      </c>
      <c r="AGR51" s="4">
        <v>631808</v>
      </c>
      <c r="AGS51" s="4">
        <v>158411</v>
      </c>
      <c r="AGT51" s="4">
        <v>91197</v>
      </c>
      <c r="AGU51" s="4">
        <v>5515</v>
      </c>
      <c r="AGV51" s="4">
        <v>-225704</v>
      </c>
      <c r="AGW51" s="4">
        <v>10487</v>
      </c>
      <c r="AGX51" s="4">
        <v>54</v>
      </c>
      <c r="AGY51" s="4">
        <v>19117</v>
      </c>
      <c r="AGZ51" s="4">
        <v>25604</v>
      </c>
      <c r="AHA51" s="4">
        <v>40297</v>
      </c>
      <c r="AHB51" s="4">
        <v>916</v>
      </c>
      <c r="AHC51" s="4">
        <v>27</v>
      </c>
      <c r="AHD51" s="4">
        <v>46913</v>
      </c>
      <c r="AHE51" s="4">
        <v>439064</v>
      </c>
      <c r="AHF51" s="4">
        <v>184318</v>
      </c>
      <c r="AHG51" s="4">
        <v>8856</v>
      </c>
      <c r="AHH51" s="4">
        <v>142486</v>
      </c>
      <c r="AHI51" s="4">
        <v>76006</v>
      </c>
      <c r="AHJ51" s="4">
        <v>320</v>
      </c>
      <c r="AHK51" s="4">
        <v>26960</v>
      </c>
      <c r="AHL51" s="4">
        <v>1644</v>
      </c>
      <c r="AHM51" s="4">
        <v>41</v>
      </c>
      <c r="AHN51" s="4">
        <v>43</v>
      </c>
      <c r="AHO51" s="4">
        <v>69</v>
      </c>
      <c r="AHP51" s="4">
        <v>45245</v>
      </c>
      <c r="AHQ51" s="4">
        <v>-2598</v>
      </c>
      <c r="AHR51" s="4">
        <v>200332</v>
      </c>
      <c r="AHS51" s="4">
        <v>112585</v>
      </c>
      <c r="AHT51" s="4">
        <v>57122</v>
      </c>
      <c r="AHU51" s="4">
        <v>-68641</v>
      </c>
      <c r="AHV51" s="4">
        <v>1502</v>
      </c>
      <c r="AHW51" s="4">
        <v>-31534</v>
      </c>
      <c r="AHX51" s="4">
        <v>11016</v>
      </c>
      <c r="AHY51" s="4">
        <v>2193</v>
      </c>
      <c r="AHZ51" s="4">
        <v>194795</v>
      </c>
      <c r="AIA51" s="4">
        <v>434587</v>
      </c>
      <c r="AIB51" s="4">
        <v>287080</v>
      </c>
      <c r="AIC51" s="4">
        <v>63439</v>
      </c>
      <c r="AID51" s="4">
        <v>165324</v>
      </c>
      <c r="AIE51" s="4">
        <v>184432</v>
      </c>
      <c r="AIF51" s="4">
        <v>93505</v>
      </c>
      <c r="AIG51" s="4">
        <v>42618</v>
      </c>
      <c r="AIH51" s="4">
        <v>13060</v>
      </c>
      <c r="AII51" s="4">
        <v>-9242</v>
      </c>
      <c r="AIJ51" s="4">
        <v>13094</v>
      </c>
      <c r="AIK51" s="4">
        <v>91325</v>
      </c>
      <c r="AIL51" s="4">
        <v>13697</v>
      </c>
      <c r="AIM51" s="4">
        <v>266848</v>
      </c>
      <c r="AIN51" s="4">
        <v>319069</v>
      </c>
      <c r="AIO51" s="4">
        <v>112728</v>
      </c>
      <c r="AIP51" s="4">
        <v>152971</v>
      </c>
      <c r="AIQ51" s="4">
        <v>198067</v>
      </c>
      <c r="AIR51" s="4">
        <v>271909</v>
      </c>
      <c r="AIS51" s="4">
        <v>24838</v>
      </c>
      <c r="AIT51" s="4">
        <v>-3843</v>
      </c>
      <c r="AIU51" s="4">
        <v>4593249</v>
      </c>
      <c r="AIV51" s="4">
        <v>198432</v>
      </c>
      <c r="AIW51" s="4">
        <v>-35556</v>
      </c>
      <c r="AIX51" s="4">
        <v>26702</v>
      </c>
      <c r="AIY51" s="4">
        <v>93626</v>
      </c>
      <c r="AIZ51" s="4">
        <v>75308</v>
      </c>
      <c r="AJA51" s="4">
        <v>11701</v>
      </c>
      <c r="AJB51" s="4">
        <v>289</v>
      </c>
      <c r="AJC51" s="4">
        <v>41041</v>
      </c>
      <c r="AJD51" s="4">
        <v>-763571</v>
      </c>
      <c r="AJE51" s="4">
        <v>21721</v>
      </c>
      <c r="AJF51" s="4">
        <v>157924</v>
      </c>
      <c r="AJG51" s="4">
        <v>149469</v>
      </c>
      <c r="AJH51" s="4">
        <v>12269</v>
      </c>
      <c r="AJI51" s="4">
        <v>102062</v>
      </c>
      <c r="AJJ51" s="4">
        <v>20070</v>
      </c>
      <c r="AJK51" s="4">
        <v>1403</v>
      </c>
      <c r="AJL51" s="4">
        <v>111787</v>
      </c>
      <c r="AJM51" s="4">
        <v>1747</v>
      </c>
      <c r="AJN51" s="4">
        <v>200777</v>
      </c>
      <c r="AJO51" s="4">
        <v>44</v>
      </c>
      <c r="AJP51" s="4">
        <v>206029</v>
      </c>
      <c r="AJQ51" s="4">
        <v>47046</v>
      </c>
      <c r="AJR51" s="4">
        <v>34303</v>
      </c>
      <c r="AJS51" s="4">
        <v>1356</v>
      </c>
      <c r="AJT51" s="4">
        <v>3957</v>
      </c>
      <c r="AJU51" s="4">
        <v>51720</v>
      </c>
      <c r="AJV51" s="4">
        <v>1474520</v>
      </c>
      <c r="AJW51" s="4">
        <v>248847</v>
      </c>
      <c r="AJX51" s="4">
        <v>-339236</v>
      </c>
      <c r="AJY51" s="4">
        <v>7051</v>
      </c>
      <c r="AJZ51" s="4">
        <v>-52393</v>
      </c>
      <c r="AKA51" s="4">
        <v>137081</v>
      </c>
      <c r="AKB51" s="4">
        <v>-6975</v>
      </c>
      <c r="AKC51" s="4">
        <v>76443</v>
      </c>
      <c r="AKD51" s="4">
        <v>103528</v>
      </c>
      <c r="AKE51" s="4">
        <v>99027</v>
      </c>
      <c r="AKF51" s="4">
        <v>20</v>
      </c>
      <c r="AKG51" s="4">
        <v>371</v>
      </c>
      <c r="AKH51" s="4">
        <v>23029</v>
      </c>
      <c r="AKI51" s="4">
        <v>1546</v>
      </c>
      <c r="AKJ51" s="4">
        <v>111493</v>
      </c>
      <c r="AKK51" s="4">
        <v>4755</v>
      </c>
      <c r="AKL51" s="4">
        <v>167371</v>
      </c>
      <c r="AKM51" s="4">
        <v>89712</v>
      </c>
      <c r="AKN51" s="4">
        <v>38384</v>
      </c>
      <c r="AKO51" s="4">
        <v>88581</v>
      </c>
      <c r="AKP51" s="4">
        <v>-12417</v>
      </c>
      <c r="AKQ51" s="4">
        <v>43637</v>
      </c>
      <c r="AKR51" s="4">
        <v>8039</v>
      </c>
      <c r="AKS51" s="4">
        <v>15363</v>
      </c>
      <c r="AKT51" s="4">
        <v>28816</v>
      </c>
      <c r="AKU51" s="4">
        <v>135526</v>
      </c>
      <c r="AKV51" s="4">
        <v>22224</v>
      </c>
      <c r="AKW51" s="4">
        <v>-35705</v>
      </c>
      <c r="AKX51" s="4">
        <v>22</v>
      </c>
      <c r="AKY51" s="4">
        <v>12501</v>
      </c>
      <c r="AKZ51" s="4">
        <v>13197</v>
      </c>
      <c r="ALA51" s="4">
        <v>1005</v>
      </c>
      <c r="ALB51" s="4">
        <v>16131</v>
      </c>
      <c r="ALC51" s="4">
        <v>41754</v>
      </c>
      <c r="ALD51" s="4">
        <v>-119731</v>
      </c>
      <c r="ALE51" s="4">
        <v>61266</v>
      </c>
      <c r="ALF51" s="4">
        <v>37167</v>
      </c>
      <c r="ALG51" s="4">
        <v>243</v>
      </c>
      <c r="ALH51" s="4">
        <v>21801</v>
      </c>
      <c r="ALI51" s="4">
        <v>1143</v>
      </c>
      <c r="ALJ51" s="4">
        <v>178973</v>
      </c>
      <c r="ALK51" s="4">
        <v>201979</v>
      </c>
      <c r="ALL51" s="4">
        <v>50379</v>
      </c>
      <c r="ALM51" s="4">
        <v>244255</v>
      </c>
      <c r="ALN51" s="4">
        <v>30655</v>
      </c>
      <c r="ALO51" s="4">
        <v>66477</v>
      </c>
      <c r="ALP51" s="4">
        <v>31874</v>
      </c>
      <c r="ALQ51" s="4">
        <v>21459</v>
      </c>
      <c r="ALR51" s="4">
        <v>125737</v>
      </c>
      <c r="ALS51" s="4">
        <v>-231</v>
      </c>
      <c r="ALT51" s="4">
        <v>139619</v>
      </c>
      <c r="ALU51" s="4">
        <v>150136</v>
      </c>
      <c r="ALV51" s="4">
        <v>154217</v>
      </c>
      <c r="ALW51" s="4">
        <v>220077</v>
      </c>
      <c r="ALX51" s="4">
        <v>127145</v>
      </c>
      <c r="ALY51" s="4">
        <v>48069</v>
      </c>
      <c r="ALZ51" s="4">
        <v>91</v>
      </c>
      <c r="AMA51" s="4">
        <v>26067</v>
      </c>
      <c r="AMB51" s="4">
        <v>31364</v>
      </c>
      <c r="AMC51" s="4">
        <v>109808</v>
      </c>
      <c r="AMD51" s="4">
        <v>-60</v>
      </c>
      <c r="AME51" s="4">
        <v>181808</v>
      </c>
      <c r="AMF51" s="4">
        <v>538410</v>
      </c>
      <c r="AMG51" s="4">
        <v>28235</v>
      </c>
      <c r="AMH51" s="4">
        <v>29650</v>
      </c>
      <c r="AMI51" s="4">
        <v>22</v>
      </c>
      <c r="AMJ51" s="4">
        <v>21992</v>
      </c>
      <c r="AMK51" s="4">
        <v>10966</v>
      </c>
      <c r="AML51" s="4">
        <v>-3572</v>
      </c>
      <c r="AMM51" s="4">
        <v>19295</v>
      </c>
      <c r="AMN51" s="4">
        <v>7123</v>
      </c>
      <c r="AMO51" s="4">
        <v>9654</v>
      </c>
      <c r="AMP51" s="4">
        <v>136807</v>
      </c>
      <c r="AMQ51" s="4">
        <v>35590</v>
      </c>
      <c r="AMR51" s="4">
        <v>129493</v>
      </c>
      <c r="AMS51" s="4">
        <v>24</v>
      </c>
      <c r="AMT51" s="4">
        <v>121587</v>
      </c>
      <c r="AMU51" s="4">
        <v>149595</v>
      </c>
      <c r="AMV51" s="4">
        <v>87955</v>
      </c>
      <c r="AMW51" s="4">
        <v>14885</v>
      </c>
      <c r="AMX51" s="4">
        <v>140615</v>
      </c>
      <c r="AMY51" s="4">
        <v>463</v>
      </c>
      <c r="AMZ51" s="4">
        <v>-41515</v>
      </c>
      <c r="ANA51" s="4">
        <v>14879</v>
      </c>
      <c r="ANB51" s="4">
        <v>32338</v>
      </c>
      <c r="ANC51" s="4">
        <v>-14244</v>
      </c>
      <c r="AND51" s="4">
        <v>203046</v>
      </c>
      <c r="ANE51" s="4">
        <v>141229</v>
      </c>
      <c r="ANF51" s="4">
        <v>635</v>
      </c>
      <c r="ANG51" s="4">
        <v>860114</v>
      </c>
      <c r="ANH51" s="4">
        <v>921</v>
      </c>
      <c r="ANI51" s="4">
        <v>21</v>
      </c>
      <c r="ANJ51" s="4">
        <v>40</v>
      </c>
      <c r="ANK51" s="4">
        <v>21</v>
      </c>
      <c r="ANL51" s="4">
        <v>22</v>
      </c>
      <c r="ANM51" s="4">
        <v>22</v>
      </c>
      <c r="ANN51" s="4">
        <v>91916</v>
      </c>
      <c r="ANO51" s="4">
        <v>43550</v>
      </c>
      <c r="ANP51" s="4">
        <v>3077</v>
      </c>
      <c r="ANQ51" s="4">
        <v>173302</v>
      </c>
      <c r="ANR51" s="4">
        <v>166528</v>
      </c>
      <c r="ANS51" s="4">
        <v>61095</v>
      </c>
      <c r="ANT51" s="4">
        <v>3328</v>
      </c>
      <c r="ANU51" s="4">
        <v>27</v>
      </c>
      <c r="ANV51" s="4">
        <v>42</v>
      </c>
      <c r="ANW51" s="4">
        <v>6566</v>
      </c>
      <c r="ANX51" s="4">
        <v>79206</v>
      </c>
      <c r="ANY51" s="4">
        <v>388810</v>
      </c>
      <c r="ANZ51" s="4">
        <v>97649</v>
      </c>
      <c r="AOA51" s="4">
        <v>-7643</v>
      </c>
      <c r="AOB51" s="4">
        <v>116221</v>
      </c>
      <c r="AOC51" s="4">
        <v>-3</v>
      </c>
      <c r="AOD51" s="4">
        <v>9954</v>
      </c>
      <c r="AOE51" s="4">
        <v>24150</v>
      </c>
      <c r="AOF51" s="4">
        <v>125685</v>
      </c>
      <c r="AOG51" s="4">
        <v>776823</v>
      </c>
      <c r="AOH51" s="4">
        <v>46211</v>
      </c>
      <c r="AOI51" s="4">
        <v>-5809</v>
      </c>
      <c r="AOJ51" s="4">
        <v>179755</v>
      </c>
      <c r="AOK51" s="4">
        <v>-8444</v>
      </c>
      <c r="AOL51" s="4">
        <v>2632</v>
      </c>
      <c r="AOM51" s="4">
        <v>-945</v>
      </c>
      <c r="AON51" s="4">
        <v>23</v>
      </c>
      <c r="AOO51" s="4">
        <v>18079</v>
      </c>
      <c r="AOP51" s="4">
        <v>73130</v>
      </c>
      <c r="AOQ51" s="4">
        <v>43167</v>
      </c>
      <c r="AOR51" s="4">
        <v>4913</v>
      </c>
      <c r="AOS51" s="4">
        <v>9355</v>
      </c>
      <c r="AOT51" s="4">
        <v>-55953</v>
      </c>
      <c r="AOU51" s="4">
        <v>843874</v>
      </c>
      <c r="AOV51" s="4">
        <v>730</v>
      </c>
      <c r="AOW51" s="4">
        <v>83588</v>
      </c>
      <c r="AOX51" s="4">
        <v>32020</v>
      </c>
      <c r="AOY51" s="4">
        <v>6909</v>
      </c>
      <c r="AOZ51" s="4">
        <v>159616</v>
      </c>
      <c r="APA51" s="4">
        <v>-7914</v>
      </c>
      <c r="APB51" s="4">
        <v>30239</v>
      </c>
      <c r="APC51" s="4">
        <v>3111</v>
      </c>
      <c r="APD51" s="4">
        <v>1865</v>
      </c>
      <c r="APE51" s="4">
        <v>105926</v>
      </c>
      <c r="APF51" s="4">
        <v>119110</v>
      </c>
      <c r="APG51" s="4">
        <v>72807</v>
      </c>
      <c r="APH51" s="4">
        <v>39</v>
      </c>
      <c r="API51" s="4">
        <v>70283</v>
      </c>
      <c r="APJ51" s="4">
        <v>68</v>
      </c>
      <c r="APK51" s="4">
        <v>54</v>
      </c>
      <c r="APL51" s="4">
        <v>63</v>
      </c>
      <c r="APM51" s="4">
        <v>37</v>
      </c>
      <c r="APN51" s="4">
        <v>61</v>
      </c>
      <c r="APO51" s="4">
        <v>71</v>
      </c>
      <c r="APP51" s="4">
        <v>5855</v>
      </c>
      <c r="APQ51" s="4">
        <v>55542</v>
      </c>
      <c r="APR51" s="4">
        <v>25456</v>
      </c>
      <c r="APS51" s="4">
        <v>0</v>
      </c>
      <c r="APT51" s="4">
        <v>60553</v>
      </c>
      <c r="APU51" s="4">
        <v>301774</v>
      </c>
      <c r="APV51" s="4">
        <v>107310</v>
      </c>
      <c r="APW51" s="4">
        <v>-40798</v>
      </c>
      <c r="APX51" s="4">
        <v>16781</v>
      </c>
      <c r="APY51" s="4">
        <v>-40329</v>
      </c>
      <c r="APZ51" s="4">
        <v>5359</v>
      </c>
      <c r="AQA51" s="4">
        <v>118806</v>
      </c>
      <c r="AQB51" s="4">
        <v>36852</v>
      </c>
      <c r="AQC51" s="4">
        <v>123784</v>
      </c>
      <c r="AQD51" s="4">
        <v>211961</v>
      </c>
      <c r="AQE51" s="4">
        <v>49242</v>
      </c>
      <c r="AQF51" s="4">
        <v>22</v>
      </c>
      <c r="AQG51" s="4">
        <v>-46537</v>
      </c>
      <c r="AQH51" s="4">
        <v>77743</v>
      </c>
      <c r="AQI51" s="4">
        <v>6222</v>
      </c>
      <c r="AQJ51" s="4">
        <v>40</v>
      </c>
      <c r="AQK51" s="4">
        <v>37</v>
      </c>
      <c r="AQL51" s="4">
        <v>78512</v>
      </c>
      <c r="AQM51" s="4">
        <v>156308</v>
      </c>
      <c r="AQN51" s="4">
        <v>1366269</v>
      </c>
      <c r="AQO51" s="4">
        <v>-3973</v>
      </c>
      <c r="AQP51" s="4">
        <v>68415</v>
      </c>
      <c r="AQQ51" s="4">
        <v>-4020</v>
      </c>
      <c r="AQR51" s="4">
        <v>256701</v>
      </c>
      <c r="AQS51" s="4">
        <v>50284</v>
      </c>
      <c r="AQT51" s="4">
        <v>63023</v>
      </c>
      <c r="AQU51" s="4">
        <v>39925</v>
      </c>
      <c r="AQV51" s="4">
        <v>75340</v>
      </c>
      <c r="AQW51" s="4">
        <v>23697</v>
      </c>
      <c r="AQX51" s="4">
        <v>229017</v>
      </c>
      <c r="AQY51" s="4">
        <v>0</v>
      </c>
      <c r="AQZ51" s="4">
        <v>40</v>
      </c>
      <c r="ARA51" s="4">
        <v>98441</v>
      </c>
      <c r="ARB51" s="4">
        <v>1190</v>
      </c>
      <c r="ARC51" s="4">
        <v>26137</v>
      </c>
      <c r="ARD51" s="4">
        <v>2625</v>
      </c>
      <c r="ARE51" s="4">
        <v>42</v>
      </c>
      <c r="ARF51" s="4">
        <v>414616</v>
      </c>
      <c r="ARG51" s="4">
        <v>-1662</v>
      </c>
      <c r="ARH51" s="4">
        <v>48708</v>
      </c>
      <c r="ARI51" s="4">
        <v>83327</v>
      </c>
      <c r="ARJ51" s="4">
        <v>25</v>
      </c>
      <c r="ARK51" s="4">
        <v>2646</v>
      </c>
      <c r="ARL51" s="4">
        <v>157933</v>
      </c>
      <c r="ARM51" s="4">
        <v>17787</v>
      </c>
      <c r="ARN51" s="4">
        <v>28480</v>
      </c>
      <c r="ARO51" s="4">
        <v>-8569</v>
      </c>
      <c r="ARP51" s="4">
        <v>112649</v>
      </c>
      <c r="ARQ51" s="4">
        <v>140</v>
      </c>
      <c r="ARR51" s="4">
        <v>4532</v>
      </c>
      <c r="ARS51" s="4">
        <v>94595</v>
      </c>
      <c r="ART51" s="4">
        <v>21835</v>
      </c>
      <c r="ARU51" s="4">
        <v>9971</v>
      </c>
      <c r="ARV51" s="4">
        <v>424294</v>
      </c>
      <c r="ARW51" s="4">
        <v>42107</v>
      </c>
      <c r="ARX51" s="4">
        <v>64404</v>
      </c>
      <c r="ARY51" s="4">
        <v>740043</v>
      </c>
      <c r="ARZ51" s="4">
        <v>54013</v>
      </c>
      <c r="ASA51" s="4">
        <v>15542</v>
      </c>
      <c r="ASB51" s="4">
        <v>22075</v>
      </c>
      <c r="ASC51" s="4">
        <v>23870</v>
      </c>
      <c r="ASD51" s="4">
        <v>-3490</v>
      </c>
      <c r="ASE51" s="4">
        <v>589383</v>
      </c>
      <c r="ASF51" s="4">
        <v>31181</v>
      </c>
      <c r="ASG51" s="4">
        <v>-1841690</v>
      </c>
      <c r="ASH51" s="4">
        <v>65374</v>
      </c>
      <c r="ASI51" s="4">
        <v>11632</v>
      </c>
      <c r="ASJ51" s="4">
        <v>-284251</v>
      </c>
      <c r="ASK51" s="4">
        <v>25</v>
      </c>
      <c r="ASL51" s="4">
        <v>22</v>
      </c>
      <c r="ASM51" s="4">
        <v>34762</v>
      </c>
      <c r="ASN51" s="4">
        <v>1079</v>
      </c>
      <c r="ASO51" s="4">
        <v>385115</v>
      </c>
      <c r="ASP51" s="4">
        <v>74920</v>
      </c>
      <c r="ASQ51" s="4">
        <v>-2176</v>
      </c>
      <c r="ASR51" s="4">
        <v>47777</v>
      </c>
      <c r="ASS51" s="4">
        <v>12338</v>
      </c>
      <c r="AST51" s="4">
        <v>24330</v>
      </c>
      <c r="ASU51" s="4">
        <v>390799</v>
      </c>
      <c r="ASV51" s="4">
        <v>87292</v>
      </c>
      <c r="ASW51" s="4">
        <v>-19035</v>
      </c>
      <c r="ASX51" s="4">
        <v>78567</v>
      </c>
      <c r="ASY51" s="4">
        <v>48324</v>
      </c>
      <c r="ASZ51" s="4">
        <v>188680</v>
      </c>
      <c r="ATA51" s="4">
        <v>761</v>
      </c>
      <c r="ATB51" s="4">
        <v>93516</v>
      </c>
      <c r="ATC51" s="4">
        <v>61722</v>
      </c>
      <c r="ATD51" s="4">
        <v>-25627</v>
      </c>
      <c r="ATE51" s="4">
        <v>8989</v>
      </c>
      <c r="ATF51" s="4">
        <v>190380</v>
      </c>
      <c r="ATG51" s="4">
        <v>88545</v>
      </c>
      <c r="ATH51" s="4">
        <v>57233</v>
      </c>
      <c r="ATI51" s="4">
        <v>37</v>
      </c>
      <c r="ATJ51" s="4">
        <v>-8294</v>
      </c>
      <c r="ATK51" s="4">
        <v>-45068</v>
      </c>
      <c r="ATL51" s="4">
        <v>3281</v>
      </c>
      <c r="ATM51" s="4">
        <v>180749</v>
      </c>
      <c r="ATN51" s="4">
        <v>-65429</v>
      </c>
      <c r="ATO51" s="4">
        <v>352544</v>
      </c>
      <c r="ATP51" s="4">
        <v>59185</v>
      </c>
      <c r="ATQ51" s="4">
        <v>36405</v>
      </c>
      <c r="ATR51" s="4">
        <v>171</v>
      </c>
      <c r="ATS51" s="4">
        <v>5239</v>
      </c>
      <c r="ATT51" s="4">
        <v>40</v>
      </c>
      <c r="ATU51" s="4">
        <v>4608</v>
      </c>
      <c r="ATV51" s="4">
        <v>21</v>
      </c>
      <c r="ATW51" s="4">
        <v>68123</v>
      </c>
      <c r="ATX51" s="4">
        <v>190594</v>
      </c>
      <c r="ATY51" s="4">
        <v>98533</v>
      </c>
      <c r="ATZ51" s="4">
        <v>29231</v>
      </c>
      <c r="AUA51" s="4">
        <v>-177625</v>
      </c>
      <c r="AUB51" s="4">
        <v>60225</v>
      </c>
      <c r="AUC51" s="4">
        <v>42972</v>
      </c>
      <c r="AUD51" s="4">
        <v>16992</v>
      </c>
      <c r="AUE51" s="4">
        <v>485218</v>
      </c>
      <c r="AUF51" s="4">
        <v>29539</v>
      </c>
      <c r="AUG51" s="4">
        <v>-60964</v>
      </c>
      <c r="AUH51" s="4">
        <v>-14</v>
      </c>
      <c r="AUI51" s="4">
        <v>-23391</v>
      </c>
      <c r="AUJ51" s="4">
        <v>-66374</v>
      </c>
      <c r="AUK51" s="4">
        <v>56215</v>
      </c>
      <c r="AUL51" s="4">
        <v>216286</v>
      </c>
      <c r="AUM51" s="4">
        <v>177343</v>
      </c>
      <c r="AUN51" s="4">
        <v>55447</v>
      </c>
      <c r="AUO51" s="4">
        <v>-36249</v>
      </c>
      <c r="AUP51" s="4">
        <v>724032</v>
      </c>
      <c r="AUQ51" s="4">
        <v>245770</v>
      </c>
      <c r="AUR51" s="4">
        <v>171777</v>
      </c>
      <c r="AUS51" s="4">
        <v>136257</v>
      </c>
      <c r="AUT51" s="4">
        <v>70439</v>
      </c>
      <c r="AUU51" s="4">
        <v>-21248</v>
      </c>
      <c r="AUV51" s="4">
        <v>7764</v>
      </c>
      <c r="AUW51" s="4">
        <v>116181</v>
      </c>
      <c r="AUX51" s="4">
        <v>21</v>
      </c>
      <c r="AUY51" s="4">
        <v>841</v>
      </c>
      <c r="AUZ51" s="4">
        <v>279244</v>
      </c>
      <c r="AVA51" s="4">
        <v>-43496</v>
      </c>
      <c r="AVB51" s="4">
        <v>79765</v>
      </c>
      <c r="AVC51" s="4">
        <v>5961</v>
      </c>
      <c r="AVD51" s="4">
        <v>612</v>
      </c>
      <c r="AVE51" s="4">
        <v>63159</v>
      </c>
      <c r="AVF51" s="4">
        <v>-1404</v>
      </c>
      <c r="AVG51" s="4">
        <v>22</v>
      </c>
      <c r="AVH51" s="4">
        <v>470945</v>
      </c>
      <c r="AVI51" s="4">
        <v>549638</v>
      </c>
      <c r="AVJ51" s="4">
        <v>44175</v>
      </c>
      <c r="AVK51" s="4">
        <v>557627</v>
      </c>
      <c r="AVL51" s="4">
        <v>34723</v>
      </c>
      <c r="AVM51" s="4">
        <v>19119</v>
      </c>
      <c r="AVN51" s="4">
        <v>3344</v>
      </c>
      <c r="AVO51" s="4">
        <v>63440</v>
      </c>
      <c r="AVP51" s="4">
        <v>214732</v>
      </c>
      <c r="AVQ51" s="4">
        <v>64</v>
      </c>
      <c r="AVR51" s="4">
        <v>50026</v>
      </c>
      <c r="AVS51" s="4">
        <v>4013</v>
      </c>
      <c r="AVT51" s="4">
        <v>7316</v>
      </c>
      <c r="AVU51" s="4">
        <v>227659</v>
      </c>
      <c r="AVV51" s="4">
        <v>51389</v>
      </c>
      <c r="AVW51" s="4">
        <v>122994</v>
      </c>
      <c r="AVX51" s="4">
        <v>54930</v>
      </c>
      <c r="AVY51" s="4">
        <v>43398</v>
      </c>
      <c r="AVZ51" s="4">
        <v>13167</v>
      </c>
      <c r="AWA51" s="4">
        <v>39</v>
      </c>
      <c r="AWB51" s="4">
        <v>0</v>
      </c>
      <c r="AWC51" s="4">
        <v>26</v>
      </c>
      <c r="AWD51" s="4">
        <v>21</v>
      </c>
      <c r="AWE51" s="4">
        <v>90097</v>
      </c>
      <c r="AWF51" s="4">
        <v>75484</v>
      </c>
      <c r="AWG51" s="4">
        <v>-1315</v>
      </c>
      <c r="AWH51" s="4">
        <v>26094</v>
      </c>
      <c r="AWI51" s="4">
        <v>13158</v>
      </c>
      <c r="AWJ51" s="4">
        <v>-9700</v>
      </c>
      <c r="AWK51" s="4">
        <v>14075</v>
      </c>
      <c r="AWL51" s="4">
        <v>149088</v>
      </c>
      <c r="AWM51" s="4">
        <v>32246</v>
      </c>
      <c r="AWN51" s="4">
        <v>154418</v>
      </c>
      <c r="AWO51" s="4">
        <v>149486</v>
      </c>
      <c r="AWP51" s="4">
        <v>106257</v>
      </c>
      <c r="AWQ51" s="4">
        <v>45242</v>
      </c>
      <c r="AWR51" s="4">
        <v>38</v>
      </c>
      <c r="AWS51" s="4">
        <v>0</v>
      </c>
      <c r="AWT51" s="4">
        <v>135790</v>
      </c>
      <c r="AWU51" s="4">
        <v>26277</v>
      </c>
      <c r="AWV51" s="4">
        <v>32244</v>
      </c>
      <c r="AWW51" s="4">
        <v>108229</v>
      </c>
      <c r="AWX51" s="4">
        <v>102923</v>
      </c>
      <c r="AWY51" s="4">
        <v>215110</v>
      </c>
      <c r="AWZ51" s="4">
        <v>6584</v>
      </c>
      <c r="AXA51" s="4">
        <v>-2574</v>
      </c>
      <c r="AXB51" s="4">
        <v>250581</v>
      </c>
      <c r="AXC51" s="4">
        <v>44</v>
      </c>
      <c r="AXD51" s="4">
        <v>55907</v>
      </c>
      <c r="AXE51" s="4">
        <v>2934036</v>
      </c>
      <c r="AXF51" s="4">
        <v>116930</v>
      </c>
      <c r="AXG51" s="4">
        <v>13985</v>
      </c>
      <c r="AXH51" s="4">
        <v>166898</v>
      </c>
      <c r="AXI51" s="4">
        <v>-233849</v>
      </c>
      <c r="AXJ51" s="4">
        <v>0</v>
      </c>
      <c r="AXK51" s="4">
        <v>42</v>
      </c>
      <c r="AXL51" s="4">
        <v>40</v>
      </c>
      <c r="AXM51" s="4">
        <v>62191</v>
      </c>
      <c r="AXN51" s="4">
        <v>13308</v>
      </c>
      <c r="AXO51" s="4">
        <v>89385</v>
      </c>
      <c r="AXP51" s="4">
        <v>109888</v>
      </c>
      <c r="AXQ51" s="4">
        <v>36</v>
      </c>
      <c r="AXR51" s="4">
        <v>14564</v>
      </c>
      <c r="AXS51" s="4">
        <v>27015</v>
      </c>
      <c r="AXT51" s="4">
        <v>16038</v>
      </c>
      <c r="AXU51" s="4">
        <v>1050</v>
      </c>
      <c r="AXV51" s="4">
        <v>457982</v>
      </c>
      <c r="AXW51" s="4">
        <v>50648</v>
      </c>
      <c r="AXX51" s="4">
        <v>-5337</v>
      </c>
      <c r="AXY51" s="4">
        <v>47510</v>
      </c>
      <c r="AXZ51" s="4">
        <v>175211</v>
      </c>
      <c r="AYA51" s="4">
        <v>66201</v>
      </c>
      <c r="AYB51" s="4">
        <v>311777</v>
      </c>
      <c r="AYC51" s="4">
        <v>3764</v>
      </c>
      <c r="AYD51" s="4">
        <v>1685</v>
      </c>
      <c r="AYE51" s="4">
        <v>22951</v>
      </c>
      <c r="AYF51" s="4">
        <v>158094</v>
      </c>
      <c r="AYG51" s="4">
        <v>-10466</v>
      </c>
      <c r="AYH51" s="4">
        <v>75837</v>
      </c>
      <c r="AYI51" s="4">
        <v>24492</v>
      </c>
      <c r="AYJ51" s="4">
        <v>-2995</v>
      </c>
      <c r="AYK51" s="4">
        <v>607342</v>
      </c>
      <c r="AYL51" s="4">
        <v>-979</v>
      </c>
      <c r="AYM51" s="4">
        <v>160828</v>
      </c>
      <c r="AYN51" s="4">
        <v>358307</v>
      </c>
      <c r="AYO51" s="4">
        <v>21</v>
      </c>
      <c r="AYP51" s="4">
        <v>49994</v>
      </c>
      <c r="AYQ51" s="4">
        <v>7649</v>
      </c>
      <c r="AYR51" s="4">
        <v>70357</v>
      </c>
      <c r="AYS51" s="4">
        <v>107772</v>
      </c>
      <c r="AYT51" s="4">
        <v>144666</v>
      </c>
      <c r="AYU51" s="4">
        <v>22</v>
      </c>
      <c r="AYV51" s="4">
        <v>76674</v>
      </c>
      <c r="AYW51" s="4">
        <v>45615</v>
      </c>
      <c r="AYX51" s="4">
        <v>707088</v>
      </c>
      <c r="AYY51" s="4">
        <v>24234</v>
      </c>
      <c r="AYZ51" s="4">
        <v>13977</v>
      </c>
      <c r="AZA51" s="4">
        <v>44501</v>
      </c>
      <c r="AZB51" s="4">
        <v>57740</v>
      </c>
      <c r="AZC51" s="4">
        <v>60705</v>
      </c>
      <c r="AZD51" s="4">
        <v>8849</v>
      </c>
      <c r="AZE51" s="4">
        <v>10849</v>
      </c>
      <c r="AZF51" s="4">
        <v>272777</v>
      </c>
      <c r="AZG51" s="4">
        <v>186551</v>
      </c>
      <c r="AZH51" s="4">
        <v>280602</v>
      </c>
      <c r="AZI51" s="4">
        <v>2490</v>
      </c>
      <c r="AZJ51" s="4">
        <v>-547</v>
      </c>
      <c r="AZK51" s="4">
        <v>75137</v>
      </c>
      <c r="AZL51" s="4">
        <v>293012</v>
      </c>
      <c r="AZM51" s="4">
        <v>376</v>
      </c>
      <c r="AZN51" s="4">
        <v>97374</v>
      </c>
      <c r="AZO51" s="4">
        <v>30662</v>
      </c>
      <c r="AZP51" s="4">
        <v>219</v>
      </c>
      <c r="AZQ51" s="4">
        <v>3609</v>
      </c>
      <c r="AZR51" s="4">
        <v>283190</v>
      </c>
      <c r="AZS51" s="4">
        <v>155603</v>
      </c>
      <c r="AZT51" s="4">
        <v>380485</v>
      </c>
      <c r="AZU51" s="4">
        <v>26899</v>
      </c>
      <c r="AZV51" s="4">
        <v>15805</v>
      </c>
      <c r="AZW51" s="4">
        <v>121854</v>
      </c>
      <c r="AZX51" s="4">
        <v>44034</v>
      </c>
      <c r="AZY51" s="4">
        <v>405</v>
      </c>
      <c r="AZZ51" s="4">
        <v>52432</v>
      </c>
      <c r="BAA51" s="4">
        <v>65511</v>
      </c>
      <c r="BAB51" s="4">
        <v>21905</v>
      </c>
      <c r="BAC51" s="4">
        <v>8149</v>
      </c>
      <c r="BAD51" s="4">
        <v>62512</v>
      </c>
      <c r="BAE51" s="4">
        <v>42488</v>
      </c>
      <c r="BAF51" s="4">
        <v>4125</v>
      </c>
      <c r="BAG51" s="4">
        <v>-30070</v>
      </c>
      <c r="BAH51" s="4">
        <v>4235</v>
      </c>
      <c r="BAI51" s="4">
        <v>144652</v>
      </c>
      <c r="BAJ51" s="4">
        <v>17484</v>
      </c>
      <c r="BAK51" s="4">
        <v>2605</v>
      </c>
      <c r="BAL51" s="4">
        <v>92429</v>
      </c>
      <c r="BAM51" s="4">
        <v>118159</v>
      </c>
      <c r="BAN51" s="4">
        <v>89139</v>
      </c>
      <c r="BAO51" s="4">
        <v>35784</v>
      </c>
      <c r="BAP51" s="4">
        <v>41712</v>
      </c>
      <c r="BAQ51" s="4">
        <v>121576</v>
      </c>
      <c r="BAR51" s="4">
        <v>6339</v>
      </c>
      <c r="BAS51" s="4">
        <v>2706478</v>
      </c>
      <c r="BAT51" s="4">
        <v>500391</v>
      </c>
      <c r="BAU51" s="4">
        <v>40</v>
      </c>
      <c r="BAV51" s="4">
        <v>270407</v>
      </c>
      <c r="BAW51" s="4">
        <v>-36953</v>
      </c>
      <c r="BAX51" s="4">
        <v>-12782</v>
      </c>
      <c r="BAY51" s="4">
        <v>36</v>
      </c>
      <c r="BAZ51" s="4">
        <v>513469</v>
      </c>
      <c r="BBA51" s="4">
        <v>22002</v>
      </c>
      <c r="BBB51" s="4">
        <v>36</v>
      </c>
      <c r="BBC51" s="4">
        <v>873</v>
      </c>
      <c r="BBD51" s="4">
        <v>37088</v>
      </c>
      <c r="BBE51" s="4">
        <v>25299</v>
      </c>
      <c r="BBF51" s="4">
        <v>61</v>
      </c>
      <c r="BBG51" s="4">
        <v>126422</v>
      </c>
      <c r="BBH51" s="4">
        <v>9137</v>
      </c>
      <c r="BBI51" s="4">
        <v>13507</v>
      </c>
      <c r="BBJ51" s="4">
        <v>28</v>
      </c>
      <c r="BBK51" s="4">
        <v>1307782</v>
      </c>
      <c r="BBL51" s="4">
        <v>2124</v>
      </c>
      <c r="BBM51" s="4">
        <v>542</v>
      </c>
      <c r="BBN51" s="4">
        <v>8121</v>
      </c>
      <c r="BBO51" s="4">
        <v>132355</v>
      </c>
      <c r="BBP51" s="4">
        <v>145866</v>
      </c>
      <c r="BBQ51" s="4">
        <v>69381</v>
      </c>
      <c r="BBR51" s="4">
        <v>33863</v>
      </c>
      <c r="BBS51" s="4">
        <v>12855</v>
      </c>
      <c r="BBT51" s="4">
        <v>2594</v>
      </c>
      <c r="BBU51" s="4">
        <v>147836</v>
      </c>
      <c r="BBV51" s="4">
        <v>241671</v>
      </c>
      <c r="BBW51" s="4">
        <v>29130</v>
      </c>
      <c r="BBX51" s="4">
        <v>38</v>
      </c>
      <c r="BBY51" s="4">
        <v>37670</v>
      </c>
      <c r="BBZ51" s="4">
        <v>78891</v>
      </c>
      <c r="BCA51" s="4">
        <v>7657000</v>
      </c>
      <c r="BCB51" s="4">
        <v>22</v>
      </c>
      <c r="BCC51" s="4">
        <v>3188</v>
      </c>
      <c r="BCD51" s="4">
        <v>49579</v>
      </c>
      <c r="BCE51" s="4">
        <v>47356</v>
      </c>
      <c r="BCF51" s="4">
        <v>-260185</v>
      </c>
      <c r="BCG51" s="4">
        <v>395531</v>
      </c>
      <c r="BCH51" s="4">
        <v>202</v>
      </c>
      <c r="BCI51" s="4">
        <v>199</v>
      </c>
      <c r="BCJ51" s="4">
        <v>128</v>
      </c>
      <c r="BCK51" s="4">
        <v>11094</v>
      </c>
      <c r="BCL51" s="4">
        <v>384911</v>
      </c>
      <c r="BCM51" s="4">
        <v>257938</v>
      </c>
      <c r="BCN51" s="4">
        <v>-474</v>
      </c>
      <c r="BCO51" s="4">
        <v>125441</v>
      </c>
      <c r="BCP51" s="4">
        <v>15147</v>
      </c>
      <c r="BCQ51" s="4">
        <v>9096</v>
      </c>
      <c r="BCR51" s="4">
        <v>608042</v>
      </c>
      <c r="BCS51" s="4">
        <v>88180</v>
      </c>
      <c r="BCT51" s="4">
        <v>24870</v>
      </c>
      <c r="BCU51" s="4">
        <v>467663</v>
      </c>
      <c r="BCV51" s="4">
        <v>561603</v>
      </c>
      <c r="BCW51" s="4">
        <v>3928</v>
      </c>
      <c r="BCX51" s="4">
        <v>112633</v>
      </c>
      <c r="BCY51" s="4">
        <v>176132</v>
      </c>
      <c r="BCZ51" s="4">
        <v>23683</v>
      </c>
      <c r="BDA51" s="4">
        <v>-30542</v>
      </c>
      <c r="BDB51" s="4">
        <v>33628</v>
      </c>
      <c r="BDC51" s="4">
        <v>84993</v>
      </c>
      <c r="BDD51" s="4">
        <v>58321</v>
      </c>
      <c r="BDE51" s="4">
        <v>-28565</v>
      </c>
      <c r="BDF51" s="4">
        <v>-362</v>
      </c>
      <c r="BDG51" s="4">
        <v>207557</v>
      </c>
      <c r="BDH51" s="4">
        <v>145703</v>
      </c>
      <c r="BDI51" s="4">
        <v>16138</v>
      </c>
      <c r="BDJ51" s="4">
        <v>91358</v>
      </c>
      <c r="BDK51" s="4">
        <v>342738</v>
      </c>
      <c r="BDL51" s="4">
        <v>17752</v>
      </c>
      <c r="BDM51" s="4">
        <v>-343</v>
      </c>
      <c r="BDN51" s="4">
        <v>35685</v>
      </c>
      <c r="BDO51" s="4">
        <v>25151</v>
      </c>
      <c r="BDP51" s="4">
        <v>-237622</v>
      </c>
      <c r="BDQ51" s="4">
        <v>156042</v>
      </c>
      <c r="BDR51" s="4">
        <v>3210</v>
      </c>
      <c r="BDS51" s="4">
        <v>6244</v>
      </c>
      <c r="BDT51" s="4">
        <v>807</v>
      </c>
      <c r="BDU51" s="4">
        <v>37190</v>
      </c>
      <c r="BDV51" s="4">
        <v>6926</v>
      </c>
      <c r="BDW51" s="4">
        <v>5893</v>
      </c>
      <c r="BDX51" s="4">
        <v>2721</v>
      </c>
      <c r="BDY51" s="4">
        <v>-13497</v>
      </c>
      <c r="BDZ51" s="4">
        <v>732199</v>
      </c>
      <c r="BEA51" s="4">
        <v>285009</v>
      </c>
      <c r="BEB51" s="4">
        <v>8809</v>
      </c>
      <c r="BEC51" s="4">
        <v>39449</v>
      </c>
      <c r="BED51" s="4">
        <v>-1712</v>
      </c>
      <c r="BEE51" s="4">
        <v>52997</v>
      </c>
      <c r="BEF51" s="4">
        <v>-24747</v>
      </c>
      <c r="BEG51" s="4">
        <v>28482</v>
      </c>
      <c r="BEH51" s="4">
        <v>192318</v>
      </c>
      <c r="BEI51" s="4">
        <v>556609</v>
      </c>
      <c r="BEJ51" s="4">
        <v>5367</v>
      </c>
      <c r="BEK51" s="4">
        <v>14442</v>
      </c>
      <c r="BEL51" s="4">
        <v>25336</v>
      </c>
      <c r="BEM51" s="4">
        <v>-16208</v>
      </c>
      <c r="BEN51" s="4">
        <v>92099</v>
      </c>
      <c r="BEO51" s="4">
        <v>-2893</v>
      </c>
      <c r="BEP51" s="4">
        <v>99127</v>
      </c>
      <c r="BEQ51" s="4">
        <v>155070</v>
      </c>
      <c r="BER51" s="4">
        <v>3493</v>
      </c>
      <c r="BES51" s="4">
        <v>468072</v>
      </c>
      <c r="BET51" s="4">
        <v>5602</v>
      </c>
      <c r="BEU51" s="4">
        <v>-194989</v>
      </c>
      <c r="BEV51" s="4">
        <v>479251</v>
      </c>
      <c r="BEW51" s="4">
        <v>155757</v>
      </c>
      <c r="BEX51" s="4">
        <v>199786</v>
      </c>
      <c r="BEY51" s="4">
        <v>99417</v>
      </c>
      <c r="BEZ51" s="4">
        <v>25</v>
      </c>
      <c r="BFA51" s="4">
        <v>39</v>
      </c>
      <c r="BFB51" s="4">
        <v>60</v>
      </c>
      <c r="BFC51" s="4">
        <v>55</v>
      </c>
      <c r="BFD51" s="4">
        <v>21</v>
      </c>
      <c r="BFE51" s="4">
        <v>958739</v>
      </c>
      <c r="BFF51" s="4">
        <v>898</v>
      </c>
      <c r="BFG51" s="4">
        <v>20353</v>
      </c>
      <c r="BFH51" s="4">
        <v>163935</v>
      </c>
      <c r="BFI51" s="4">
        <v>-13515</v>
      </c>
      <c r="BFJ51" s="4">
        <v>458607</v>
      </c>
      <c r="BFK51" s="4">
        <v>235614</v>
      </c>
      <c r="BFL51" s="4">
        <v>12027</v>
      </c>
      <c r="BFM51" s="4">
        <v>39</v>
      </c>
      <c r="BFN51" s="4">
        <v>40</v>
      </c>
      <c r="BFO51" s="4">
        <v>43</v>
      </c>
      <c r="BFP51" s="4">
        <v>26</v>
      </c>
      <c r="BFQ51" s="4">
        <v>-27105</v>
      </c>
      <c r="BFR51" s="4">
        <v>1014242</v>
      </c>
      <c r="BFS51" s="4">
        <v>40297</v>
      </c>
      <c r="BFT51" s="4">
        <v>267004</v>
      </c>
      <c r="BFU51" s="4">
        <v>32750</v>
      </c>
      <c r="BFV51" s="4">
        <v>22</v>
      </c>
      <c r="BFW51" s="4">
        <v>10639</v>
      </c>
      <c r="BFX51" s="4">
        <v>-20127</v>
      </c>
      <c r="BFY51" s="4">
        <v>19091</v>
      </c>
      <c r="BFZ51" s="4">
        <v>2524</v>
      </c>
      <c r="BGA51" s="4">
        <v>21412</v>
      </c>
      <c r="BGB51" s="4">
        <v>5339</v>
      </c>
      <c r="BGC51" s="4">
        <v>54</v>
      </c>
      <c r="BGD51" s="4">
        <v>654</v>
      </c>
      <c r="BGE51" s="4">
        <v>0</v>
      </c>
      <c r="BGF51" s="4">
        <v>92735</v>
      </c>
      <c r="BGG51" s="4">
        <v>4660</v>
      </c>
      <c r="BGH51" s="4">
        <v>-18139</v>
      </c>
      <c r="BGI51" s="4">
        <v>32050</v>
      </c>
      <c r="BGJ51" s="4">
        <v>20651</v>
      </c>
      <c r="BGK51" s="4">
        <v>35997</v>
      </c>
      <c r="BGL51" s="4">
        <v>58252</v>
      </c>
      <c r="BGM51" s="4">
        <v>94784.422927461143</v>
      </c>
      <c r="BGN51" s="4">
        <f>BGN$58*(BGM51/SUM(BGM$54,BGM$53,BGM$51,-BGM$55,BGM$56,-BGM$57))</f>
        <v>94769.316248809817</v>
      </c>
      <c r="BGO51" s="8">
        <f t="shared" si="9"/>
        <v>0.75112699886488399</v>
      </c>
    </row>
    <row r="52" spans="1:1549" s="3" customFormat="1" x14ac:dyDescent="0.3">
      <c r="A52"/>
      <c r="B52" s="2"/>
    </row>
    <row r="53" spans="1:1549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43560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718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85000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122779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9712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870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350000</v>
      </c>
      <c r="RT53" s="3">
        <v>0</v>
      </c>
      <c r="RU53" s="3">
        <v>466099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23688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665439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314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1044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104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361409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183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650000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30756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276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8500</v>
      </c>
      <c r="AYG53" s="3">
        <v>6162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29956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141000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  <c r="BEK53" s="3">
        <v>0</v>
      </c>
      <c r="BEL53" s="3">
        <v>0</v>
      </c>
      <c r="BEM53" s="3">
        <v>0</v>
      </c>
      <c r="BEN53" s="3">
        <v>0</v>
      </c>
      <c r="BEO53" s="3">
        <v>0</v>
      </c>
      <c r="BEP53" s="3">
        <v>0</v>
      </c>
      <c r="BEQ53" s="3">
        <v>0</v>
      </c>
      <c r="BER53" s="3">
        <v>0</v>
      </c>
      <c r="BES53" s="3">
        <v>0</v>
      </c>
      <c r="BET53" s="3">
        <v>0</v>
      </c>
      <c r="BEU53" s="3">
        <v>0</v>
      </c>
      <c r="BEV53" s="3">
        <v>0</v>
      </c>
      <c r="BEW53" s="3">
        <v>0</v>
      </c>
      <c r="BEX53" s="3">
        <v>0</v>
      </c>
      <c r="BEY53" s="3">
        <v>0</v>
      </c>
      <c r="BEZ53" s="3">
        <v>0</v>
      </c>
      <c r="BFA53" s="3">
        <v>0</v>
      </c>
      <c r="BFB53" s="3">
        <v>0</v>
      </c>
      <c r="BFC53" s="3">
        <v>0</v>
      </c>
      <c r="BFD53" s="3">
        <v>0</v>
      </c>
      <c r="BFE53" s="3">
        <v>0</v>
      </c>
      <c r="BFF53" s="3">
        <v>0</v>
      </c>
      <c r="BFG53" s="3">
        <v>0</v>
      </c>
      <c r="BFH53" s="3">
        <v>0</v>
      </c>
      <c r="BFI53" s="3">
        <v>0</v>
      </c>
      <c r="BFJ53" s="3">
        <v>0</v>
      </c>
      <c r="BFK53" s="3">
        <v>0</v>
      </c>
      <c r="BFL53" s="3">
        <v>0</v>
      </c>
      <c r="BFM53" s="3">
        <v>0</v>
      </c>
      <c r="BFN53" s="3">
        <v>0</v>
      </c>
      <c r="BFO53" s="3">
        <v>0</v>
      </c>
      <c r="BFP53" s="3">
        <v>0</v>
      </c>
      <c r="BFQ53" s="3">
        <v>0</v>
      </c>
      <c r="BFR53" s="3">
        <v>0</v>
      </c>
      <c r="BFS53" s="3">
        <v>0</v>
      </c>
      <c r="BFT53" s="3">
        <v>0</v>
      </c>
      <c r="BFU53" s="3">
        <v>0</v>
      </c>
      <c r="BFV53" s="3">
        <v>0</v>
      </c>
      <c r="BFW53" s="3">
        <v>0</v>
      </c>
      <c r="BFX53" s="3">
        <v>0</v>
      </c>
      <c r="BFY53" s="3">
        <v>0</v>
      </c>
      <c r="BFZ53" s="3">
        <v>0</v>
      </c>
      <c r="BGA53" s="3">
        <v>0</v>
      </c>
      <c r="BGB53" s="3">
        <v>0</v>
      </c>
      <c r="BGC53" s="3">
        <v>0</v>
      </c>
      <c r="BGD53" s="3">
        <v>0</v>
      </c>
      <c r="BGE53" s="3">
        <v>0</v>
      </c>
      <c r="BGF53" s="3">
        <v>0</v>
      </c>
      <c r="BGG53" s="3">
        <v>0</v>
      </c>
      <c r="BGH53" s="3">
        <v>0</v>
      </c>
      <c r="BGI53" s="3">
        <v>0</v>
      </c>
      <c r="BGJ53" s="3">
        <v>0</v>
      </c>
      <c r="BGK53" s="3">
        <v>0</v>
      </c>
      <c r="BGL53" s="3">
        <v>0</v>
      </c>
      <c r="BGM53" s="3">
        <v>1941.4579015544041</v>
      </c>
      <c r="BGN53" s="3">
        <f>BGN$58*(BGM53/SUM(BGM$54,BGM$53,BGM$51,-BGM$55,BGM$56,-BGM$57))</f>
        <v>1941.1484732778158</v>
      </c>
      <c r="BGO53" s="8">
        <f t="shared" ref="BGO53:BGO58" si="10">BGN$64/BGN53</f>
        <v>36.670967253857157</v>
      </c>
    </row>
    <row r="54" spans="1:1549" s="3" customFormat="1" x14ac:dyDescent="0.3">
      <c r="A54" t="s">
        <v>1068</v>
      </c>
      <c r="B54" s="2" t="s">
        <v>54</v>
      </c>
      <c r="C54" s="3">
        <v>0</v>
      </c>
      <c r="D54" s="3">
        <v>7439</v>
      </c>
      <c r="E54" s="3">
        <v>343</v>
      </c>
      <c r="F54" s="3">
        <v>0</v>
      </c>
      <c r="G54" s="3">
        <v>0</v>
      </c>
      <c r="H54" s="3">
        <v>406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44</v>
      </c>
      <c r="O54" s="3">
        <v>2582</v>
      </c>
      <c r="P54" s="3">
        <v>15081</v>
      </c>
      <c r="Q54" s="3">
        <v>2656</v>
      </c>
      <c r="R54" s="3">
        <v>7127</v>
      </c>
      <c r="S54" s="3">
        <v>192</v>
      </c>
      <c r="T54" s="3">
        <v>0</v>
      </c>
      <c r="U54" s="3">
        <v>1</v>
      </c>
      <c r="V54" s="3">
        <v>0</v>
      </c>
      <c r="W54" s="3">
        <v>2535</v>
      </c>
      <c r="X54" s="3">
        <v>5639</v>
      </c>
      <c r="Y54" s="3">
        <v>2313</v>
      </c>
      <c r="Z54" s="3">
        <v>662</v>
      </c>
      <c r="AA54" s="3">
        <v>0</v>
      </c>
      <c r="AB54" s="3">
        <v>606</v>
      </c>
      <c r="AC54" s="3">
        <v>12</v>
      </c>
      <c r="AD54" s="3">
        <v>0</v>
      </c>
      <c r="AE54" s="3">
        <v>50</v>
      </c>
      <c r="AF54" s="3">
        <v>1</v>
      </c>
      <c r="AG54" s="3">
        <v>748</v>
      </c>
      <c r="AH54" s="3">
        <v>0</v>
      </c>
      <c r="AI54" s="3">
        <v>0</v>
      </c>
      <c r="AJ54" s="3">
        <v>1021</v>
      </c>
      <c r="AK54" s="3">
        <v>46928</v>
      </c>
      <c r="AL54" s="3">
        <v>0</v>
      </c>
      <c r="AM54" s="3">
        <v>0</v>
      </c>
      <c r="AN54" s="3">
        <v>0</v>
      </c>
      <c r="AO54" s="3">
        <v>2385</v>
      </c>
      <c r="AP54" s="3">
        <v>0</v>
      </c>
      <c r="AQ54" s="3">
        <v>0</v>
      </c>
      <c r="AR54" s="3">
        <v>18815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656</v>
      </c>
      <c r="AY54" s="3">
        <v>68</v>
      </c>
      <c r="AZ54" s="3">
        <v>332</v>
      </c>
      <c r="BA54" s="3">
        <v>3848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6781</v>
      </c>
      <c r="BK54" s="3">
        <v>0</v>
      </c>
      <c r="BL54" s="3">
        <v>0</v>
      </c>
      <c r="BM54" s="3">
        <v>675</v>
      </c>
      <c r="BN54" s="3">
        <v>2112</v>
      </c>
      <c r="BO54" s="3">
        <v>0</v>
      </c>
      <c r="BP54" s="3">
        <v>2</v>
      </c>
      <c r="BQ54" s="3">
        <v>9504</v>
      </c>
      <c r="BR54" s="3">
        <v>15572</v>
      </c>
      <c r="BS54" s="3">
        <v>0</v>
      </c>
      <c r="BT54" s="3">
        <v>0</v>
      </c>
      <c r="BU54" s="3">
        <v>7388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60170</v>
      </c>
      <c r="CD54" s="3">
        <v>0</v>
      </c>
      <c r="CE54" s="3">
        <v>0</v>
      </c>
      <c r="CF54" s="3">
        <v>0</v>
      </c>
      <c r="CG54" s="3">
        <v>0</v>
      </c>
      <c r="CH54" s="3">
        <v>9472</v>
      </c>
      <c r="CI54" s="3">
        <v>0</v>
      </c>
      <c r="CJ54" s="3">
        <v>5400</v>
      </c>
      <c r="CK54" s="3">
        <v>197</v>
      </c>
      <c r="CL54" s="3">
        <v>0</v>
      </c>
      <c r="CM54" s="3">
        <v>2445</v>
      </c>
      <c r="CN54" s="3">
        <v>0</v>
      </c>
      <c r="CO54" s="3">
        <v>0</v>
      </c>
      <c r="CP54" s="3">
        <v>71</v>
      </c>
      <c r="CQ54" s="3">
        <v>0</v>
      </c>
      <c r="CR54" s="3">
        <v>20986</v>
      </c>
      <c r="CS54" s="3">
        <v>4550</v>
      </c>
      <c r="CT54" s="3">
        <v>0</v>
      </c>
      <c r="CU54" s="3">
        <v>27235</v>
      </c>
      <c r="CV54" s="3">
        <v>61398</v>
      </c>
      <c r="CW54" s="3">
        <v>0</v>
      </c>
      <c r="CX54" s="3">
        <v>21160</v>
      </c>
      <c r="CY54" s="3">
        <v>0</v>
      </c>
      <c r="CZ54" s="3">
        <v>9918</v>
      </c>
      <c r="DA54" s="3">
        <v>0</v>
      </c>
      <c r="DB54" s="3">
        <v>0</v>
      </c>
      <c r="DC54" s="3">
        <v>0</v>
      </c>
      <c r="DD54" s="3">
        <v>401</v>
      </c>
      <c r="DE54" s="3">
        <v>179</v>
      </c>
      <c r="DF54" s="3">
        <v>5636</v>
      </c>
      <c r="DG54" s="3">
        <v>0</v>
      </c>
      <c r="DH54" s="3">
        <v>36977</v>
      </c>
      <c r="DI54" s="3">
        <v>1790</v>
      </c>
      <c r="DJ54" s="3">
        <v>1367</v>
      </c>
      <c r="DK54" s="3">
        <v>0</v>
      </c>
      <c r="DL54" s="3">
        <v>0</v>
      </c>
      <c r="DM54" s="3">
        <v>0</v>
      </c>
      <c r="DN54" s="3">
        <v>0</v>
      </c>
      <c r="DO54" s="3">
        <v>32051</v>
      </c>
      <c r="DP54" s="3">
        <v>27778</v>
      </c>
      <c r="DQ54" s="3">
        <v>632</v>
      </c>
      <c r="DR54" s="3">
        <v>12134</v>
      </c>
      <c r="DS54" s="3">
        <v>412</v>
      </c>
      <c r="DT54" s="3">
        <v>2013</v>
      </c>
      <c r="DU54" s="3">
        <v>0</v>
      </c>
      <c r="DV54" s="3">
        <v>1538</v>
      </c>
      <c r="DW54" s="3">
        <v>22284</v>
      </c>
      <c r="DX54" s="3">
        <v>0</v>
      </c>
      <c r="DY54" s="3">
        <v>0</v>
      </c>
      <c r="DZ54" s="3">
        <v>659</v>
      </c>
      <c r="EA54" s="3">
        <v>0</v>
      </c>
      <c r="EB54" s="3">
        <v>0</v>
      </c>
      <c r="EC54" s="3">
        <v>6628</v>
      </c>
      <c r="ED54" s="3">
        <v>0</v>
      </c>
      <c r="EE54" s="3">
        <v>0</v>
      </c>
      <c r="EF54" s="3">
        <v>0</v>
      </c>
      <c r="EG54" s="3">
        <v>8758</v>
      </c>
      <c r="EH54" s="3">
        <v>0</v>
      </c>
      <c r="EI54" s="3">
        <v>4185</v>
      </c>
      <c r="EJ54" s="3">
        <v>0</v>
      </c>
      <c r="EK54" s="3">
        <v>6858</v>
      </c>
      <c r="EL54" s="3">
        <v>545</v>
      </c>
      <c r="EM54" s="3">
        <v>306</v>
      </c>
      <c r="EN54" s="3">
        <v>0</v>
      </c>
      <c r="EO54" s="3">
        <v>0</v>
      </c>
      <c r="EP54" s="3">
        <v>0</v>
      </c>
      <c r="EQ54" s="3">
        <v>0</v>
      </c>
      <c r="ER54" s="3">
        <v>12228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2830</v>
      </c>
      <c r="EY54" s="3">
        <v>0</v>
      </c>
      <c r="EZ54" s="3">
        <v>280</v>
      </c>
      <c r="FA54" s="3">
        <v>0</v>
      </c>
      <c r="FB54" s="3">
        <v>121</v>
      </c>
      <c r="FC54" s="3">
        <v>0</v>
      </c>
      <c r="FD54" s="3">
        <v>0</v>
      </c>
      <c r="FE54" s="3">
        <v>33209</v>
      </c>
      <c r="FF54" s="3">
        <v>0</v>
      </c>
      <c r="FG54" s="3">
        <v>14036</v>
      </c>
      <c r="FH54" s="3">
        <v>0</v>
      </c>
      <c r="FI54" s="3">
        <v>2435</v>
      </c>
      <c r="FJ54" s="3">
        <v>147880</v>
      </c>
      <c r="FK54" s="3">
        <v>1127</v>
      </c>
      <c r="FL54" s="3">
        <v>0</v>
      </c>
      <c r="FM54" s="3">
        <v>0</v>
      </c>
      <c r="FN54" s="3">
        <v>1855</v>
      </c>
      <c r="FO54" s="3">
        <v>661</v>
      </c>
      <c r="FP54" s="3">
        <v>0</v>
      </c>
      <c r="FQ54" s="3">
        <v>6904</v>
      </c>
      <c r="FR54" s="3">
        <v>114331</v>
      </c>
      <c r="FS54" s="3">
        <v>3343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2084</v>
      </c>
      <c r="GA54" s="3">
        <v>68</v>
      </c>
      <c r="GB54" s="3">
        <v>0</v>
      </c>
      <c r="GC54" s="3">
        <v>404</v>
      </c>
      <c r="GD54" s="3">
        <v>252</v>
      </c>
      <c r="GE54" s="3">
        <v>0</v>
      </c>
      <c r="GF54" s="3">
        <v>2524</v>
      </c>
      <c r="GG54" s="3">
        <v>29519</v>
      </c>
      <c r="GH54" s="3">
        <v>71</v>
      </c>
      <c r="GI54" s="3">
        <v>2724</v>
      </c>
      <c r="GJ54" s="3">
        <v>384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124</v>
      </c>
      <c r="GQ54" s="3">
        <v>0</v>
      </c>
      <c r="GR54" s="3">
        <v>0</v>
      </c>
      <c r="GS54" s="3">
        <v>0</v>
      </c>
      <c r="GT54" s="3">
        <v>1202</v>
      </c>
      <c r="GU54" s="3">
        <v>0</v>
      </c>
      <c r="GV54" s="3">
        <v>276</v>
      </c>
      <c r="GW54" s="3">
        <v>0</v>
      </c>
      <c r="GX54" s="3">
        <v>0</v>
      </c>
      <c r="GY54" s="3">
        <v>58</v>
      </c>
      <c r="GZ54" s="3">
        <v>0</v>
      </c>
      <c r="HA54" s="3">
        <v>14</v>
      </c>
      <c r="HB54" s="3">
        <v>16721</v>
      </c>
      <c r="HC54" s="3">
        <v>2041</v>
      </c>
      <c r="HD54" s="3">
        <v>3636</v>
      </c>
      <c r="HE54" s="3">
        <v>0</v>
      </c>
      <c r="HF54" s="3">
        <v>0</v>
      </c>
      <c r="HG54" s="3">
        <v>4367</v>
      </c>
      <c r="HH54" s="3">
        <v>11518</v>
      </c>
      <c r="HI54" s="3">
        <v>963</v>
      </c>
      <c r="HJ54" s="3">
        <v>34</v>
      </c>
      <c r="HK54" s="3">
        <v>0</v>
      </c>
      <c r="HL54" s="3">
        <v>0</v>
      </c>
      <c r="HM54" s="3">
        <v>270</v>
      </c>
      <c r="HN54" s="3">
        <v>0</v>
      </c>
      <c r="HO54" s="3">
        <v>0</v>
      </c>
      <c r="HP54" s="3">
        <v>22850</v>
      </c>
      <c r="HQ54" s="3">
        <v>0</v>
      </c>
      <c r="HR54" s="3">
        <v>1551</v>
      </c>
      <c r="HS54" s="3">
        <v>0</v>
      </c>
      <c r="HT54" s="3">
        <v>0</v>
      </c>
      <c r="HU54" s="3">
        <v>715</v>
      </c>
      <c r="HV54" s="3">
        <v>0</v>
      </c>
      <c r="HW54" s="3">
        <v>770</v>
      </c>
      <c r="HX54" s="3">
        <v>987</v>
      </c>
      <c r="HY54" s="3">
        <v>0</v>
      </c>
      <c r="HZ54" s="3">
        <v>0</v>
      </c>
      <c r="IA54" s="3">
        <v>0</v>
      </c>
      <c r="IB54" s="3">
        <v>898</v>
      </c>
      <c r="IC54" s="3">
        <v>0</v>
      </c>
      <c r="ID54" s="3">
        <v>0</v>
      </c>
      <c r="IE54" s="3">
        <v>0</v>
      </c>
      <c r="IF54" s="3">
        <v>39661</v>
      </c>
      <c r="IG54" s="3">
        <v>0</v>
      </c>
      <c r="IH54" s="3">
        <v>3679</v>
      </c>
      <c r="II54" s="3">
        <v>0</v>
      </c>
      <c r="IJ54" s="3">
        <v>0</v>
      </c>
      <c r="IK54" s="3">
        <v>0</v>
      </c>
      <c r="IL54" s="3">
        <v>0</v>
      </c>
      <c r="IM54" s="3">
        <v>1092</v>
      </c>
      <c r="IN54" s="3">
        <v>0</v>
      </c>
      <c r="IO54" s="3">
        <v>0</v>
      </c>
      <c r="IP54" s="3">
        <v>2609</v>
      </c>
      <c r="IQ54" s="3">
        <v>0</v>
      </c>
      <c r="IR54" s="3">
        <v>1082</v>
      </c>
      <c r="IS54" s="3">
        <v>0</v>
      </c>
      <c r="IT54" s="3">
        <v>1</v>
      </c>
      <c r="IU54" s="3">
        <v>1</v>
      </c>
      <c r="IV54" s="3">
        <v>0</v>
      </c>
      <c r="IW54" s="3">
        <v>7292</v>
      </c>
      <c r="IX54" s="3">
        <v>912</v>
      </c>
      <c r="IY54" s="3">
        <v>0</v>
      </c>
      <c r="IZ54" s="3">
        <v>10</v>
      </c>
      <c r="JA54" s="3">
        <v>1189</v>
      </c>
      <c r="JB54" s="3">
        <v>4</v>
      </c>
      <c r="JC54" s="3">
        <v>27764</v>
      </c>
      <c r="JD54" s="3">
        <v>0</v>
      </c>
      <c r="JE54" s="3">
        <v>0</v>
      </c>
      <c r="JF54" s="3">
        <v>1800</v>
      </c>
      <c r="JG54" s="3">
        <v>837</v>
      </c>
      <c r="JH54" s="3">
        <v>0</v>
      </c>
      <c r="JI54" s="3">
        <v>9321</v>
      </c>
      <c r="JJ54" s="3">
        <v>0</v>
      </c>
      <c r="JK54" s="3">
        <v>554</v>
      </c>
      <c r="JL54" s="3">
        <v>0</v>
      </c>
      <c r="JM54" s="3">
        <v>1355</v>
      </c>
      <c r="JN54" s="3">
        <v>0</v>
      </c>
      <c r="JO54" s="3">
        <v>0</v>
      </c>
      <c r="JP54" s="3">
        <v>0</v>
      </c>
      <c r="JQ54" s="3">
        <v>0</v>
      </c>
      <c r="JR54" s="3">
        <v>7457</v>
      </c>
      <c r="JS54" s="3">
        <v>0</v>
      </c>
      <c r="JT54" s="3">
        <v>17</v>
      </c>
      <c r="JU54" s="3">
        <v>0</v>
      </c>
      <c r="JV54" s="3">
        <v>241</v>
      </c>
      <c r="JW54" s="3">
        <v>0</v>
      </c>
      <c r="JX54" s="3">
        <v>0</v>
      </c>
      <c r="JY54" s="3">
        <v>0</v>
      </c>
      <c r="JZ54" s="3">
        <v>25834</v>
      </c>
      <c r="KA54" s="3">
        <v>7372</v>
      </c>
      <c r="KB54" s="3">
        <v>548</v>
      </c>
      <c r="KC54" s="3">
        <v>70</v>
      </c>
      <c r="KD54" s="3">
        <v>26087</v>
      </c>
      <c r="KE54" s="3">
        <v>7892</v>
      </c>
      <c r="KF54" s="3">
        <v>0</v>
      </c>
      <c r="KG54" s="3">
        <v>4039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2003</v>
      </c>
      <c r="KN54" s="3">
        <v>493</v>
      </c>
      <c r="KO54" s="3">
        <v>0</v>
      </c>
      <c r="KP54" s="3">
        <v>3998</v>
      </c>
      <c r="KQ54" s="3">
        <v>0</v>
      </c>
      <c r="KR54" s="3">
        <v>14</v>
      </c>
      <c r="KS54" s="3">
        <v>127</v>
      </c>
      <c r="KT54" s="3">
        <v>0</v>
      </c>
      <c r="KU54" s="3">
        <v>613</v>
      </c>
      <c r="KV54" s="3">
        <v>18178</v>
      </c>
      <c r="KW54" s="3">
        <v>0</v>
      </c>
      <c r="KX54" s="3">
        <v>0</v>
      </c>
      <c r="KY54" s="3">
        <v>4600</v>
      </c>
      <c r="KZ54" s="3">
        <v>7477</v>
      </c>
      <c r="LA54" s="3">
        <v>0</v>
      </c>
      <c r="LB54" s="3">
        <v>0</v>
      </c>
      <c r="LC54" s="3">
        <v>0</v>
      </c>
      <c r="LD54" s="3">
        <v>0</v>
      </c>
      <c r="LE54" s="3">
        <v>143</v>
      </c>
      <c r="LF54" s="3">
        <v>0</v>
      </c>
      <c r="LG54" s="3">
        <v>0</v>
      </c>
      <c r="LH54" s="3">
        <v>0</v>
      </c>
      <c r="LI54" s="3">
        <v>676</v>
      </c>
      <c r="LJ54" s="3">
        <v>219</v>
      </c>
      <c r="LK54" s="3">
        <v>0</v>
      </c>
      <c r="LL54" s="3">
        <v>0</v>
      </c>
      <c r="LM54" s="3">
        <v>0</v>
      </c>
      <c r="LN54" s="3">
        <v>6530</v>
      </c>
      <c r="LO54" s="3">
        <v>0</v>
      </c>
      <c r="LP54" s="3">
        <v>0</v>
      </c>
      <c r="LQ54" s="3">
        <v>0</v>
      </c>
      <c r="LR54" s="3">
        <v>149</v>
      </c>
      <c r="LS54" s="3">
        <v>0</v>
      </c>
      <c r="LT54" s="3">
        <v>8783</v>
      </c>
      <c r="LU54" s="3">
        <v>6394</v>
      </c>
      <c r="LV54" s="3">
        <v>657</v>
      </c>
      <c r="LW54" s="3">
        <v>0</v>
      </c>
      <c r="LX54" s="3">
        <v>115</v>
      </c>
      <c r="LY54" s="3">
        <v>0</v>
      </c>
      <c r="LZ54" s="3">
        <v>0</v>
      </c>
      <c r="MA54" s="3">
        <v>0</v>
      </c>
      <c r="MB54" s="3">
        <v>413</v>
      </c>
      <c r="MC54" s="3">
        <v>0</v>
      </c>
      <c r="MD54" s="3">
        <v>0</v>
      </c>
      <c r="ME54" s="3">
        <v>1855</v>
      </c>
      <c r="MF54" s="3">
        <v>0</v>
      </c>
      <c r="MG54" s="3">
        <v>0</v>
      </c>
      <c r="MH54" s="3">
        <v>32</v>
      </c>
      <c r="MI54" s="3">
        <v>0</v>
      </c>
      <c r="MJ54" s="3">
        <v>14671</v>
      </c>
      <c r="MK54" s="3">
        <v>0</v>
      </c>
      <c r="ML54" s="3">
        <v>36</v>
      </c>
      <c r="MM54" s="3">
        <v>4</v>
      </c>
      <c r="MN54" s="3">
        <v>0</v>
      </c>
      <c r="MO54" s="3">
        <v>0</v>
      </c>
      <c r="MP54" s="3">
        <v>6</v>
      </c>
      <c r="MQ54" s="3">
        <v>8295</v>
      </c>
      <c r="MR54" s="3">
        <v>0</v>
      </c>
      <c r="MS54" s="3">
        <v>298</v>
      </c>
      <c r="MT54" s="3">
        <v>16891</v>
      </c>
      <c r="MU54" s="3">
        <v>39675</v>
      </c>
      <c r="MV54" s="3">
        <v>0</v>
      </c>
      <c r="MW54" s="3">
        <v>0</v>
      </c>
      <c r="MX54" s="3">
        <v>0</v>
      </c>
      <c r="MY54" s="3">
        <v>2980</v>
      </c>
      <c r="MZ54" s="3">
        <v>3296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23221</v>
      </c>
      <c r="NI54" s="3">
        <v>0</v>
      </c>
      <c r="NJ54" s="3">
        <v>1541</v>
      </c>
      <c r="NK54" s="3">
        <v>0</v>
      </c>
      <c r="NL54" s="3">
        <v>9419</v>
      </c>
      <c r="NM54" s="3">
        <v>776</v>
      </c>
      <c r="NN54" s="3">
        <v>0</v>
      </c>
      <c r="NO54" s="3">
        <v>9844</v>
      </c>
      <c r="NP54" s="3">
        <v>0</v>
      </c>
      <c r="NQ54" s="3">
        <v>21295</v>
      </c>
      <c r="NR54" s="3">
        <v>24390</v>
      </c>
      <c r="NS54" s="3">
        <v>5361</v>
      </c>
      <c r="NT54" s="3">
        <v>0</v>
      </c>
      <c r="NU54" s="3">
        <v>2280</v>
      </c>
      <c r="NV54" s="3">
        <v>0</v>
      </c>
      <c r="NW54" s="3">
        <v>60</v>
      </c>
      <c r="NX54" s="3">
        <v>0</v>
      </c>
      <c r="NY54" s="3">
        <v>1904</v>
      </c>
      <c r="NZ54" s="3">
        <v>424</v>
      </c>
      <c r="OA54" s="3">
        <v>0</v>
      </c>
      <c r="OB54" s="3">
        <v>17</v>
      </c>
      <c r="OC54" s="3">
        <v>0</v>
      </c>
      <c r="OD54" s="3">
        <v>0</v>
      </c>
      <c r="OE54" s="3">
        <v>557</v>
      </c>
      <c r="OF54" s="3">
        <v>668</v>
      </c>
      <c r="OG54" s="3">
        <v>259</v>
      </c>
      <c r="OH54" s="3">
        <v>2182</v>
      </c>
      <c r="OI54" s="3">
        <v>18967</v>
      </c>
      <c r="OJ54" s="3">
        <v>0</v>
      </c>
      <c r="OK54" s="3">
        <v>0</v>
      </c>
      <c r="OL54" s="3">
        <v>3388</v>
      </c>
      <c r="OM54" s="3">
        <v>0</v>
      </c>
      <c r="ON54" s="3">
        <v>20557</v>
      </c>
      <c r="OO54" s="3">
        <v>0</v>
      </c>
      <c r="OP54" s="3">
        <v>0</v>
      </c>
      <c r="OQ54" s="3">
        <v>667</v>
      </c>
      <c r="OR54" s="3">
        <v>0</v>
      </c>
      <c r="OS54" s="3">
        <v>0</v>
      </c>
      <c r="OT54" s="3">
        <v>38</v>
      </c>
      <c r="OU54" s="3">
        <v>0</v>
      </c>
      <c r="OV54" s="3">
        <v>0</v>
      </c>
      <c r="OW54" s="3">
        <v>1765</v>
      </c>
      <c r="OX54" s="3">
        <v>0</v>
      </c>
      <c r="OY54" s="3">
        <v>0</v>
      </c>
      <c r="OZ54" s="3">
        <v>728</v>
      </c>
      <c r="PA54" s="3">
        <v>53</v>
      </c>
      <c r="PB54" s="3">
        <v>0</v>
      </c>
      <c r="PC54" s="3">
        <v>0</v>
      </c>
      <c r="PD54" s="3">
        <v>4065</v>
      </c>
      <c r="PE54" s="3">
        <v>0</v>
      </c>
      <c r="PF54" s="3">
        <v>0</v>
      </c>
      <c r="PG54" s="3">
        <v>0</v>
      </c>
      <c r="PH54" s="3">
        <v>0</v>
      </c>
      <c r="PI54" s="3">
        <v>1</v>
      </c>
      <c r="PJ54" s="3">
        <v>957</v>
      </c>
      <c r="PK54" s="3">
        <v>0</v>
      </c>
      <c r="PL54" s="3">
        <v>11930</v>
      </c>
      <c r="PM54" s="3">
        <v>0</v>
      </c>
      <c r="PN54" s="3">
        <v>2547</v>
      </c>
      <c r="PO54" s="3">
        <v>0</v>
      </c>
      <c r="PP54" s="3">
        <v>0</v>
      </c>
      <c r="PQ54" s="3">
        <v>51244</v>
      </c>
      <c r="PR54" s="3">
        <v>0</v>
      </c>
      <c r="PS54" s="3">
        <v>58330</v>
      </c>
      <c r="PT54" s="3">
        <v>18124</v>
      </c>
      <c r="PU54" s="3">
        <v>454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1386</v>
      </c>
      <c r="QD54" s="3">
        <v>0</v>
      </c>
      <c r="QE54" s="3">
        <v>3610</v>
      </c>
      <c r="QF54" s="3">
        <v>0</v>
      </c>
      <c r="QG54" s="3">
        <v>0</v>
      </c>
      <c r="QH54" s="3">
        <v>13</v>
      </c>
      <c r="QI54" s="3">
        <v>2009</v>
      </c>
      <c r="QJ54" s="3">
        <v>58</v>
      </c>
      <c r="QK54" s="3">
        <v>26829</v>
      </c>
      <c r="QL54" s="3">
        <v>1094</v>
      </c>
      <c r="QM54" s="3">
        <v>5888</v>
      </c>
      <c r="QN54" s="3">
        <v>1485</v>
      </c>
      <c r="QO54" s="3">
        <v>0</v>
      </c>
      <c r="QP54" s="3">
        <v>5730</v>
      </c>
      <c r="QQ54" s="3">
        <v>2214</v>
      </c>
      <c r="QR54" s="3">
        <v>0</v>
      </c>
      <c r="QS54" s="3">
        <v>0</v>
      </c>
      <c r="QT54" s="3">
        <v>202</v>
      </c>
      <c r="QU54" s="3">
        <v>1</v>
      </c>
      <c r="QV54" s="3">
        <v>77310</v>
      </c>
      <c r="QW54" s="3">
        <v>0</v>
      </c>
      <c r="QX54" s="3">
        <v>155</v>
      </c>
      <c r="QY54" s="3">
        <v>5011</v>
      </c>
      <c r="QZ54" s="3">
        <v>0</v>
      </c>
      <c r="RA54" s="3">
        <v>0</v>
      </c>
      <c r="RB54" s="3">
        <v>0</v>
      </c>
      <c r="RC54" s="3">
        <v>0</v>
      </c>
      <c r="RD54" s="3">
        <v>5686</v>
      </c>
      <c r="RE54" s="3">
        <v>0</v>
      </c>
      <c r="RF54" s="3">
        <v>0</v>
      </c>
      <c r="RG54" s="3">
        <v>8758</v>
      </c>
      <c r="RH54" s="3">
        <v>1118</v>
      </c>
      <c r="RI54" s="3">
        <v>3837</v>
      </c>
      <c r="RJ54" s="3">
        <v>1499</v>
      </c>
      <c r="RK54" s="3">
        <v>698</v>
      </c>
      <c r="RL54" s="3">
        <v>0</v>
      </c>
      <c r="RM54" s="3">
        <v>46503</v>
      </c>
      <c r="RN54" s="3">
        <v>0</v>
      </c>
      <c r="RO54" s="3">
        <v>770</v>
      </c>
      <c r="RP54" s="3">
        <v>20923</v>
      </c>
      <c r="RQ54" s="3">
        <v>0</v>
      </c>
      <c r="RR54" s="3">
        <v>0</v>
      </c>
      <c r="RS54" s="3">
        <v>0</v>
      </c>
      <c r="RT54" s="3">
        <v>310</v>
      </c>
      <c r="RU54" s="3">
        <v>14778</v>
      </c>
      <c r="RV54" s="3">
        <v>377</v>
      </c>
      <c r="RW54" s="3">
        <v>3596</v>
      </c>
      <c r="RX54" s="3">
        <v>0</v>
      </c>
      <c r="RY54" s="3">
        <v>0</v>
      </c>
      <c r="RZ54" s="3">
        <v>803</v>
      </c>
      <c r="SA54" s="3">
        <v>1437</v>
      </c>
      <c r="SB54" s="3">
        <v>37205</v>
      </c>
      <c r="SC54" s="3">
        <v>0</v>
      </c>
      <c r="SD54" s="3">
        <v>0</v>
      </c>
      <c r="SE54" s="3">
        <v>0</v>
      </c>
      <c r="SF54" s="3">
        <v>0</v>
      </c>
      <c r="SG54" s="3">
        <v>381</v>
      </c>
      <c r="SH54" s="3">
        <v>0</v>
      </c>
      <c r="SI54" s="3">
        <v>0</v>
      </c>
      <c r="SJ54" s="3">
        <v>0</v>
      </c>
      <c r="SK54" s="3">
        <v>1320</v>
      </c>
      <c r="SL54" s="3">
        <v>6</v>
      </c>
      <c r="SM54" s="3">
        <v>4093</v>
      </c>
      <c r="SN54" s="3">
        <v>1889</v>
      </c>
      <c r="SO54" s="3">
        <v>0</v>
      </c>
      <c r="SP54" s="3">
        <v>375</v>
      </c>
      <c r="SQ54" s="3">
        <v>5829</v>
      </c>
      <c r="SR54" s="3">
        <v>39261</v>
      </c>
      <c r="SS54" s="3">
        <v>58</v>
      </c>
      <c r="ST54" s="3">
        <v>0</v>
      </c>
      <c r="SU54" s="3">
        <v>0</v>
      </c>
      <c r="SV54" s="3">
        <v>523</v>
      </c>
      <c r="SW54" s="3">
        <v>65</v>
      </c>
      <c r="SX54" s="3">
        <v>0</v>
      </c>
      <c r="SY54" s="3">
        <v>353</v>
      </c>
      <c r="SZ54" s="3">
        <v>296</v>
      </c>
      <c r="TA54" s="3">
        <v>1393</v>
      </c>
      <c r="TB54" s="3">
        <v>136</v>
      </c>
      <c r="TC54" s="3">
        <v>12</v>
      </c>
      <c r="TD54" s="3">
        <v>0</v>
      </c>
      <c r="TE54" s="3">
        <v>37</v>
      </c>
      <c r="TF54" s="3">
        <v>0</v>
      </c>
      <c r="TG54" s="3">
        <v>527</v>
      </c>
      <c r="TH54" s="3">
        <v>0</v>
      </c>
      <c r="TI54" s="3">
        <v>135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22</v>
      </c>
      <c r="TQ54" s="3">
        <v>0</v>
      </c>
      <c r="TR54" s="3">
        <v>0</v>
      </c>
      <c r="TS54" s="3">
        <v>0</v>
      </c>
      <c r="TT54" s="3">
        <v>7086</v>
      </c>
      <c r="TU54" s="3">
        <v>426</v>
      </c>
      <c r="TV54" s="3">
        <v>0</v>
      </c>
      <c r="TW54" s="3">
        <v>437</v>
      </c>
      <c r="TX54" s="3">
        <v>0</v>
      </c>
      <c r="TY54" s="3">
        <v>0</v>
      </c>
      <c r="TZ54" s="3">
        <v>0</v>
      </c>
      <c r="UA54" s="3">
        <v>2199</v>
      </c>
      <c r="UB54" s="3">
        <v>681</v>
      </c>
      <c r="UC54" s="3">
        <v>0</v>
      </c>
      <c r="UD54" s="3">
        <v>3</v>
      </c>
      <c r="UE54" s="3">
        <v>0</v>
      </c>
      <c r="UF54" s="3">
        <v>12</v>
      </c>
      <c r="UG54" s="3">
        <v>208</v>
      </c>
      <c r="UH54" s="3">
        <v>1718</v>
      </c>
      <c r="UI54" s="3">
        <v>1785</v>
      </c>
      <c r="UJ54" s="3">
        <v>0</v>
      </c>
      <c r="UK54" s="3">
        <v>46</v>
      </c>
      <c r="UL54" s="3">
        <v>576</v>
      </c>
      <c r="UM54" s="3">
        <v>0</v>
      </c>
      <c r="UN54" s="3">
        <v>0</v>
      </c>
      <c r="UO54" s="3">
        <v>431</v>
      </c>
      <c r="UP54" s="3">
        <v>2964</v>
      </c>
      <c r="UQ54" s="3">
        <v>5989</v>
      </c>
      <c r="UR54" s="3">
        <v>0</v>
      </c>
      <c r="US54" s="3">
        <v>0</v>
      </c>
      <c r="UT54" s="3">
        <v>0</v>
      </c>
      <c r="UU54" s="3">
        <v>0</v>
      </c>
      <c r="UV54" s="3">
        <v>132</v>
      </c>
      <c r="UW54" s="3">
        <v>144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85</v>
      </c>
      <c r="VH54" s="3">
        <v>0</v>
      </c>
      <c r="VI54" s="3">
        <v>7804</v>
      </c>
      <c r="VJ54" s="3">
        <v>13413</v>
      </c>
      <c r="VK54" s="3">
        <v>0</v>
      </c>
      <c r="VL54" s="3">
        <v>0</v>
      </c>
      <c r="VM54" s="3">
        <v>0</v>
      </c>
      <c r="VN54" s="3">
        <v>8254</v>
      </c>
      <c r="VO54" s="3">
        <v>0</v>
      </c>
      <c r="VP54" s="3">
        <v>9712</v>
      </c>
      <c r="VQ54" s="3">
        <v>3505</v>
      </c>
      <c r="VR54" s="3">
        <v>0</v>
      </c>
      <c r="VS54" s="3">
        <v>0</v>
      </c>
      <c r="VT54" s="3">
        <v>238</v>
      </c>
      <c r="VU54" s="3">
        <v>0</v>
      </c>
      <c r="VV54" s="3">
        <v>0</v>
      </c>
      <c r="VW54" s="3">
        <v>0</v>
      </c>
      <c r="VX54" s="3">
        <v>1366</v>
      </c>
      <c r="VY54" s="3">
        <v>0</v>
      </c>
      <c r="VZ54" s="3">
        <v>0</v>
      </c>
      <c r="WA54" s="3">
        <v>2263</v>
      </c>
      <c r="WB54" s="3">
        <v>6194</v>
      </c>
      <c r="WC54" s="3">
        <v>0</v>
      </c>
      <c r="WD54" s="3">
        <v>2</v>
      </c>
      <c r="WE54" s="3">
        <v>0</v>
      </c>
      <c r="WF54" s="3">
        <v>646</v>
      </c>
      <c r="WG54" s="3">
        <v>0</v>
      </c>
      <c r="WH54" s="3">
        <v>0</v>
      </c>
      <c r="WI54" s="3">
        <v>6135</v>
      </c>
      <c r="WJ54" s="3">
        <v>99</v>
      </c>
      <c r="WK54" s="3">
        <v>18</v>
      </c>
      <c r="WL54" s="3">
        <v>36274</v>
      </c>
      <c r="WM54" s="3">
        <v>76</v>
      </c>
      <c r="WN54" s="3">
        <v>431</v>
      </c>
      <c r="WO54" s="3">
        <v>80</v>
      </c>
      <c r="WP54" s="3">
        <v>3782</v>
      </c>
      <c r="WQ54" s="3">
        <v>3600</v>
      </c>
      <c r="WR54" s="3">
        <v>8980</v>
      </c>
      <c r="WS54" s="3">
        <v>0</v>
      </c>
      <c r="WT54" s="3">
        <v>167</v>
      </c>
      <c r="WU54" s="3">
        <v>0</v>
      </c>
      <c r="WV54" s="3">
        <v>0</v>
      </c>
      <c r="WW54" s="3">
        <v>0</v>
      </c>
      <c r="WX54" s="3">
        <v>2</v>
      </c>
      <c r="WY54" s="3">
        <v>0</v>
      </c>
      <c r="WZ54" s="3">
        <v>3029</v>
      </c>
      <c r="XA54" s="3">
        <v>0</v>
      </c>
      <c r="XB54" s="3">
        <v>0</v>
      </c>
      <c r="XC54" s="3">
        <v>813</v>
      </c>
      <c r="XD54" s="3">
        <v>0</v>
      </c>
      <c r="XE54" s="3">
        <v>1442</v>
      </c>
      <c r="XF54" s="3">
        <v>0</v>
      </c>
      <c r="XG54" s="3">
        <v>0</v>
      </c>
      <c r="XH54" s="3">
        <v>18023</v>
      </c>
      <c r="XI54" s="3">
        <v>1197</v>
      </c>
      <c r="XJ54" s="3">
        <v>0</v>
      </c>
      <c r="XK54" s="3">
        <v>47666</v>
      </c>
      <c r="XL54" s="3">
        <v>1804</v>
      </c>
      <c r="XM54" s="3">
        <v>25554</v>
      </c>
      <c r="XN54" s="3">
        <v>1159</v>
      </c>
      <c r="XO54" s="3">
        <v>146</v>
      </c>
      <c r="XP54" s="3">
        <v>0</v>
      </c>
      <c r="XQ54" s="3">
        <v>0</v>
      </c>
      <c r="XR54" s="3">
        <v>0</v>
      </c>
      <c r="XS54" s="3">
        <v>1336</v>
      </c>
      <c r="XT54" s="3">
        <v>0</v>
      </c>
      <c r="XU54" s="3">
        <v>0</v>
      </c>
      <c r="XV54" s="3">
        <v>1877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546</v>
      </c>
      <c r="YC54" s="3">
        <v>0</v>
      </c>
      <c r="YD54" s="3">
        <v>1</v>
      </c>
      <c r="YE54" s="3">
        <v>1181</v>
      </c>
      <c r="YF54" s="3">
        <v>3095</v>
      </c>
      <c r="YG54" s="3">
        <v>0</v>
      </c>
      <c r="YH54" s="3">
        <v>0</v>
      </c>
      <c r="YI54" s="3">
        <v>14401</v>
      </c>
      <c r="YJ54" s="3">
        <v>0</v>
      </c>
      <c r="YK54" s="3">
        <v>528</v>
      </c>
      <c r="YL54" s="3">
        <v>0</v>
      </c>
      <c r="YM54" s="3">
        <v>0</v>
      </c>
      <c r="YN54" s="3">
        <v>21995</v>
      </c>
      <c r="YO54" s="3">
        <v>13584</v>
      </c>
      <c r="YP54" s="3">
        <v>49</v>
      </c>
      <c r="YQ54" s="3">
        <v>1311</v>
      </c>
      <c r="YR54" s="3">
        <v>1705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8</v>
      </c>
      <c r="YY54" s="3">
        <v>0</v>
      </c>
      <c r="YZ54" s="3">
        <v>0</v>
      </c>
      <c r="ZA54" s="3">
        <v>2208</v>
      </c>
      <c r="ZB54" s="3">
        <v>1441</v>
      </c>
      <c r="ZC54" s="3">
        <v>2305</v>
      </c>
      <c r="ZD54" s="3">
        <v>0</v>
      </c>
      <c r="ZE54" s="3">
        <v>0</v>
      </c>
      <c r="ZF54" s="3">
        <v>0</v>
      </c>
      <c r="ZG54" s="3">
        <v>160965</v>
      </c>
      <c r="ZH54" s="3">
        <v>229</v>
      </c>
      <c r="ZI54" s="3">
        <v>25756</v>
      </c>
      <c r="ZJ54" s="3">
        <v>7308</v>
      </c>
      <c r="ZK54" s="3">
        <v>0</v>
      </c>
      <c r="ZL54" s="3">
        <v>0</v>
      </c>
      <c r="ZM54" s="3">
        <v>2</v>
      </c>
      <c r="ZN54" s="3">
        <v>2</v>
      </c>
      <c r="ZO54" s="3">
        <v>7173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12</v>
      </c>
      <c r="ZY54" s="3">
        <v>0</v>
      </c>
      <c r="ZZ54" s="3">
        <v>0</v>
      </c>
      <c r="AAA54" s="3">
        <v>3505</v>
      </c>
      <c r="AAB54" s="3">
        <v>0</v>
      </c>
      <c r="AAC54" s="3">
        <v>0</v>
      </c>
      <c r="AAD54" s="3">
        <v>0</v>
      </c>
      <c r="AAE54" s="3">
        <v>1405</v>
      </c>
      <c r="AAF54" s="3">
        <v>0</v>
      </c>
      <c r="AAG54" s="3">
        <v>55530</v>
      </c>
      <c r="AAH54" s="3">
        <v>4562</v>
      </c>
      <c r="AAI54" s="3">
        <v>39</v>
      </c>
      <c r="AAJ54" s="3">
        <v>1</v>
      </c>
      <c r="AAK54" s="3">
        <v>0</v>
      </c>
      <c r="AAL54" s="3">
        <v>79</v>
      </c>
      <c r="AAM54" s="3">
        <v>0</v>
      </c>
      <c r="AAN54" s="3">
        <v>0</v>
      </c>
      <c r="AAO54" s="3">
        <v>11498</v>
      </c>
      <c r="AAP54" s="3">
        <v>2955</v>
      </c>
      <c r="AAQ54" s="3">
        <v>0</v>
      </c>
      <c r="AAR54" s="3">
        <v>0</v>
      </c>
      <c r="AAS54" s="3">
        <v>0</v>
      </c>
      <c r="AAT54" s="3">
        <v>0</v>
      </c>
      <c r="AAU54" s="3">
        <v>5052</v>
      </c>
      <c r="AAV54" s="3">
        <v>0</v>
      </c>
      <c r="AAW54" s="3">
        <v>0</v>
      </c>
      <c r="AAX54" s="3">
        <v>0</v>
      </c>
      <c r="AAY54" s="3">
        <v>2</v>
      </c>
      <c r="AAZ54" s="3">
        <v>430</v>
      </c>
      <c r="ABA54" s="3">
        <v>0</v>
      </c>
      <c r="ABB54" s="3">
        <v>839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36847</v>
      </c>
      <c r="ABJ54" s="3">
        <v>0</v>
      </c>
      <c r="ABK54" s="3">
        <v>0</v>
      </c>
      <c r="ABL54" s="3">
        <v>0</v>
      </c>
      <c r="ABM54" s="3">
        <v>0</v>
      </c>
      <c r="ABN54" s="3">
        <v>82353</v>
      </c>
      <c r="ABO54" s="3">
        <v>7</v>
      </c>
      <c r="ABP54" s="3">
        <v>0</v>
      </c>
      <c r="ABQ54" s="3">
        <v>435</v>
      </c>
      <c r="ABR54" s="3">
        <v>0</v>
      </c>
      <c r="ABS54" s="3">
        <v>0</v>
      </c>
      <c r="ABT54" s="3">
        <v>9574</v>
      </c>
      <c r="ABU54" s="3">
        <v>6301</v>
      </c>
      <c r="ABV54" s="3">
        <v>0</v>
      </c>
      <c r="ABW54" s="3">
        <v>0</v>
      </c>
      <c r="ABX54" s="3">
        <v>57</v>
      </c>
      <c r="ABY54" s="3">
        <v>0</v>
      </c>
      <c r="ABZ54" s="3">
        <v>0</v>
      </c>
      <c r="ACA54" s="3">
        <v>0</v>
      </c>
      <c r="ACB54" s="3">
        <v>0</v>
      </c>
      <c r="ACC54" s="3">
        <v>1895</v>
      </c>
      <c r="ACD54" s="3">
        <v>0</v>
      </c>
      <c r="ACE54" s="3">
        <v>0</v>
      </c>
      <c r="ACF54" s="3">
        <v>594</v>
      </c>
      <c r="ACG54" s="3">
        <v>1</v>
      </c>
      <c r="ACH54" s="3">
        <v>0</v>
      </c>
      <c r="ACI54" s="3">
        <v>0</v>
      </c>
      <c r="ACJ54" s="3">
        <v>38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18704</v>
      </c>
      <c r="ACQ54" s="3">
        <v>0</v>
      </c>
      <c r="ACR54" s="3">
        <v>0</v>
      </c>
      <c r="ACS54" s="3">
        <v>3997</v>
      </c>
      <c r="ACT54" s="3">
        <v>329</v>
      </c>
      <c r="ACU54" s="3">
        <v>216829</v>
      </c>
      <c r="ACV54" s="3">
        <v>0</v>
      </c>
      <c r="ACW54" s="3">
        <v>0</v>
      </c>
      <c r="ACX54" s="3">
        <v>0</v>
      </c>
      <c r="ACY54" s="3">
        <v>23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3736</v>
      </c>
      <c r="ADF54" s="3">
        <v>7</v>
      </c>
      <c r="ADG54" s="3">
        <v>0</v>
      </c>
      <c r="ADH54" s="3">
        <v>2834</v>
      </c>
      <c r="ADI54" s="3">
        <v>0</v>
      </c>
      <c r="ADJ54" s="3">
        <v>1</v>
      </c>
      <c r="ADK54" s="3">
        <v>0</v>
      </c>
      <c r="ADL54" s="3">
        <v>292</v>
      </c>
      <c r="ADM54" s="3">
        <v>179649</v>
      </c>
      <c r="ADN54" s="3">
        <v>1059</v>
      </c>
      <c r="ADO54" s="3">
        <v>41</v>
      </c>
      <c r="ADP54" s="3">
        <v>0</v>
      </c>
      <c r="ADQ54" s="3">
        <v>0</v>
      </c>
      <c r="ADR54" s="3">
        <v>23</v>
      </c>
      <c r="ADS54" s="3">
        <v>0</v>
      </c>
      <c r="ADT54" s="3">
        <v>1504</v>
      </c>
      <c r="ADU54" s="3">
        <v>0</v>
      </c>
      <c r="ADV54" s="3">
        <v>0</v>
      </c>
      <c r="ADW54" s="3">
        <v>47</v>
      </c>
      <c r="ADX54" s="3">
        <v>0</v>
      </c>
      <c r="ADY54" s="3">
        <v>0</v>
      </c>
      <c r="ADZ54" s="3">
        <v>0</v>
      </c>
      <c r="AEA54" s="3">
        <v>0</v>
      </c>
      <c r="AEB54" s="3">
        <v>221</v>
      </c>
      <c r="AEC54" s="3">
        <v>0</v>
      </c>
      <c r="AED54" s="3">
        <v>0</v>
      </c>
      <c r="AEE54" s="3">
        <v>428</v>
      </c>
      <c r="AEF54" s="3">
        <v>0</v>
      </c>
      <c r="AEG54" s="3">
        <v>0</v>
      </c>
      <c r="AEH54" s="3">
        <v>0</v>
      </c>
      <c r="AEI54" s="3">
        <v>782</v>
      </c>
      <c r="AEJ54" s="3">
        <v>0</v>
      </c>
      <c r="AEK54" s="3">
        <v>7677</v>
      </c>
      <c r="AEL54" s="3">
        <v>0</v>
      </c>
      <c r="AEM54" s="3">
        <v>0</v>
      </c>
      <c r="AEN54" s="3">
        <v>0</v>
      </c>
      <c r="AEO54" s="3">
        <v>3737</v>
      </c>
      <c r="AEP54" s="3">
        <v>69</v>
      </c>
      <c r="AEQ54" s="3">
        <v>0</v>
      </c>
      <c r="AER54" s="3">
        <v>0</v>
      </c>
      <c r="AES54" s="3">
        <v>630</v>
      </c>
      <c r="AET54" s="3">
        <v>184</v>
      </c>
      <c r="AEU54" s="3">
        <v>8008</v>
      </c>
      <c r="AEV54" s="3">
        <v>0</v>
      </c>
      <c r="AEW54" s="3">
        <v>0</v>
      </c>
      <c r="AEX54" s="3">
        <v>1050</v>
      </c>
      <c r="AEY54" s="3">
        <v>13617</v>
      </c>
      <c r="AEZ54" s="3">
        <v>0</v>
      </c>
      <c r="AFA54" s="3">
        <v>430</v>
      </c>
      <c r="AFB54" s="3">
        <v>75</v>
      </c>
      <c r="AFC54" s="3">
        <v>0</v>
      </c>
      <c r="AFD54" s="3">
        <v>3251</v>
      </c>
      <c r="AFE54" s="3">
        <v>9101</v>
      </c>
      <c r="AFF54" s="3">
        <v>1</v>
      </c>
      <c r="AFG54" s="3">
        <v>0</v>
      </c>
      <c r="AFH54" s="3">
        <v>487</v>
      </c>
      <c r="AFI54" s="3">
        <v>208</v>
      </c>
      <c r="AFJ54" s="3">
        <v>1651</v>
      </c>
      <c r="AFK54" s="3">
        <v>4897</v>
      </c>
      <c r="AFL54" s="3">
        <v>1459</v>
      </c>
      <c r="AFM54" s="3">
        <v>0</v>
      </c>
      <c r="AFN54" s="3">
        <v>1</v>
      </c>
      <c r="AFO54" s="3">
        <v>0</v>
      </c>
      <c r="AFP54" s="3">
        <v>0</v>
      </c>
      <c r="AFQ54" s="3">
        <v>0</v>
      </c>
      <c r="AFR54" s="3">
        <v>6510</v>
      </c>
      <c r="AFS54" s="3">
        <v>0</v>
      </c>
      <c r="AFT54" s="3">
        <v>0</v>
      </c>
      <c r="AFU54" s="3">
        <v>0</v>
      </c>
      <c r="AFV54" s="3">
        <v>0</v>
      </c>
      <c r="AFW54" s="3">
        <v>13</v>
      </c>
      <c r="AFX54" s="3">
        <v>0</v>
      </c>
      <c r="AFY54" s="3">
        <v>5622</v>
      </c>
      <c r="AFZ54" s="3">
        <v>0</v>
      </c>
      <c r="AGA54" s="3">
        <v>13471</v>
      </c>
      <c r="AGB54" s="3">
        <v>101</v>
      </c>
      <c r="AGC54" s="3">
        <v>0</v>
      </c>
      <c r="AGD54" s="3">
        <v>0</v>
      </c>
      <c r="AGE54" s="3">
        <v>0</v>
      </c>
      <c r="AGF54" s="3">
        <v>0</v>
      </c>
      <c r="AGG54" s="3">
        <v>748</v>
      </c>
      <c r="AGH54" s="3">
        <v>0</v>
      </c>
      <c r="AGI54" s="3">
        <v>97</v>
      </c>
      <c r="AGJ54" s="3">
        <v>0</v>
      </c>
      <c r="AGK54" s="3">
        <v>1</v>
      </c>
      <c r="AGL54" s="3">
        <v>0</v>
      </c>
      <c r="AGM54" s="3">
        <v>5475</v>
      </c>
      <c r="AGN54" s="3">
        <v>0</v>
      </c>
      <c r="AGO54" s="3">
        <v>0</v>
      </c>
      <c r="AGP54" s="3">
        <v>0</v>
      </c>
      <c r="AGQ54" s="3">
        <v>219</v>
      </c>
      <c r="AGR54" s="3">
        <v>2</v>
      </c>
      <c r="AGS54" s="3">
        <v>0</v>
      </c>
      <c r="AGT54" s="3">
        <v>0</v>
      </c>
      <c r="AGU54" s="3">
        <v>0</v>
      </c>
      <c r="AGV54" s="3">
        <v>23842</v>
      </c>
      <c r="AGW54" s="3">
        <v>0</v>
      </c>
      <c r="AGX54" s="3">
        <v>0</v>
      </c>
      <c r="AGY54" s="3">
        <v>0</v>
      </c>
      <c r="AGZ54" s="3">
        <v>0</v>
      </c>
      <c r="AHA54" s="3">
        <v>166</v>
      </c>
      <c r="AHB54" s="3">
        <v>0</v>
      </c>
      <c r="AHC54" s="3">
        <v>0</v>
      </c>
      <c r="AHD54" s="3">
        <v>0</v>
      </c>
      <c r="AHE54" s="3">
        <v>15279</v>
      </c>
      <c r="AHF54" s="3">
        <v>119</v>
      </c>
      <c r="AHG54" s="3">
        <v>0</v>
      </c>
      <c r="AHH54" s="3">
        <v>5</v>
      </c>
      <c r="AHI54" s="3">
        <v>527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4425</v>
      </c>
      <c r="AHQ54" s="3">
        <v>3148</v>
      </c>
      <c r="AHR54" s="3">
        <v>21528</v>
      </c>
      <c r="AHS54" s="3">
        <v>0</v>
      </c>
      <c r="AHT54" s="3">
        <v>3620</v>
      </c>
      <c r="AHU54" s="3">
        <v>103</v>
      </c>
      <c r="AHV54" s="3">
        <v>0</v>
      </c>
      <c r="AHW54" s="3">
        <v>0</v>
      </c>
      <c r="AHX54" s="3">
        <v>0</v>
      </c>
      <c r="AHY54" s="3">
        <v>195</v>
      </c>
      <c r="AHZ54" s="3">
        <v>3289</v>
      </c>
      <c r="AIA54" s="3">
        <v>29049</v>
      </c>
      <c r="AIB54" s="3">
        <v>1232</v>
      </c>
      <c r="AIC54" s="3">
        <v>0</v>
      </c>
      <c r="AID54" s="3">
        <v>0</v>
      </c>
      <c r="AIE54" s="3">
        <v>0</v>
      </c>
      <c r="AIF54" s="3">
        <v>0</v>
      </c>
      <c r="AIG54" s="3">
        <v>276</v>
      </c>
      <c r="AIH54" s="3">
        <v>0</v>
      </c>
      <c r="AII54" s="3">
        <v>181</v>
      </c>
      <c r="AIJ54" s="3">
        <v>0</v>
      </c>
      <c r="AIK54" s="3">
        <v>0</v>
      </c>
      <c r="AIL54" s="3">
        <v>0</v>
      </c>
      <c r="AIM54" s="3">
        <v>87094</v>
      </c>
      <c r="AIN54" s="3">
        <v>118</v>
      </c>
      <c r="AIO54" s="3">
        <v>573</v>
      </c>
      <c r="AIP54" s="3">
        <v>0</v>
      </c>
      <c r="AIQ54" s="3">
        <v>4084</v>
      </c>
      <c r="AIR54" s="3">
        <v>108190</v>
      </c>
      <c r="AIS54" s="3">
        <v>0</v>
      </c>
      <c r="AIT54" s="3">
        <v>0</v>
      </c>
      <c r="AIU54" s="3">
        <v>185144</v>
      </c>
      <c r="AIV54" s="3">
        <v>0</v>
      </c>
      <c r="AIW54" s="3">
        <v>18933</v>
      </c>
      <c r="AIX54" s="3">
        <v>0</v>
      </c>
      <c r="AIY54" s="3">
        <v>0</v>
      </c>
      <c r="AIZ54" s="3">
        <v>2683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1545</v>
      </c>
      <c r="AJG54" s="3">
        <v>0</v>
      </c>
      <c r="AJH54" s="3">
        <v>263</v>
      </c>
      <c r="AJI54" s="3">
        <v>2492</v>
      </c>
      <c r="AJJ54" s="3">
        <v>0</v>
      </c>
      <c r="AJK54" s="3">
        <v>0</v>
      </c>
      <c r="AJL54" s="3">
        <v>126</v>
      </c>
      <c r="AJM54" s="3">
        <v>0</v>
      </c>
      <c r="AJN54" s="3">
        <v>0</v>
      </c>
      <c r="AJO54" s="3">
        <v>0</v>
      </c>
      <c r="AJP54" s="3">
        <v>1856</v>
      </c>
      <c r="AJQ54" s="3">
        <v>0</v>
      </c>
      <c r="AJR54" s="3">
        <v>433</v>
      </c>
      <c r="AJS54" s="3">
        <v>0</v>
      </c>
      <c r="AJT54" s="3">
        <v>1301</v>
      </c>
      <c r="AJU54" s="3">
        <v>0</v>
      </c>
      <c r="AJV54" s="3">
        <v>30827</v>
      </c>
      <c r="AJW54" s="3">
        <v>0</v>
      </c>
      <c r="AJX54" s="3">
        <v>27209</v>
      </c>
      <c r="AJY54" s="3">
        <v>0</v>
      </c>
      <c r="AJZ54" s="3">
        <v>0</v>
      </c>
      <c r="AKA54" s="3">
        <v>2707</v>
      </c>
      <c r="AKB54" s="3">
        <v>0</v>
      </c>
      <c r="AKC54" s="3">
        <v>0</v>
      </c>
      <c r="AKD54" s="3">
        <v>29615</v>
      </c>
      <c r="AKE54" s="3">
        <v>0</v>
      </c>
      <c r="AKF54" s="3">
        <v>0</v>
      </c>
      <c r="AKG54" s="3">
        <v>0</v>
      </c>
      <c r="AKH54" s="3">
        <v>0</v>
      </c>
      <c r="AKI54" s="3">
        <v>5403</v>
      </c>
      <c r="AKJ54" s="3">
        <v>0</v>
      </c>
      <c r="AKK54" s="3">
        <v>0</v>
      </c>
      <c r="AKL54" s="3">
        <v>0</v>
      </c>
      <c r="AKM54" s="3">
        <v>173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6658</v>
      </c>
      <c r="AKU54" s="3">
        <v>0</v>
      </c>
      <c r="AKV54" s="3">
        <v>0</v>
      </c>
      <c r="AKW54" s="3">
        <v>179519</v>
      </c>
      <c r="AKX54" s="3">
        <v>0</v>
      </c>
      <c r="AKY54" s="3">
        <v>1257</v>
      </c>
      <c r="AKZ54" s="3">
        <v>415</v>
      </c>
      <c r="ALA54" s="3">
        <v>78004</v>
      </c>
      <c r="ALB54" s="3">
        <v>0</v>
      </c>
      <c r="ALC54" s="3">
        <v>0</v>
      </c>
      <c r="ALD54" s="3">
        <v>5209</v>
      </c>
      <c r="ALE54" s="3">
        <v>0</v>
      </c>
      <c r="ALF54" s="3">
        <v>0</v>
      </c>
      <c r="ALG54" s="3">
        <v>0</v>
      </c>
      <c r="ALH54" s="3">
        <v>0</v>
      </c>
      <c r="ALI54" s="3">
        <v>845</v>
      </c>
      <c r="ALJ54" s="3">
        <v>0</v>
      </c>
      <c r="ALK54" s="3">
        <v>13723</v>
      </c>
      <c r="ALL54" s="3">
        <v>0</v>
      </c>
      <c r="ALM54" s="3">
        <v>6572</v>
      </c>
      <c r="ALN54" s="3">
        <v>0</v>
      </c>
      <c r="ALO54" s="3">
        <v>0</v>
      </c>
      <c r="ALP54" s="3">
        <v>0</v>
      </c>
      <c r="ALQ54" s="3">
        <v>0</v>
      </c>
      <c r="ALR54" s="3">
        <v>1410</v>
      </c>
      <c r="ALS54" s="3">
        <v>0</v>
      </c>
      <c r="ALT54" s="3">
        <v>16483</v>
      </c>
      <c r="ALU54" s="3">
        <v>0</v>
      </c>
      <c r="ALV54" s="3">
        <v>84698</v>
      </c>
      <c r="ALW54" s="3">
        <v>5971</v>
      </c>
      <c r="ALX54" s="3">
        <v>5178</v>
      </c>
      <c r="ALY54" s="3">
        <v>5158</v>
      </c>
      <c r="ALZ54" s="3">
        <v>0</v>
      </c>
      <c r="AMA54" s="3">
        <v>0</v>
      </c>
      <c r="AMB54" s="3">
        <v>3896</v>
      </c>
      <c r="AMC54" s="3">
        <v>1197</v>
      </c>
      <c r="AMD54" s="3">
        <v>62</v>
      </c>
      <c r="AME54" s="3">
        <v>197</v>
      </c>
      <c r="AMF54" s="3">
        <v>1574</v>
      </c>
      <c r="AMG54" s="3">
        <v>49</v>
      </c>
      <c r="AMH54" s="3">
        <v>999</v>
      </c>
      <c r="AMI54" s="3">
        <v>0</v>
      </c>
      <c r="AMJ54" s="3">
        <v>176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69</v>
      </c>
      <c r="AMQ54" s="3">
        <v>0</v>
      </c>
      <c r="AMR54" s="3">
        <v>0</v>
      </c>
      <c r="AMS54" s="3">
        <v>0</v>
      </c>
      <c r="AMT54" s="3">
        <v>1539</v>
      </c>
      <c r="AMU54" s="3">
        <v>0</v>
      </c>
      <c r="AMV54" s="3">
        <v>60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6823</v>
      </c>
      <c r="ANC54" s="3">
        <v>0</v>
      </c>
      <c r="AND54" s="3">
        <v>0</v>
      </c>
      <c r="ANE54" s="3">
        <v>0</v>
      </c>
      <c r="ANF54" s="3">
        <v>0</v>
      </c>
      <c r="ANG54" s="3">
        <v>10628</v>
      </c>
      <c r="ANH54" s="3">
        <v>826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44</v>
      </c>
      <c r="ANS54" s="3">
        <v>2676</v>
      </c>
      <c r="ANT54" s="3">
        <v>0</v>
      </c>
      <c r="ANU54" s="3">
        <v>0</v>
      </c>
      <c r="ANV54" s="3">
        <v>0</v>
      </c>
      <c r="ANW54" s="3">
        <v>0</v>
      </c>
      <c r="ANX54" s="3">
        <v>58709</v>
      </c>
      <c r="ANY54" s="3">
        <v>313</v>
      </c>
      <c r="ANZ54" s="3">
        <v>0</v>
      </c>
      <c r="AOA54" s="3">
        <v>0</v>
      </c>
      <c r="AOB54" s="3">
        <v>2555</v>
      </c>
      <c r="AOC54" s="3">
        <v>0</v>
      </c>
      <c r="AOD54" s="3">
        <v>0</v>
      </c>
      <c r="AOE54" s="3">
        <v>0</v>
      </c>
      <c r="AOF54" s="3">
        <v>865</v>
      </c>
      <c r="AOG54" s="3">
        <v>0</v>
      </c>
      <c r="AOH54" s="3">
        <v>618</v>
      </c>
      <c r="AOI54" s="3">
        <v>0</v>
      </c>
      <c r="AOJ54" s="3">
        <v>660</v>
      </c>
      <c r="AOK54" s="3">
        <v>0</v>
      </c>
      <c r="AOL54" s="3">
        <v>1572</v>
      </c>
      <c r="AOM54" s="3">
        <v>0</v>
      </c>
      <c r="AON54" s="3">
        <v>0</v>
      </c>
      <c r="AOO54" s="3">
        <v>0</v>
      </c>
      <c r="AOP54" s="3">
        <v>892</v>
      </c>
      <c r="AOQ54" s="3">
        <v>0</v>
      </c>
      <c r="AOR54" s="3">
        <v>51</v>
      </c>
      <c r="AOS54" s="3">
        <v>0</v>
      </c>
      <c r="AOT54" s="3">
        <v>0</v>
      </c>
      <c r="AOU54" s="3">
        <v>93001</v>
      </c>
      <c r="AOV54" s="3">
        <v>0</v>
      </c>
      <c r="AOW54" s="3">
        <v>3219</v>
      </c>
      <c r="AOX54" s="3">
        <v>2</v>
      </c>
      <c r="AOY54" s="3">
        <v>0</v>
      </c>
      <c r="AOZ54" s="3">
        <v>99</v>
      </c>
      <c r="APA54" s="3">
        <v>0</v>
      </c>
      <c r="APB54" s="3">
        <v>0</v>
      </c>
      <c r="APC54" s="3">
        <v>0</v>
      </c>
      <c r="APD54" s="3">
        <v>0</v>
      </c>
      <c r="APE54" s="3">
        <v>188</v>
      </c>
      <c r="APF54" s="3">
        <v>146</v>
      </c>
      <c r="APG54" s="3">
        <v>515</v>
      </c>
      <c r="APH54" s="3">
        <v>0</v>
      </c>
      <c r="API54" s="3">
        <v>795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1173</v>
      </c>
      <c r="APR54" s="3">
        <v>0</v>
      </c>
      <c r="APS54" s="3">
        <v>0</v>
      </c>
      <c r="APT54" s="3">
        <v>0</v>
      </c>
      <c r="APU54" s="3">
        <v>0</v>
      </c>
      <c r="APV54" s="3">
        <v>430</v>
      </c>
      <c r="APW54" s="3">
        <v>0</v>
      </c>
      <c r="APX54" s="3">
        <v>0</v>
      </c>
      <c r="APY54" s="3">
        <v>0</v>
      </c>
      <c r="APZ54" s="3">
        <v>0</v>
      </c>
      <c r="AQA54" s="3">
        <v>3825</v>
      </c>
      <c r="AQB54" s="3">
        <v>3494</v>
      </c>
      <c r="AQC54" s="3">
        <v>1071</v>
      </c>
      <c r="AQD54" s="3">
        <v>0</v>
      </c>
      <c r="AQE54" s="3">
        <v>0</v>
      </c>
      <c r="AQF54" s="3">
        <v>0</v>
      </c>
      <c r="AQG54" s="3">
        <v>7656</v>
      </c>
      <c r="AQH54" s="3">
        <v>0</v>
      </c>
      <c r="AQI54" s="3">
        <v>0</v>
      </c>
      <c r="AQJ54" s="3">
        <v>0</v>
      </c>
      <c r="AQK54" s="3">
        <v>0</v>
      </c>
      <c r="AQL54" s="3">
        <v>20</v>
      </c>
      <c r="AQM54" s="3">
        <v>683</v>
      </c>
      <c r="AQN54" s="3">
        <v>4748</v>
      </c>
      <c r="AQO54" s="3">
        <v>0</v>
      </c>
      <c r="AQP54" s="3">
        <v>3042</v>
      </c>
      <c r="AQQ54" s="3">
        <v>1687</v>
      </c>
      <c r="AQR54" s="3">
        <v>38831</v>
      </c>
      <c r="AQS54" s="3">
        <v>0</v>
      </c>
      <c r="AQT54" s="3">
        <v>0</v>
      </c>
      <c r="AQU54" s="3">
        <v>519</v>
      </c>
      <c r="AQV54" s="3">
        <v>1451</v>
      </c>
      <c r="AQW54" s="3">
        <v>0</v>
      </c>
      <c r="AQX54" s="3">
        <v>11289</v>
      </c>
      <c r="AQY54" s="3">
        <v>0</v>
      </c>
      <c r="AQZ54" s="3">
        <v>0</v>
      </c>
      <c r="ARA54" s="3">
        <v>1689</v>
      </c>
      <c r="ARB54" s="3">
        <v>0</v>
      </c>
      <c r="ARC54" s="3">
        <v>9241</v>
      </c>
      <c r="ARD54" s="3">
        <v>0</v>
      </c>
      <c r="ARE54" s="3">
        <v>0</v>
      </c>
      <c r="ARF54" s="3">
        <v>2636</v>
      </c>
      <c r="ARG54" s="3">
        <v>0</v>
      </c>
      <c r="ARH54" s="3">
        <v>0</v>
      </c>
      <c r="ARI54" s="3">
        <v>4798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405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3787</v>
      </c>
      <c r="ARW54" s="3">
        <v>0</v>
      </c>
      <c r="ARX54" s="3">
        <v>17</v>
      </c>
      <c r="ARY54" s="3">
        <v>0</v>
      </c>
      <c r="ARZ54" s="3">
        <v>1</v>
      </c>
      <c r="ASA54" s="3">
        <v>0</v>
      </c>
      <c r="ASB54" s="3">
        <v>4</v>
      </c>
      <c r="ASC54" s="3">
        <v>0</v>
      </c>
      <c r="ASD54" s="3">
        <v>0</v>
      </c>
      <c r="ASE54" s="3">
        <v>486</v>
      </c>
      <c r="ASF54" s="3">
        <v>0</v>
      </c>
      <c r="ASG54" s="3">
        <v>689272</v>
      </c>
      <c r="ASH54" s="3">
        <v>0</v>
      </c>
      <c r="ASI54" s="3">
        <v>0</v>
      </c>
      <c r="ASJ54" s="3">
        <v>59421</v>
      </c>
      <c r="ASK54" s="3">
        <v>0</v>
      </c>
      <c r="ASL54" s="3">
        <v>0</v>
      </c>
      <c r="ASM54" s="3">
        <v>303</v>
      </c>
      <c r="ASN54" s="3">
        <v>1403</v>
      </c>
      <c r="ASO54" s="3">
        <v>3239</v>
      </c>
      <c r="ASP54" s="3">
        <v>0</v>
      </c>
      <c r="ASQ54" s="3">
        <v>0</v>
      </c>
      <c r="ASR54" s="3">
        <v>62</v>
      </c>
      <c r="ASS54" s="3">
        <v>15</v>
      </c>
      <c r="AST54" s="3">
        <v>0</v>
      </c>
      <c r="ASU54" s="3">
        <v>4015</v>
      </c>
      <c r="ASV54" s="3">
        <v>0</v>
      </c>
      <c r="ASW54" s="3">
        <v>1024</v>
      </c>
      <c r="ASX54" s="3">
        <v>0</v>
      </c>
      <c r="ASY54" s="3">
        <v>0</v>
      </c>
      <c r="ASZ54" s="3">
        <v>7575</v>
      </c>
      <c r="ATA54" s="3">
        <v>2</v>
      </c>
      <c r="ATB54" s="3">
        <v>97</v>
      </c>
      <c r="ATC54" s="3">
        <v>0</v>
      </c>
      <c r="ATD54" s="3">
        <v>1354</v>
      </c>
      <c r="ATE54" s="3">
        <v>15785</v>
      </c>
      <c r="ATF54" s="3">
        <v>173</v>
      </c>
      <c r="ATG54" s="3">
        <v>0</v>
      </c>
      <c r="ATH54" s="3">
        <v>141</v>
      </c>
      <c r="ATI54" s="3">
        <v>0</v>
      </c>
      <c r="ATJ54" s="3">
        <v>0</v>
      </c>
      <c r="ATK54" s="3">
        <v>0</v>
      </c>
      <c r="ATL54" s="3">
        <v>0</v>
      </c>
      <c r="ATM54" s="3">
        <v>2767</v>
      </c>
      <c r="ATN54" s="3">
        <v>22</v>
      </c>
      <c r="ATO54" s="3">
        <v>9174</v>
      </c>
      <c r="ATP54" s="3">
        <v>20609</v>
      </c>
      <c r="ATQ54" s="3">
        <v>0</v>
      </c>
      <c r="ATR54" s="3">
        <v>79</v>
      </c>
      <c r="ATS54" s="3">
        <v>0</v>
      </c>
      <c r="ATT54" s="3">
        <v>0</v>
      </c>
      <c r="ATU54" s="3">
        <v>0</v>
      </c>
      <c r="ATV54" s="3">
        <v>0</v>
      </c>
      <c r="ATW54" s="3">
        <v>374</v>
      </c>
      <c r="ATX54" s="3">
        <v>445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1232</v>
      </c>
      <c r="AUE54" s="3">
        <v>35806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5</v>
      </c>
      <c r="AUL54" s="3">
        <v>1066</v>
      </c>
      <c r="AUM54" s="3">
        <v>146</v>
      </c>
      <c r="AUN54" s="3">
        <v>0</v>
      </c>
      <c r="AUO54" s="3">
        <v>2793</v>
      </c>
      <c r="AUP54" s="3">
        <v>5917</v>
      </c>
      <c r="AUQ54" s="3">
        <v>8957</v>
      </c>
      <c r="AUR54" s="3">
        <v>5014</v>
      </c>
      <c r="AUS54" s="3">
        <v>1845</v>
      </c>
      <c r="AUT54" s="3">
        <v>4446</v>
      </c>
      <c r="AUU54" s="3">
        <v>539</v>
      </c>
      <c r="AUV54" s="3">
        <v>0</v>
      </c>
      <c r="AUW54" s="3">
        <v>2602</v>
      </c>
      <c r="AUX54" s="3">
        <v>0</v>
      </c>
      <c r="AUY54" s="3">
        <v>0</v>
      </c>
      <c r="AUZ54" s="3">
        <v>0</v>
      </c>
      <c r="AVA54" s="3">
        <v>0</v>
      </c>
      <c r="AVB54" s="3">
        <v>33</v>
      </c>
      <c r="AVC54" s="3">
        <v>0</v>
      </c>
      <c r="AVD54" s="3">
        <v>0</v>
      </c>
      <c r="AVE54" s="3">
        <v>0</v>
      </c>
      <c r="AVF54" s="3">
        <v>11671</v>
      </c>
      <c r="AVG54" s="3">
        <v>0</v>
      </c>
      <c r="AVH54" s="3">
        <v>0</v>
      </c>
      <c r="AVI54" s="3">
        <v>6886</v>
      </c>
      <c r="AVJ54" s="3">
        <v>0</v>
      </c>
      <c r="AVK54" s="3">
        <v>2765</v>
      </c>
      <c r="AVL54" s="3">
        <v>0</v>
      </c>
      <c r="AVM54" s="3">
        <v>0</v>
      </c>
      <c r="AVN54" s="3">
        <v>10732</v>
      </c>
      <c r="AVO54" s="3">
        <v>5452</v>
      </c>
      <c r="AVP54" s="3">
        <v>0</v>
      </c>
      <c r="AVQ54" s="3">
        <v>0</v>
      </c>
      <c r="AVR54" s="3">
        <v>0</v>
      </c>
      <c r="AVS54" s="3">
        <v>0</v>
      </c>
      <c r="AVT54" s="3">
        <v>1</v>
      </c>
      <c r="AVU54" s="3">
        <v>25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89</v>
      </c>
      <c r="AWF54" s="3">
        <v>0</v>
      </c>
      <c r="AWG54" s="3">
        <v>0</v>
      </c>
      <c r="AWH54" s="3">
        <v>0</v>
      </c>
      <c r="AWI54" s="3">
        <v>0</v>
      </c>
      <c r="AWJ54" s="3">
        <v>114</v>
      </c>
      <c r="AWK54" s="3">
        <v>0</v>
      </c>
      <c r="AWL54" s="3">
        <v>606</v>
      </c>
      <c r="AWM54" s="3">
        <v>0</v>
      </c>
      <c r="AWN54" s="3">
        <v>2215</v>
      </c>
      <c r="AWO54" s="3">
        <v>0</v>
      </c>
      <c r="AWP54" s="3">
        <v>104</v>
      </c>
      <c r="AWQ54" s="3">
        <v>11</v>
      </c>
      <c r="AWR54" s="3">
        <v>0</v>
      </c>
      <c r="AWS54" s="3">
        <v>0</v>
      </c>
      <c r="AWT54" s="3">
        <v>812</v>
      </c>
      <c r="AWU54" s="3">
        <v>0</v>
      </c>
      <c r="AWV54" s="3">
        <v>13051</v>
      </c>
      <c r="AWW54" s="3">
        <v>2919</v>
      </c>
      <c r="AWX54" s="3">
        <v>0</v>
      </c>
      <c r="AWY54" s="3">
        <v>0</v>
      </c>
      <c r="AWZ54" s="3">
        <v>4381</v>
      </c>
      <c r="AXA54" s="3">
        <v>637</v>
      </c>
      <c r="AXB54" s="3">
        <v>5998</v>
      </c>
      <c r="AXC54" s="3">
        <v>0</v>
      </c>
      <c r="AXD54" s="3">
        <v>0</v>
      </c>
      <c r="AXE54" s="3">
        <v>0</v>
      </c>
      <c r="AXF54" s="3">
        <v>8250</v>
      </c>
      <c r="AXG54" s="3">
        <v>1694</v>
      </c>
      <c r="AXH54" s="3">
        <v>7587</v>
      </c>
      <c r="AXI54" s="3">
        <v>1151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565</v>
      </c>
      <c r="AXP54" s="3">
        <v>8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58986</v>
      </c>
      <c r="AXW54" s="3">
        <v>0</v>
      </c>
      <c r="AXX54" s="3">
        <v>0</v>
      </c>
      <c r="AXY54" s="3">
        <v>4169</v>
      </c>
      <c r="AXZ54" s="3">
        <v>167</v>
      </c>
      <c r="AYA54" s="3">
        <v>0</v>
      </c>
      <c r="AYB54" s="3">
        <v>6238</v>
      </c>
      <c r="AYC54" s="3">
        <v>0</v>
      </c>
      <c r="AYD54" s="3">
        <v>0</v>
      </c>
      <c r="AYE54" s="3">
        <v>0</v>
      </c>
      <c r="AYF54" s="3">
        <v>3272</v>
      </c>
      <c r="AYG54" s="3">
        <v>1628</v>
      </c>
      <c r="AYH54" s="3">
        <v>4370</v>
      </c>
      <c r="AYI54" s="3">
        <v>0</v>
      </c>
      <c r="AYJ54" s="3">
        <v>0</v>
      </c>
      <c r="AYK54" s="3">
        <v>10247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126</v>
      </c>
      <c r="AYU54" s="3">
        <v>0</v>
      </c>
      <c r="AYV54" s="3">
        <v>0</v>
      </c>
      <c r="AYW54" s="3">
        <v>6726</v>
      </c>
      <c r="AYX54" s="3">
        <v>261175</v>
      </c>
      <c r="AYY54" s="3">
        <v>0</v>
      </c>
      <c r="AYZ54" s="3">
        <v>0</v>
      </c>
      <c r="AZA54" s="3">
        <v>32</v>
      </c>
      <c r="AZB54" s="3">
        <v>1294</v>
      </c>
      <c r="AZC54" s="3">
        <v>0</v>
      </c>
      <c r="AZD54" s="3">
        <v>0</v>
      </c>
      <c r="AZE54" s="3">
        <v>0</v>
      </c>
      <c r="AZF54" s="3">
        <v>14540</v>
      </c>
      <c r="AZG54" s="3">
        <v>5080</v>
      </c>
      <c r="AZH54" s="3">
        <v>905</v>
      </c>
      <c r="AZI54" s="3">
        <v>1156</v>
      </c>
      <c r="AZJ54" s="3">
        <v>32783</v>
      </c>
      <c r="AZK54" s="3">
        <v>906</v>
      </c>
      <c r="AZL54" s="3">
        <v>4</v>
      </c>
      <c r="AZM54" s="3">
        <v>0</v>
      </c>
      <c r="AZN54" s="3">
        <v>19087</v>
      </c>
      <c r="AZO54" s="3">
        <v>2011</v>
      </c>
      <c r="AZP54" s="3">
        <v>0</v>
      </c>
      <c r="AZQ54" s="3">
        <v>0</v>
      </c>
      <c r="AZR54" s="3">
        <v>24</v>
      </c>
      <c r="AZS54" s="3">
        <v>0</v>
      </c>
      <c r="AZT54" s="3">
        <v>3489</v>
      </c>
      <c r="AZU54" s="3">
        <v>2051</v>
      </c>
      <c r="AZV54" s="3">
        <v>0</v>
      </c>
      <c r="AZW54" s="3">
        <v>4</v>
      </c>
      <c r="AZX54" s="3">
        <v>0</v>
      </c>
      <c r="AZY54" s="3">
        <v>0</v>
      </c>
      <c r="AZZ54" s="3">
        <v>0</v>
      </c>
      <c r="BAA54" s="3">
        <v>0</v>
      </c>
      <c r="BAB54" s="3">
        <v>1115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4987</v>
      </c>
      <c r="BAJ54" s="3">
        <v>0</v>
      </c>
      <c r="BAK54" s="3">
        <v>0</v>
      </c>
      <c r="BAL54" s="3">
        <v>0</v>
      </c>
      <c r="BAM54" s="3">
        <v>200</v>
      </c>
      <c r="BAN54" s="3">
        <v>0</v>
      </c>
      <c r="BAO54" s="3">
        <v>0</v>
      </c>
      <c r="BAP54" s="3">
        <v>0</v>
      </c>
      <c r="BAQ54" s="3">
        <v>87</v>
      </c>
      <c r="BAR54" s="3">
        <v>0</v>
      </c>
      <c r="BAS54" s="3">
        <v>69597</v>
      </c>
      <c r="BAT54" s="3">
        <v>890</v>
      </c>
      <c r="BAU54" s="3">
        <v>0</v>
      </c>
      <c r="BAV54" s="3">
        <v>51</v>
      </c>
      <c r="BAW54" s="3">
        <v>0</v>
      </c>
      <c r="BAX54" s="3">
        <v>0</v>
      </c>
      <c r="BAY54" s="3">
        <v>0</v>
      </c>
      <c r="BAZ54" s="3">
        <v>72</v>
      </c>
      <c r="BBA54" s="3">
        <v>0</v>
      </c>
      <c r="BBB54" s="3">
        <v>0</v>
      </c>
      <c r="BBC54" s="3">
        <v>0</v>
      </c>
      <c r="BBD54" s="3">
        <v>8</v>
      </c>
      <c r="BBE54" s="3">
        <v>5</v>
      </c>
      <c r="BBF54" s="3">
        <v>0</v>
      </c>
      <c r="BBG54" s="3">
        <v>26044</v>
      </c>
      <c r="BBH54" s="3">
        <v>838</v>
      </c>
      <c r="BBI54" s="3">
        <v>0</v>
      </c>
      <c r="BBJ54" s="3">
        <v>0</v>
      </c>
      <c r="BBK54" s="3">
        <v>7465</v>
      </c>
      <c r="BBL54" s="3">
        <v>0</v>
      </c>
      <c r="BBM54" s="3">
        <v>2939</v>
      </c>
      <c r="BBN54" s="3">
        <v>18</v>
      </c>
      <c r="BBO54" s="3">
        <v>0</v>
      </c>
      <c r="BBP54" s="3">
        <v>0</v>
      </c>
      <c r="BBQ54" s="3">
        <v>675</v>
      </c>
      <c r="BBR54" s="3">
        <v>0</v>
      </c>
      <c r="BBS54" s="3">
        <v>0</v>
      </c>
      <c r="BBT54" s="3">
        <v>0</v>
      </c>
      <c r="BBU54" s="3">
        <v>151</v>
      </c>
      <c r="BBV54" s="3">
        <v>1840</v>
      </c>
      <c r="BBW54" s="3">
        <v>0</v>
      </c>
      <c r="BBX54" s="3">
        <v>0</v>
      </c>
      <c r="BBY54" s="3">
        <v>44726</v>
      </c>
      <c r="BBZ54" s="3">
        <v>6524</v>
      </c>
      <c r="BCA54" s="3">
        <v>0</v>
      </c>
      <c r="BCB54" s="3">
        <v>0</v>
      </c>
      <c r="BCC54" s="3">
        <v>0</v>
      </c>
      <c r="BCD54" s="3">
        <v>0</v>
      </c>
      <c r="BCE54" s="3">
        <v>12</v>
      </c>
      <c r="BCF54" s="3">
        <v>4741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2711</v>
      </c>
      <c r="BCM54" s="3">
        <v>0</v>
      </c>
      <c r="BCN54" s="3">
        <v>58500</v>
      </c>
      <c r="BCO54" s="3">
        <v>0</v>
      </c>
      <c r="BCP54" s="3">
        <v>0</v>
      </c>
      <c r="BCQ54" s="3">
        <v>0</v>
      </c>
      <c r="BCR54" s="3">
        <v>186</v>
      </c>
      <c r="BCS54" s="3">
        <v>0</v>
      </c>
      <c r="BCT54" s="3">
        <v>0</v>
      </c>
      <c r="BCU54" s="3">
        <v>50585</v>
      </c>
      <c r="BCV54" s="3">
        <v>23306</v>
      </c>
      <c r="BCW54" s="3">
        <v>6535</v>
      </c>
      <c r="BCX54" s="3">
        <v>9107</v>
      </c>
      <c r="BCY54" s="3">
        <v>64</v>
      </c>
      <c r="BCZ54" s="3">
        <v>1522</v>
      </c>
      <c r="BDA54" s="3">
        <v>1271</v>
      </c>
      <c r="BDB54" s="3">
        <v>0</v>
      </c>
      <c r="BDC54" s="3">
        <v>0</v>
      </c>
      <c r="BDD54" s="3">
        <v>3962</v>
      </c>
      <c r="BDE54" s="3">
        <v>0</v>
      </c>
      <c r="BDF54" s="3">
        <v>0</v>
      </c>
      <c r="BDG54" s="3">
        <v>485</v>
      </c>
      <c r="BDH54" s="3">
        <v>0</v>
      </c>
      <c r="BDI54" s="3">
        <v>0</v>
      </c>
      <c r="BDJ54" s="3">
        <v>478</v>
      </c>
      <c r="BDK54" s="3">
        <v>35230</v>
      </c>
      <c r="BDL54" s="3">
        <v>0</v>
      </c>
      <c r="BDM54" s="3">
        <v>214</v>
      </c>
      <c r="BDN54" s="3">
        <v>7</v>
      </c>
      <c r="BDO54" s="3">
        <v>1972</v>
      </c>
      <c r="BDP54" s="3">
        <v>0</v>
      </c>
      <c r="BDQ54" s="3">
        <v>719</v>
      </c>
      <c r="BDR54" s="3">
        <v>0</v>
      </c>
      <c r="BDS54" s="3">
        <v>0</v>
      </c>
      <c r="BDT54" s="3">
        <v>0</v>
      </c>
      <c r="BDU54" s="3">
        <v>5225</v>
      </c>
      <c r="BDV54" s="3">
        <v>0</v>
      </c>
      <c r="BDW54" s="3">
        <v>0</v>
      </c>
      <c r="BDX54" s="3">
        <v>0</v>
      </c>
      <c r="BDY54" s="3">
        <v>0</v>
      </c>
      <c r="BDZ54" s="3">
        <v>4493</v>
      </c>
      <c r="BEA54" s="3">
        <v>6</v>
      </c>
      <c r="BEB54" s="3">
        <v>0</v>
      </c>
      <c r="BEC54" s="3">
        <v>0</v>
      </c>
      <c r="BED54" s="3">
        <v>0</v>
      </c>
      <c r="BEE54" s="3">
        <v>0</v>
      </c>
      <c r="BEF54" s="3">
        <v>4159</v>
      </c>
      <c r="BEG54" s="3">
        <v>0</v>
      </c>
      <c r="BEH54" s="3">
        <v>383</v>
      </c>
      <c r="BEI54" s="3">
        <v>20395</v>
      </c>
      <c r="BEJ54" s="3">
        <v>0</v>
      </c>
      <c r="BEK54" s="3">
        <v>2113</v>
      </c>
      <c r="BEL54" s="3">
        <v>0</v>
      </c>
      <c r="BEM54" s="3">
        <v>0</v>
      </c>
      <c r="BEN54" s="3">
        <v>572</v>
      </c>
      <c r="BEO54" s="3">
        <v>0</v>
      </c>
      <c r="BEP54" s="3">
        <v>52</v>
      </c>
      <c r="BEQ54" s="3">
        <v>5846</v>
      </c>
      <c r="BER54" s="3">
        <v>0</v>
      </c>
      <c r="BES54" s="3">
        <v>128978</v>
      </c>
      <c r="BET54" s="3">
        <v>0</v>
      </c>
      <c r="BEU54" s="3">
        <v>6728</v>
      </c>
      <c r="BEV54" s="3">
        <v>18773</v>
      </c>
      <c r="BEW54" s="3">
        <v>3686</v>
      </c>
      <c r="BEX54" s="3">
        <v>395</v>
      </c>
      <c r="BEY54" s="3">
        <v>204</v>
      </c>
      <c r="BEZ54" s="3">
        <v>0</v>
      </c>
      <c r="BFA54" s="3">
        <v>0</v>
      </c>
      <c r="BFB54" s="3">
        <v>0</v>
      </c>
      <c r="BFC54" s="3">
        <v>0</v>
      </c>
      <c r="BFD54" s="3">
        <v>0</v>
      </c>
      <c r="BFE54" s="3">
        <v>3264</v>
      </c>
      <c r="BFF54" s="3">
        <v>116</v>
      </c>
      <c r="BFG54" s="3">
        <v>0</v>
      </c>
      <c r="BFH54" s="3">
        <v>0</v>
      </c>
      <c r="BFI54" s="3">
        <v>7</v>
      </c>
      <c r="BFJ54" s="3">
        <v>0</v>
      </c>
      <c r="BFK54" s="3">
        <v>0</v>
      </c>
      <c r="BFL54" s="3">
        <v>0</v>
      </c>
      <c r="BFM54" s="3">
        <v>0</v>
      </c>
      <c r="BFN54" s="3">
        <v>0</v>
      </c>
      <c r="BFO54" s="3">
        <v>0</v>
      </c>
      <c r="BFP54" s="3">
        <v>0</v>
      </c>
      <c r="BFQ54" s="3">
        <v>0</v>
      </c>
      <c r="BFR54" s="3">
        <v>430</v>
      </c>
      <c r="BFS54" s="3">
        <v>0</v>
      </c>
      <c r="BFT54" s="3">
        <v>0</v>
      </c>
      <c r="BFU54" s="3">
        <v>0</v>
      </c>
      <c r="BFV54" s="3">
        <v>0</v>
      </c>
      <c r="BFW54" s="3">
        <v>0</v>
      </c>
      <c r="BFX54" s="3">
        <v>1485</v>
      </c>
      <c r="BFY54" s="3">
        <v>94</v>
      </c>
      <c r="BFZ54" s="3">
        <v>0</v>
      </c>
      <c r="BGA54" s="3">
        <v>658</v>
      </c>
      <c r="BGB54" s="3">
        <v>0</v>
      </c>
      <c r="BGC54" s="3">
        <v>0</v>
      </c>
      <c r="BGD54" s="3">
        <v>0</v>
      </c>
      <c r="BGE54" s="3">
        <v>0</v>
      </c>
      <c r="BGF54" s="3">
        <v>1216</v>
      </c>
      <c r="BGG54" s="3">
        <v>0</v>
      </c>
      <c r="BGH54" s="3">
        <v>341</v>
      </c>
      <c r="BGI54" s="3">
        <v>0</v>
      </c>
      <c r="BGJ54" s="3">
        <v>0</v>
      </c>
      <c r="BGK54" s="3">
        <v>81</v>
      </c>
      <c r="BGL54" s="3">
        <v>0</v>
      </c>
      <c r="BGM54" s="3">
        <v>4240.1081606217613</v>
      </c>
      <c r="BGN54" s="3">
        <f t="shared" ref="BGN54:BGN57" si="11">BGN$58*(BGM54/SUM(BGM$54,BGM$53,BGM$51,-BGM$55,BGM$56,-BGM$57))</f>
        <v>4239.4323749868327</v>
      </c>
      <c r="BGO54" s="8">
        <f t="shared" si="10"/>
        <v>16.790878070950875</v>
      </c>
    </row>
    <row r="55" spans="1:1549" s="3" customFormat="1" x14ac:dyDescent="0.3">
      <c r="A55" t="s">
        <v>1069</v>
      </c>
      <c r="B55" s="2" t="s">
        <v>55</v>
      </c>
      <c r="C55" s="3">
        <v>0</v>
      </c>
      <c r="D55" s="3">
        <v>76433</v>
      </c>
      <c r="E55" s="3">
        <v>1068684</v>
      </c>
      <c r="F55" s="3">
        <v>147</v>
      </c>
      <c r="G55" s="3">
        <v>0</v>
      </c>
      <c r="H55" s="3">
        <v>279</v>
      </c>
      <c r="I55" s="3">
        <v>0</v>
      </c>
      <c r="J55" s="3">
        <v>5123</v>
      </c>
      <c r="K55" s="3">
        <v>0</v>
      </c>
      <c r="L55" s="3">
        <v>8773</v>
      </c>
      <c r="M55" s="3">
        <v>0</v>
      </c>
      <c r="N55" s="3">
        <v>87834</v>
      </c>
      <c r="O55" s="3">
        <v>0</v>
      </c>
      <c r="P55" s="3">
        <v>95</v>
      </c>
      <c r="Q55" s="3">
        <v>13652</v>
      </c>
      <c r="R55" s="3">
        <v>305</v>
      </c>
      <c r="S55" s="3">
        <v>9321</v>
      </c>
      <c r="T55" s="3">
        <v>766</v>
      </c>
      <c r="U55" s="3">
        <v>0</v>
      </c>
      <c r="V55" s="3">
        <v>1323</v>
      </c>
      <c r="W55" s="3">
        <v>7010</v>
      </c>
      <c r="X55" s="3">
        <v>152205</v>
      </c>
      <c r="Y55" s="3">
        <v>35</v>
      </c>
      <c r="Z55" s="3">
        <v>34917</v>
      </c>
      <c r="AA55" s="3">
        <v>623</v>
      </c>
      <c r="AB55" s="3">
        <v>40926</v>
      </c>
      <c r="AC55" s="3">
        <v>55114</v>
      </c>
      <c r="AD55" s="3">
        <v>0</v>
      </c>
      <c r="AE55" s="3">
        <v>17784</v>
      </c>
      <c r="AF55" s="3">
        <v>0</v>
      </c>
      <c r="AG55" s="3">
        <v>13093</v>
      </c>
      <c r="AH55" s="3">
        <v>0</v>
      </c>
      <c r="AI55" s="3">
        <v>43248</v>
      </c>
      <c r="AJ55" s="3">
        <v>4226</v>
      </c>
      <c r="AK55" s="3">
        <v>0</v>
      </c>
      <c r="AL55" s="3">
        <v>12986</v>
      </c>
      <c r="AM55" s="3">
        <v>0</v>
      </c>
      <c r="AN55" s="3">
        <v>9650</v>
      </c>
      <c r="AO55" s="3">
        <v>293780</v>
      </c>
      <c r="AP55" s="3">
        <v>707</v>
      </c>
      <c r="AQ55" s="3">
        <v>0</v>
      </c>
      <c r="AR55" s="3">
        <v>21015</v>
      </c>
      <c r="AS55" s="3">
        <v>0</v>
      </c>
      <c r="AT55" s="3">
        <v>892</v>
      </c>
      <c r="AU55" s="3">
        <v>0</v>
      </c>
      <c r="AV55" s="3">
        <v>0</v>
      </c>
      <c r="AW55" s="3">
        <v>0</v>
      </c>
      <c r="AX55" s="3">
        <v>33732</v>
      </c>
      <c r="AY55" s="3">
        <v>4942</v>
      </c>
      <c r="AZ55" s="3">
        <v>0</v>
      </c>
      <c r="BA55" s="3">
        <v>15413</v>
      </c>
      <c r="BB55" s="3">
        <v>0</v>
      </c>
      <c r="BC55" s="3">
        <v>2606</v>
      </c>
      <c r="BD55" s="3">
        <v>0</v>
      </c>
      <c r="BE55" s="3">
        <v>19099</v>
      </c>
      <c r="BF55" s="3">
        <v>0</v>
      </c>
      <c r="BG55" s="3">
        <v>1673</v>
      </c>
      <c r="BH55" s="3">
        <v>835</v>
      </c>
      <c r="BI55" s="3">
        <v>0</v>
      </c>
      <c r="BJ55" s="3">
        <v>745</v>
      </c>
      <c r="BK55" s="3">
        <v>20351</v>
      </c>
      <c r="BL55" s="3">
        <v>6388</v>
      </c>
      <c r="BM55" s="3">
        <v>31760</v>
      </c>
      <c r="BN55" s="3">
        <v>1189</v>
      </c>
      <c r="BO55" s="3">
        <v>755</v>
      </c>
      <c r="BP55" s="3">
        <v>41611</v>
      </c>
      <c r="BQ55" s="3">
        <v>29999</v>
      </c>
      <c r="BR55" s="3">
        <v>12001</v>
      </c>
      <c r="BS55" s="3">
        <v>487</v>
      </c>
      <c r="BT55" s="3">
        <v>0</v>
      </c>
      <c r="BU55" s="3">
        <v>6993</v>
      </c>
      <c r="BV55" s="3">
        <v>0</v>
      </c>
      <c r="BW55" s="3">
        <v>0</v>
      </c>
      <c r="BX55" s="3">
        <v>0</v>
      </c>
      <c r="BY55" s="3">
        <v>2108</v>
      </c>
      <c r="BZ55" s="3">
        <v>0</v>
      </c>
      <c r="CA55" s="3">
        <v>965</v>
      </c>
      <c r="CB55" s="3">
        <v>0</v>
      </c>
      <c r="CC55" s="3">
        <v>18568</v>
      </c>
      <c r="CD55" s="3">
        <v>0</v>
      </c>
      <c r="CE55" s="3">
        <v>0</v>
      </c>
      <c r="CF55" s="3">
        <v>0</v>
      </c>
      <c r="CG55" s="3">
        <v>0</v>
      </c>
      <c r="CH55" s="3">
        <v>1431</v>
      </c>
      <c r="CI55" s="3">
        <v>905</v>
      </c>
      <c r="CJ55" s="3">
        <v>12279</v>
      </c>
      <c r="CK55" s="3">
        <v>1823</v>
      </c>
      <c r="CL55" s="3">
        <v>1470</v>
      </c>
      <c r="CM55" s="3">
        <v>0</v>
      </c>
      <c r="CN55" s="3">
        <v>13748</v>
      </c>
      <c r="CO55" s="3">
        <v>105</v>
      </c>
      <c r="CP55" s="3">
        <v>6390</v>
      </c>
      <c r="CQ55" s="3">
        <v>0</v>
      </c>
      <c r="CR55" s="3">
        <v>279496</v>
      </c>
      <c r="CS55" s="3">
        <v>9310</v>
      </c>
      <c r="CT55" s="3">
        <v>203</v>
      </c>
      <c r="CU55" s="3">
        <v>222774</v>
      </c>
      <c r="CV55" s="3">
        <v>1271902</v>
      </c>
      <c r="CW55" s="3">
        <v>0</v>
      </c>
      <c r="CX55" s="3">
        <v>84057</v>
      </c>
      <c r="CY55" s="3">
        <v>0</v>
      </c>
      <c r="CZ55" s="3">
        <v>99382</v>
      </c>
      <c r="DA55" s="3">
        <v>300</v>
      </c>
      <c r="DB55" s="3">
        <v>18564</v>
      </c>
      <c r="DC55" s="3">
        <v>855</v>
      </c>
      <c r="DD55" s="3">
        <v>1737</v>
      </c>
      <c r="DE55" s="3">
        <v>653</v>
      </c>
      <c r="DF55" s="3">
        <v>1427</v>
      </c>
      <c r="DG55" s="3">
        <v>0</v>
      </c>
      <c r="DH55" s="3">
        <v>75563</v>
      </c>
      <c r="DI55" s="3">
        <v>177784</v>
      </c>
      <c r="DJ55" s="3">
        <v>11</v>
      </c>
      <c r="DK55" s="3">
        <v>0</v>
      </c>
      <c r="DL55" s="3">
        <v>19077</v>
      </c>
      <c r="DM55" s="3">
        <v>0</v>
      </c>
      <c r="DN55" s="3">
        <v>0</v>
      </c>
      <c r="DO55" s="3">
        <v>111687</v>
      </c>
      <c r="DP55" s="3">
        <v>0</v>
      </c>
      <c r="DQ55" s="3">
        <v>7490</v>
      </c>
      <c r="DR55" s="3">
        <v>28</v>
      </c>
      <c r="DS55" s="3">
        <v>2086</v>
      </c>
      <c r="DT55" s="3">
        <v>7018</v>
      </c>
      <c r="DU55" s="3">
        <v>0</v>
      </c>
      <c r="DV55" s="3">
        <v>3112</v>
      </c>
      <c r="DW55" s="3">
        <v>0</v>
      </c>
      <c r="DX55" s="3">
        <v>2322</v>
      </c>
      <c r="DY55" s="3">
        <v>0</v>
      </c>
      <c r="DZ55" s="3">
        <v>2866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55270</v>
      </c>
      <c r="EH55" s="3">
        <v>715</v>
      </c>
      <c r="EI55" s="3">
        <v>3463</v>
      </c>
      <c r="EJ55" s="3">
        <v>0</v>
      </c>
      <c r="EK55" s="3">
        <v>343454</v>
      </c>
      <c r="EL55" s="3">
        <v>0</v>
      </c>
      <c r="EM55" s="3">
        <v>1078</v>
      </c>
      <c r="EN55" s="3">
        <v>0</v>
      </c>
      <c r="EO55" s="3">
        <v>0</v>
      </c>
      <c r="EP55" s="3">
        <v>656</v>
      </c>
      <c r="EQ55" s="3">
        <v>0</v>
      </c>
      <c r="ER55" s="3">
        <v>1426</v>
      </c>
      <c r="ES55" s="3">
        <v>1071</v>
      </c>
      <c r="ET55" s="3">
        <v>0</v>
      </c>
      <c r="EU55" s="3">
        <v>2850</v>
      </c>
      <c r="EV55" s="3">
        <v>50395</v>
      </c>
      <c r="EW55" s="3">
        <v>0</v>
      </c>
      <c r="EX55" s="3">
        <v>24</v>
      </c>
      <c r="EY55" s="3">
        <v>4530</v>
      </c>
      <c r="EZ55" s="3">
        <v>60496</v>
      </c>
      <c r="FA55" s="3">
        <v>667</v>
      </c>
      <c r="FB55" s="3">
        <v>568</v>
      </c>
      <c r="FC55" s="3">
        <v>0</v>
      </c>
      <c r="FD55" s="3">
        <v>0</v>
      </c>
      <c r="FE55" s="3">
        <v>11679</v>
      </c>
      <c r="FF55" s="3">
        <v>0</v>
      </c>
      <c r="FG55" s="3">
        <v>0</v>
      </c>
      <c r="FH55" s="3">
        <v>5080</v>
      </c>
      <c r="FI55" s="3">
        <v>23174</v>
      </c>
      <c r="FJ55" s="3">
        <v>194559</v>
      </c>
      <c r="FK55" s="3">
        <v>9736</v>
      </c>
      <c r="FL55" s="3">
        <v>0</v>
      </c>
      <c r="FM55" s="3">
        <v>0</v>
      </c>
      <c r="FN55" s="3">
        <v>9069</v>
      </c>
      <c r="FO55" s="3">
        <v>5740</v>
      </c>
      <c r="FP55" s="3">
        <v>0</v>
      </c>
      <c r="FQ55" s="3">
        <v>14653</v>
      </c>
      <c r="FR55" s="3">
        <v>609830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167</v>
      </c>
      <c r="FY55" s="3">
        <v>10593</v>
      </c>
      <c r="FZ55" s="3">
        <v>5532</v>
      </c>
      <c r="GA55" s="3">
        <v>10543</v>
      </c>
      <c r="GB55" s="3">
        <v>0</v>
      </c>
      <c r="GC55" s="3">
        <v>0</v>
      </c>
      <c r="GD55" s="3">
        <v>1063</v>
      </c>
      <c r="GE55" s="3">
        <v>0</v>
      </c>
      <c r="GF55" s="3">
        <v>11577</v>
      </c>
      <c r="GG55" s="3">
        <v>10439</v>
      </c>
      <c r="GH55" s="3">
        <v>29336</v>
      </c>
      <c r="GI55" s="3">
        <v>11745</v>
      </c>
      <c r="GJ55" s="3">
        <v>3578</v>
      </c>
      <c r="GK55" s="3">
        <v>6115</v>
      </c>
      <c r="GL55" s="3">
        <v>0</v>
      </c>
      <c r="GM55" s="3">
        <v>0</v>
      </c>
      <c r="GN55" s="3">
        <v>0</v>
      </c>
      <c r="GO55" s="3">
        <v>0</v>
      </c>
      <c r="GP55" s="3">
        <v>21065</v>
      </c>
      <c r="GQ55" s="3">
        <v>0</v>
      </c>
      <c r="GR55" s="3">
        <v>0</v>
      </c>
      <c r="GS55" s="3">
        <v>825</v>
      </c>
      <c r="GT55" s="3">
        <v>9536</v>
      </c>
      <c r="GU55" s="3">
        <v>1836</v>
      </c>
      <c r="GV55" s="3">
        <v>2334</v>
      </c>
      <c r="GW55" s="3">
        <v>0</v>
      </c>
      <c r="GX55" s="3">
        <v>0</v>
      </c>
      <c r="GY55" s="3">
        <v>722</v>
      </c>
      <c r="GZ55" s="3">
        <v>0</v>
      </c>
      <c r="HA55" s="3">
        <v>14150</v>
      </c>
      <c r="HB55" s="3">
        <v>16972</v>
      </c>
      <c r="HC55" s="3">
        <v>4176</v>
      </c>
      <c r="HD55" s="3">
        <v>30705</v>
      </c>
      <c r="HE55" s="3">
        <v>618</v>
      </c>
      <c r="HF55" s="3">
        <v>0</v>
      </c>
      <c r="HG55" s="3">
        <v>52828</v>
      </c>
      <c r="HH55" s="3">
        <v>13295</v>
      </c>
      <c r="HI55" s="3">
        <v>338</v>
      </c>
      <c r="HJ55" s="3">
        <v>139825</v>
      </c>
      <c r="HK55" s="3">
        <v>0</v>
      </c>
      <c r="HL55" s="3">
        <v>0</v>
      </c>
      <c r="HM55" s="3">
        <v>0</v>
      </c>
      <c r="HN55" s="3">
        <v>2288</v>
      </c>
      <c r="HO55" s="3">
        <v>2586</v>
      </c>
      <c r="HP55" s="3">
        <v>74822</v>
      </c>
      <c r="HQ55" s="3">
        <v>0</v>
      </c>
      <c r="HR55" s="3">
        <v>33</v>
      </c>
      <c r="HS55" s="3">
        <v>0</v>
      </c>
      <c r="HT55" s="3">
        <v>1101</v>
      </c>
      <c r="HU55" s="3">
        <v>0</v>
      </c>
      <c r="HV55" s="3">
        <v>0</v>
      </c>
      <c r="HW55" s="3">
        <v>3723</v>
      </c>
      <c r="HX55" s="3">
        <v>43268</v>
      </c>
      <c r="HY55" s="3">
        <v>587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2642</v>
      </c>
      <c r="IF55" s="3">
        <v>3668</v>
      </c>
      <c r="IG55" s="3">
        <v>0</v>
      </c>
      <c r="IH55" s="3">
        <v>39518</v>
      </c>
      <c r="II55" s="3">
        <v>7632</v>
      </c>
      <c r="IJ55" s="3">
        <v>0</v>
      </c>
      <c r="IK55" s="3">
        <v>0</v>
      </c>
      <c r="IL55" s="3">
        <v>0</v>
      </c>
      <c r="IM55" s="3">
        <v>8061</v>
      </c>
      <c r="IN55" s="3">
        <v>803</v>
      </c>
      <c r="IO55" s="3">
        <v>40330</v>
      </c>
      <c r="IP55" s="3">
        <v>17066</v>
      </c>
      <c r="IQ55" s="3">
        <v>0</v>
      </c>
      <c r="IR55" s="3">
        <v>26959</v>
      </c>
      <c r="IS55" s="3">
        <v>0</v>
      </c>
      <c r="IT55" s="3">
        <v>24090</v>
      </c>
      <c r="IU55" s="3">
        <v>41454</v>
      </c>
      <c r="IV55" s="3">
        <v>1709</v>
      </c>
      <c r="IW55" s="3">
        <v>784</v>
      </c>
      <c r="IX55" s="3">
        <v>618</v>
      </c>
      <c r="IY55" s="3">
        <v>0</v>
      </c>
      <c r="IZ55" s="3">
        <v>0</v>
      </c>
      <c r="JA55" s="3">
        <v>61598</v>
      </c>
      <c r="JB55" s="3">
        <v>1104</v>
      </c>
      <c r="JC55" s="3">
        <v>21208</v>
      </c>
      <c r="JD55" s="3">
        <v>1221</v>
      </c>
      <c r="JE55" s="3">
        <v>0</v>
      </c>
      <c r="JF55" s="3">
        <v>33597</v>
      </c>
      <c r="JG55" s="3">
        <v>10557</v>
      </c>
      <c r="JH55" s="3">
        <v>0</v>
      </c>
      <c r="JI55" s="3">
        <v>17535</v>
      </c>
      <c r="JJ55" s="3">
        <v>61346</v>
      </c>
      <c r="JK55" s="3">
        <v>778</v>
      </c>
      <c r="JL55" s="3">
        <v>16</v>
      </c>
      <c r="JM55" s="3">
        <v>1196</v>
      </c>
      <c r="JN55" s="3">
        <v>0</v>
      </c>
      <c r="JO55" s="3">
        <v>0</v>
      </c>
      <c r="JP55" s="3">
        <v>0</v>
      </c>
      <c r="JQ55" s="3">
        <v>0</v>
      </c>
      <c r="JR55" s="3">
        <v>92634</v>
      </c>
      <c r="JS55" s="3">
        <v>18074</v>
      </c>
      <c r="JT55" s="3">
        <v>1</v>
      </c>
      <c r="JU55" s="3">
        <v>315</v>
      </c>
      <c r="JV55" s="3">
        <v>74</v>
      </c>
      <c r="JW55" s="3">
        <v>0</v>
      </c>
      <c r="JX55" s="3">
        <v>1756</v>
      </c>
      <c r="JY55" s="3">
        <v>1114</v>
      </c>
      <c r="JZ55" s="3">
        <v>121750</v>
      </c>
      <c r="KA55" s="3">
        <v>22267</v>
      </c>
      <c r="KB55" s="3">
        <v>19343</v>
      </c>
      <c r="KC55" s="3">
        <v>6497</v>
      </c>
      <c r="KD55" s="3">
        <v>2091</v>
      </c>
      <c r="KE55" s="3">
        <v>7344</v>
      </c>
      <c r="KF55" s="3">
        <v>6554</v>
      </c>
      <c r="KG55" s="3">
        <v>1513</v>
      </c>
      <c r="KH55" s="3">
        <v>60071</v>
      </c>
      <c r="KI55" s="3">
        <v>652</v>
      </c>
      <c r="KJ55" s="3">
        <v>0</v>
      </c>
      <c r="KK55" s="3">
        <v>15735</v>
      </c>
      <c r="KL55" s="3">
        <v>0</v>
      </c>
      <c r="KM55" s="3">
        <v>99788</v>
      </c>
      <c r="KN55" s="3">
        <v>15271</v>
      </c>
      <c r="KO55" s="3">
        <v>0</v>
      </c>
      <c r="KP55" s="3">
        <v>739</v>
      </c>
      <c r="KQ55" s="3">
        <v>5461</v>
      </c>
      <c r="KR55" s="3">
        <v>24877</v>
      </c>
      <c r="KS55" s="3">
        <v>16548</v>
      </c>
      <c r="KT55" s="3">
        <v>0</v>
      </c>
      <c r="KU55" s="3">
        <v>104</v>
      </c>
      <c r="KV55" s="3">
        <v>11294</v>
      </c>
      <c r="KW55" s="3">
        <v>0</v>
      </c>
      <c r="KX55" s="3">
        <v>0</v>
      </c>
      <c r="KY55" s="3">
        <v>36407</v>
      </c>
      <c r="KZ55" s="3">
        <v>133223</v>
      </c>
      <c r="LA55" s="3">
        <v>210</v>
      </c>
      <c r="LB55" s="3">
        <v>0</v>
      </c>
      <c r="LC55" s="3">
        <v>0</v>
      </c>
      <c r="LD55" s="3">
        <v>0</v>
      </c>
      <c r="LE55" s="3">
        <v>832</v>
      </c>
      <c r="LF55" s="3">
        <v>0</v>
      </c>
      <c r="LG55" s="3">
        <v>0</v>
      </c>
      <c r="LH55" s="3">
        <v>0</v>
      </c>
      <c r="LI55" s="3">
        <v>0</v>
      </c>
      <c r="LJ55" s="3">
        <v>89418</v>
      </c>
      <c r="LK55" s="3">
        <v>0</v>
      </c>
      <c r="LL55" s="3">
        <v>0</v>
      </c>
      <c r="LM55" s="3">
        <v>607</v>
      </c>
      <c r="LN55" s="3">
        <v>5460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2363</v>
      </c>
      <c r="LV55" s="3">
        <v>2702</v>
      </c>
      <c r="LW55" s="3">
        <v>0</v>
      </c>
      <c r="LX55" s="3">
        <v>8871</v>
      </c>
      <c r="LY55" s="3">
        <v>9812</v>
      </c>
      <c r="LZ55" s="3">
        <v>145</v>
      </c>
      <c r="MA55" s="3">
        <v>3325</v>
      </c>
      <c r="MB55" s="3">
        <v>3606</v>
      </c>
      <c r="MC55" s="3">
        <v>0</v>
      </c>
      <c r="MD55" s="3">
        <v>0</v>
      </c>
      <c r="ME55" s="3">
        <v>538</v>
      </c>
      <c r="MF55" s="3">
        <v>0</v>
      </c>
      <c r="MG55" s="3">
        <v>162</v>
      </c>
      <c r="MH55" s="3">
        <v>11018</v>
      </c>
      <c r="MI55" s="3">
        <v>0</v>
      </c>
      <c r="MJ55" s="3">
        <v>10380</v>
      </c>
      <c r="MK55" s="3">
        <v>2268</v>
      </c>
      <c r="ML55" s="3">
        <v>34249</v>
      </c>
      <c r="MM55" s="3">
        <v>16304</v>
      </c>
      <c r="MN55" s="3">
        <v>3821</v>
      </c>
      <c r="MO55" s="3">
        <v>0</v>
      </c>
      <c r="MP55" s="3">
        <v>23141</v>
      </c>
      <c r="MQ55" s="3">
        <v>16013</v>
      </c>
      <c r="MR55" s="3">
        <v>0</v>
      </c>
      <c r="MS55" s="3">
        <v>0</v>
      </c>
      <c r="MT55" s="3">
        <v>0</v>
      </c>
      <c r="MU55" s="3">
        <v>206349</v>
      </c>
      <c r="MV55" s="3">
        <v>222</v>
      </c>
      <c r="MW55" s="3">
        <v>0</v>
      </c>
      <c r="MX55" s="3">
        <v>0</v>
      </c>
      <c r="MY55" s="3">
        <v>160632</v>
      </c>
      <c r="MZ55" s="3">
        <v>4642</v>
      </c>
      <c r="NA55" s="3">
        <v>0</v>
      </c>
      <c r="NB55" s="3">
        <v>13899</v>
      </c>
      <c r="NC55" s="3">
        <v>246</v>
      </c>
      <c r="ND55" s="3">
        <v>0</v>
      </c>
      <c r="NE55" s="3">
        <v>0</v>
      </c>
      <c r="NF55" s="3">
        <v>0</v>
      </c>
      <c r="NG55" s="3">
        <v>0</v>
      </c>
      <c r="NH55" s="3">
        <v>193</v>
      </c>
      <c r="NI55" s="3">
        <v>12006</v>
      </c>
      <c r="NJ55" s="3">
        <v>0</v>
      </c>
      <c r="NK55" s="3">
        <v>0</v>
      </c>
      <c r="NL55" s="3">
        <v>263</v>
      </c>
      <c r="NM55" s="3">
        <v>20693</v>
      </c>
      <c r="NN55" s="3">
        <v>0</v>
      </c>
      <c r="NO55" s="3">
        <v>61064</v>
      </c>
      <c r="NP55" s="3">
        <v>597</v>
      </c>
      <c r="NQ55" s="3">
        <v>0</v>
      </c>
      <c r="NR55" s="3">
        <v>169652</v>
      </c>
      <c r="NS55" s="3">
        <v>22111</v>
      </c>
      <c r="NT55" s="3">
        <v>43664</v>
      </c>
      <c r="NU55" s="3">
        <v>30687</v>
      </c>
      <c r="NV55" s="3">
        <v>14238</v>
      </c>
      <c r="NW55" s="3">
        <v>1589</v>
      </c>
      <c r="NX55" s="3">
        <v>0</v>
      </c>
      <c r="NY55" s="3">
        <v>80067</v>
      </c>
      <c r="NZ55" s="3">
        <v>251</v>
      </c>
      <c r="OA55" s="3">
        <v>0</v>
      </c>
      <c r="OB55" s="3">
        <v>0</v>
      </c>
      <c r="OC55" s="3">
        <v>0</v>
      </c>
      <c r="OD55" s="3">
        <v>971</v>
      </c>
      <c r="OE55" s="3">
        <v>37061</v>
      </c>
      <c r="OF55" s="3">
        <v>0</v>
      </c>
      <c r="OG55" s="3">
        <v>513233</v>
      </c>
      <c r="OH55" s="3">
        <v>59</v>
      </c>
      <c r="OI55" s="3">
        <v>21406</v>
      </c>
      <c r="OJ55" s="3">
        <v>13106</v>
      </c>
      <c r="OK55" s="3">
        <v>42362</v>
      </c>
      <c r="OL55" s="3">
        <v>0</v>
      </c>
      <c r="OM55" s="3">
        <v>0</v>
      </c>
      <c r="ON55" s="3">
        <v>38299</v>
      </c>
      <c r="OO55" s="3">
        <v>3</v>
      </c>
      <c r="OP55" s="3">
        <v>0</v>
      </c>
      <c r="OQ55" s="3">
        <v>45716</v>
      </c>
      <c r="OR55" s="3">
        <v>0</v>
      </c>
      <c r="OS55" s="3">
        <v>0</v>
      </c>
      <c r="OT55" s="3">
        <v>22332</v>
      </c>
      <c r="OU55" s="3">
        <v>0</v>
      </c>
      <c r="OV55" s="3">
        <v>0</v>
      </c>
      <c r="OW55" s="3">
        <v>1315</v>
      </c>
      <c r="OX55" s="3">
        <v>44889</v>
      </c>
      <c r="OY55" s="3">
        <v>78740</v>
      </c>
      <c r="OZ55" s="3">
        <v>26845</v>
      </c>
      <c r="PA55" s="3">
        <v>7854</v>
      </c>
      <c r="PB55" s="3">
        <v>0</v>
      </c>
      <c r="PC55" s="3">
        <v>91</v>
      </c>
      <c r="PD55" s="3">
        <v>36325</v>
      </c>
      <c r="PE55" s="3">
        <v>0</v>
      </c>
      <c r="PF55" s="3">
        <v>0</v>
      </c>
      <c r="PG55" s="3">
        <v>0</v>
      </c>
      <c r="PH55" s="3">
        <v>0</v>
      </c>
      <c r="PI55" s="3">
        <v>861</v>
      </c>
      <c r="PJ55" s="3">
        <v>4171</v>
      </c>
      <c r="PK55" s="3">
        <v>0</v>
      </c>
      <c r="PL55" s="3">
        <v>0</v>
      </c>
      <c r="PM55" s="3">
        <v>3204</v>
      </c>
      <c r="PN55" s="3">
        <v>36632</v>
      </c>
      <c r="PO55" s="3">
        <v>0</v>
      </c>
      <c r="PP55" s="3">
        <v>0</v>
      </c>
      <c r="PQ55" s="3">
        <v>0</v>
      </c>
      <c r="PR55" s="3">
        <v>0</v>
      </c>
      <c r="PS55" s="3">
        <v>594</v>
      </c>
      <c r="PT55" s="3">
        <v>731752</v>
      </c>
      <c r="PU55" s="3">
        <v>16814</v>
      </c>
      <c r="PV55" s="3">
        <v>40255</v>
      </c>
      <c r="PW55" s="3">
        <v>266</v>
      </c>
      <c r="PX55" s="3">
        <v>19877</v>
      </c>
      <c r="PY55" s="3">
        <v>9881</v>
      </c>
      <c r="PZ55" s="3">
        <v>66056</v>
      </c>
      <c r="QA55" s="3">
        <v>15617</v>
      </c>
      <c r="QB55" s="3">
        <v>0</v>
      </c>
      <c r="QC55" s="3">
        <v>139</v>
      </c>
      <c r="QD55" s="3">
        <v>2</v>
      </c>
      <c r="QE55" s="3">
        <v>0</v>
      </c>
      <c r="QF55" s="3">
        <v>7559</v>
      </c>
      <c r="QG55" s="3">
        <v>6356</v>
      </c>
      <c r="QH55" s="3">
        <v>0</v>
      </c>
      <c r="QI55" s="3">
        <v>3542</v>
      </c>
      <c r="QJ55" s="3">
        <v>0</v>
      </c>
      <c r="QK55" s="3">
        <v>13198</v>
      </c>
      <c r="QL55" s="3">
        <v>28807</v>
      </c>
      <c r="QM55" s="3">
        <v>0</v>
      </c>
      <c r="QN55" s="3">
        <v>0</v>
      </c>
      <c r="QO55" s="3">
        <v>1730</v>
      </c>
      <c r="QP55" s="3">
        <v>10496</v>
      </c>
      <c r="QQ55" s="3">
        <v>5484</v>
      </c>
      <c r="QR55" s="3">
        <v>0</v>
      </c>
      <c r="QS55" s="3">
        <v>0</v>
      </c>
      <c r="QT55" s="3">
        <v>246</v>
      </c>
      <c r="QU55" s="3">
        <v>21611</v>
      </c>
      <c r="QV55" s="3">
        <v>54994</v>
      </c>
      <c r="QW55" s="3">
        <v>0</v>
      </c>
      <c r="QX55" s="3">
        <v>16222</v>
      </c>
      <c r="QY55" s="3">
        <v>44830</v>
      </c>
      <c r="QZ55" s="3">
        <v>0</v>
      </c>
      <c r="RA55" s="3">
        <v>45822</v>
      </c>
      <c r="RB55" s="3">
        <v>16527</v>
      </c>
      <c r="RC55" s="3">
        <v>0</v>
      </c>
      <c r="RD55" s="3">
        <v>22606</v>
      </c>
      <c r="RE55" s="3">
        <v>0</v>
      </c>
      <c r="RF55" s="3">
        <v>1520</v>
      </c>
      <c r="RG55" s="3">
        <v>762</v>
      </c>
      <c r="RH55" s="3">
        <v>0</v>
      </c>
      <c r="RI55" s="3">
        <v>0</v>
      </c>
      <c r="RJ55" s="3">
        <v>0</v>
      </c>
      <c r="RK55" s="3">
        <v>1182</v>
      </c>
      <c r="RL55" s="3">
        <v>4310</v>
      </c>
      <c r="RM55" s="3">
        <v>846</v>
      </c>
      <c r="RN55" s="3">
        <v>30560</v>
      </c>
      <c r="RO55" s="3">
        <v>101311</v>
      </c>
      <c r="RP55" s="3">
        <v>0</v>
      </c>
      <c r="RQ55" s="3">
        <v>0</v>
      </c>
      <c r="RR55" s="3">
        <v>264</v>
      </c>
      <c r="RS55" s="3">
        <v>0</v>
      </c>
      <c r="RT55" s="3">
        <v>80196</v>
      </c>
      <c r="RU55" s="3">
        <v>624</v>
      </c>
      <c r="RV55" s="3">
        <v>0</v>
      </c>
      <c r="RW55" s="3">
        <v>192</v>
      </c>
      <c r="RX55" s="3">
        <v>0</v>
      </c>
      <c r="RY55" s="3">
        <v>0</v>
      </c>
      <c r="RZ55" s="3">
        <v>3366</v>
      </c>
      <c r="SA55" s="3">
        <v>4867</v>
      </c>
      <c r="SB55" s="3">
        <v>186680</v>
      </c>
      <c r="SC55" s="3">
        <v>0</v>
      </c>
      <c r="SD55" s="3">
        <v>13393</v>
      </c>
      <c r="SE55" s="3">
        <v>0</v>
      </c>
      <c r="SF55" s="3">
        <v>0</v>
      </c>
      <c r="SG55" s="3">
        <v>1</v>
      </c>
      <c r="SH55" s="3">
        <v>51243</v>
      </c>
      <c r="SI55" s="3">
        <v>18628</v>
      </c>
      <c r="SJ55" s="3">
        <v>32255</v>
      </c>
      <c r="SK55" s="3">
        <v>16024</v>
      </c>
      <c r="SL55" s="3">
        <v>312</v>
      </c>
      <c r="SM55" s="3">
        <v>9884</v>
      </c>
      <c r="SN55" s="3">
        <v>25801</v>
      </c>
      <c r="SO55" s="3">
        <v>0</v>
      </c>
      <c r="SP55" s="3">
        <v>21842</v>
      </c>
      <c r="SQ55" s="3">
        <v>2080</v>
      </c>
      <c r="SR55" s="3">
        <v>1848</v>
      </c>
      <c r="SS55" s="3">
        <v>10014</v>
      </c>
      <c r="ST55" s="3">
        <v>0</v>
      </c>
      <c r="SU55" s="3">
        <v>0</v>
      </c>
      <c r="SV55" s="3">
        <v>7</v>
      </c>
      <c r="SW55" s="3">
        <v>1282</v>
      </c>
      <c r="SX55" s="3">
        <v>0</v>
      </c>
      <c r="SY55" s="3">
        <v>29411</v>
      </c>
      <c r="SZ55" s="3">
        <v>66827</v>
      </c>
      <c r="TA55" s="3">
        <v>186435</v>
      </c>
      <c r="TB55" s="3">
        <v>32048</v>
      </c>
      <c r="TC55" s="3">
        <v>17147</v>
      </c>
      <c r="TD55" s="3">
        <v>18658</v>
      </c>
      <c r="TE55" s="3">
        <v>3514</v>
      </c>
      <c r="TF55" s="3">
        <v>0</v>
      </c>
      <c r="TG55" s="3">
        <v>3994</v>
      </c>
      <c r="TH55" s="3">
        <v>0</v>
      </c>
      <c r="TI55" s="3">
        <v>55517</v>
      </c>
      <c r="TJ55" s="3">
        <v>0</v>
      </c>
      <c r="TK55" s="3">
        <v>0</v>
      </c>
      <c r="TL55" s="3">
        <v>0</v>
      </c>
      <c r="TM55" s="3">
        <v>1334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25458</v>
      </c>
      <c r="TU55" s="3">
        <v>505</v>
      </c>
      <c r="TV55" s="3">
        <v>0</v>
      </c>
      <c r="TW55" s="3">
        <v>450</v>
      </c>
      <c r="TX55" s="3">
        <v>969</v>
      </c>
      <c r="TY55" s="3">
        <v>5755</v>
      </c>
      <c r="TZ55" s="3">
        <v>0</v>
      </c>
      <c r="UA55" s="3">
        <v>2797</v>
      </c>
      <c r="UB55" s="3">
        <v>239316</v>
      </c>
      <c r="UC55" s="3">
        <v>0</v>
      </c>
      <c r="UD55" s="3">
        <v>56</v>
      </c>
      <c r="UE55" s="3">
        <v>0</v>
      </c>
      <c r="UF55" s="3">
        <v>0</v>
      </c>
      <c r="UG55" s="3">
        <v>0</v>
      </c>
      <c r="UH55" s="3">
        <v>20460</v>
      </c>
      <c r="UI55" s="3">
        <v>15524</v>
      </c>
      <c r="UJ55" s="3">
        <v>0</v>
      </c>
      <c r="UK55" s="3">
        <v>16052</v>
      </c>
      <c r="UL55" s="3">
        <v>24605</v>
      </c>
      <c r="UM55" s="3">
        <v>0</v>
      </c>
      <c r="UN55" s="3">
        <v>0</v>
      </c>
      <c r="UO55" s="3">
        <v>6576</v>
      </c>
      <c r="UP55" s="3">
        <v>15494</v>
      </c>
      <c r="UQ55" s="3">
        <v>11300</v>
      </c>
      <c r="UR55" s="3">
        <v>69112</v>
      </c>
      <c r="US55" s="3">
        <v>0</v>
      </c>
      <c r="UT55" s="3">
        <v>0</v>
      </c>
      <c r="UU55" s="3">
        <v>33834</v>
      </c>
      <c r="UV55" s="3">
        <v>0</v>
      </c>
      <c r="UW55" s="3">
        <v>24976</v>
      </c>
      <c r="UX55" s="3">
        <v>0</v>
      </c>
      <c r="UY55" s="3">
        <v>0</v>
      </c>
      <c r="UZ55" s="3">
        <v>4697</v>
      </c>
      <c r="VA55" s="3">
        <v>5792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8072</v>
      </c>
      <c r="VH55" s="3">
        <v>5178</v>
      </c>
      <c r="VI55" s="3">
        <v>19</v>
      </c>
      <c r="VJ55" s="3">
        <v>0</v>
      </c>
      <c r="VK55" s="3">
        <v>632</v>
      </c>
      <c r="VL55" s="3">
        <v>0</v>
      </c>
      <c r="VM55" s="3">
        <v>164041</v>
      </c>
      <c r="VN55" s="3">
        <v>5954</v>
      </c>
      <c r="VO55" s="3">
        <v>0</v>
      </c>
      <c r="VP55" s="3">
        <v>340</v>
      </c>
      <c r="VQ55" s="3">
        <v>36775</v>
      </c>
      <c r="VR55" s="3">
        <v>135</v>
      </c>
      <c r="VS55" s="3">
        <v>0</v>
      </c>
      <c r="VT55" s="3">
        <v>25683</v>
      </c>
      <c r="VU55" s="3">
        <v>0</v>
      </c>
      <c r="VV55" s="3">
        <v>0</v>
      </c>
      <c r="VW55" s="3">
        <v>0</v>
      </c>
      <c r="VX55" s="3">
        <v>29496</v>
      </c>
      <c r="VY55" s="3">
        <v>4822</v>
      </c>
      <c r="VZ55" s="3">
        <v>4292</v>
      </c>
      <c r="WA55" s="3">
        <v>589299</v>
      </c>
      <c r="WB55" s="3">
        <v>11017</v>
      </c>
      <c r="WC55" s="3">
        <v>12894</v>
      </c>
      <c r="WD55" s="3">
        <v>9703</v>
      </c>
      <c r="WE55" s="3">
        <v>0</v>
      </c>
      <c r="WF55" s="3">
        <v>6867</v>
      </c>
      <c r="WG55" s="3">
        <v>3085</v>
      </c>
      <c r="WH55" s="3">
        <v>0</v>
      </c>
      <c r="WI55" s="3">
        <v>0</v>
      </c>
      <c r="WJ55" s="3">
        <v>203</v>
      </c>
      <c r="WK55" s="3">
        <v>9418</v>
      </c>
      <c r="WL55" s="3">
        <v>118811</v>
      </c>
      <c r="WM55" s="3">
        <v>0</v>
      </c>
      <c r="WN55" s="3">
        <v>3126</v>
      </c>
      <c r="WO55" s="3">
        <v>0</v>
      </c>
      <c r="WP55" s="3">
        <v>12341</v>
      </c>
      <c r="WQ55" s="3">
        <v>123804</v>
      </c>
      <c r="WR55" s="3">
        <v>31662</v>
      </c>
      <c r="WS55" s="3">
        <v>2634</v>
      </c>
      <c r="WT55" s="3">
        <v>6980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9095</v>
      </c>
      <c r="XA55" s="3">
        <v>0</v>
      </c>
      <c r="XB55" s="3">
        <v>0</v>
      </c>
      <c r="XC55" s="3">
        <v>0</v>
      </c>
      <c r="XD55" s="3">
        <v>0</v>
      </c>
      <c r="XE55" s="3">
        <v>2951</v>
      </c>
      <c r="XF55" s="3">
        <v>1841</v>
      </c>
      <c r="XG55" s="3">
        <v>0</v>
      </c>
      <c r="XH55" s="3">
        <v>1505</v>
      </c>
      <c r="XI55" s="3">
        <v>2754</v>
      </c>
      <c r="XJ55" s="3">
        <v>0</v>
      </c>
      <c r="XK55" s="3">
        <v>0</v>
      </c>
      <c r="XL55" s="3">
        <v>28779</v>
      </c>
      <c r="XM55" s="3">
        <v>11552</v>
      </c>
      <c r="XN55" s="3">
        <v>13267</v>
      </c>
      <c r="XO55" s="3">
        <v>17464</v>
      </c>
      <c r="XP55" s="3">
        <v>512</v>
      </c>
      <c r="XQ55" s="3">
        <v>0</v>
      </c>
      <c r="XR55" s="3">
        <v>0</v>
      </c>
      <c r="XS55" s="3">
        <v>35677</v>
      </c>
      <c r="XT55" s="3">
        <v>0</v>
      </c>
      <c r="XU55" s="3">
        <v>0</v>
      </c>
      <c r="XV55" s="3">
        <v>287</v>
      </c>
      <c r="XW55" s="3">
        <v>0</v>
      </c>
      <c r="XX55" s="3">
        <v>0</v>
      </c>
      <c r="XY55" s="3">
        <v>1968</v>
      </c>
      <c r="XZ55" s="3">
        <v>0</v>
      </c>
      <c r="YA55" s="3">
        <v>0</v>
      </c>
      <c r="YB55" s="3">
        <v>142</v>
      </c>
      <c r="YC55" s="3">
        <v>0</v>
      </c>
      <c r="YD55" s="3">
        <v>0</v>
      </c>
      <c r="YE55" s="3">
        <v>6701</v>
      </c>
      <c r="YF55" s="3">
        <v>0</v>
      </c>
      <c r="YG55" s="3">
        <v>1032</v>
      </c>
      <c r="YH55" s="3">
        <v>0</v>
      </c>
      <c r="YI55" s="3">
        <v>37941</v>
      </c>
      <c r="YJ55" s="3">
        <v>0</v>
      </c>
      <c r="YK55" s="3">
        <v>0</v>
      </c>
      <c r="YL55" s="3">
        <v>0</v>
      </c>
      <c r="YM55" s="3">
        <v>11662</v>
      </c>
      <c r="YN55" s="3">
        <v>401</v>
      </c>
      <c r="YO55" s="3">
        <v>45767</v>
      </c>
      <c r="YP55" s="3">
        <v>265</v>
      </c>
      <c r="YQ55" s="3">
        <v>99555</v>
      </c>
      <c r="YR55" s="3">
        <v>2600</v>
      </c>
      <c r="YS55" s="3">
        <v>1435</v>
      </c>
      <c r="YT55" s="3">
        <v>1950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13306</v>
      </c>
      <c r="ZC55" s="3">
        <v>1116</v>
      </c>
      <c r="ZD55" s="3">
        <v>0</v>
      </c>
      <c r="ZE55" s="3">
        <v>398</v>
      </c>
      <c r="ZF55" s="3">
        <v>3</v>
      </c>
      <c r="ZG55" s="3">
        <v>527895</v>
      </c>
      <c r="ZH55" s="3">
        <v>148315</v>
      </c>
      <c r="ZI55" s="3">
        <v>362</v>
      </c>
      <c r="ZJ55" s="3">
        <v>0</v>
      </c>
      <c r="ZK55" s="3">
        <v>0</v>
      </c>
      <c r="ZL55" s="3">
        <v>523</v>
      </c>
      <c r="ZM55" s="3">
        <v>8169</v>
      </c>
      <c r="ZN55" s="3">
        <v>115877</v>
      </c>
      <c r="ZO55" s="3">
        <v>191327</v>
      </c>
      <c r="ZP55" s="3">
        <v>0</v>
      </c>
      <c r="ZQ55" s="3">
        <v>7845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10443</v>
      </c>
      <c r="ZY55" s="3">
        <v>61379</v>
      </c>
      <c r="ZZ55" s="3">
        <v>2650</v>
      </c>
      <c r="AAA55" s="3">
        <v>1357</v>
      </c>
      <c r="AAB55" s="3">
        <v>10464</v>
      </c>
      <c r="AAC55" s="3">
        <v>0</v>
      </c>
      <c r="AAD55" s="3">
        <v>0</v>
      </c>
      <c r="AAE55" s="3">
        <v>13517</v>
      </c>
      <c r="AAF55" s="3">
        <v>938</v>
      </c>
      <c r="AAG55" s="3">
        <v>2141</v>
      </c>
      <c r="AAH55" s="3">
        <v>26936</v>
      </c>
      <c r="AAI55" s="3">
        <v>8787</v>
      </c>
      <c r="AAJ55" s="3">
        <v>1274</v>
      </c>
      <c r="AAK55" s="3">
        <v>2839</v>
      </c>
      <c r="AAL55" s="3">
        <v>28545</v>
      </c>
      <c r="AAM55" s="3">
        <v>0</v>
      </c>
      <c r="AAN55" s="3">
        <v>1412</v>
      </c>
      <c r="AAO55" s="3">
        <v>61863</v>
      </c>
      <c r="AAP55" s="3">
        <v>4555</v>
      </c>
      <c r="AAQ55" s="3">
        <v>9865</v>
      </c>
      <c r="AAR55" s="3">
        <v>8</v>
      </c>
      <c r="AAS55" s="3">
        <v>15803</v>
      </c>
      <c r="AAT55" s="3">
        <v>23</v>
      </c>
      <c r="AAU55" s="3">
        <v>649</v>
      </c>
      <c r="AAV55" s="3">
        <v>0</v>
      </c>
      <c r="AAW55" s="3">
        <v>4138</v>
      </c>
      <c r="AAX55" s="3">
        <v>9308</v>
      </c>
      <c r="AAY55" s="3">
        <v>0</v>
      </c>
      <c r="AAZ55" s="3">
        <v>0</v>
      </c>
      <c r="ABA55" s="3">
        <v>0</v>
      </c>
      <c r="ABB55" s="3">
        <v>16633</v>
      </c>
      <c r="ABC55" s="3">
        <v>19953</v>
      </c>
      <c r="ABD55" s="3">
        <v>2734</v>
      </c>
      <c r="ABE55" s="3">
        <v>14388</v>
      </c>
      <c r="ABF55" s="3">
        <v>0</v>
      </c>
      <c r="ABG55" s="3">
        <v>1217</v>
      </c>
      <c r="ABH55" s="3">
        <v>0</v>
      </c>
      <c r="ABI55" s="3">
        <v>15226</v>
      </c>
      <c r="ABJ55" s="3">
        <v>0</v>
      </c>
      <c r="ABK55" s="3">
        <v>13514</v>
      </c>
      <c r="ABL55" s="3">
        <v>0</v>
      </c>
      <c r="ABM55" s="3">
        <v>436</v>
      </c>
      <c r="ABN55" s="3">
        <v>80643</v>
      </c>
      <c r="ABO55" s="3">
        <v>11313</v>
      </c>
      <c r="ABP55" s="3">
        <v>0</v>
      </c>
      <c r="ABQ55" s="3">
        <v>16690</v>
      </c>
      <c r="ABR55" s="3">
        <v>327</v>
      </c>
      <c r="ABS55" s="3">
        <v>0</v>
      </c>
      <c r="ABT55" s="3">
        <v>31775</v>
      </c>
      <c r="ABU55" s="3">
        <v>1576</v>
      </c>
      <c r="ABV55" s="3">
        <v>0</v>
      </c>
      <c r="ABW55" s="3">
        <v>9856</v>
      </c>
      <c r="ABX55" s="3">
        <v>103264</v>
      </c>
      <c r="ABY55" s="3">
        <v>0</v>
      </c>
      <c r="ABZ55" s="3">
        <v>0</v>
      </c>
      <c r="ACA55" s="3">
        <v>643</v>
      </c>
      <c r="ACB55" s="3">
        <v>0</v>
      </c>
      <c r="ACC55" s="3">
        <v>8533</v>
      </c>
      <c r="ACD55" s="3">
        <v>1437</v>
      </c>
      <c r="ACE55" s="3">
        <v>0</v>
      </c>
      <c r="ACF55" s="3">
        <v>4568</v>
      </c>
      <c r="ACG55" s="3">
        <v>16680</v>
      </c>
      <c r="ACH55" s="3">
        <v>0</v>
      </c>
      <c r="ACI55" s="3">
        <v>0</v>
      </c>
      <c r="ACJ55" s="3">
        <v>0</v>
      </c>
      <c r="ACK55" s="3">
        <v>519</v>
      </c>
      <c r="ACL55" s="3">
        <v>0</v>
      </c>
      <c r="ACM55" s="3">
        <v>7884</v>
      </c>
      <c r="ACN55" s="3">
        <v>0</v>
      </c>
      <c r="ACO55" s="3">
        <v>0</v>
      </c>
      <c r="ACP55" s="3">
        <v>0</v>
      </c>
      <c r="ACQ55" s="3">
        <v>0</v>
      </c>
      <c r="ACR55" s="3">
        <v>8438</v>
      </c>
      <c r="ACS55" s="3">
        <v>9577</v>
      </c>
      <c r="ACT55" s="3">
        <v>16944</v>
      </c>
      <c r="ACU55" s="3">
        <v>0</v>
      </c>
      <c r="ACV55" s="3">
        <v>0</v>
      </c>
      <c r="ACW55" s="3">
        <v>0</v>
      </c>
      <c r="ACX55" s="3">
        <v>0</v>
      </c>
      <c r="ACY55" s="3">
        <v>4635</v>
      </c>
      <c r="ACZ55" s="3">
        <v>0</v>
      </c>
      <c r="ADA55" s="3">
        <v>0</v>
      </c>
      <c r="ADB55" s="3">
        <v>0</v>
      </c>
      <c r="ADC55" s="3">
        <v>788</v>
      </c>
      <c r="ADD55" s="3">
        <v>0</v>
      </c>
      <c r="ADE55" s="3">
        <v>14614</v>
      </c>
      <c r="ADF55" s="3">
        <v>330</v>
      </c>
      <c r="ADG55" s="3">
        <v>6982</v>
      </c>
      <c r="ADH55" s="3">
        <v>54496</v>
      </c>
      <c r="ADI55" s="3">
        <v>0</v>
      </c>
      <c r="ADJ55" s="3">
        <v>5767</v>
      </c>
      <c r="ADK55" s="3">
        <v>0</v>
      </c>
      <c r="ADL55" s="3">
        <v>0</v>
      </c>
      <c r="ADM55" s="3">
        <v>145738</v>
      </c>
      <c r="ADN55" s="3">
        <v>42047</v>
      </c>
      <c r="ADO55" s="3">
        <v>11650</v>
      </c>
      <c r="ADP55" s="3">
        <v>0</v>
      </c>
      <c r="ADQ55" s="3">
        <v>565</v>
      </c>
      <c r="ADR55" s="3">
        <v>8999</v>
      </c>
      <c r="ADS55" s="3">
        <v>0</v>
      </c>
      <c r="ADT55" s="3">
        <v>12506</v>
      </c>
      <c r="ADU55" s="3">
        <v>0</v>
      </c>
      <c r="ADV55" s="3">
        <v>11124</v>
      </c>
      <c r="ADW55" s="3">
        <v>3362</v>
      </c>
      <c r="ADX55" s="3">
        <v>0</v>
      </c>
      <c r="ADY55" s="3">
        <v>0</v>
      </c>
      <c r="ADZ55" s="3">
        <v>0</v>
      </c>
      <c r="AEA55" s="3">
        <v>25104</v>
      </c>
      <c r="AEB55" s="3">
        <v>93</v>
      </c>
      <c r="AEC55" s="3">
        <v>0</v>
      </c>
      <c r="AED55" s="3">
        <v>0</v>
      </c>
      <c r="AEE55" s="3">
        <v>0</v>
      </c>
      <c r="AEF55" s="3">
        <v>1374</v>
      </c>
      <c r="AEG55" s="3">
        <v>0</v>
      </c>
      <c r="AEH55" s="3">
        <v>0</v>
      </c>
      <c r="AEI55" s="3">
        <v>35821</v>
      </c>
      <c r="AEJ55" s="3">
        <v>53</v>
      </c>
      <c r="AEK55" s="3">
        <v>910</v>
      </c>
      <c r="AEL55" s="3">
        <v>28355</v>
      </c>
      <c r="AEM55" s="3">
        <v>0</v>
      </c>
      <c r="AEN55" s="3">
        <v>0</v>
      </c>
      <c r="AEO55" s="3">
        <v>6208</v>
      </c>
      <c r="AEP55" s="3">
        <v>2867</v>
      </c>
      <c r="AEQ55" s="3">
        <v>996</v>
      </c>
      <c r="AER55" s="3">
        <v>17136</v>
      </c>
      <c r="AES55" s="3">
        <v>17405</v>
      </c>
      <c r="AET55" s="3">
        <v>109488</v>
      </c>
      <c r="AEU55" s="3">
        <v>45545</v>
      </c>
      <c r="AEV55" s="3">
        <v>1027</v>
      </c>
      <c r="AEW55" s="3">
        <v>0</v>
      </c>
      <c r="AEX55" s="3">
        <v>202928</v>
      </c>
      <c r="AEY55" s="3">
        <v>60415</v>
      </c>
      <c r="AEZ55" s="3">
        <v>1900</v>
      </c>
      <c r="AFA55" s="3">
        <v>0</v>
      </c>
      <c r="AFB55" s="3">
        <v>4427</v>
      </c>
      <c r="AFC55" s="3">
        <v>24296</v>
      </c>
      <c r="AFD55" s="3">
        <v>73542</v>
      </c>
      <c r="AFE55" s="3">
        <v>43474</v>
      </c>
      <c r="AFF55" s="3">
        <v>0</v>
      </c>
      <c r="AFG55" s="3">
        <v>3458</v>
      </c>
      <c r="AFH55" s="3">
        <v>12583</v>
      </c>
      <c r="AFI55" s="3">
        <v>7847</v>
      </c>
      <c r="AFJ55" s="3">
        <v>0</v>
      </c>
      <c r="AFK55" s="3">
        <v>27623</v>
      </c>
      <c r="AFL55" s="3">
        <v>170</v>
      </c>
      <c r="AFM55" s="3">
        <v>8348</v>
      </c>
      <c r="AFN55" s="3">
        <v>2</v>
      </c>
      <c r="AFO55" s="3">
        <v>0</v>
      </c>
      <c r="AFP55" s="3">
        <v>1454</v>
      </c>
      <c r="AFQ55" s="3">
        <v>1218</v>
      </c>
      <c r="AFR55" s="3">
        <v>36255</v>
      </c>
      <c r="AFS55" s="3">
        <v>0</v>
      </c>
      <c r="AFT55" s="3">
        <v>0</v>
      </c>
      <c r="AFU55" s="3">
        <v>0</v>
      </c>
      <c r="AFV55" s="3">
        <v>0</v>
      </c>
      <c r="AFW55" s="3">
        <v>15</v>
      </c>
      <c r="AFX55" s="3">
        <v>0</v>
      </c>
      <c r="AFY55" s="3">
        <v>28322</v>
      </c>
      <c r="AFZ55" s="3">
        <v>53610</v>
      </c>
      <c r="AGA55" s="3">
        <v>7127</v>
      </c>
      <c r="AGB55" s="3">
        <v>1002</v>
      </c>
      <c r="AGC55" s="3">
        <v>7</v>
      </c>
      <c r="AGD55" s="3">
        <v>73813</v>
      </c>
      <c r="AGE55" s="3">
        <v>16163</v>
      </c>
      <c r="AGF55" s="3">
        <v>0</v>
      </c>
      <c r="AGG55" s="3">
        <v>0</v>
      </c>
      <c r="AGH55" s="3">
        <v>0</v>
      </c>
      <c r="AGI55" s="3">
        <v>12886</v>
      </c>
      <c r="AGJ55" s="3">
        <v>0</v>
      </c>
      <c r="AGK55" s="3">
        <v>2625</v>
      </c>
      <c r="AGL55" s="3">
        <v>6812</v>
      </c>
      <c r="AGM55" s="3">
        <v>1233</v>
      </c>
      <c r="AGN55" s="3">
        <v>29467</v>
      </c>
      <c r="AGO55" s="3">
        <v>0</v>
      </c>
      <c r="AGP55" s="3">
        <v>0</v>
      </c>
      <c r="AGQ55" s="3">
        <v>3359</v>
      </c>
      <c r="AGR55" s="3">
        <v>81310</v>
      </c>
      <c r="AGS55" s="3">
        <v>0</v>
      </c>
      <c r="AGT55" s="3">
        <v>0</v>
      </c>
      <c r="AGU55" s="3">
        <v>0</v>
      </c>
      <c r="AGV55" s="3">
        <v>80474</v>
      </c>
      <c r="AGW55" s="3">
        <v>0</v>
      </c>
      <c r="AGX55" s="3">
        <v>0</v>
      </c>
      <c r="AGY55" s="3">
        <v>0</v>
      </c>
      <c r="AGZ55" s="3">
        <v>0</v>
      </c>
      <c r="AHA55" s="3">
        <v>6334</v>
      </c>
      <c r="AHB55" s="3">
        <v>0</v>
      </c>
      <c r="AHC55" s="3">
        <v>0</v>
      </c>
      <c r="AHD55" s="3">
        <v>0</v>
      </c>
      <c r="AHE55" s="3">
        <v>4612</v>
      </c>
      <c r="AHF55" s="3">
        <v>8278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22517</v>
      </c>
      <c r="AHQ55" s="3">
        <v>345</v>
      </c>
      <c r="AHR55" s="3">
        <v>114208</v>
      </c>
      <c r="AHS55" s="3">
        <v>0</v>
      </c>
      <c r="AHT55" s="3">
        <v>7520</v>
      </c>
      <c r="AHU55" s="3">
        <v>80905</v>
      </c>
      <c r="AHV55" s="3">
        <v>0</v>
      </c>
      <c r="AHW55" s="3">
        <v>0</v>
      </c>
      <c r="AHX55" s="3">
        <v>0</v>
      </c>
      <c r="AHY55" s="3">
        <v>1691</v>
      </c>
      <c r="AHZ55" s="3">
        <v>55237</v>
      </c>
      <c r="AIA55" s="3">
        <v>30377</v>
      </c>
      <c r="AIB55" s="3">
        <v>20700</v>
      </c>
      <c r="AIC55" s="3">
        <v>3568</v>
      </c>
      <c r="AID55" s="3">
        <v>7</v>
      </c>
      <c r="AIE55" s="3">
        <v>3720</v>
      </c>
      <c r="AIF55" s="3">
        <v>17</v>
      </c>
      <c r="AIG55" s="3">
        <v>0</v>
      </c>
      <c r="AIH55" s="3">
        <v>0</v>
      </c>
      <c r="AII55" s="3">
        <v>2071</v>
      </c>
      <c r="AIJ55" s="3">
        <v>8721</v>
      </c>
      <c r="AIK55" s="3">
        <v>0</v>
      </c>
      <c r="AIL55" s="3">
        <v>0</v>
      </c>
      <c r="AIM55" s="3">
        <v>94508</v>
      </c>
      <c r="AIN55" s="3">
        <v>3393</v>
      </c>
      <c r="AIO55" s="3">
        <v>31302</v>
      </c>
      <c r="AIP55" s="3">
        <v>0</v>
      </c>
      <c r="AIQ55" s="3">
        <v>2104</v>
      </c>
      <c r="AIR55" s="3">
        <v>263</v>
      </c>
      <c r="AIS55" s="3">
        <v>21326</v>
      </c>
      <c r="AIT55" s="3">
        <v>0</v>
      </c>
      <c r="AIU55" s="3">
        <v>2388793</v>
      </c>
      <c r="AIV55" s="3">
        <v>21351</v>
      </c>
      <c r="AIW55" s="3">
        <v>37834</v>
      </c>
      <c r="AIX55" s="3">
        <v>2290</v>
      </c>
      <c r="AIY55" s="3">
        <v>0</v>
      </c>
      <c r="AIZ55" s="3">
        <v>60770</v>
      </c>
      <c r="AJA55" s="3">
        <v>0</v>
      </c>
      <c r="AJB55" s="3">
        <v>0</v>
      </c>
      <c r="AJC55" s="3">
        <v>3010</v>
      </c>
      <c r="AJD55" s="3">
        <v>2894</v>
      </c>
      <c r="AJE55" s="3">
        <v>0</v>
      </c>
      <c r="AJF55" s="3">
        <v>7181</v>
      </c>
      <c r="AJG55" s="3">
        <v>0</v>
      </c>
      <c r="AJH55" s="3">
        <v>422</v>
      </c>
      <c r="AJI55" s="3">
        <v>15476</v>
      </c>
      <c r="AJJ55" s="3">
        <v>0</v>
      </c>
      <c r="AJK55" s="3">
        <v>3020</v>
      </c>
      <c r="AJL55" s="3">
        <v>61208</v>
      </c>
      <c r="AJM55" s="3">
        <v>3704</v>
      </c>
      <c r="AJN55" s="3">
        <v>0</v>
      </c>
      <c r="AJO55" s="3">
        <v>0</v>
      </c>
      <c r="AJP55" s="3">
        <v>754</v>
      </c>
      <c r="AJQ55" s="3">
        <v>379</v>
      </c>
      <c r="AJR55" s="3">
        <v>2907</v>
      </c>
      <c r="AJS55" s="3">
        <v>0</v>
      </c>
      <c r="AJT55" s="3">
        <v>0</v>
      </c>
      <c r="AJU55" s="3">
        <v>0</v>
      </c>
      <c r="AJV55" s="3">
        <v>3560</v>
      </c>
      <c r="AJW55" s="3">
        <v>3768</v>
      </c>
      <c r="AJX55" s="3">
        <v>29942</v>
      </c>
      <c r="AJY55" s="3">
        <v>0</v>
      </c>
      <c r="AJZ55" s="3">
        <v>0</v>
      </c>
      <c r="AKA55" s="3">
        <v>27067</v>
      </c>
      <c r="AKB55" s="3">
        <v>0</v>
      </c>
      <c r="AKC55" s="3">
        <v>5823</v>
      </c>
      <c r="AKD55" s="3">
        <v>58047</v>
      </c>
      <c r="AKE55" s="3">
        <v>1918</v>
      </c>
      <c r="AKF55" s="3">
        <v>0</v>
      </c>
      <c r="AKG55" s="3">
        <v>25090</v>
      </c>
      <c r="AKH55" s="3">
        <v>0</v>
      </c>
      <c r="AKI55" s="3">
        <v>4298</v>
      </c>
      <c r="AKJ55" s="3">
        <v>8465</v>
      </c>
      <c r="AKK55" s="3">
        <v>2342</v>
      </c>
      <c r="AKL55" s="3">
        <v>0</v>
      </c>
      <c r="AKM55" s="3">
        <v>1305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1382</v>
      </c>
      <c r="AKU55" s="3">
        <v>0</v>
      </c>
      <c r="AKV55" s="3">
        <v>0</v>
      </c>
      <c r="AKW55" s="3">
        <v>0</v>
      </c>
      <c r="AKX55" s="3">
        <v>0</v>
      </c>
      <c r="AKY55" s="3">
        <v>1827</v>
      </c>
      <c r="AKZ55" s="3">
        <v>620</v>
      </c>
      <c r="ALA55" s="3">
        <v>75004</v>
      </c>
      <c r="ALB55" s="3">
        <v>0</v>
      </c>
      <c r="ALC55" s="3">
        <v>191</v>
      </c>
      <c r="ALD55" s="3">
        <v>11965</v>
      </c>
      <c r="ALE55" s="3">
        <v>711</v>
      </c>
      <c r="ALF55" s="3">
        <v>3175</v>
      </c>
      <c r="ALG55" s="3">
        <v>0</v>
      </c>
      <c r="ALH55" s="3">
        <v>511</v>
      </c>
      <c r="ALI55" s="3">
        <v>4196</v>
      </c>
      <c r="ALJ55" s="3">
        <v>47973</v>
      </c>
      <c r="ALK55" s="3">
        <v>27656</v>
      </c>
      <c r="ALL55" s="3">
        <v>0</v>
      </c>
      <c r="ALM55" s="3">
        <v>0</v>
      </c>
      <c r="ALN55" s="3">
        <v>0</v>
      </c>
      <c r="ALO55" s="3">
        <v>7634</v>
      </c>
      <c r="ALP55" s="3">
        <v>37830</v>
      </c>
      <c r="ALQ55" s="3">
        <v>3346</v>
      </c>
      <c r="ALR55" s="3">
        <v>0</v>
      </c>
      <c r="ALS55" s="3">
        <v>0</v>
      </c>
      <c r="ALT55" s="3">
        <v>0</v>
      </c>
      <c r="ALU55" s="3">
        <v>48713</v>
      </c>
      <c r="ALV55" s="3">
        <v>161204</v>
      </c>
      <c r="ALW55" s="3">
        <v>33958</v>
      </c>
      <c r="ALX55" s="3">
        <v>44988</v>
      </c>
      <c r="ALY55" s="3">
        <v>13591</v>
      </c>
      <c r="ALZ55" s="3">
        <v>0</v>
      </c>
      <c r="AMA55" s="3">
        <v>0</v>
      </c>
      <c r="AMB55" s="3">
        <v>8102</v>
      </c>
      <c r="AMC55" s="3">
        <v>5302</v>
      </c>
      <c r="AMD55" s="3">
        <v>0</v>
      </c>
      <c r="AME55" s="3">
        <v>18608</v>
      </c>
      <c r="AMF55" s="3">
        <v>0</v>
      </c>
      <c r="AMG55" s="3">
        <v>0</v>
      </c>
      <c r="AMH55" s="3">
        <v>190</v>
      </c>
      <c r="AMI55" s="3">
        <v>0</v>
      </c>
      <c r="AMJ55" s="3">
        <v>5464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2110</v>
      </c>
      <c r="AMS55" s="3">
        <v>0</v>
      </c>
      <c r="AMT55" s="3">
        <v>5248</v>
      </c>
      <c r="AMU55" s="3">
        <v>14659</v>
      </c>
      <c r="AMV55" s="3">
        <v>49538</v>
      </c>
      <c r="AMW55" s="3">
        <v>0</v>
      </c>
      <c r="AMX55" s="3">
        <v>0</v>
      </c>
      <c r="AMY55" s="3">
        <v>0</v>
      </c>
      <c r="AMZ55" s="3">
        <v>14695</v>
      </c>
      <c r="ANA55" s="3">
        <v>0</v>
      </c>
      <c r="ANB55" s="3">
        <v>29627</v>
      </c>
      <c r="ANC55" s="3">
        <v>0</v>
      </c>
      <c r="AND55" s="3">
        <v>0</v>
      </c>
      <c r="ANE55" s="3">
        <v>263</v>
      </c>
      <c r="ANF55" s="3">
        <v>0</v>
      </c>
      <c r="ANG55" s="3">
        <v>262811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16343</v>
      </c>
      <c r="ANP55" s="3">
        <v>0</v>
      </c>
      <c r="ANQ55" s="3">
        <v>5032</v>
      </c>
      <c r="ANR55" s="3">
        <v>3528</v>
      </c>
      <c r="ANS55" s="3">
        <v>132285</v>
      </c>
      <c r="ANT55" s="3">
        <v>177</v>
      </c>
      <c r="ANU55" s="3">
        <v>0</v>
      </c>
      <c r="ANV55" s="3">
        <v>0</v>
      </c>
      <c r="ANW55" s="3">
        <v>0</v>
      </c>
      <c r="ANX55" s="3">
        <v>136203</v>
      </c>
      <c r="ANY55" s="3">
        <v>176522</v>
      </c>
      <c r="ANZ55" s="3">
        <v>36328</v>
      </c>
      <c r="AOA55" s="3">
        <v>0</v>
      </c>
      <c r="AOB55" s="3">
        <v>67447</v>
      </c>
      <c r="AOC55" s="3">
        <v>0</v>
      </c>
      <c r="AOD55" s="3">
        <v>3672</v>
      </c>
      <c r="AOE55" s="3">
        <v>0</v>
      </c>
      <c r="AOF55" s="3">
        <v>490671</v>
      </c>
      <c r="AOG55" s="3">
        <v>0</v>
      </c>
      <c r="AOH55" s="3">
        <v>2178</v>
      </c>
      <c r="AOI55" s="3">
        <v>276</v>
      </c>
      <c r="AOJ55" s="3">
        <v>13898</v>
      </c>
      <c r="AOK55" s="3">
        <v>0</v>
      </c>
      <c r="AOL55" s="3">
        <v>802</v>
      </c>
      <c r="AOM55" s="3">
        <v>0</v>
      </c>
      <c r="AON55" s="3">
        <v>0</v>
      </c>
      <c r="AOO55" s="3">
        <v>9248</v>
      </c>
      <c r="AOP55" s="3">
        <v>68</v>
      </c>
      <c r="AOQ55" s="3">
        <v>1504</v>
      </c>
      <c r="AOR55" s="3">
        <v>0</v>
      </c>
      <c r="AOS55" s="3">
        <v>2673</v>
      </c>
      <c r="AOT55" s="3">
        <v>656</v>
      </c>
      <c r="AOU55" s="3">
        <v>379014</v>
      </c>
      <c r="AOV55" s="3">
        <v>1297</v>
      </c>
      <c r="AOW55" s="3">
        <v>52551</v>
      </c>
      <c r="AOX55" s="3">
        <v>6463</v>
      </c>
      <c r="AOY55" s="3">
        <v>100</v>
      </c>
      <c r="AOZ55" s="3">
        <v>80020</v>
      </c>
      <c r="APA55" s="3">
        <v>4700</v>
      </c>
      <c r="APB55" s="3">
        <v>0</v>
      </c>
      <c r="APC55" s="3">
        <v>0</v>
      </c>
      <c r="APD55" s="3">
        <v>0</v>
      </c>
      <c r="APE55" s="3">
        <v>18188</v>
      </c>
      <c r="APF55" s="3">
        <v>5207</v>
      </c>
      <c r="APG55" s="3">
        <v>1035</v>
      </c>
      <c r="APH55" s="3">
        <v>0</v>
      </c>
      <c r="API55" s="3">
        <v>48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8460</v>
      </c>
      <c r="APR55" s="3">
        <v>0</v>
      </c>
      <c r="APS55" s="3">
        <v>0</v>
      </c>
      <c r="APT55" s="3">
        <v>56975</v>
      </c>
      <c r="APU55" s="3">
        <v>9963</v>
      </c>
      <c r="APV55" s="3">
        <v>1658</v>
      </c>
      <c r="APW55" s="3">
        <v>278</v>
      </c>
      <c r="APX55" s="3">
        <v>0</v>
      </c>
      <c r="APY55" s="3">
        <v>9409</v>
      </c>
      <c r="APZ55" s="3">
        <v>35094</v>
      </c>
      <c r="AQA55" s="3">
        <v>0</v>
      </c>
      <c r="AQB55" s="3">
        <v>12398</v>
      </c>
      <c r="AQC55" s="3">
        <v>17514</v>
      </c>
      <c r="AQD55" s="3">
        <v>1149</v>
      </c>
      <c r="AQE55" s="3">
        <v>11427</v>
      </c>
      <c r="AQF55" s="3">
        <v>0</v>
      </c>
      <c r="AQG55" s="3">
        <v>29429</v>
      </c>
      <c r="AQH55" s="3">
        <v>2807</v>
      </c>
      <c r="AQI55" s="3">
        <v>44</v>
      </c>
      <c r="AQJ55" s="3">
        <v>0</v>
      </c>
      <c r="AQK55" s="3">
        <v>0</v>
      </c>
      <c r="AQL55" s="3">
        <v>0</v>
      </c>
      <c r="AQM55" s="3">
        <v>44703</v>
      </c>
      <c r="AQN55" s="3">
        <v>144963</v>
      </c>
      <c r="AQO55" s="3">
        <v>0</v>
      </c>
      <c r="AQP55" s="3">
        <v>46207</v>
      </c>
      <c r="AQQ55" s="3">
        <v>5681</v>
      </c>
      <c r="AQR55" s="3">
        <v>45392</v>
      </c>
      <c r="AQS55" s="3">
        <v>28731</v>
      </c>
      <c r="AQT55" s="3">
        <v>0</v>
      </c>
      <c r="AQU55" s="3">
        <v>434</v>
      </c>
      <c r="AQV55" s="3">
        <v>0</v>
      </c>
      <c r="AQW55" s="3">
        <v>7306</v>
      </c>
      <c r="AQX55" s="3">
        <v>11902</v>
      </c>
      <c r="AQY55" s="3">
        <v>0</v>
      </c>
      <c r="AQZ55" s="3">
        <v>0</v>
      </c>
      <c r="ARA55" s="3">
        <v>60647</v>
      </c>
      <c r="ARB55" s="3">
        <v>0</v>
      </c>
      <c r="ARC55" s="3">
        <v>1061</v>
      </c>
      <c r="ARD55" s="3">
        <v>0</v>
      </c>
      <c r="ARE55" s="3">
        <v>0</v>
      </c>
      <c r="ARF55" s="3">
        <v>60395</v>
      </c>
      <c r="ARG55" s="3">
        <v>0</v>
      </c>
      <c r="ARH55" s="3">
        <v>28259</v>
      </c>
      <c r="ARI55" s="3">
        <v>128571</v>
      </c>
      <c r="ARJ55" s="3">
        <v>0</v>
      </c>
      <c r="ARK55" s="3">
        <v>0</v>
      </c>
      <c r="ARL55" s="3">
        <v>30260</v>
      </c>
      <c r="ARM55" s="3">
        <v>6698</v>
      </c>
      <c r="ARN55" s="3">
        <v>1201</v>
      </c>
      <c r="ARO55" s="3">
        <v>0</v>
      </c>
      <c r="ARP55" s="3">
        <v>27064</v>
      </c>
      <c r="ARQ55" s="3">
        <v>72</v>
      </c>
      <c r="ARR55" s="3">
        <v>0</v>
      </c>
      <c r="ARS55" s="3">
        <v>1496</v>
      </c>
      <c r="ART55" s="3">
        <v>0</v>
      </c>
      <c r="ARU55" s="3">
        <v>0</v>
      </c>
      <c r="ARV55" s="3">
        <v>104766</v>
      </c>
      <c r="ARW55" s="3">
        <v>10591</v>
      </c>
      <c r="ARX55" s="3">
        <v>14646</v>
      </c>
      <c r="ARY55" s="3">
        <v>0</v>
      </c>
      <c r="ARZ55" s="3">
        <v>374</v>
      </c>
      <c r="ASA55" s="3">
        <v>11388</v>
      </c>
      <c r="ASB55" s="3">
        <v>2534</v>
      </c>
      <c r="ASC55" s="3">
        <v>1590</v>
      </c>
      <c r="ASD55" s="3">
        <v>0</v>
      </c>
      <c r="ASE55" s="3">
        <v>17105</v>
      </c>
      <c r="ASF55" s="3">
        <v>0</v>
      </c>
      <c r="ASG55" s="3">
        <v>524710</v>
      </c>
      <c r="ASH55" s="3">
        <v>15946</v>
      </c>
      <c r="ASI55" s="3">
        <v>0</v>
      </c>
      <c r="ASJ55" s="3">
        <v>3511</v>
      </c>
      <c r="ASK55" s="3">
        <v>0</v>
      </c>
      <c r="ASL55" s="3">
        <v>0</v>
      </c>
      <c r="ASM55" s="3">
        <v>17002</v>
      </c>
      <c r="ASN55" s="3">
        <v>2481</v>
      </c>
      <c r="ASO55" s="3">
        <v>25794</v>
      </c>
      <c r="ASP55" s="3">
        <v>0</v>
      </c>
      <c r="ASQ55" s="3">
        <v>195823</v>
      </c>
      <c r="ASR55" s="3">
        <v>13644</v>
      </c>
      <c r="ASS55" s="3">
        <v>6857</v>
      </c>
      <c r="AST55" s="3">
        <v>0</v>
      </c>
      <c r="ASU55" s="3">
        <v>0</v>
      </c>
      <c r="ASV55" s="3">
        <v>18448</v>
      </c>
      <c r="ASW55" s="3">
        <v>36865</v>
      </c>
      <c r="ASX55" s="3">
        <v>0</v>
      </c>
      <c r="ASY55" s="3">
        <v>0</v>
      </c>
      <c r="ASZ55" s="3">
        <v>20695</v>
      </c>
      <c r="ATA55" s="3">
        <v>0</v>
      </c>
      <c r="ATB55" s="3">
        <v>38938</v>
      </c>
      <c r="ATC55" s="3">
        <v>3139</v>
      </c>
      <c r="ATD55" s="3">
        <v>13675</v>
      </c>
      <c r="ATE55" s="3">
        <v>72377</v>
      </c>
      <c r="ATF55" s="3">
        <v>1251</v>
      </c>
      <c r="ATG55" s="3">
        <v>9179</v>
      </c>
      <c r="ATH55" s="3">
        <v>74403</v>
      </c>
      <c r="ATI55" s="3">
        <v>0</v>
      </c>
      <c r="ATJ55" s="3">
        <v>0</v>
      </c>
      <c r="ATK55" s="3">
        <v>0</v>
      </c>
      <c r="ATL55" s="3">
        <v>0</v>
      </c>
      <c r="ATM55" s="3">
        <v>550</v>
      </c>
      <c r="ATN55" s="3">
        <v>15442</v>
      </c>
      <c r="ATO55" s="3">
        <v>481</v>
      </c>
      <c r="ATP55" s="3">
        <v>24871</v>
      </c>
      <c r="ATQ55" s="3">
        <v>0</v>
      </c>
      <c r="ATR55" s="3">
        <v>0</v>
      </c>
      <c r="ATS55" s="3">
        <v>1671</v>
      </c>
      <c r="ATT55" s="3">
        <v>0</v>
      </c>
      <c r="ATU55" s="3">
        <v>0</v>
      </c>
      <c r="ATV55" s="3">
        <v>0</v>
      </c>
      <c r="ATW55" s="3">
        <v>0</v>
      </c>
      <c r="ATX55" s="3">
        <v>35900</v>
      </c>
      <c r="ATY55" s="3">
        <v>0</v>
      </c>
      <c r="ATZ55" s="3">
        <v>105050</v>
      </c>
      <c r="AUA55" s="3">
        <v>190</v>
      </c>
      <c r="AUB55" s="3">
        <v>1138</v>
      </c>
      <c r="AUC55" s="3">
        <v>0</v>
      </c>
      <c r="AUD55" s="3">
        <v>9479</v>
      </c>
      <c r="AUE55" s="3">
        <v>570</v>
      </c>
      <c r="AUF55" s="3">
        <v>1824</v>
      </c>
      <c r="AUG55" s="3">
        <v>0</v>
      </c>
      <c r="AUH55" s="3">
        <v>0</v>
      </c>
      <c r="AUI55" s="3">
        <v>6809</v>
      </c>
      <c r="AUJ55" s="3">
        <v>0</v>
      </c>
      <c r="AUK55" s="3">
        <v>19417</v>
      </c>
      <c r="AUL55" s="3">
        <v>28691</v>
      </c>
      <c r="AUM55" s="3">
        <v>0</v>
      </c>
      <c r="AUN55" s="3">
        <v>0</v>
      </c>
      <c r="AUO55" s="3">
        <v>16427</v>
      </c>
      <c r="AUP55" s="3">
        <v>556192</v>
      </c>
      <c r="AUQ55" s="3">
        <v>72152</v>
      </c>
      <c r="AUR55" s="3">
        <v>3769</v>
      </c>
      <c r="AUS55" s="3">
        <v>176</v>
      </c>
      <c r="AUT55" s="3">
        <v>0</v>
      </c>
      <c r="AUU55" s="3">
        <v>0</v>
      </c>
      <c r="AUV55" s="3">
        <v>8165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32324</v>
      </c>
      <c r="AVC55" s="3">
        <v>0</v>
      </c>
      <c r="AVD55" s="3">
        <v>116</v>
      </c>
      <c r="AVE55" s="3">
        <v>0</v>
      </c>
      <c r="AVF55" s="3">
        <v>80550</v>
      </c>
      <c r="AVG55" s="3">
        <v>0</v>
      </c>
      <c r="AVH55" s="3">
        <v>0</v>
      </c>
      <c r="AVI55" s="3">
        <v>49300</v>
      </c>
      <c r="AVJ55" s="3">
        <v>30611</v>
      </c>
      <c r="AVK55" s="3">
        <v>760555</v>
      </c>
      <c r="AVL55" s="3">
        <v>3447</v>
      </c>
      <c r="AVM55" s="3">
        <v>0</v>
      </c>
      <c r="AVN55" s="3">
        <v>3380</v>
      </c>
      <c r="AVO55" s="3">
        <v>5692</v>
      </c>
      <c r="AVP55" s="3">
        <v>0</v>
      </c>
      <c r="AVQ55" s="3">
        <v>0</v>
      </c>
      <c r="AVR55" s="3">
        <v>0</v>
      </c>
      <c r="AVS55" s="3">
        <v>0</v>
      </c>
      <c r="AVT55" s="3">
        <v>1655</v>
      </c>
      <c r="AVU55" s="3">
        <v>17708</v>
      </c>
      <c r="AVV55" s="3">
        <v>1571</v>
      </c>
      <c r="AVW55" s="3">
        <v>2</v>
      </c>
      <c r="AVX55" s="3">
        <v>0</v>
      </c>
      <c r="AVY55" s="3">
        <v>0</v>
      </c>
      <c r="AVZ55" s="3">
        <v>807</v>
      </c>
      <c r="AWA55" s="3">
        <v>0</v>
      </c>
      <c r="AWB55" s="3">
        <v>0</v>
      </c>
      <c r="AWC55" s="3">
        <v>0</v>
      </c>
      <c r="AWD55" s="3">
        <v>0</v>
      </c>
      <c r="AWE55" s="3">
        <v>568</v>
      </c>
      <c r="AWF55" s="3">
        <v>3568</v>
      </c>
      <c r="AWG55" s="3">
        <v>5697</v>
      </c>
      <c r="AWH55" s="3">
        <v>0</v>
      </c>
      <c r="AWI55" s="3">
        <v>2851</v>
      </c>
      <c r="AWJ55" s="3">
        <v>3150</v>
      </c>
      <c r="AWK55" s="3">
        <v>0</v>
      </c>
      <c r="AWL55" s="3">
        <v>29536</v>
      </c>
      <c r="AWM55" s="3">
        <v>43393</v>
      </c>
      <c r="AWN55" s="3">
        <v>2595</v>
      </c>
      <c r="AWO55" s="3">
        <v>0</v>
      </c>
      <c r="AWP55" s="3">
        <v>39512</v>
      </c>
      <c r="AWQ55" s="3">
        <v>2465</v>
      </c>
      <c r="AWR55" s="3">
        <v>0</v>
      </c>
      <c r="AWS55" s="3">
        <v>0</v>
      </c>
      <c r="AWT55" s="3">
        <v>3373</v>
      </c>
      <c r="AWU55" s="3">
        <v>1286</v>
      </c>
      <c r="AWV55" s="3">
        <v>0</v>
      </c>
      <c r="AWW55" s="3">
        <v>23454</v>
      </c>
      <c r="AWX55" s="3">
        <v>0</v>
      </c>
      <c r="AWY55" s="3">
        <v>0</v>
      </c>
      <c r="AWZ55" s="3">
        <v>3584</v>
      </c>
      <c r="AXA55" s="3">
        <v>268</v>
      </c>
      <c r="AXB55" s="3">
        <v>97847</v>
      </c>
      <c r="AXC55" s="3">
        <v>0</v>
      </c>
      <c r="AXD55" s="3">
        <v>11211</v>
      </c>
      <c r="AXE55" s="3">
        <v>0</v>
      </c>
      <c r="AXF55" s="3">
        <v>84879</v>
      </c>
      <c r="AXG55" s="3">
        <v>2036</v>
      </c>
      <c r="AXH55" s="3">
        <v>0</v>
      </c>
      <c r="AXI55" s="3">
        <v>56571</v>
      </c>
      <c r="AXJ55" s="3">
        <v>0</v>
      </c>
      <c r="AXK55" s="3">
        <v>0</v>
      </c>
      <c r="AXL55" s="3">
        <v>0</v>
      </c>
      <c r="AXM55" s="3">
        <v>17789</v>
      </c>
      <c r="AXN55" s="3">
        <v>0</v>
      </c>
      <c r="AXO55" s="3">
        <v>180</v>
      </c>
      <c r="AXP55" s="3">
        <v>659</v>
      </c>
      <c r="AXQ55" s="3">
        <v>0</v>
      </c>
      <c r="AXR55" s="3">
        <v>0</v>
      </c>
      <c r="AXS55" s="3">
        <v>0</v>
      </c>
      <c r="AXT55" s="3">
        <v>24474</v>
      </c>
      <c r="AXU55" s="3">
        <v>0</v>
      </c>
      <c r="AXV55" s="3">
        <v>307501</v>
      </c>
      <c r="AXW55" s="3">
        <v>838</v>
      </c>
      <c r="AXX55" s="3">
        <v>0</v>
      </c>
      <c r="AXY55" s="3">
        <v>49671</v>
      </c>
      <c r="AXZ55" s="3">
        <v>0</v>
      </c>
      <c r="AYA55" s="3">
        <v>0</v>
      </c>
      <c r="AYB55" s="3">
        <v>0</v>
      </c>
      <c r="AYC55" s="3">
        <v>976</v>
      </c>
      <c r="AYD55" s="3">
        <v>0</v>
      </c>
      <c r="AYE55" s="3">
        <v>0</v>
      </c>
      <c r="AYF55" s="3">
        <v>59196</v>
      </c>
      <c r="AYG55" s="3">
        <v>6090</v>
      </c>
      <c r="AYH55" s="3">
        <v>0</v>
      </c>
      <c r="AYI55" s="3">
        <v>0</v>
      </c>
      <c r="AYJ55" s="3">
        <v>0</v>
      </c>
      <c r="AYK55" s="3">
        <v>161370</v>
      </c>
      <c r="AYL55" s="3">
        <v>0</v>
      </c>
      <c r="AYM55" s="3">
        <v>0</v>
      </c>
      <c r="AYN55" s="3">
        <v>1289</v>
      </c>
      <c r="AYO55" s="3">
        <v>0</v>
      </c>
      <c r="AYP55" s="3">
        <v>0</v>
      </c>
      <c r="AYQ55" s="3">
        <v>0</v>
      </c>
      <c r="AYR55" s="3">
        <v>28091</v>
      </c>
      <c r="AYS55" s="3">
        <v>35828</v>
      </c>
      <c r="AYT55" s="3">
        <v>4126</v>
      </c>
      <c r="AYU55" s="3">
        <v>0</v>
      </c>
      <c r="AYV55" s="3">
        <v>16120</v>
      </c>
      <c r="AYW55" s="3">
        <v>15321</v>
      </c>
      <c r="AYX55" s="3">
        <v>934020</v>
      </c>
      <c r="AYY55" s="3">
        <v>14456</v>
      </c>
      <c r="AYZ55" s="3">
        <v>3211</v>
      </c>
      <c r="AZA55" s="3">
        <v>14392</v>
      </c>
      <c r="AZB55" s="3">
        <v>4125</v>
      </c>
      <c r="AZC55" s="3">
        <v>56918</v>
      </c>
      <c r="AZD55" s="3">
        <v>0</v>
      </c>
      <c r="AZE55" s="3">
        <v>0</v>
      </c>
      <c r="AZF55" s="3">
        <v>11873</v>
      </c>
      <c r="AZG55" s="3">
        <v>11899</v>
      </c>
      <c r="AZH55" s="3">
        <v>9342</v>
      </c>
      <c r="AZI55" s="3">
        <v>11570</v>
      </c>
      <c r="AZJ55" s="3">
        <v>28504</v>
      </c>
      <c r="AZK55" s="3">
        <v>17747</v>
      </c>
      <c r="AZL55" s="3">
        <v>69774</v>
      </c>
      <c r="AZM55" s="3">
        <v>0</v>
      </c>
      <c r="AZN55" s="3">
        <v>6735</v>
      </c>
      <c r="AZO55" s="3">
        <v>199</v>
      </c>
      <c r="AZP55" s="3">
        <v>0</v>
      </c>
      <c r="AZQ55" s="3">
        <v>0</v>
      </c>
      <c r="AZR55" s="3">
        <v>68646</v>
      </c>
      <c r="AZS55" s="3">
        <v>46</v>
      </c>
      <c r="AZT55" s="3">
        <v>67238</v>
      </c>
      <c r="AZU55" s="3">
        <v>1730</v>
      </c>
      <c r="AZV55" s="3">
        <v>0</v>
      </c>
      <c r="AZW55" s="3">
        <v>23929</v>
      </c>
      <c r="AZX55" s="3">
        <v>19614</v>
      </c>
      <c r="AZY55" s="3">
        <v>0</v>
      </c>
      <c r="AZZ55" s="3">
        <v>322</v>
      </c>
      <c r="BAA55" s="3">
        <v>0</v>
      </c>
      <c r="BAB55" s="3">
        <v>0</v>
      </c>
      <c r="BAC55" s="3">
        <v>0</v>
      </c>
      <c r="BAD55" s="3">
        <v>0</v>
      </c>
      <c r="BAE55" s="3">
        <v>10552</v>
      </c>
      <c r="BAF55" s="3">
        <v>0</v>
      </c>
      <c r="BAG55" s="3">
        <v>162</v>
      </c>
      <c r="BAH55" s="3">
        <v>0</v>
      </c>
      <c r="BAI55" s="3">
        <v>0</v>
      </c>
      <c r="BAJ55" s="3">
        <v>4844</v>
      </c>
      <c r="BAK55" s="3">
        <v>0</v>
      </c>
      <c r="BAL55" s="3">
        <v>33</v>
      </c>
      <c r="BAM55" s="3">
        <v>68072</v>
      </c>
      <c r="BAN55" s="3">
        <v>0</v>
      </c>
      <c r="BAO55" s="3">
        <v>0</v>
      </c>
      <c r="BAP55" s="3">
        <v>0</v>
      </c>
      <c r="BAQ55" s="3">
        <v>29574</v>
      </c>
      <c r="BAR55" s="3">
        <v>862</v>
      </c>
      <c r="BAS55" s="3">
        <v>2399305</v>
      </c>
      <c r="BAT55" s="3">
        <v>88074</v>
      </c>
      <c r="BAU55" s="3">
        <v>0</v>
      </c>
      <c r="BAV55" s="3">
        <v>729</v>
      </c>
      <c r="BAW55" s="3">
        <v>6285</v>
      </c>
      <c r="BAX55" s="3">
        <v>0</v>
      </c>
      <c r="BAY55" s="3">
        <v>0</v>
      </c>
      <c r="BAZ55" s="3">
        <v>156875</v>
      </c>
      <c r="BBA55" s="3">
        <v>0</v>
      </c>
      <c r="BBB55" s="3">
        <v>0</v>
      </c>
      <c r="BBC55" s="3">
        <v>0</v>
      </c>
      <c r="BBD55" s="3">
        <v>11960</v>
      </c>
      <c r="BBE55" s="3">
        <v>5</v>
      </c>
      <c r="BBF55" s="3">
        <v>3035</v>
      </c>
      <c r="BBG55" s="3">
        <v>38878</v>
      </c>
      <c r="BBH55" s="3">
        <v>37449</v>
      </c>
      <c r="BBI55" s="3">
        <v>25617</v>
      </c>
      <c r="BBJ55" s="3">
        <v>0</v>
      </c>
      <c r="BBK55" s="3">
        <v>15469</v>
      </c>
      <c r="BBL55" s="3">
        <v>5691</v>
      </c>
      <c r="BBM55" s="3">
        <v>136363</v>
      </c>
      <c r="BBN55" s="3">
        <v>0</v>
      </c>
      <c r="BBO55" s="3">
        <v>0</v>
      </c>
      <c r="BBP55" s="3">
        <v>10596</v>
      </c>
      <c r="BBQ55" s="3">
        <v>11682</v>
      </c>
      <c r="BBR55" s="3">
        <v>1351</v>
      </c>
      <c r="BBS55" s="3">
        <v>0</v>
      </c>
      <c r="BBT55" s="3">
        <v>157</v>
      </c>
      <c r="BBU55" s="3">
        <v>31155</v>
      </c>
      <c r="BBV55" s="3">
        <v>0</v>
      </c>
      <c r="BBW55" s="3">
        <v>3350</v>
      </c>
      <c r="BBX55" s="3">
        <v>0</v>
      </c>
      <c r="BBY55" s="3">
        <v>44205</v>
      </c>
      <c r="BBZ55" s="3">
        <v>167995</v>
      </c>
      <c r="BCA55" s="3">
        <v>0</v>
      </c>
      <c r="BCB55" s="3">
        <v>0</v>
      </c>
      <c r="BCC55" s="3">
        <v>0</v>
      </c>
      <c r="BCD55" s="3">
        <v>0</v>
      </c>
      <c r="BCE55" s="3">
        <v>23264</v>
      </c>
      <c r="BCF55" s="3">
        <v>15743</v>
      </c>
      <c r="BCG55" s="3">
        <v>736</v>
      </c>
      <c r="BCH55" s="3">
        <v>0</v>
      </c>
      <c r="BCI55" s="3">
        <v>0</v>
      </c>
      <c r="BCJ55" s="3">
        <v>0</v>
      </c>
      <c r="BCK55" s="3">
        <v>335</v>
      </c>
      <c r="BCL55" s="3">
        <v>52244</v>
      </c>
      <c r="BCM55" s="3">
        <v>0</v>
      </c>
      <c r="BCN55" s="3">
        <v>164982</v>
      </c>
      <c r="BCO55" s="3">
        <v>11524</v>
      </c>
      <c r="BCP55" s="3">
        <v>0</v>
      </c>
      <c r="BCQ55" s="3">
        <v>0</v>
      </c>
      <c r="BCR55" s="3">
        <v>286864</v>
      </c>
      <c r="BCS55" s="3">
        <v>0</v>
      </c>
      <c r="BCT55" s="3">
        <v>910</v>
      </c>
      <c r="BCU55" s="3">
        <v>6885</v>
      </c>
      <c r="BCV55" s="3">
        <v>92255</v>
      </c>
      <c r="BCW55" s="3">
        <v>20024</v>
      </c>
      <c r="BCX55" s="3">
        <v>32393</v>
      </c>
      <c r="BCY55" s="3">
        <v>195</v>
      </c>
      <c r="BCZ55" s="3">
        <v>0</v>
      </c>
      <c r="BDA55" s="3">
        <v>0</v>
      </c>
      <c r="BDB55" s="3">
        <v>0</v>
      </c>
      <c r="BDC55" s="3">
        <v>22250</v>
      </c>
      <c r="BDD55" s="3">
        <v>3779</v>
      </c>
      <c r="BDE55" s="3">
        <v>0</v>
      </c>
      <c r="BDF55" s="3">
        <v>0</v>
      </c>
      <c r="BDG55" s="3">
        <v>0</v>
      </c>
      <c r="BDH55" s="3">
        <v>11312</v>
      </c>
      <c r="BDI55" s="3">
        <v>0</v>
      </c>
      <c r="BDJ55" s="3">
        <v>0</v>
      </c>
      <c r="BDK55" s="3">
        <v>535</v>
      </c>
      <c r="BDL55" s="3">
        <v>0</v>
      </c>
      <c r="BDM55" s="3">
        <v>0</v>
      </c>
      <c r="BDN55" s="3">
        <v>2112</v>
      </c>
      <c r="BDO55" s="3">
        <v>0</v>
      </c>
      <c r="BDP55" s="3">
        <v>3588</v>
      </c>
      <c r="BDQ55" s="3">
        <v>0</v>
      </c>
      <c r="BDR55" s="3">
        <v>0</v>
      </c>
      <c r="BDS55" s="3">
        <v>35796</v>
      </c>
      <c r="BDT55" s="3">
        <v>873</v>
      </c>
      <c r="BDU55" s="3">
        <v>0</v>
      </c>
      <c r="BDV55" s="3">
        <v>0</v>
      </c>
      <c r="BDW55" s="3">
        <v>60</v>
      </c>
      <c r="BDX55" s="3">
        <v>0</v>
      </c>
      <c r="BDY55" s="3">
        <v>0</v>
      </c>
      <c r="BDZ55" s="3">
        <v>2759</v>
      </c>
      <c r="BEA55" s="3">
        <v>34369</v>
      </c>
      <c r="BEB55" s="3">
        <v>5776</v>
      </c>
      <c r="BEC55" s="3">
        <v>0</v>
      </c>
      <c r="BED55" s="3">
        <v>0</v>
      </c>
      <c r="BEE55" s="3">
        <v>0</v>
      </c>
      <c r="BEF55" s="3">
        <v>7771</v>
      </c>
      <c r="BEG55" s="3">
        <v>1910</v>
      </c>
      <c r="BEH55" s="3">
        <v>10316</v>
      </c>
      <c r="BEI55" s="3">
        <v>107766</v>
      </c>
      <c r="BEJ55" s="3">
        <v>0</v>
      </c>
      <c r="BEK55" s="3">
        <v>3639</v>
      </c>
      <c r="BEL55" s="3">
        <v>147</v>
      </c>
      <c r="BEM55" s="3">
        <v>1280</v>
      </c>
      <c r="BEN55" s="3">
        <v>5602</v>
      </c>
      <c r="BEO55" s="3">
        <v>0</v>
      </c>
      <c r="BEP55" s="3">
        <v>84905</v>
      </c>
      <c r="BEQ55" s="3">
        <v>37415</v>
      </c>
      <c r="BER55" s="3">
        <v>0</v>
      </c>
      <c r="BES55" s="3">
        <v>215859</v>
      </c>
      <c r="BET55" s="3">
        <v>0</v>
      </c>
      <c r="BEU55" s="3">
        <v>18975</v>
      </c>
      <c r="BEV55" s="3">
        <v>136162</v>
      </c>
      <c r="BEW55" s="3">
        <v>72349</v>
      </c>
      <c r="BEX55" s="3">
        <v>200470</v>
      </c>
      <c r="BEY55" s="3">
        <v>106865</v>
      </c>
      <c r="BEZ55" s="3">
        <v>0</v>
      </c>
      <c r="BFA55" s="3">
        <v>0</v>
      </c>
      <c r="BFB55" s="3">
        <v>0</v>
      </c>
      <c r="BFC55" s="3">
        <v>0</v>
      </c>
      <c r="BFD55" s="3">
        <v>0</v>
      </c>
      <c r="BFE55" s="3">
        <v>111324</v>
      </c>
      <c r="BFF55" s="3">
        <v>768</v>
      </c>
      <c r="BFG55" s="3">
        <v>2272</v>
      </c>
      <c r="BFH55" s="3">
        <v>39437</v>
      </c>
      <c r="BFI55" s="3">
        <v>5825</v>
      </c>
      <c r="BFJ55" s="3">
        <v>0</v>
      </c>
      <c r="BFK55" s="3">
        <v>5002</v>
      </c>
      <c r="BFL55" s="3">
        <v>0</v>
      </c>
      <c r="BFM55" s="3">
        <v>0</v>
      </c>
      <c r="BFN55" s="3">
        <v>0</v>
      </c>
      <c r="BFO55" s="3">
        <v>0</v>
      </c>
      <c r="BFP55" s="3">
        <v>0</v>
      </c>
      <c r="BFQ55" s="3">
        <v>0</v>
      </c>
      <c r="BFR55" s="3">
        <v>92053</v>
      </c>
      <c r="BFS55" s="3">
        <v>2469</v>
      </c>
      <c r="BFT55" s="3">
        <v>622</v>
      </c>
      <c r="BFU55" s="3">
        <v>4420</v>
      </c>
      <c r="BFV55" s="3">
        <v>0</v>
      </c>
      <c r="BFW55" s="3">
        <v>0</v>
      </c>
      <c r="BFX55" s="3">
        <v>1701</v>
      </c>
      <c r="BFY55" s="3">
        <v>0</v>
      </c>
      <c r="BFZ55" s="3">
        <v>0</v>
      </c>
      <c r="BGA55" s="3">
        <v>47805</v>
      </c>
      <c r="BGB55" s="3">
        <v>14299</v>
      </c>
      <c r="BGC55" s="3">
        <v>0</v>
      </c>
      <c r="BGD55" s="3">
        <v>0</v>
      </c>
      <c r="BGE55" s="3">
        <v>0</v>
      </c>
      <c r="BGF55" s="3">
        <v>18824</v>
      </c>
      <c r="BGG55" s="3">
        <v>0</v>
      </c>
      <c r="BGH55" s="3">
        <v>11415</v>
      </c>
      <c r="BGI55" s="3">
        <v>9486</v>
      </c>
      <c r="BGJ55" s="3">
        <v>176380</v>
      </c>
      <c r="BGK55" s="3">
        <v>3308</v>
      </c>
      <c r="BGL55" s="3">
        <v>54095</v>
      </c>
      <c r="BGM55" s="3">
        <v>23055.652849740931</v>
      </c>
      <c r="BGN55" s="3">
        <f t="shared" si="11"/>
        <v>23051.978255034963</v>
      </c>
      <c r="BGO55" s="8">
        <f t="shared" si="10"/>
        <v>3.0879689070892558</v>
      </c>
    </row>
    <row r="56" spans="1:1549" s="3" customFormat="1" x14ac:dyDescent="0.3">
      <c r="A56" t="s">
        <v>1070</v>
      </c>
      <c r="B56" s="2" t="s">
        <v>56</v>
      </c>
      <c r="C56" s="3">
        <v>36</v>
      </c>
      <c r="D56" s="3">
        <v>19853</v>
      </c>
      <c r="E56" s="3">
        <v>710287</v>
      </c>
      <c r="F56" s="3">
        <v>1141</v>
      </c>
      <c r="G56" s="3">
        <v>4835</v>
      </c>
      <c r="H56" s="3">
        <v>1601</v>
      </c>
      <c r="I56" s="3">
        <v>0</v>
      </c>
      <c r="J56" s="3">
        <v>2969</v>
      </c>
      <c r="K56" s="3">
        <v>3020</v>
      </c>
      <c r="L56" s="3">
        <v>3</v>
      </c>
      <c r="M56" s="3">
        <v>6160</v>
      </c>
      <c r="N56" s="3">
        <v>26736</v>
      </c>
      <c r="O56" s="3">
        <v>15310</v>
      </c>
      <c r="P56" s="3">
        <v>7534</v>
      </c>
      <c r="Q56" s="3">
        <v>529425</v>
      </c>
      <c r="R56" s="3">
        <v>844</v>
      </c>
      <c r="S56" s="3">
        <v>54512</v>
      </c>
      <c r="T56" s="3">
        <v>185284</v>
      </c>
      <c r="U56" s="3">
        <v>324562</v>
      </c>
      <c r="V56" s="3">
        <v>21043</v>
      </c>
      <c r="W56" s="3">
        <v>368355</v>
      </c>
      <c r="X56" s="3">
        <v>246645</v>
      </c>
      <c r="Y56" s="3">
        <v>3716</v>
      </c>
      <c r="Z56" s="3">
        <v>221231</v>
      </c>
      <c r="AA56" s="3">
        <v>1261</v>
      </c>
      <c r="AB56" s="3">
        <v>139016</v>
      </c>
      <c r="AC56" s="3">
        <v>185720</v>
      </c>
      <c r="AD56" s="3">
        <v>0</v>
      </c>
      <c r="AE56" s="3">
        <v>33118</v>
      </c>
      <c r="AF56" s="3">
        <v>7593</v>
      </c>
      <c r="AG56" s="3">
        <v>2899</v>
      </c>
      <c r="AH56" s="3">
        <v>33173</v>
      </c>
      <c r="AI56" s="3">
        <v>19111</v>
      </c>
      <c r="AJ56" s="3">
        <v>25373</v>
      </c>
      <c r="AK56" s="3">
        <v>829364</v>
      </c>
      <c r="AL56" s="3">
        <v>0</v>
      </c>
      <c r="AM56" s="3">
        <v>0</v>
      </c>
      <c r="AN56" s="3">
        <v>179870</v>
      </c>
      <c r="AO56" s="3">
        <v>369085</v>
      </c>
      <c r="AP56" s="3">
        <v>20564</v>
      </c>
      <c r="AQ56" s="3">
        <v>0</v>
      </c>
      <c r="AR56" s="3">
        <v>32202</v>
      </c>
      <c r="AS56" s="3">
        <v>26167</v>
      </c>
      <c r="AT56" s="3">
        <v>45620</v>
      </c>
      <c r="AU56" s="3">
        <v>592</v>
      </c>
      <c r="AV56" s="3">
        <v>0</v>
      </c>
      <c r="AW56" s="3">
        <v>4169</v>
      </c>
      <c r="AX56" s="3">
        <v>456629</v>
      </c>
      <c r="AY56" s="3">
        <v>3713</v>
      </c>
      <c r="AZ56" s="3">
        <v>17051</v>
      </c>
      <c r="BA56" s="3">
        <v>160365</v>
      </c>
      <c r="BB56" s="3">
        <v>2627</v>
      </c>
      <c r="BC56" s="3">
        <v>1406</v>
      </c>
      <c r="BD56" s="3">
        <v>0</v>
      </c>
      <c r="BE56" s="3">
        <v>260948</v>
      </c>
      <c r="BF56" s="3">
        <v>0</v>
      </c>
      <c r="BG56" s="3">
        <v>23767</v>
      </c>
      <c r="BH56" s="3">
        <v>80254</v>
      </c>
      <c r="BI56" s="3">
        <v>0</v>
      </c>
      <c r="BJ56" s="3">
        <v>127</v>
      </c>
      <c r="BK56" s="3">
        <v>169248</v>
      </c>
      <c r="BL56" s="3">
        <v>102498</v>
      </c>
      <c r="BM56" s="3">
        <v>77112</v>
      </c>
      <c r="BN56" s="3">
        <v>157622</v>
      </c>
      <c r="BO56" s="3">
        <v>559187</v>
      </c>
      <c r="BP56" s="3">
        <v>563003</v>
      </c>
      <c r="BQ56" s="3">
        <v>35745</v>
      </c>
      <c r="BR56" s="3">
        <v>25503</v>
      </c>
      <c r="BS56" s="3">
        <v>21836</v>
      </c>
      <c r="BT56" s="3">
        <v>36672</v>
      </c>
      <c r="BU56" s="3">
        <v>363561</v>
      </c>
      <c r="BV56" s="3">
        <v>2325</v>
      </c>
      <c r="BW56" s="3">
        <v>0</v>
      </c>
      <c r="BX56" s="3">
        <v>107250</v>
      </c>
      <c r="BY56" s="3">
        <v>168140</v>
      </c>
      <c r="BZ56" s="3">
        <v>125565</v>
      </c>
      <c r="CA56" s="3">
        <v>11473</v>
      </c>
      <c r="CB56" s="3">
        <v>8966</v>
      </c>
      <c r="CC56" s="3">
        <v>6918004</v>
      </c>
      <c r="CD56" s="3">
        <v>2838</v>
      </c>
      <c r="CE56" s="3">
        <v>-4114</v>
      </c>
      <c r="CF56" s="3">
        <v>0</v>
      </c>
      <c r="CG56" s="3">
        <v>28437</v>
      </c>
      <c r="CH56" s="3">
        <v>3732</v>
      </c>
      <c r="CI56" s="3">
        <v>10228</v>
      </c>
      <c r="CJ56" s="3">
        <v>37366</v>
      </c>
      <c r="CK56" s="3">
        <v>350366</v>
      </c>
      <c r="CL56" s="3">
        <v>76184</v>
      </c>
      <c r="CM56" s="3">
        <v>310955</v>
      </c>
      <c r="CN56" s="3">
        <v>2954952</v>
      </c>
      <c r="CO56" s="3">
        <v>4228</v>
      </c>
      <c r="CP56" s="3">
        <v>263704</v>
      </c>
      <c r="CQ56" s="3">
        <v>1353</v>
      </c>
      <c r="CR56" s="3">
        <v>269443</v>
      </c>
      <c r="CS56" s="3">
        <v>5022</v>
      </c>
      <c r="CT56" s="3">
        <v>19</v>
      </c>
      <c r="CU56" s="3">
        <v>55531</v>
      </c>
      <c r="CV56" s="3">
        <v>1479246</v>
      </c>
      <c r="CW56" s="3">
        <v>82075</v>
      </c>
      <c r="CX56" s="3">
        <v>3927022</v>
      </c>
      <c r="CY56" s="3">
        <v>12360</v>
      </c>
      <c r="CZ56" s="3">
        <v>3607056</v>
      </c>
      <c r="DA56" s="3">
        <v>1989</v>
      </c>
      <c r="DB56" s="3">
        <v>21645</v>
      </c>
      <c r="DC56" s="3">
        <v>238</v>
      </c>
      <c r="DD56" s="3">
        <v>152956</v>
      </c>
      <c r="DE56" s="3">
        <v>156653</v>
      </c>
      <c r="DF56" s="3">
        <v>13257</v>
      </c>
      <c r="DG56" s="3">
        <v>0</v>
      </c>
      <c r="DH56" s="3">
        <v>110340</v>
      </c>
      <c r="DI56" s="3">
        <v>1685151</v>
      </c>
      <c r="DJ56" s="3">
        <v>311083</v>
      </c>
      <c r="DK56" s="3">
        <v>4</v>
      </c>
      <c r="DL56" s="3">
        <v>20117</v>
      </c>
      <c r="DM56" s="3">
        <v>0</v>
      </c>
      <c r="DN56" s="3">
        <v>296761</v>
      </c>
      <c r="DO56" s="3">
        <v>523577</v>
      </c>
      <c r="DP56" s="3">
        <v>3775</v>
      </c>
      <c r="DQ56" s="3">
        <v>280651</v>
      </c>
      <c r="DR56" s="3">
        <v>292576</v>
      </c>
      <c r="DS56" s="3">
        <v>4668</v>
      </c>
      <c r="DT56" s="3">
        <v>15743</v>
      </c>
      <c r="DU56" s="3">
        <v>5938</v>
      </c>
      <c r="DV56" s="3">
        <v>58343</v>
      </c>
      <c r="DW56" s="3">
        <v>77786</v>
      </c>
      <c r="DX56" s="3">
        <v>34062</v>
      </c>
      <c r="DY56" s="3">
        <v>35168</v>
      </c>
      <c r="DZ56" s="3">
        <v>160687</v>
      </c>
      <c r="EA56" s="3">
        <v>0</v>
      </c>
      <c r="EB56" s="3">
        <v>3622</v>
      </c>
      <c r="EC56" s="3">
        <v>70328</v>
      </c>
      <c r="ED56" s="3">
        <v>51075</v>
      </c>
      <c r="EE56" s="3">
        <v>224054</v>
      </c>
      <c r="EF56" s="3">
        <v>22420</v>
      </c>
      <c r="EG56" s="3">
        <v>3844384</v>
      </c>
      <c r="EH56" s="3">
        <v>230425</v>
      </c>
      <c r="EI56" s="3">
        <v>14051</v>
      </c>
      <c r="EJ56" s="3">
        <v>0</v>
      </c>
      <c r="EK56" s="3">
        <v>118485</v>
      </c>
      <c r="EL56" s="3">
        <v>18915</v>
      </c>
      <c r="EM56" s="3">
        <v>92521</v>
      </c>
      <c r="EN56" s="3">
        <v>9440</v>
      </c>
      <c r="EO56" s="3">
        <v>205</v>
      </c>
      <c r="EP56" s="3">
        <v>1976</v>
      </c>
      <c r="EQ56" s="3">
        <v>0</v>
      </c>
      <c r="ER56" s="3">
        <v>926</v>
      </c>
      <c r="ES56" s="3">
        <v>1319411</v>
      </c>
      <c r="ET56" s="3">
        <v>36133</v>
      </c>
      <c r="EU56" s="3">
        <v>1163266</v>
      </c>
      <c r="EV56" s="3">
        <v>63176</v>
      </c>
      <c r="EW56" s="3">
        <v>89</v>
      </c>
      <c r="EX56" s="3">
        <v>50733</v>
      </c>
      <c r="EY56" s="3">
        <v>22106</v>
      </c>
      <c r="EZ56" s="3">
        <v>22394</v>
      </c>
      <c r="FA56" s="3">
        <v>33106</v>
      </c>
      <c r="FB56" s="3">
        <v>1</v>
      </c>
      <c r="FC56" s="3">
        <v>29697</v>
      </c>
      <c r="FD56" s="3">
        <v>907</v>
      </c>
      <c r="FE56" s="3">
        <v>423</v>
      </c>
      <c r="FF56" s="3">
        <v>0</v>
      </c>
      <c r="FG56" s="3">
        <v>8108</v>
      </c>
      <c r="FH56" s="3">
        <v>91533</v>
      </c>
      <c r="FI56" s="3">
        <v>8830</v>
      </c>
      <c r="FJ56" s="3">
        <v>102205</v>
      </c>
      <c r="FK56" s="3">
        <v>34836</v>
      </c>
      <c r="FL56" s="3">
        <v>0</v>
      </c>
      <c r="FM56" s="3">
        <v>80452</v>
      </c>
      <c r="FN56" s="3">
        <v>14909</v>
      </c>
      <c r="FO56" s="3">
        <v>74</v>
      </c>
      <c r="FP56" s="3">
        <v>792</v>
      </c>
      <c r="FQ56" s="3">
        <v>20140</v>
      </c>
      <c r="FR56" s="3">
        <v>71412</v>
      </c>
      <c r="FS56" s="3">
        <v>207667</v>
      </c>
      <c r="FT56" s="3">
        <v>3549</v>
      </c>
      <c r="FU56" s="3">
        <v>13096</v>
      </c>
      <c r="FV56" s="3">
        <v>56776</v>
      </c>
      <c r="FW56" s="3">
        <v>105374</v>
      </c>
      <c r="FX56" s="3">
        <v>7444</v>
      </c>
      <c r="FY56" s="3">
        <v>52578</v>
      </c>
      <c r="FZ56" s="3">
        <v>367224</v>
      </c>
      <c r="GA56" s="3">
        <v>148998</v>
      </c>
      <c r="GB56" s="3">
        <v>345</v>
      </c>
      <c r="GC56" s="3">
        <v>10754</v>
      </c>
      <c r="GD56" s="3">
        <v>24283</v>
      </c>
      <c r="GE56" s="3">
        <v>2571</v>
      </c>
      <c r="GF56" s="3">
        <v>60178</v>
      </c>
      <c r="GG56" s="3">
        <v>975573</v>
      </c>
      <c r="GH56" s="3">
        <v>42491</v>
      </c>
      <c r="GI56" s="3">
        <v>72497</v>
      </c>
      <c r="GJ56" s="3">
        <v>95229</v>
      </c>
      <c r="GK56" s="3">
        <v>15347</v>
      </c>
      <c r="GL56" s="3">
        <v>733</v>
      </c>
      <c r="GM56" s="3">
        <v>128328</v>
      </c>
      <c r="GN56" s="3">
        <v>7896</v>
      </c>
      <c r="GO56" s="3">
        <v>320054</v>
      </c>
      <c r="GP56" s="3">
        <v>32269</v>
      </c>
      <c r="GQ56" s="3">
        <v>12026</v>
      </c>
      <c r="GR56" s="3">
        <v>44191</v>
      </c>
      <c r="GS56" s="3">
        <v>9140</v>
      </c>
      <c r="GT56" s="3">
        <v>54944</v>
      </c>
      <c r="GU56" s="3">
        <v>32312</v>
      </c>
      <c r="GV56" s="3">
        <v>76785</v>
      </c>
      <c r="GW56" s="3">
        <v>0</v>
      </c>
      <c r="GX56" s="3">
        <v>0</v>
      </c>
      <c r="GY56" s="3">
        <v>20336</v>
      </c>
      <c r="GZ56" s="3">
        <v>0</v>
      </c>
      <c r="HA56" s="3">
        <v>96503</v>
      </c>
      <c r="HB56" s="3">
        <v>4731</v>
      </c>
      <c r="HC56" s="3">
        <v>520</v>
      </c>
      <c r="HD56" s="3">
        <v>275978</v>
      </c>
      <c r="HE56" s="3">
        <v>6581</v>
      </c>
      <c r="HF56" s="3">
        <v>22656</v>
      </c>
      <c r="HG56" s="3">
        <v>106767</v>
      </c>
      <c r="HH56" s="3">
        <v>10679</v>
      </c>
      <c r="HI56" s="3">
        <v>693</v>
      </c>
      <c r="HJ56" s="3">
        <v>27335</v>
      </c>
      <c r="HK56" s="3">
        <v>0</v>
      </c>
      <c r="HL56" s="3">
        <v>0</v>
      </c>
      <c r="HM56" s="3">
        <v>2931</v>
      </c>
      <c r="HN56" s="3">
        <v>38731</v>
      </c>
      <c r="HO56" s="3">
        <v>4694</v>
      </c>
      <c r="HP56" s="3">
        <v>146800</v>
      </c>
      <c r="HQ56" s="3">
        <v>9098</v>
      </c>
      <c r="HR56" s="3">
        <v>10439</v>
      </c>
      <c r="HS56" s="3">
        <v>3516</v>
      </c>
      <c r="HT56" s="3">
        <v>2595</v>
      </c>
      <c r="HU56" s="3">
        <v>3330</v>
      </c>
      <c r="HV56" s="3">
        <v>167759</v>
      </c>
      <c r="HW56" s="3">
        <v>16843</v>
      </c>
      <c r="HX56" s="3">
        <v>17436</v>
      </c>
      <c r="HY56" s="3">
        <v>16882</v>
      </c>
      <c r="HZ56" s="3">
        <v>9772</v>
      </c>
      <c r="IA56" s="3">
        <v>0</v>
      </c>
      <c r="IB56" s="3">
        <v>4553</v>
      </c>
      <c r="IC56" s="3">
        <v>8983</v>
      </c>
      <c r="ID56" s="3">
        <v>126140</v>
      </c>
      <c r="IE56" s="3">
        <v>44300</v>
      </c>
      <c r="IF56" s="3">
        <v>59297</v>
      </c>
      <c r="IG56" s="3">
        <v>36794</v>
      </c>
      <c r="IH56" s="3">
        <v>581872</v>
      </c>
      <c r="II56" s="3">
        <v>147475</v>
      </c>
      <c r="IJ56" s="3">
        <v>10</v>
      </c>
      <c r="IK56" s="3">
        <v>123956</v>
      </c>
      <c r="IL56" s="3">
        <v>0</v>
      </c>
      <c r="IM56" s="3">
        <v>49920</v>
      </c>
      <c r="IN56" s="3">
        <v>360249</v>
      </c>
      <c r="IO56" s="3">
        <v>13745</v>
      </c>
      <c r="IP56" s="3">
        <v>727350</v>
      </c>
      <c r="IQ56" s="3">
        <v>0</v>
      </c>
      <c r="IR56" s="3">
        <v>199</v>
      </c>
      <c r="IS56" s="3">
        <v>0</v>
      </c>
      <c r="IT56" s="3">
        <v>9800</v>
      </c>
      <c r="IU56" s="3">
        <v>4111</v>
      </c>
      <c r="IV56" s="3">
        <v>98972</v>
      </c>
      <c r="IW56" s="3">
        <v>266956</v>
      </c>
      <c r="IX56" s="3">
        <v>71068</v>
      </c>
      <c r="IY56" s="3">
        <v>0</v>
      </c>
      <c r="IZ56" s="3">
        <v>13773</v>
      </c>
      <c r="JA56" s="3">
        <v>405727</v>
      </c>
      <c r="JB56" s="3">
        <v>2525</v>
      </c>
      <c r="JC56" s="3">
        <v>63023</v>
      </c>
      <c r="JD56" s="3">
        <v>1610</v>
      </c>
      <c r="JE56" s="3">
        <v>0</v>
      </c>
      <c r="JF56" s="3">
        <v>154738</v>
      </c>
      <c r="JG56" s="3">
        <v>98276</v>
      </c>
      <c r="JH56" s="3">
        <v>0</v>
      </c>
      <c r="JI56" s="3">
        <v>68644</v>
      </c>
      <c r="JJ56" s="3">
        <v>930802</v>
      </c>
      <c r="JK56" s="3">
        <v>43316</v>
      </c>
      <c r="JL56" s="3">
        <v>1486</v>
      </c>
      <c r="JM56" s="3">
        <v>77440</v>
      </c>
      <c r="JN56" s="3">
        <v>0</v>
      </c>
      <c r="JO56" s="3">
        <v>0</v>
      </c>
      <c r="JP56" s="3">
        <v>0</v>
      </c>
      <c r="JQ56" s="3">
        <v>17382</v>
      </c>
      <c r="JR56" s="3">
        <v>0</v>
      </c>
      <c r="JS56" s="3">
        <v>30527</v>
      </c>
      <c r="JT56" s="3">
        <v>86609</v>
      </c>
      <c r="JU56" s="3">
        <v>2649</v>
      </c>
      <c r="JV56" s="3">
        <v>218713</v>
      </c>
      <c r="JW56" s="3">
        <v>0</v>
      </c>
      <c r="JX56" s="3">
        <v>14398</v>
      </c>
      <c r="JY56" s="3">
        <v>7476</v>
      </c>
      <c r="JZ56" s="3">
        <v>228559</v>
      </c>
      <c r="KA56" s="3">
        <v>21589</v>
      </c>
      <c r="KB56" s="3">
        <v>45</v>
      </c>
      <c r="KC56" s="3">
        <v>139523</v>
      </c>
      <c r="KD56" s="3">
        <v>28020</v>
      </c>
      <c r="KE56" s="3">
        <v>26472</v>
      </c>
      <c r="KF56" s="3">
        <v>229450</v>
      </c>
      <c r="KG56" s="3">
        <v>2366590</v>
      </c>
      <c r="KH56" s="3">
        <v>2741</v>
      </c>
      <c r="KI56" s="3">
        <v>65242</v>
      </c>
      <c r="KJ56" s="3">
        <v>687</v>
      </c>
      <c r="KK56" s="3">
        <v>7937</v>
      </c>
      <c r="KL56" s="3">
        <v>95</v>
      </c>
      <c r="KM56" s="3">
        <v>780466</v>
      </c>
      <c r="KN56" s="3">
        <v>24671</v>
      </c>
      <c r="KO56" s="3">
        <v>422</v>
      </c>
      <c r="KP56" s="3">
        <v>7304</v>
      </c>
      <c r="KQ56" s="3">
        <v>18</v>
      </c>
      <c r="KR56" s="3">
        <v>26893</v>
      </c>
      <c r="KS56" s="3">
        <v>83248</v>
      </c>
      <c r="KT56" s="3">
        <v>0</v>
      </c>
      <c r="KU56" s="3">
        <v>38759</v>
      </c>
      <c r="KV56" s="3">
        <v>4255</v>
      </c>
      <c r="KW56" s="3">
        <v>90384</v>
      </c>
      <c r="KX56" s="3">
        <v>340844</v>
      </c>
      <c r="KY56" s="3">
        <v>134556</v>
      </c>
      <c r="KZ56" s="3">
        <v>1817901</v>
      </c>
      <c r="LA56" s="3">
        <v>52476</v>
      </c>
      <c r="LB56" s="3">
        <v>3463</v>
      </c>
      <c r="LC56" s="3">
        <v>0</v>
      </c>
      <c r="LD56" s="3">
        <v>0</v>
      </c>
      <c r="LE56" s="3">
        <v>11990</v>
      </c>
      <c r="LF56" s="3">
        <v>24113</v>
      </c>
      <c r="LG56" s="3">
        <v>3773</v>
      </c>
      <c r="LH56" s="3">
        <v>35510</v>
      </c>
      <c r="LI56" s="3">
        <v>31533</v>
      </c>
      <c r="LJ56" s="3">
        <v>39007</v>
      </c>
      <c r="LK56" s="3">
        <v>48013</v>
      </c>
      <c r="LL56" s="3">
        <v>1</v>
      </c>
      <c r="LM56" s="3">
        <v>215488</v>
      </c>
      <c r="LN56" s="3">
        <v>14271</v>
      </c>
      <c r="LO56" s="3">
        <v>6</v>
      </c>
      <c r="LP56" s="3">
        <v>0</v>
      </c>
      <c r="LQ56" s="3">
        <v>4902</v>
      </c>
      <c r="LR56" s="3">
        <v>50066</v>
      </c>
      <c r="LS56" s="3">
        <v>4706</v>
      </c>
      <c r="LT56" s="3">
        <v>1053</v>
      </c>
      <c r="LU56" s="3">
        <v>20000</v>
      </c>
      <c r="LV56" s="3">
        <v>4549</v>
      </c>
      <c r="LW56" s="3">
        <v>0</v>
      </c>
      <c r="LX56" s="3">
        <v>36250</v>
      </c>
      <c r="LY56" s="3">
        <v>70402</v>
      </c>
      <c r="LZ56" s="3">
        <v>15096</v>
      </c>
      <c r="MA56" s="3">
        <v>3362</v>
      </c>
      <c r="MB56" s="3">
        <v>253696</v>
      </c>
      <c r="MC56" s="3">
        <v>8556</v>
      </c>
      <c r="MD56" s="3">
        <v>1390</v>
      </c>
      <c r="ME56" s="3">
        <v>4445</v>
      </c>
      <c r="MF56" s="3">
        <v>1237</v>
      </c>
      <c r="MG56" s="3">
        <v>136016</v>
      </c>
      <c r="MH56" s="3">
        <v>13507</v>
      </c>
      <c r="MI56" s="3">
        <v>0</v>
      </c>
      <c r="MJ56" s="3">
        <v>60815</v>
      </c>
      <c r="MK56" s="3">
        <v>2903</v>
      </c>
      <c r="ML56" s="3">
        <v>1198</v>
      </c>
      <c r="MM56" s="3">
        <v>50576</v>
      </c>
      <c r="MN56" s="3">
        <v>45691</v>
      </c>
      <c r="MO56" s="3">
        <v>124</v>
      </c>
      <c r="MP56" s="3">
        <v>11079</v>
      </c>
      <c r="MQ56" s="3">
        <v>211907</v>
      </c>
      <c r="MR56" s="3">
        <v>0</v>
      </c>
      <c r="MS56" s="3">
        <v>40795</v>
      </c>
      <c r="MT56" s="3">
        <v>129685</v>
      </c>
      <c r="MU56" s="3">
        <v>235786</v>
      </c>
      <c r="MV56" s="3">
        <v>283994</v>
      </c>
      <c r="MW56" s="3">
        <v>4</v>
      </c>
      <c r="MX56" s="3">
        <v>155835</v>
      </c>
      <c r="MY56" s="3">
        <v>68755</v>
      </c>
      <c r="MZ56" s="3">
        <v>105852</v>
      </c>
      <c r="NA56" s="3">
        <v>9260</v>
      </c>
      <c r="NB56" s="3">
        <v>390584</v>
      </c>
      <c r="NC56" s="3">
        <v>16136</v>
      </c>
      <c r="ND56" s="3">
        <v>61469</v>
      </c>
      <c r="NE56" s="3">
        <v>54478</v>
      </c>
      <c r="NF56" s="3">
        <v>5682</v>
      </c>
      <c r="NG56" s="3">
        <v>414</v>
      </c>
      <c r="NH56" s="3">
        <v>11884</v>
      </c>
      <c r="NI56" s="3">
        <v>46733</v>
      </c>
      <c r="NJ56" s="3">
        <v>114428</v>
      </c>
      <c r="NK56" s="3">
        <v>12752</v>
      </c>
      <c r="NL56" s="3">
        <v>238418</v>
      </c>
      <c r="NM56" s="3">
        <v>604069</v>
      </c>
      <c r="NN56" s="3">
        <v>245</v>
      </c>
      <c r="NO56" s="3">
        <v>1449377</v>
      </c>
      <c r="NP56" s="3">
        <v>4796</v>
      </c>
      <c r="NQ56" s="3">
        <v>44694</v>
      </c>
      <c r="NR56" s="3">
        <v>23612</v>
      </c>
      <c r="NS56" s="3">
        <v>113897</v>
      </c>
      <c r="NT56" s="3">
        <v>86584</v>
      </c>
      <c r="NU56" s="3">
        <v>22160</v>
      </c>
      <c r="NV56" s="3">
        <v>50350</v>
      </c>
      <c r="NW56" s="3">
        <v>1108</v>
      </c>
      <c r="NX56" s="3">
        <v>71718</v>
      </c>
      <c r="NY56" s="3">
        <v>348874</v>
      </c>
      <c r="NZ56" s="3">
        <v>4326</v>
      </c>
      <c r="OA56" s="3">
        <v>48200</v>
      </c>
      <c r="OB56" s="3">
        <v>1283</v>
      </c>
      <c r="OC56" s="3">
        <v>2884</v>
      </c>
      <c r="OD56" s="3">
        <v>2169</v>
      </c>
      <c r="OE56" s="3">
        <v>105995</v>
      </c>
      <c r="OF56" s="3">
        <v>7848</v>
      </c>
      <c r="OG56" s="3">
        <v>828817</v>
      </c>
      <c r="OH56" s="3">
        <v>1938</v>
      </c>
      <c r="OI56" s="3">
        <v>79804</v>
      </c>
      <c r="OJ56" s="3">
        <v>20355</v>
      </c>
      <c r="OK56" s="3">
        <v>248225</v>
      </c>
      <c r="OL56" s="3">
        <v>77597</v>
      </c>
      <c r="OM56" s="3">
        <v>7093</v>
      </c>
      <c r="ON56" s="3">
        <v>212580</v>
      </c>
      <c r="OO56" s="3">
        <v>10657</v>
      </c>
      <c r="OP56" s="3">
        <v>52805</v>
      </c>
      <c r="OQ56" s="3">
        <v>128748</v>
      </c>
      <c r="OR56" s="3">
        <v>601</v>
      </c>
      <c r="OS56" s="3">
        <v>10868</v>
      </c>
      <c r="OT56" s="3">
        <v>12300</v>
      </c>
      <c r="OU56" s="3">
        <v>0</v>
      </c>
      <c r="OV56" s="3">
        <v>11264</v>
      </c>
      <c r="OW56" s="3">
        <v>21880</v>
      </c>
      <c r="OX56" s="3">
        <v>55016</v>
      </c>
      <c r="OY56" s="3">
        <v>14744</v>
      </c>
      <c r="OZ56" s="3">
        <v>59535</v>
      </c>
      <c r="PA56" s="3">
        <v>201230</v>
      </c>
      <c r="PB56" s="3">
        <v>0</v>
      </c>
      <c r="PC56" s="3">
        <v>220733</v>
      </c>
      <c r="PD56" s="3">
        <v>234742</v>
      </c>
      <c r="PE56" s="3">
        <v>61971</v>
      </c>
      <c r="PF56" s="3">
        <v>1229</v>
      </c>
      <c r="PG56" s="3">
        <v>17725</v>
      </c>
      <c r="PH56" s="3">
        <v>0</v>
      </c>
      <c r="PI56" s="3">
        <v>2817</v>
      </c>
      <c r="PJ56" s="3">
        <v>1304251</v>
      </c>
      <c r="PK56" s="3">
        <v>17592</v>
      </c>
      <c r="PL56" s="3">
        <v>133860</v>
      </c>
      <c r="PM56" s="3">
        <v>57628</v>
      </c>
      <c r="PN56" s="3">
        <v>11521</v>
      </c>
      <c r="PO56" s="3">
        <v>0</v>
      </c>
      <c r="PP56" s="3">
        <v>0</v>
      </c>
      <c r="PQ56" s="3">
        <v>99779</v>
      </c>
      <c r="PR56" s="3">
        <v>69784</v>
      </c>
      <c r="PS56" s="3">
        <v>186917</v>
      </c>
      <c r="PT56" s="3">
        <v>74323</v>
      </c>
      <c r="PU56" s="3">
        <v>55808</v>
      </c>
      <c r="PV56" s="3">
        <v>9329</v>
      </c>
      <c r="PW56" s="3">
        <v>13870</v>
      </c>
      <c r="PX56" s="3">
        <v>1502</v>
      </c>
      <c r="PY56" s="3">
        <v>14175</v>
      </c>
      <c r="PZ56" s="3">
        <v>6407</v>
      </c>
      <c r="QA56" s="3">
        <v>21958</v>
      </c>
      <c r="QB56" s="3">
        <v>373346</v>
      </c>
      <c r="QC56" s="3">
        <v>58984</v>
      </c>
      <c r="QD56" s="3">
        <v>1590</v>
      </c>
      <c r="QE56" s="3">
        <v>0</v>
      </c>
      <c r="QF56" s="3">
        <v>63446</v>
      </c>
      <c r="QG56" s="3">
        <v>2</v>
      </c>
      <c r="QH56" s="3">
        <v>1904</v>
      </c>
      <c r="QI56" s="3">
        <v>69070</v>
      </c>
      <c r="QJ56" s="3">
        <v>21978</v>
      </c>
      <c r="QK56" s="3">
        <v>48696</v>
      </c>
      <c r="QL56" s="3">
        <v>86653</v>
      </c>
      <c r="QM56" s="3">
        <v>70225</v>
      </c>
      <c r="QN56" s="3">
        <v>40506</v>
      </c>
      <c r="QO56" s="3">
        <v>53994</v>
      </c>
      <c r="QP56" s="3">
        <v>45402</v>
      </c>
      <c r="QQ56" s="3">
        <v>48218</v>
      </c>
      <c r="QR56" s="3">
        <v>1586</v>
      </c>
      <c r="QS56" s="3">
        <v>26162</v>
      </c>
      <c r="QT56" s="3">
        <v>5925</v>
      </c>
      <c r="QU56" s="3">
        <v>18802</v>
      </c>
      <c r="QV56" s="3">
        <v>938797</v>
      </c>
      <c r="QW56" s="3">
        <v>1192</v>
      </c>
      <c r="QX56" s="3">
        <v>91915</v>
      </c>
      <c r="QY56" s="3">
        <v>14952</v>
      </c>
      <c r="QZ56" s="3">
        <v>113326</v>
      </c>
      <c r="RA56" s="3">
        <v>369082</v>
      </c>
      <c r="RB56" s="3">
        <v>0</v>
      </c>
      <c r="RC56" s="3">
        <v>2711</v>
      </c>
      <c r="RD56" s="3">
        <v>1150</v>
      </c>
      <c r="RE56" s="3">
        <v>2451585</v>
      </c>
      <c r="RF56" s="3">
        <v>114522</v>
      </c>
      <c r="RG56" s="3">
        <v>12567</v>
      </c>
      <c r="RH56" s="3">
        <v>199</v>
      </c>
      <c r="RI56" s="3">
        <v>83630</v>
      </c>
      <c r="RJ56" s="3">
        <v>1937</v>
      </c>
      <c r="RK56" s="3">
        <v>121433</v>
      </c>
      <c r="RL56" s="3">
        <v>471</v>
      </c>
      <c r="RM56" s="3">
        <v>93906</v>
      </c>
      <c r="RN56" s="3">
        <v>385248</v>
      </c>
      <c r="RO56" s="3">
        <v>8265</v>
      </c>
      <c r="RP56" s="3">
        <v>16532</v>
      </c>
      <c r="RQ56" s="3">
        <v>0</v>
      </c>
      <c r="RR56" s="3">
        <v>14440</v>
      </c>
      <c r="RS56" s="3">
        <v>39157</v>
      </c>
      <c r="RT56" s="3">
        <v>6142277</v>
      </c>
      <c r="RU56" s="3">
        <v>0</v>
      </c>
      <c r="RV56" s="3">
        <v>2754</v>
      </c>
      <c r="RW56" s="3">
        <v>44574</v>
      </c>
      <c r="RX56" s="3">
        <v>0</v>
      </c>
      <c r="RY56" s="3">
        <v>0</v>
      </c>
      <c r="RZ56" s="3">
        <v>53405</v>
      </c>
      <c r="SA56" s="3">
        <v>75708</v>
      </c>
      <c r="SB56" s="3">
        <v>1117735</v>
      </c>
      <c r="SC56" s="3">
        <v>22969</v>
      </c>
      <c r="SD56" s="3">
        <v>309487</v>
      </c>
      <c r="SE56" s="3">
        <v>0</v>
      </c>
      <c r="SF56" s="3">
        <v>0</v>
      </c>
      <c r="SG56" s="3">
        <v>73213</v>
      </c>
      <c r="SH56" s="3">
        <v>211060</v>
      </c>
      <c r="SI56" s="3">
        <v>38794</v>
      </c>
      <c r="SJ56" s="3">
        <v>28355</v>
      </c>
      <c r="SK56" s="3">
        <v>10596</v>
      </c>
      <c r="SL56" s="3">
        <v>59043</v>
      </c>
      <c r="SM56" s="3">
        <v>56645</v>
      </c>
      <c r="SN56" s="3">
        <v>315433</v>
      </c>
      <c r="SO56" s="3">
        <v>45152</v>
      </c>
      <c r="SP56" s="3">
        <v>505819</v>
      </c>
      <c r="SQ56" s="3">
        <v>14386</v>
      </c>
      <c r="SR56" s="3">
        <v>3146048</v>
      </c>
      <c r="SS56" s="3">
        <v>32423</v>
      </c>
      <c r="ST56" s="3">
        <v>0</v>
      </c>
      <c r="SU56" s="3">
        <v>0</v>
      </c>
      <c r="SV56" s="3">
        <v>16190</v>
      </c>
      <c r="SW56" s="3">
        <v>140081</v>
      </c>
      <c r="SX56" s="3">
        <v>154</v>
      </c>
      <c r="SY56" s="3">
        <v>10356</v>
      </c>
      <c r="SZ56" s="3">
        <v>102866</v>
      </c>
      <c r="TA56" s="3">
        <v>467823</v>
      </c>
      <c r="TB56" s="3">
        <v>80297</v>
      </c>
      <c r="TC56" s="3">
        <v>26474</v>
      </c>
      <c r="TD56" s="3">
        <v>519837</v>
      </c>
      <c r="TE56" s="3">
        <v>33842</v>
      </c>
      <c r="TF56" s="3">
        <v>1380</v>
      </c>
      <c r="TG56" s="3">
        <v>16256</v>
      </c>
      <c r="TH56" s="3">
        <v>3611</v>
      </c>
      <c r="TI56" s="3">
        <v>163460</v>
      </c>
      <c r="TJ56" s="3">
        <v>17173</v>
      </c>
      <c r="TK56" s="3">
        <v>1271</v>
      </c>
      <c r="TL56" s="3">
        <v>1442</v>
      </c>
      <c r="TM56" s="3">
        <v>101640</v>
      </c>
      <c r="TN56" s="3">
        <v>65592</v>
      </c>
      <c r="TO56" s="3">
        <v>3440</v>
      </c>
      <c r="TP56" s="3">
        <v>22330</v>
      </c>
      <c r="TQ56" s="3">
        <v>15767</v>
      </c>
      <c r="TR56" s="3">
        <v>24352</v>
      </c>
      <c r="TS56" s="3">
        <v>0</v>
      </c>
      <c r="TT56" s="3">
        <v>18609</v>
      </c>
      <c r="TU56" s="3">
        <v>2245</v>
      </c>
      <c r="TV56" s="3">
        <v>6516</v>
      </c>
      <c r="TW56" s="3">
        <v>5475</v>
      </c>
      <c r="TX56" s="3">
        <v>37097</v>
      </c>
      <c r="TY56" s="3">
        <v>481245</v>
      </c>
      <c r="TZ56" s="3">
        <v>49334</v>
      </c>
      <c r="UA56" s="3">
        <v>13132</v>
      </c>
      <c r="UB56" s="3">
        <v>380030</v>
      </c>
      <c r="UC56" s="3">
        <v>14966</v>
      </c>
      <c r="UD56" s="3">
        <v>62470</v>
      </c>
      <c r="UE56" s="3">
        <v>8231</v>
      </c>
      <c r="UF56" s="3">
        <v>140</v>
      </c>
      <c r="UG56" s="3">
        <v>47617</v>
      </c>
      <c r="UH56" s="3">
        <v>79141</v>
      </c>
      <c r="UI56" s="3">
        <v>32144</v>
      </c>
      <c r="UJ56" s="3">
        <v>993</v>
      </c>
      <c r="UK56" s="3">
        <v>53600</v>
      </c>
      <c r="UL56" s="3">
        <v>145393</v>
      </c>
      <c r="UM56" s="3">
        <v>27853</v>
      </c>
      <c r="UN56" s="3">
        <v>112</v>
      </c>
      <c r="UO56" s="3">
        <v>140545</v>
      </c>
      <c r="UP56" s="3">
        <v>130738</v>
      </c>
      <c r="UQ56" s="3">
        <v>13760</v>
      </c>
      <c r="UR56" s="3">
        <v>268778</v>
      </c>
      <c r="US56" s="3">
        <v>5489</v>
      </c>
      <c r="UT56" s="3">
        <v>38865</v>
      </c>
      <c r="UU56" s="3">
        <v>1234232</v>
      </c>
      <c r="UV56" s="3">
        <v>161566</v>
      </c>
      <c r="UW56" s="3">
        <v>145423</v>
      </c>
      <c r="UX56" s="3">
        <v>0</v>
      </c>
      <c r="UY56" s="3">
        <v>0</v>
      </c>
      <c r="UZ56" s="3">
        <v>277903</v>
      </c>
      <c r="VA56" s="3">
        <v>5658</v>
      </c>
      <c r="VB56" s="3">
        <v>76364</v>
      </c>
      <c r="VC56" s="3">
        <v>7180</v>
      </c>
      <c r="VD56" s="3">
        <v>8115</v>
      </c>
      <c r="VE56" s="3">
        <v>0</v>
      </c>
      <c r="VF56" s="3">
        <v>5822</v>
      </c>
      <c r="VG56" s="3">
        <v>2667</v>
      </c>
      <c r="VH56" s="3">
        <v>38583</v>
      </c>
      <c r="VI56" s="3">
        <v>5069</v>
      </c>
      <c r="VJ56" s="3">
        <v>17871</v>
      </c>
      <c r="VK56" s="3">
        <v>149563</v>
      </c>
      <c r="VL56" s="3">
        <v>0</v>
      </c>
      <c r="VM56" s="3">
        <v>391164</v>
      </c>
      <c r="VN56" s="3">
        <v>46437</v>
      </c>
      <c r="VO56" s="3">
        <v>56</v>
      </c>
      <c r="VP56" s="3">
        <v>117078</v>
      </c>
      <c r="VQ56" s="3">
        <v>150792</v>
      </c>
      <c r="VR56" s="3">
        <v>92357</v>
      </c>
      <c r="VS56" s="3">
        <v>0</v>
      </c>
      <c r="VT56" s="3">
        <v>41404</v>
      </c>
      <c r="VU56" s="3">
        <v>0</v>
      </c>
      <c r="VV56" s="3">
        <v>3462</v>
      </c>
      <c r="VW56" s="3">
        <v>5761</v>
      </c>
      <c r="VX56" s="3">
        <v>704050</v>
      </c>
      <c r="VY56" s="3">
        <v>8213</v>
      </c>
      <c r="VZ56" s="3">
        <v>9678</v>
      </c>
      <c r="WA56" s="3">
        <v>227517</v>
      </c>
      <c r="WB56" s="3">
        <v>646479</v>
      </c>
      <c r="WC56" s="3">
        <v>159851</v>
      </c>
      <c r="WD56" s="3">
        <v>26728</v>
      </c>
      <c r="WE56" s="3">
        <v>0</v>
      </c>
      <c r="WF56" s="3">
        <v>151379</v>
      </c>
      <c r="WG56" s="3">
        <v>15772</v>
      </c>
      <c r="WH56" s="3">
        <v>0</v>
      </c>
      <c r="WI56" s="3">
        <v>3482</v>
      </c>
      <c r="WJ56" s="3">
        <v>4610</v>
      </c>
      <c r="WK56" s="3">
        <v>5613</v>
      </c>
      <c r="WL56" s="3">
        <v>0</v>
      </c>
      <c r="WM56" s="3">
        <v>22283</v>
      </c>
      <c r="WN56" s="3">
        <v>25090</v>
      </c>
      <c r="WO56" s="3">
        <v>70056</v>
      </c>
      <c r="WP56" s="3">
        <v>1281503</v>
      </c>
      <c r="WQ56" s="3">
        <v>785011</v>
      </c>
      <c r="WR56" s="3">
        <v>45744</v>
      </c>
      <c r="WS56" s="3">
        <v>15678</v>
      </c>
      <c r="WT56" s="3">
        <v>174405</v>
      </c>
      <c r="WU56" s="3">
        <v>0</v>
      </c>
      <c r="WV56" s="3">
        <v>8994</v>
      </c>
      <c r="WW56" s="3">
        <v>0</v>
      </c>
      <c r="WX56" s="3">
        <v>1117</v>
      </c>
      <c r="WY56" s="3">
        <v>0</v>
      </c>
      <c r="WZ56" s="3">
        <v>14743</v>
      </c>
      <c r="XA56" s="3">
        <v>0</v>
      </c>
      <c r="XB56" s="3">
        <v>0</v>
      </c>
      <c r="XC56" s="3">
        <v>8806</v>
      </c>
      <c r="XD56" s="3">
        <v>16223</v>
      </c>
      <c r="XE56" s="3">
        <v>42294</v>
      </c>
      <c r="XF56" s="3">
        <v>71081</v>
      </c>
      <c r="XG56" s="3">
        <v>0</v>
      </c>
      <c r="XH56" s="3">
        <v>14404</v>
      </c>
      <c r="XI56" s="3">
        <v>15154</v>
      </c>
      <c r="XJ56" s="3">
        <v>0</v>
      </c>
      <c r="XK56" s="3">
        <v>62730</v>
      </c>
      <c r="XL56" s="3">
        <v>517259</v>
      </c>
      <c r="XM56" s="3">
        <v>49028</v>
      </c>
      <c r="XN56" s="3">
        <v>30817</v>
      </c>
      <c r="XO56" s="3">
        <v>212520</v>
      </c>
      <c r="XP56" s="3">
        <v>47050</v>
      </c>
      <c r="XQ56" s="3">
        <v>0</v>
      </c>
      <c r="XR56" s="3">
        <v>0</v>
      </c>
      <c r="XS56" s="3">
        <v>54524</v>
      </c>
      <c r="XT56" s="3">
        <v>24450</v>
      </c>
      <c r="XU56" s="3">
        <v>0</v>
      </c>
      <c r="XV56" s="3">
        <v>72573</v>
      </c>
      <c r="XW56" s="3">
        <v>5239</v>
      </c>
      <c r="XX56" s="3">
        <v>0</v>
      </c>
      <c r="XY56" s="3">
        <v>25844</v>
      </c>
      <c r="XZ56" s="3">
        <v>19367</v>
      </c>
      <c r="YA56" s="3">
        <v>0</v>
      </c>
      <c r="YB56" s="3">
        <v>1724</v>
      </c>
      <c r="YC56" s="3">
        <v>4482</v>
      </c>
      <c r="YD56" s="3">
        <v>548105</v>
      </c>
      <c r="YE56" s="3">
        <v>13573</v>
      </c>
      <c r="YF56" s="3">
        <v>93811</v>
      </c>
      <c r="YG56" s="3">
        <v>15707</v>
      </c>
      <c r="YH56" s="3">
        <v>0</v>
      </c>
      <c r="YI56" s="3">
        <v>453179</v>
      </c>
      <c r="YJ56" s="3">
        <v>9381</v>
      </c>
      <c r="YK56" s="3">
        <v>37433</v>
      </c>
      <c r="YL56" s="3">
        <v>4777</v>
      </c>
      <c r="YM56" s="3">
        <v>4480</v>
      </c>
      <c r="YN56" s="3">
        <v>47408</v>
      </c>
      <c r="YO56" s="3">
        <v>250773</v>
      </c>
      <c r="YP56" s="3">
        <v>1297403</v>
      </c>
      <c r="YQ56" s="3">
        <v>476973</v>
      </c>
      <c r="YR56" s="3">
        <v>21367</v>
      </c>
      <c r="YS56" s="3">
        <v>72</v>
      </c>
      <c r="YT56" s="3">
        <v>3496</v>
      </c>
      <c r="YU56" s="3">
        <v>233</v>
      </c>
      <c r="YV56" s="3">
        <v>5838</v>
      </c>
      <c r="YW56" s="3">
        <v>10999</v>
      </c>
      <c r="YX56" s="3">
        <v>0</v>
      </c>
      <c r="YY56" s="3">
        <v>21121</v>
      </c>
      <c r="YZ56" s="3">
        <v>0</v>
      </c>
      <c r="ZA56" s="3">
        <v>136487</v>
      </c>
      <c r="ZB56" s="3">
        <v>18711</v>
      </c>
      <c r="ZC56" s="3">
        <v>15156</v>
      </c>
      <c r="ZD56" s="3">
        <v>15</v>
      </c>
      <c r="ZE56" s="3">
        <v>44760</v>
      </c>
      <c r="ZF56" s="3">
        <v>69939</v>
      </c>
      <c r="ZG56" s="3">
        <v>2180524</v>
      </c>
      <c r="ZH56" s="3">
        <v>15566</v>
      </c>
      <c r="ZI56" s="3">
        <v>70228</v>
      </c>
      <c r="ZJ56" s="3">
        <v>7185</v>
      </c>
      <c r="ZK56" s="3">
        <v>4888</v>
      </c>
      <c r="ZL56" s="3">
        <v>224835</v>
      </c>
      <c r="ZM56" s="3">
        <v>4759</v>
      </c>
      <c r="ZN56" s="3">
        <v>207</v>
      </c>
      <c r="ZO56" s="3">
        <v>42918</v>
      </c>
      <c r="ZP56" s="3">
        <v>3040</v>
      </c>
      <c r="ZQ56" s="3">
        <v>37571</v>
      </c>
      <c r="ZR56" s="3">
        <v>0</v>
      </c>
      <c r="ZS56" s="3">
        <v>44274</v>
      </c>
      <c r="ZT56" s="3">
        <v>17589</v>
      </c>
      <c r="ZU56" s="3">
        <v>43145</v>
      </c>
      <c r="ZV56" s="3">
        <v>0</v>
      </c>
      <c r="ZW56" s="3">
        <v>3090</v>
      </c>
      <c r="ZX56" s="3">
        <v>36427</v>
      </c>
      <c r="ZY56" s="3">
        <v>58668</v>
      </c>
      <c r="ZZ56" s="3">
        <v>38324</v>
      </c>
      <c r="AAA56" s="3">
        <v>37708</v>
      </c>
      <c r="AAB56" s="3">
        <v>19330</v>
      </c>
      <c r="AAC56" s="3">
        <v>32620</v>
      </c>
      <c r="AAD56" s="3">
        <v>0</v>
      </c>
      <c r="AAE56" s="3">
        <v>88943</v>
      </c>
      <c r="AAF56" s="3">
        <v>-1342</v>
      </c>
      <c r="AAG56" s="3">
        <v>593</v>
      </c>
      <c r="AAH56" s="3">
        <v>118346</v>
      </c>
      <c r="AAI56" s="3">
        <v>1065953</v>
      </c>
      <c r="AAJ56" s="3">
        <v>37515</v>
      </c>
      <c r="AAK56" s="3">
        <v>34177</v>
      </c>
      <c r="AAL56" s="3">
        <v>111676</v>
      </c>
      <c r="AAM56" s="3">
        <v>0</v>
      </c>
      <c r="AAN56" s="3">
        <v>106491</v>
      </c>
      <c r="AAO56" s="3">
        <v>622625</v>
      </c>
      <c r="AAP56" s="3">
        <v>41389</v>
      </c>
      <c r="AAQ56" s="3">
        <v>5430</v>
      </c>
      <c r="AAR56" s="3">
        <v>25220</v>
      </c>
      <c r="AAS56" s="3">
        <v>39171</v>
      </c>
      <c r="AAT56" s="3">
        <v>3562</v>
      </c>
      <c r="AAU56" s="3">
        <v>78432</v>
      </c>
      <c r="AAV56" s="3">
        <v>0</v>
      </c>
      <c r="AAW56" s="3">
        <v>224</v>
      </c>
      <c r="AAX56" s="3">
        <v>211135</v>
      </c>
      <c r="AAY56" s="3">
        <v>29692</v>
      </c>
      <c r="AAZ56" s="3">
        <v>377204</v>
      </c>
      <c r="ABA56" s="3">
        <v>6173</v>
      </c>
      <c r="ABB56" s="3">
        <v>20425</v>
      </c>
      <c r="ABC56" s="3">
        <v>5071</v>
      </c>
      <c r="ABD56" s="3">
        <v>377</v>
      </c>
      <c r="ABE56" s="3">
        <v>11927</v>
      </c>
      <c r="ABF56" s="3">
        <v>23372</v>
      </c>
      <c r="ABG56" s="3">
        <v>469</v>
      </c>
      <c r="ABH56" s="3">
        <v>5990</v>
      </c>
      <c r="ABI56" s="3">
        <v>31262</v>
      </c>
      <c r="ABJ56" s="3">
        <v>0</v>
      </c>
      <c r="ABK56" s="3">
        <v>50142</v>
      </c>
      <c r="ABL56" s="3">
        <v>328376</v>
      </c>
      <c r="ABM56" s="3">
        <v>1022</v>
      </c>
      <c r="ABN56" s="3">
        <v>24553</v>
      </c>
      <c r="ABO56" s="3">
        <v>83548</v>
      </c>
      <c r="ABP56" s="3">
        <v>0</v>
      </c>
      <c r="ABQ56" s="3">
        <v>108057</v>
      </c>
      <c r="ABR56" s="3">
        <v>324058</v>
      </c>
      <c r="ABS56" s="3">
        <v>754</v>
      </c>
      <c r="ABT56" s="3">
        <v>38606</v>
      </c>
      <c r="ABU56" s="3">
        <v>3009</v>
      </c>
      <c r="ABV56" s="3">
        <v>190707</v>
      </c>
      <c r="ABW56" s="3">
        <v>107259</v>
      </c>
      <c r="ABX56" s="3">
        <v>2285025</v>
      </c>
      <c r="ABY56" s="3">
        <v>122631</v>
      </c>
      <c r="ABZ56" s="3">
        <v>12</v>
      </c>
      <c r="ACA56" s="3">
        <v>333</v>
      </c>
      <c r="ACB56" s="3">
        <v>36816</v>
      </c>
      <c r="ACC56" s="3">
        <v>199496</v>
      </c>
      <c r="ACD56" s="3">
        <v>98774</v>
      </c>
      <c r="ACE56" s="3">
        <v>0</v>
      </c>
      <c r="ACF56" s="3">
        <v>3495</v>
      </c>
      <c r="ACG56" s="3">
        <v>9035031</v>
      </c>
      <c r="ACH56" s="3">
        <v>468</v>
      </c>
      <c r="ACI56" s="3">
        <v>0</v>
      </c>
      <c r="ACJ56" s="3">
        <v>7433</v>
      </c>
      <c r="ACK56" s="3">
        <v>3240071</v>
      </c>
      <c r="ACL56" s="3">
        <v>11859</v>
      </c>
      <c r="ACM56" s="3">
        <v>69559</v>
      </c>
      <c r="ACN56" s="3">
        <v>0</v>
      </c>
      <c r="ACO56" s="3">
        <v>59331</v>
      </c>
      <c r="ACP56" s="3">
        <v>7990</v>
      </c>
      <c r="ACQ56" s="3">
        <v>2040</v>
      </c>
      <c r="ACR56" s="3">
        <v>20373</v>
      </c>
      <c r="ACS56" s="3">
        <v>35205</v>
      </c>
      <c r="ACT56" s="3">
        <v>729251</v>
      </c>
      <c r="ACU56" s="3">
        <v>5077</v>
      </c>
      <c r="ACV56" s="3">
        <v>0</v>
      </c>
      <c r="ACW56" s="3">
        <v>912</v>
      </c>
      <c r="ACX56" s="3">
        <v>14910</v>
      </c>
      <c r="ACY56" s="3">
        <v>441497</v>
      </c>
      <c r="ACZ56" s="3">
        <v>15742</v>
      </c>
      <c r="ADA56" s="3">
        <v>161203</v>
      </c>
      <c r="ADB56" s="3">
        <v>0</v>
      </c>
      <c r="ADC56" s="3">
        <v>6209</v>
      </c>
      <c r="ADD56" s="3">
        <v>37937</v>
      </c>
      <c r="ADE56" s="3">
        <v>163968</v>
      </c>
      <c r="ADF56" s="3">
        <v>34215</v>
      </c>
      <c r="ADG56" s="3">
        <v>5315</v>
      </c>
      <c r="ADH56" s="3">
        <v>45027</v>
      </c>
      <c r="ADI56" s="3">
        <v>0</v>
      </c>
      <c r="ADJ56" s="3">
        <v>110686</v>
      </c>
      <c r="ADK56" s="3">
        <v>10253</v>
      </c>
      <c r="ADL56" s="3">
        <v>10243</v>
      </c>
      <c r="ADM56" s="3">
        <v>7338203</v>
      </c>
      <c r="ADN56" s="3">
        <v>52406</v>
      </c>
      <c r="ADO56" s="3">
        <v>143327</v>
      </c>
      <c r="ADP56" s="3">
        <v>0</v>
      </c>
      <c r="ADQ56" s="3">
        <v>65641</v>
      </c>
      <c r="ADR56" s="3">
        <v>56944</v>
      </c>
      <c r="ADS56" s="3">
        <v>0</v>
      </c>
      <c r="ADT56" s="3">
        <v>49839</v>
      </c>
      <c r="ADU56" s="3">
        <v>0</v>
      </c>
      <c r="ADV56" s="3">
        <v>344391</v>
      </c>
      <c r="ADW56" s="3">
        <v>82011</v>
      </c>
      <c r="ADX56" s="3">
        <v>1814</v>
      </c>
      <c r="ADY56" s="3">
        <v>0</v>
      </c>
      <c r="ADZ56" s="3">
        <v>2604</v>
      </c>
      <c r="AEA56" s="3">
        <v>526145</v>
      </c>
      <c r="AEB56" s="3">
        <v>6108</v>
      </c>
      <c r="AEC56" s="3">
        <v>5745</v>
      </c>
      <c r="AED56" s="3">
        <v>29754</v>
      </c>
      <c r="AEE56" s="3">
        <v>26446</v>
      </c>
      <c r="AEF56" s="3">
        <v>51334</v>
      </c>
      <c r="AEG56" s="3">
        <v>0</v>
      </c>
      <c r="AEH56" s="3">
        <v>21452</v>
      </c>
      <c r="AEI56" s="3">
        <v>27488</v>
      </c>
      <c r="AEJ56" s="3">
        <v>15870</v>
      </c>
      <c r="AEK56" s="3">
        <v>103133</v>
      </c>
      <c r="AEL56" s="3">
        <v>38490</v>
      </c>
      <c r="AEM56" s="3">
        <v>0</v>
      </c>
      <c r="AEN56" s="3">
        <v>7805</v>
      </c>
      <c r="AEO56" s="3">
        <v>184446</v>
      </c>
      <c r="AEP56" s="3">
        <v>34288</v>
      </c>
      <c r="AEQ56" s="3">
        <v>297</v>
      </c>
      <c r="AER56" s="3">
        <v>8574</v>
      </c>
      <c r="AES56" s="3">
        <v>215330</v>
      </c>
      <c r="AET56" s="3">
        <v>131300</v>
      </c>
      <c r="AEU56" s="3">
        <v>366367</v>
      </c>
      <c r="AEV56" s="3">
        <v>131779</v>
      </c>
      <c r="AEW56" s="3">
        <v>0</v>
      </c>
      <c r="AEX56" s="3">
        <v>75652</v>
      </c>
      <c r="AEY56" s="3">
        <v>89534</v>
      </c>
      <c r="AEZ56" s="3">
        <v>3825</v>
      </c>
      <c r="AFA56" s="3">
        <v>31032</v>
      </c>
      <c r="AFB56" s="3">
        <v>149824</v>
      </c>
      <c r="AFC56" s="3">
        <v>101271</v>
      </c>
      <c r="AFD56" s="3">
        <v>57927</v>
      </c>
      <c r="AFE56" s="3">
        <v>53639</v>
      </c>
      <c r="AFF56" s="3">
        <v>97632</v>
      </c>
      <c r="AFG56" s="3">
        <v>55777</v>
      </c>
      <c r="AFH56" s="3">
        <v>136474</v>
      </c>
      <c r="AFI56" s="3">
        <v>211230</v>
      </c>
      <c r="AFJ56" s="3">
        <v>26995</v>
      </c>
      <c r="AFK56" s="3">
        <v>29645</v>
      </c>
      <c r="AFL56" s="3">
        <v>11461</v>
      </c>
      <c r="AFM56" s="3">
        <v>32391</v>
      </c>
      <c r="AFN56" s="3">
        <v>71071</v>
      </c>
      <c r="AFO56" s="3">
        <v>6708</v>
      </c>
      <c r="AFP56" s="3">
        <v>1171</v>
      </c>
      <c r="AFQ56" s="3">
        <v>83915</v>
      </c>
      <c r="AFR56" s="3">
        <v>326538</v>
      </c>
      <c r="AFS56" s="3">
        <v>0</v>
      </c>
      <c r="AFT56" s="3">
        <v>1084</v>
      </c>
      <c r="AFU56" s="3">
        <v>0</v>
      </c>
      <c r="AFV56" s="3">
        <v>0</v>
      </c>
      <c r="AFW56" s="3">
        <v>1446</v>
      </c>
      <c r="AFX56" s="3">
        <v>10</v>
      </c>
      <c r="AFY56" s="3">
        <v>287229</v>
      </c>
      <c r="AFZ56" s="3">
        <v>36525</v>
      </c>
      <c r="AGA56" s="3">
        <v>7446</v>
      </c>
      <c r="AGB56" s="3">
        <v>31449</v>
      </c>
      <c r="AGC56" s="3">
        <v>5811</v>
      </c>
      <c r="AGD56" s="3">
        <v>626084</v>
      </c>
      <c r="AGE56" s="3">
        <v>37069</v>
      </c>
      <c r="AGF56" s="3">
        <v>0</v>
      </c>
      <c r="AGG56" s="3">
        <v>180657</v>
      </c>
      <c r="AGH56" s="3">
        <v>67</v>
      </c>
      <c r="AGI56" s="3">
        <v>4452</v>
      </c>
      <c r="AGJ56" s="3">
        <v>17890</v>
      </c>
      <c r="AGK56" s="3">
        <v>33217</v>
      </c>
      <c r="AGL56" s="3">
        <v>634805</v>
      </c>
      <c r="AGM56" s="3">
        <v>2052</v>
      </c>
      <c r="AGN56" s="3">
        <v>232362</v>
      </c>
      <c r="AGO56" s="3">
        <v>0</v>
      </c>
      <c r="AGP56" s="3">
        <v>0</v>
      </c>
      <c r="AGQ56" s="3">
        <v>31458</v>
      </c>
      <c r="AGR56" s="3">
        <v>1917027</v>
      </c>
      <c r="AGS56" s="3">
        <v>1983</v>
      </c>
      <c r="AGT56" s="3">
        <v>6429</v>
      </c>
      <c r="AGU56" s="3">
        <v>8945</v>
      </c>
      <c r="AGV56" s="3">
        <v>70875</v>
      </c>
      <c r="AGW56" s="3">
        <v>9887</v>
      </c>
      <c r="AGX56" s="3">
        <v>0</v>
      </c>
      <c r="AGY56" s="3">
        <v>2184</v>
      </c>
      <c r="AGZ56" s="3">
        <v>90914</v>
      </c>
      <c r="AHA56" s="3">
        <v>154</v>
      </c>
      <c r="AHB56" s="3">
        <v>115</v>
      </c>
      <c r="AHC56" s="3">
        <v>0</v>
      </c>
      <c r="AHD56" s="3">
        <v>35326</v>
      </c>
      <c r="AHE56" s="3">
        <v>177814</v>
      </c>
      <c r="AHF56" s="3">
        <v>977725</v>
      </c>
      <c r="AHG56" s="3">
        <v>178843</v>
      </c>
      <c r="AHH56" s="3">
        <v>7288</v>
      </c>
      <c r="AHI56" s="3">
        <v>60472</v>
      </c>
      <c r="AHJ56" s="3">
        <v>604981</v>
      </c>
      <c r="AHK56" s="3">
        <v>78051</v>
      </c>
      <c r="AHL56" s="3">
        <v>3798</v>
      </c>
      <c r="AHM56" s="3">
        <v>0</v>
      </c>
      <c r="AHN56" s="3">
        <v>0</v>
      </c>
      <c r="AHO56" s="3">
        <v>0</v>
      </c>
      <c r="AHP56" s="3">
        <v>55021</v>
      </c>
      <c r="AHQ56" s="3">
        <v>182764</v>
      </c>
      <c r="AHR56" s="3">
        <v>229495</v>
      </c>
      <c r="AHS56" s="3">
        <v>0</v>
      </c>
      <c r="AHT56" s="3">
        <v>2236</v>
      </c>
      <c r="AHU56" s="3">
        <v>17449</v>
      </c>
      <c r="AHV56" s="3">
        <v>2</v>
      </c>
      <c r="AHW56" s="3">
        <v>168819</v>
      </c>
      <c r="AHX56" s="3">
        <v>0</v>
      </c>
      <c r="AHY56" s="3">
        <v>19046</v>
      </c>
      <c r="AHZ56" s="3">
        <v>22789</v>
      </c>
      <c r="AIA56" s="3">
        <v>54645</v>
      </c>
      <c r="AIB56" s="3">
        <v>907920</v>
      </c>
      <c r="AIC56" s="3">
        <v>45967</v>
      </c>
      <c r="AID56" s="3">
        <v>19894</v>
      </c>
      <c r="AIE56" s="3">
        <v>42619</v>
      </c>
      <c r="AIF56" s="3">
        <v>86914</v>
      </c>
      <c r="AIG56" s="3">
        <v>1252</v>
      </c>
      <c r="AIH56" s="3">
        <v>32134</v>
      </c>
      <c r="AII56" s="3">
        <v>41122</v>
      </c>
      <c r="AIJ56" s="3">
        <v>10765</v>
      </c>
      <c r="AIK56" s="3">
        <v>87520</v>
      </c>
      <c r="AIL56" s="3">
        <v>20196</v>
      </c>
      <c r="AIM56" s="3">
        <v>1927903</v>
      </c>
      <c r="AIN56" s="3">
        <v>1163371</v>
      </c>
      <c r="AIO56" s="3">
        <v>1013801</v>
      </c>
      <c r="AIP56" s="3">
        <v>129726</v>
      </c>
      <c r="AIQ56" s="3">
        <v>104026</v>
      </c>
      <c r="AIR56" s="3">
        <v>576640</v>
      </c>
      <c r="AIS56" s="3">
        <v>0</v>
      </c>
      <c r="AIT56" s="3">
        <v>1113</v>
      </c>
      <c r="AIU56" s="3">
        <v>92383</v>
      </c>
      <c r="AIV56" s="3">
        <v>82899</v>
      </c>
      <c r="AIW56" s="3">
        <v>522343</v>
      </c>
      <c r="AIX56" s="3">
        <v>22017</v>
      </c>
      <c r="AIY56" s="3">
        <v>176</v>
      </c>
      <c r="AIZ56" s="3">
        <v>176480</v>
      </c>
      <c r="AJA56" s="3">
        <v>1560</v>
      </c>
      <c r="AJB56" s="3">
        <v>0</v>
      </c>
      <c r="AJC56" s="3">
        <v>6430</v>
      </c>
      <c r="AJD56" s="3">
        <v>3309780</v>
      </c>
      <c r="AJE56" s="3">
        <v>163785</v>
      </c>
      <c r="AJF56" s="3">
        <v>8019</v>
      </c>
      <c r="AJG56" s="3">
        <v>27938</v>
      </c>
      <c r="AJH56" s="3">
        <v>182208</v>
      </c>
      <c r="AJI56" s="3">
        <v>443476</v>
      </c>
      <c r="AJJ56" s="3">
        <v>5394</v>
      </c>
      <c r="AJK56" s="3">
        <v>130333</v>
      </c>
      <c r="AJL56" s="3">
        <v>498587</v>
      </c>
      <c r="AJM56" s="3">
        <v>88002</v>
      </c>
      <c r="AJN56" s="3">
        <v>214</v>
      </c>
      <c r="AJO56" s="3">
        <v>0</v>
      </c>
      <c r="AJP56" s="3">
        <v>122377</v>
      </c>
      <c r="AJQ56" s="3">
        <v>18961</v>
      </c>
      <c r="AJR56" s="3">
        <v>36509</v>
      </c>
      <c r="AJS56" s="3">
        <v>0</v>
      </c>
      <c r="AJT56" s="3">
        <v>8744</v>
      </c>
      <c r="AJU56" s="3">
        <v>8841</v>
      </c>
      <c r="AJV56" s="3">
        <v>14755</v>
      </c>
      <c r="AJW56" s="3">
        <v>32211</v>
      </c>
      <c r="AJX56" s="3">
        <v>30008</v>
      </c>
      <c r="AJY56" s="3">
        <v>52535</v>
      </c>
      <c r="AJZ56" s="3">
        <v>149172</v>
      </c>
      <c r="AKA56" s="3">
        <v>88654</v>
      </c>
      <c r="AKB56" s="3">
        <v>24646</v>
      </c>
      <c r="AKC56" s="3">
        <v>51696</v>
      </c>
      <c r="AKD56" s="3">
        <v>59424</v>
      </c>
      <c r="AKE56" s="3">
        <v>20895</v>
      </c>
      <c r="AKF56" s="3">
        <v>0</v>
      </c>
      <c r="AKG56" s="3">
        <v>54472</v>
      </c>
      <c r="AKH56" s="3">
        <v>0</v>
      </c>
      <c r="AKI56" s="3">
        <v>583544</v>
      </c>
      <c r="AKJ56" s="3">
        <v>57299</v>
      </c>
      <c r="AKK56" s="3">
        <v>77957</v>
      </c>
      <c r="AKL56" s="3">
        <v>37845</v>
      </c>
      <c r="AKM56" s="3">
        <v>27803</v>
      </c>
      <c r="AKN56" s="3">
        <v>8152</v>
      </c>
      <c r="AKO56" s="3">
        <v>547</v>
      </c>
      <c r="AKP56" s="3">
        <v>158431</v>
      </c>
      <c r="AKQ56" s="3">
        <v>15444</v>
      </c>
      <c r="AKR56" s="3">
        <v>5846</v>
      </c>
      <c r="AKS56" s="3">
        <v>-97</v>
      </c>
      <c r="AKT56" s="3">
        <v>34128</v>
      </c>
      <c r="AKU56" s="3">
        <v>5896</v>
      </c>
      <c r="AKV56" s="3">
        <v>14467</v>
      </c>
      <c r="AKW56" s="3">
        <v>5700</v>
      </c>
      <c r="AKX56" s="3">
        <v>0</v>
      </c>
      <c r="AKY56" s="3">
        <v>112609</v>
      </c>
      <c r="AKZ56" s="3">
        <v>18143</v>
      </c>
      <c r="ALA56" s="3">
        <v>28819</v>
      </c>
      <c r="ALB56" s="3">
        <v>1001</v>
      </c>
      <c r="ALC56" s="3">
        <v>55602</v>
      </c>
      <c r="ALD56" s="3">
        <v>45942</v>
      </c>
      <c r="ALE56" s="3">
        <v>38340</v>
      </c>
      <c r="ALF56" s="3">
        <v>56357</v>
      </c>
      <c r="ALG56" s="3">
        <v>0</v>
      </c>
      <c r="ALH56" s="3">
        <v>35345</v>
      </c>
      <c r="ALI56" s="3">
        <v>70133</v>
      </c>
      <c r="ALJ56" s="3">
        <v>0</v>
      </c>
      <c r="ALK56" s="3">
        <v>6464</v>
      </c>
      <c r="ALL56" s="3">
        <v>5807</v>
      </c>
      <c r="ALM56" s="3">
        <v>0</v>
      </c>
      <c r="ALN56" s="3">
        <v>12419</v>
      </c>
      <c r="ALO56" s="3">
        <v>21208</v>
      </c>
      <c r="ALP56" s="3">
        <v>13471</v>
      </c>
      <c r="ALQ56" s="3">
        <v>106523</v>
      </c>
      <c r="ALR56" s="3">
        <v>5425</v>
      </c>
      <c r="ALS56" s="3">
        <v>56963</v>
      </c>
      <c r="ALT56" s="3">
        <v>329552</v>
      </c>
      <c r="ALU56" s="3">
        <v>11528</v>
      </c>
      <c r="ALV56" s="3">
        <v>3663345</v>
      </c>
      <c r="ALW56" s="3">
        <v>108462</v>
      </c>
      <c r="ALX56" s="3">
        <v>115</v>
      </c>
      <c r="ALY56" s="3">
        <v>685400</v>
      </c>
      <c r="ALZ56" s="3">
        <v>0</v>
      </c>
      <c r="AMA56" s="3">
        <v>41</v>
      </c>
      <c r="AMB56" s="3">
        <v>4166</v>
      </c>
      <c r="AMC56" s="3">
        <v>18731</v>
      </c>
      <c r="AMD56" s="3">
        <v>0</v>
      </c>
      <c r="AME56" s="3">
        <v>59352</v>
      </c>
      <c r="AMF56" s="3">
        <v>415127</v>
      </c>
      <c r="AMG56" s="3">
        <v>41633</v>
      </c>
      <c r="AMH56" s="3">
        <v>14298</v>
      </c>
      <c r="AMI56" s="3">
        <v>0</v>
      </c>
      <c r="AMJ56" s="3">
        <v>11068</v>
      </c>
      <c r="AMK56" s="3">
        <v>3457</v>
      </c>
      <c r="AML56" s="3">
        <v>35564</v>
      </c>
      <c r="AMM56" s="3">
        <v>77743</v>
      </c>
      <c r="AMN56" s="3">
        <v>82</v>
      </c>
      <c r="AMO56" s="3">
        <v>0</v>
      </c>
      <c r="AMP56" s="3">
        <v>32508</v>
      </c>
      <c r="AMQ56" s="3">
        <v>4378</v>
      </c>
      <c r="AMR56" s="3">
        <v>187508</v>
      </c>
      <c r="AMS56" s="3">
        <v>0</v>
      </c>
      <c r="AMT56" s="3">
        <v>19186</v>
      </c>
      <c r="AMU56" s="3">
        <v>143274</v>
      </c>
      <c r="AMV56" s="3">
        <v>41329</v>
      </c>
      <c r="AMW56" s="3">
        <v>2139</v>
      </c>
      <c r="AMX56" s="3">
        <v>181205</v>
      </c>
      <c r="AMY56" s="3">
        <v>962</v>
      </c>
      <c r="AMZ56" s="3">
        <v>2779</v>
      </c>
      <c r="ANA56" s="3">
        <v>34405</v>
      </c>
      <c r="ANB56" s="3">
        <v>3147</v>
      </c>
      <c r="ANC56" s="3">
        <v>70498</v>
      </c>
      <c r="AND56" s="3">
        <v>11640</v>
      </c>
      <c r="ANE56" s="3">
        <v>5155</v>
      </c>
      <c r="ANF56" s="3">
        <v>18289</v>
      </c>
      <c r="ANG56" s="3">
        <v>22207</v>
      </c>
      <c r="ANH56" s="3">
        <v>43157</v>
      </c>
      <c r="ANI56" s="3">
        <v>0</v>
      </c>
      <c r="ANJ56" s="3">
        <v>0</v>
      </c>
      <c r="ANK56" s="3">
        <v>0</v>
      </c>
      <c r="ANL56" s="3">
        <v>0</v>
      </c>
      <c r="ANM56" s="3">
        <v>0</v>
      </c>
      <c r="ANN56" s="3">
        <v>400</v>
      </c>
      <c r="ANO56" s="3">
        <v>257126</v>
      </c>
      <c r="ANP56" s="3">
        <v>4000</v>
      </c>
      <c r="ANQ56" s="3">
        <v>683659</v>
      </c>
      <c r="ANR56" s="3">
        <v>534944</v>
      </c>
      <c r="ANS56" s="3">
        <v>224732</v>
      </c>
      <c r="ANT56" s="3">
        <v>2</v>
      </c>
      <c r="ANU56" s="3">
        <v>0</v>
      </c>
      <c r="ANV56" s="3">
        <v>0</v>
      </c>
      <c r="ANW56" s="3">
        <v>4378</v>
      </c>
      <c r="ANX56" s="3">
        <v>100116</v>
      </c>
      <c r="ANY56" s="3">
        <v>183024</v>
      </c>
      <c r="ANZ56" s="3">
        <v>306451</v>
      </c>
      <c r="AOA56" s="3">
        <v>72940</v>
      </c>
      <c r="AOB56" s="3">
        <v>57203</v>
      </c>
      <c r="AOC56" s="3">
        <v>0</v>
      </c>
      <c r="AOD56" s="3">
        <v>872</v>
      </c>
      <c r="AOE56" s="3">
        <v>1691</v>
      </c>
      <c r="AOF56" s="3">
        <v>770321</v>
      </c>
      <c r="AOG56" s="3">
        <v>54765</v>
      </c>
      <c r="AOH56" s="3">
        <v>9642</v>
      </c>
      <c r="AOI56" s="3">
        <v>178873</v>
      </c>
      <c r="AOJ56" s="3">
        <v>604816</v>
      </c>
      <c r="AOK56" s="3">
        <v>15228</v>
      </c>
      <c r="AOL56" s="3">
        <v>4325</v>
      </c>
      <c r="AOM56" s="3">
        <v>12179</v>
      </c>
      <c r="AON56" s="3">
        <v>0</v>
      </c>
      <c r="AOO56" s="3">
        <v>12653</v>
      </c>
      <c r="AOP56" s="3">
        <v>49456</v>
      </c>
      <c r="AOQ56" s="3">
        <v>26941</v>
      </c>
      <c r="AOR56" s="3">
        <v>28567</v>
      </c>
      <c r="AOS56" s="3">
        <v>32</v>
      </c>
      <c r="AOT56" s="3">
        <v>70798</v>
      </c>
      <c r="AOU56" s="3">
        <v>297964</v>
      </c>
      <c r="AOV56" s="3">
        <v>115807</v>
      </c>
      <c r="AOW56" s="3">
        <v>243418</v>
      </c>
      <c r="AOX56" s="3">
        <v>26156</v>
      </c>
      <c r="AOY56" s="3">
        <v>15090</v>
      </c>
      <c r="AOZ56" s="3">
        <v>163632</v>
      </c>
      <c r="APA56" s="3">
        <v>63713</v>
      </c>
      <c r="APB56" s="3">
        <v>200</v>
      </c>
      <c r="APC56" s="3">
        <v>801</v>
      </c>
      <c r="APD56" s="3">
        <v>0</v>
      </c>
      <c r="APE56" s="3">
        <v>86444</v>
      </c>
      <c r="APF56" s="3">
        <v>20892</v>
      </c>
      <c r="APG56" s="3">
        <v>21522</v>
      </c>
      <c r="APH56" s="3">
        <v>0</v>
      </c>
      <c r="API56" s="3">
        <v>70315</v>
      </c>
      <c r="APJ56" s="3">
        <v>0</v>
      </c>
      <c r="APK56" s="3">
        <v>0</v>
      </c>
      <c r="APL56" s="3">
        <v>0</v>
      </c>
      <c r="APM56" s="3">
        <v>0</v>
      </c>
      <c r="APN56" s="3">
        <v>0</v>
      </c>
      <c r="APO56" s="3">
        <v>0</v>
      </c>
      <c r="APP56" s="3">
        <v>0</v>
      </c>
      <c r="APQ56" s="3">
        <v>19586</v>
      </c>
      <c r="APR56" s="3">
        <v>16</v>
      </c>
      <c r="APS56" s="3">
        <v>0</v>
      </c>
      <c r="APT56" s="3">
        <v>68613</v>
      </c>
      <c r="APU56" s="3">
        <v>24015</v>
      </c>
      <c r="APV56" s="3">
        <v>3466</v>
      </c>
      <c r="APW56" s="3">
        <v>45830</v>
      </c>
      <c r="APX56" s="3">
        <v>29173</v>
      </c>
      <c r="APY56" s="3">
        <v>121118</v>
      </c>
      <c r="APZ56" s="3">
        <v>55919</v>
      </c>
      <c r="AQA56" s="3">
        <v>33146</v>
      </c>
      <c r="AQB56" s="3">
        <v>19817</v>
      </c>
      <c r="AQC56" s="3">
        <v>34447</v>
      </c>
      <c r="AQD56" s="3">
        <v>12848</v>
      </c>
      <c r="AQE56" s="3">
        <v>48235</v>
      </c>
      <c r="AQF56" s="3">
        <v>0</v>
      </c>
      <c r="AQG56" s="3">
        <v>71311</v>
      </c>
      <c r="AQH56" s="3">
        <v>80385</v>
      </c>
      <c r="AQI56" s="3">
        <v>0</v>
      </c>
      <c r="AQJ56" s="3">
        <v>0</v>
      </c>
      <c r="AQK56" s="3">
        <v>0</v>
      </c>
      <c r="AQL56" s="3">
        <v>4697</v>
      </c>
      <c r="AQM56" s="3">
        <v>91518</v>
      </c>
      <c r="AQN56" s="3">
        <v>126648</v>
      </c>
      <c r="AQO56" s="3">
        <v>4622</v>
      </c>
      <c r="AQP56" s="3">
        <v>51320</v>
      </c>
      <c r="AQQ56" s="3">
        <v>54940</v>
      </c>
      <c r="AQR56" s="3">
        <v>519314</v>
      </c>
      <c r="AQS56" s="3">
        <v>31087</v>
      </c>
      <c r="AQT56" s="3">
        <v>4507</v>
      </c>
      <c r="AQU56" s="3">
        <v>9468</v>
      </c>
      <c r="AQV56" s="3">
        <v>0</v>
      </c>
      <c r="AQW56" s="3">
        <v>26949</v>
      </c>
      <c r="AQX56" s="3">
        <v>43864</v>
      </c>
      <c r="AQY56" s="3">
        <v>0</v>
      </c>
      <c r="AQZ56" s="3">
        <v>0</v>
      </c>
      <c r="ARA56" s="3">
        <v>247833</v>
      </c>
      <c r="ARB56" s="3">
        <v>399</v>
      </c>
      <c r="ARC56" s="3">
        <v>111367</v>
      </c>
      <c r="ARD56" s="3">
        <v>179</v>
      </c>
      <c r="ARE56" s="3">
        <v>0</v>
      </c>
      <c r="ARF56" s="3">
        <v>320539</v>
      </c>
      <c r="ARG56" s="3">
        <v>7271</v>
      </c>
      <c r="ARH56" s="3">
        <v>2750</v>
      </c>
      <c r="ARI56" s="3">
        <v>538647</v>
      </c>
      <c r="ARJ56" s="3">
        <v>0</v>
      </c>
      <c r="ARK56" s="3">
        <v>7100</v>
      </c>
      <c r="ARL56" s="3">
        <v>262708</v>
      </c>
      <c r="ARM56" s="3">
        <v>87032</v>
      </c>
      <c r="ARN56" s="3">
        <v>48040</v>
      </c>
      <c r="ARO56" s="3">
        <v>8250</v>
      </c>
      <c r="ARP56" s="3">
        <v>791154</v>
      </c>
      <c r="ARQ56" s="3">
        <v>6110</v>
      </c>
      <c r="ARR56" s="3">
        <v>12874</v>
      </c>
      <c r="ARS56" s="3">
        <v>30513</v>
      </c>
      <c r="ART56" s="3">
        <v>2253</v>
      </c>
      <c r="ARU56" s="3">
        <v>51971</v>
      </c>
      <c r="ARV56" s="3">
        <v>3518785</v>
      </c>
      <c r="ARW56" s="3">
        <v>115</v>
      </c>
      <c r="ARX56" s="3">
        <v>39293</v>
      </c>
      <c r="ARY56" s="3">
        <v>0</v>
      </c>
      <c r="ARZ56" s="3">
        <v>311651</v>
      </c>
      <c r="ASA56" s="3">
        <v>338</v>
      </c>
      <c r="ASB56" s="3">
        <v>7782</v>
      </c>
      <c r="ASC56" s="3">
        <v>4916</v>
      </c>
      <c r="ASD56" s="3">
        <v>10876</v>
      </c>
      <c r="ASE56" s="3">
        <v>31679</v>
      </c>
      <c r="ASF56" s="3">
        <v>27839</v>
      </c>
      <c r="ASG56" s="3">
        <v>2786625</v>
      </c>
      <c r="ASH56" s="3">
        <v>503168</v>
      </c>
      <c r="ASI56" s="3">
        <v>0</v>
      </c>
      <c r="ASJ56" s="3">
        <v>366584</v>
      </c>
      <c r="ASK56" s="3">
        <v>0</v>
      </c>
      <c r="ASL56" s="3">
        <v>0</v>
      </c>
      <c r="ASM56" s="3">
        <v>141988</v>
      </c>
      <c r="ASN56" s="3">
        <v>13720</v>
      </c>
      <c r="ASO56" s="3">
        <v>44450</v>
      </c>
      <c r="ASP56" s="3">
        <v>33041</v>
      </c>
      <c r="ASQ56" s="3">
        <v>0</v>
      </c>
      <c r="ASR56" s="3">
        <v>49953</v>
      </c>
      <c r="ASS56" s="3">
        <v>4</v>
      </c>
      <c r="AST56" s="3">
        <v>29272</v>
      </c>
      <c r="ASU56" s="3">
        <v>163356</v>
      </c>
      <c r="ASV56" s="3">
        <v>93724</v>
      </c>
      <c r="ASW56" s="3">
        <v>12462</v>
      </c>
      <c r="ASX56" s="3">
        <v>109055</v>
      </c>
      <c r="ASY56" s="3">
        <v>61857</v>
      </c>
      <c r="ASZ56" s="3">
        <v>263598</v>
      </c>
      <c r="ATA56" s="3">
        <v>0</v>
      </c>
      <c r="ATB56" s="3">
        <v>35622</v>
      </c>
      <c r="ATC56" s="3">
        <v>26256</v>
      </c>
      <c r="ATD56" s="3">
        <v>63636</v>
      </c>
      <c r="ATE56" s="3">
        <v>111461</v>
      </c>
      <c r="ATF56" s="3">
        <v>2597</v>
      </c>
      <c r="ATG56" s="3">
        <v>829</v>
      </c>
      <c r="ATH56" s="3">
        <v>76983</v>
      </c>
      <c r="ATI56" s="3">
        <v>0</v>
      </c>
      <c r="ATJ56" s="3">
        <v>39043</v>
      </c>
      <c r="ATK56" s="3">
        <v>3049</v>
      </c>
      <c r="ATL56" s="3">
        <v>9</v>
      </c>
      <c r="ATM56" s="3">
        <v>18648</v>
      </c>
      <c r="ATN56" s="3">
        <v>116051</v>
      </c>
      <c r="ATO56" s="3">
        <v>8942</v>
      </c>
      <c r="ATP56" s="3">
        <v>11742</v>
      </c>
      <c r="ATQ56" s="3">
        <v>0</v>
      </c>
      <c r="ATR56" s="3">
        <v>121566</v>
      </c>
      <c r="ATS56" s="3">
        <v>6079</v>
      </c>
      <c r="ATT56" s="3">
        <v>0</v>
      </c>
      <c r="ATU56" s="3">
        <v>0</v>
      </c>
      <c r="ATV56" s="3">
        <v>0</v>
      </c>
      <c r="ATW56" s="3">
        <v>848921</v>
      </c>
      <c r="ATX56" s="3">
        <v>124153</v>
      </c>
      <c r="ATY56" s="3">
        <v>245761</v>
      </c>
      <c r="ATZ56" s="3">
        <v>125676</v>
      </c>
      <c r="AUA56" s="3">
        <v>183774</v>
      </c>
      <c r="AUB56" s="3">
        <v>47518</v>
      </c>
      <c r="AUC56" s="3">
        <v>4273</v>
      </c>
      <c r="AUD56" s="3">
        <v>10719</v>
      </c>
      <c r="AUE56" s="3">
        <v>245215</v>
      </c>
      <c r="AUF56" s="3">
        <v>21717</v>
      </c>
      <c r="AUG56" s="3">
        <v>106240</v>
      </c>
      <c r="AUH56" s="3">
        <v>2</v>
      </c>
      <c r="AUI56" s="3">
        <v>2557</v>
      </c>
      <c r="AUJ56" s="3">
        <v>201978</v>
      </c>
      <c r="AUK56" s="3">
        <v>5905</v>
      </c>
      <c r="AUL56" s="3">
        <v>846129</v>
      </c>
      <c r="AUM56" s="3">
        <v>30750</v>
      </c>
      <c r="AUN56" s="3">
        <v>125220</v>
      </c>
      <c r="AUO56" s="3">
        <v>182192</v>
      </c>
      <c r="AUP56" s="3">
        <v>14582</v>
      </c>
      <c r="AUQ56" s="3">
        <v>52994</v>
      </c>
      <c r="AUR56" s="3">
        <v>1883</v>
      </c>
      <c r="AUS56" s="3">
        <v>27575</v>
      </c>
      <c r="AUT56" s="3">
        <v>90918</v>
      </c>
      <c r="AUU56" s="3">
        <v>16256</v>
      </c>
      <c r="AUV56" s="3">
        <v>5883</v>
      </c>
      <c r="AUW56" s="3">
        <v>3017</v>
      </c>
      <c r="AUX56" s="3">
        <v>0</v>
      </c>
      <c r="AUY56" s="3">
        <v>0</v>
      </c>
      <c r="AUZ56" s="3">
        <v>8787</v>
      </c>
      <c r="AVA56" s="3">
        <v>10000</v>
      </c>
      <c r="AVB56" s="3">
        <v>94030</v>
      </c>
      <c r="AVC56" s="3">
        <v>3690</v>
      </c>
      <c r="AVD56" s="3">
        <v>36</v>
      </c>
      <c r="AVE56" s="3">
        <v>121463</v>
      </c>
      <c r="AVF56" s="3">
        <v>2623400</v>
      </c>
      <c r="AVG56" s="3">
        <v>0</v>
      </c>
      <c r="AVH56" s="3">
        <v>25643</v>
      </c>
      <c r="AVI56" s="3">
        <v>155462</v>
      </c>
      <c r="AVJ56" s="3">
        <v>82362</v>
      </c>
      <c r="AVK56" s="3">
        <v>301365</v>
      </c>
      <c r="AVL56" s="3">
        <v>4851</v>
      </c>
      <c r="AVM56" s="3">
        <v>465</v>
      </c>
      <c r="AVN56" s="3">
        <v>48340</v>
      </c>
      <c r="AVO56" s="3">
        <v>5415</v>
      </c>
      <c r="AVP56" s="3">
        <v>144681</v>
      </c>
      <c r="AVQ56" s="3">
        <v>0</v>
      </c>
      <c r="AVR56" s="3">
        <v>14998</v>
      </c>
      <c r="AVS56" s="3">
        <v>4</v>
      </c>
      <c r="AVT56" s="3">
        <v>3021</v>
      </c>
      <c r="AVU56" s="3">
        <v>2743</v>
      </c>
      <c r="AVV56" s="3">
        <v>10464</v>
      </c>
      <c r="AVW56" s="3">
        <v>180230</v>
      </c>
      <c r="AVX56" s="3">
        <v>0</v>
      </c>
      <c r="AVY56" s="3">
        <v>10403</v>
      </c>
      <c r="AVZ56" s="3">
        <v>175894</v>
      </c>
      <c r="AWA56" s="3">
        <v>0</v>
      </c>
      <c r="AWB56" s="3">
        <v>0</v>
      </c>
      <c r="AWC56" s="3">
        <v>0</v>
      </c>
      <c r="AWD56" s="3">
        <v>0</v>
      </c>
      <c r="AWE56" s="3">
        <v>109461</v>
      </c>
      <c r="AWF56" s="3">
        <v>286</v>
      </c>
      <c r="AWG56" s="3">
        <v>18000</v>
      </c>
      <c r="AWH56" s="3">
        <v>2888</v>
      </c>
      <c r="AWI56" s="3">
        <v>414</v>
      </c>
      <c r="AWJ56" s="3">
        <v>325533</v>
      </c>
      <c r="AWK56" s="3">
        <v>35741</v>
      </c>
      <c r="AWL56" s="3">
        <v>154254</v>
      </c>
      <c r="AWM56" s="3">
        <v>72089</v>
      </c>
      <c r="AWN56" s="3">
        <v>4992</v>
      </c>
      <c r="AWO56" s="3">
        <v>8448</v>
      </c>
      <c r="AWP56" s="3">
        <v>95051</v>
      </c>
      <c r="AWQ56" s="3">
        <v>19926</v>
      </c>
      <c r="AWR56" s="3">
        <v>0</v>
      </c>
      <c r="AWS56" s="3">
        <v>0</v>
      </c>
      <c r="AWT56" s="3">
        <v>32605</v>
      </c>
      <c r="AWU56" s="3">
        <v>3485</v>
      </c>
      <c r="AWV56" s="3">
        <v>24803</v>
      </c>
      <c r="AWW56" s="3">
        <v>27526</v>
      </c>
      <c r="AWX56" s="3">
        <v>61449</v>
      </c>
      <c r="AWY56" s="3">
        <v>117324</v>
      </c>
      <c r="AWZ56" s="3">
        <v>39039</v>
      </c>
      <c r="AXA56" s="3">
        <v>6607</v>
      </c>
      <c r="AXB56" s="3">
        <v>692603</v>
      </c>
      <c r="AXC56" s="3">
        <v>0</v>
      </c>
      <c r="AXD56" s="3">
        <v>17022</v>
      </c>
      <c r="AXE56" s="3">
        <v>0</v>
      </c>
      <c r="AXF56" s="3">
        <v>92643</v>
      </c>
      <c r="AXG56" s="3">
        <v>42016</v>
      </c>
      <c r="AXH56" s="3">
        <v>140021</v>
      </c>
      <c r="AXI56" s="3">
        <v>481023</v>
      </c>
      <c r="AXJ56" s="3">
        <v>700</v>
      </c>
      <c r="AXK56" s="3">
        <v>0</v>
      </c>
      <c r="AXL56" s="3">
        <v>0</v>
      </c>
      <c r="AXM56" s="3">
        <v>13474</v>
      </c>
      <c r="AXN56" s="3">
        <v>4465</v>
      </c>
      <c r="AXO56" s="3">
        <v>3901</v>
      </c>
      <c r="AXP56" s="3">
        <v>3003</v>
      </c>
      <c r="AXQ56" s="3">
        <v>0</v>
      </c>
      <c r="AXR56" s="3">
        <v>415</v>
      </c>
      <c r="AXS56" s="3">
        <v>4583</v>
      </c>
      <c r="AXT56" s="3">
        <v>43762</v>
      </c>
      <c r="AXU56" s="3">
        <v>21064</v>
      </c>
      <c r="AXV56" s="3">
        <v>3433631</v>
      </c>
      <c r="AXW56" s="3">
        <v>33767</v>
      </c>
      <c r="AXX56" s="3">
        <v>11875</v>
      </c>
      <c r="AXY56" s="3">
        <v>540</v>
      </c>
      <c r="AXZ56" s="3">
        <v>23530</v>
      </c>
      <c r="AYA56" s="3">
        <v>1059198</v>
      </c>
      <c r="AYB56" s="3">
        <v>35</v>
      </c>
      <c r="AYC56" s="3">
        <v>21059</v>
      </c>
      <c r="AYD56" s="3">
        <v>345</v>
      </c>
      <c r="AYE56" s="3">
        <v>129149</v>
      </c>
      <c r="AYF56" s="3">
        <v>36983</v>
      </c>
      <c r="AYG56" s="3">
        <v>357132</v>
      </c>
      <c r="AYH56" s="3">
        <v>8370</v>
      </c>
      <c r="AYI56" s="3">
        <v>14794</v>
      </c>
      <c r="AYJ56" s="3">
        <v>0</v>
      </c>
      <c r="AYK56" s="3">
        <v>252908</v>
      </c>
      <c r="AYL56" s="3">
        <v>13250</v>
      </c>
      <c r="AYM56" s="3">
        <v>1203320</v>
      </c>
      <c r="AYN56" s="3">
        <v>545737</v>
      </c>
      <c r="AYO56" s="3">
        <v>0</v>
      </c>
      <c r="AYP56" s="3">
        <v>90874</v>
      </c>
      <c r="AYQ56" s="3">
        <v>1029</v>
      </c>
      <c r="AYR56" s="3">
        <v>743</v>
      </c>
      <c r="AYS56" s="3">
        <v>17601</v>
      </c>
      <c r="AYT56" s="3">
        <v>244241</v>
      </c>
      <c r="AYU56" s="3">
        <v>0</v>
      </c>
      <c r="AYV56" s="3">
        <v>3345</v>
      </c>
      <c r="AYW56" s="3">
        <v>696558</v>
      </c>
      <c r="AYX56" s="3">
        <v>1850755</v>
      </c>
      <c r="AYY56" s="3">
        <v>1828</v>
      </c>
      <c r="AYZ56" s="3">
        <v>2680</v>
      </c>
      <c r="AZA56" s="3">
        <v>7938</v>
      </c>
      <c r="AZB56" s="3">
        <v>416831</v>
      </c>
      <c r="AZC56" s="3">
        <v>113199</v>
      </c>
      <c r="AZD56" s="3">
        <v>13781</v>
      </c>
      <c r="AZE56" s="3">
        <v>67</v>
      </c>
      <c r="AZF56" s="3">
        <v>100994</v>
      </c>
      <c r="AZG56" s="3">
        <v>126882</v>
      </c>
      <c r="AZH56" s="3">
        <v>159086</v>
      </c>
      <c r="AZI56" s="3">
        <v>338226</v>
      </c>
      <c r="AZJ56" s="3">
        <v>1845</v>
      </c>
      <c r="AZK56" s="3">
        <v>67051</v>
      </c>
      <c r="AZL56" s="3">
        <v>28585</v>
      </c>
      <c r="AZM56" s="3">
        <v>341</v>
      </c>
      <c r="AZN56" s="3">
        <v>14677</v>
      </c>
      <c r="AZO56" s="3">
        <v>159509</v>
      </c>
      <c r="AZP56" s="3">
        <v>0</v>
      </c>
      <c r="AZQ56" s="3">
        <v>32678</v>
      </c>
      <c r="AZR56" s="3">
        <v>247582</v>
      </c>
      <c r="AZS56" s="3">
        <v>215851</v>
      </c>
      <c r="AZT56" s="3">
        <v>164234</v>
      </c>
      <c r="AZU56" s="3">
        <v>122470</v>
      </c>
      <c r="AZV56" s="3">
        <v>57526</v>
      </c>
      <c r="AZW56" s="3">
        <v>281110</v>
      </c>
      <c r="AZX56" s="3">
        <v>75651</v>
      </c>
      <c r="AZY56" s="3">
        <v>0</v>
      </c>
      <c r="AZZ56" s="3">
        <v>8833</v>
      </c>
      <c r="BAA56" s="3">
        <v>20494</v>
      </c>
      <c r="BAB56" s="3">
        <v>1019</v>
      </c>
      <c r="BAC56" s="3">
        <v>232184</v>
      </c>
      <c r="BAD56" s="3">
        <v>8750</v>
      </c>
      <c r="BAE56" s="3">
        <v>135823</v>
      </c>
      <c r="BAF56" s="3">
        <v>1371</v>
      </c>
      <c r="BAG56" s="3">
        <v>35791</v>
      </c>
      <c r="BAH56" s="3">
        <v>60</v>
      </c>
      <c r="BAI56" s="3">
        <v>144253</v>
      </c>
      <c r="BAJ56" s="3">
        <v>9268</v>
      </c>
      <c r="BAK56" s="3">
        <v>7004</v>
      </c>
      <c r="BAL56" s="3">
        <v>1686</v>
      </c>
      <c r="BAM56" s="3">
        <v>0</v>
      </c>
      <c r="BAN56" s="3">
        <v>340137</v>
      </c>
      <c r="BAO56" s="3">
        <v>22825</v>
      </c>
      <c r="BAP56" s="3">
        <v>227919</v>
      </c>
      <c r="BAQ56" s="3">
        <v>2373</v>
      </c>
      <c r="BAR56" s="3">
        <v>3063</v>
      </c>
      <c r="BAS56" s="3">
        <v>821213</v>
      </c>
      <c r="BAT56" s="3">
        <v>3255491</v>
      </c>
      <c r="BAU56" s="3">
        <v>0</v>
      </c>
      <c r="BAV56" s="3">
        <v>77109</v>
      </c>
      <c r="BAW56" s="3">
        <v>99739</v>
      </c>
      <c r="BAX56" s="3">
        <v>20681</v>
      </c>
      <c r="BAY56" s="3">
        <v>0</v>
      </c>
      <c r="BAZ56" s="3">
        <v>268712</v>
      </c>
      <c r="BBA56" s="3">
        <v>0</v>
      </c>
      <c r="BBB56" s="3">
        <v>0</v>
      </c>
      <c r="BBC56" s="3">
        <v>0</v>
      </c>
      <c r="BBD56" s="3">
        <v>513931</v>
      </c>
      <c r="BBE56" s="3">
        <v>51605</v>
      </c>
      <c r="BBF56" s="3">
        <v>7002</v>
      </c>
      <c r="BBG56" s="3">
        <v>147084</v>
      </c>
      <c r="BBH56" s="3">
        <v>58039</v>
      </c>
      <c r="BBI56" s="3">
        <v>129703</v>
      </c>
      <c r="BBJ56" s="3">
        <v>0</v>
      </c>
      <c r="BBK56" s="3">
        <v>31547</v>
      </c>
      <c r="BBL56" s="3">
        <v>40152</v>
      </c>
      <c r="BBM56" s="3">
        <v>347110</v>
      </c>
      <c r="BBN56" s="3">
        <v>2288</v>
      </c>
      <c r="BBO56" s="3">
        <v>-9774</v>
      </c>
      <c r="BBP56" s="3">
        <v>58026</v>
      </c>
      <c r="BBQ56" s="3">
        <v>64086</v>
      </c>
      <c r="BBR56" s="3">
        <v>11602</v>
      </c>
      <c r="BBS56" s="3">
        <v>0</v>
      </c>
      <c r="BBT56" s="3">
        <v>14</v>
      </c>
      <c r="BBU56" s="3">
        <v>30654</v>
      </c>
      <c r="BBV56" s="3">
        <v>63792</v>
      </c>
      <c r="BBW56" s="3">
        <v>87124</v>
      </c>
      <c r="BBX56" s="3">
        <v>0</v>
      </c>
      <c r="BBY56" s="3">
        <v>81339</v>
      </c>
      <c r="BBZ56" s="3">
        <v>129908</v>
      </c>
      <c r="BCA56" s="3">
        <v>0</v>
      </c>
      <c r="BCB56" s="3">
        <v>0</v>
      </c>
      <c r="BCC56" s="3">
        <v>186</v>
      </c>
      <c r="BCD56" s="3">
        <v>4974</v>
      </c>
      <c r="BCE56" s="3">
        <v>209051</v>
      </c>
      <c r="BCF56" s="3">
        <v>372963</v>
      </c>
      <c r="BCG56" s="3">
        <v>12569</v>
      </c>
      <c r="BCH56" s="3">
        <v>0</v>
      </c>
      <c r="BCI56" s="3">
        <v>0</v>
      </c>
      <c r="BCJ56" s="3">
        <v>0</v>
      </c>
      <c r="BCK56" s="3">
        <v>3519</v>
      </c>
      <c r="BCL56" s="3">
        <v>2050950</v>
      </c>
      <c r="BCM56" s="3">
        <v>2995125</v>
      </c>
      <c r="BCN56" s="3">
        <v>564</v>
      </c>
      <c r="BCO56" s="3">
        <v>34619</v>
      </c>
      <c r="BCP56" s="3">
        <v>1327458</v>
      </c>
      <c r="BCQ56" s="3">
        <v>3709</v>
      </c>
      <c r="BCR56" s="3">
        <v>672379</v>
      </c>
      <c r="BCS56" s="3">
        <v>1339</v>
      </c>
      <c r="BCT56" s="3">
        <v>165070</v>
      </c>
      <c r="BCU56" s="3">
        <v>23668</v>
      </c>
      <c r="BCV56" s="3">
        <v>514151</v>
      </c>
      <c r="BCW56" s="3">
        <v>80111</v>
      </c>
      <c r="BCX56" s="3">
        <v>103089</v>
      </c>
      <c r="BCY56" s="3">
        <v>71099</v>
      </c>
      <c r="BCZ56" s="3">
        <v>5339</v>
      </c>
      <c r="BDA56" s="3">
        <v>372531</v>
      </c>
      <c r="BDB56" s="3">
        <v>777</v>
      </c>
      <c r="BDC56" s="3">
        <v>340</v>
      </c>
      <c r="BDD56" s="3">
        <v>238274</v>
      </c>
      <c r="BDE56" s="3">
        <v>98206</v>
      </c>
      <c r="BDF56" s="3">
        <v>0</v>
      </c>
      <c r="BDG56" s="3">
        <v>4691</v>
      </c>
      <c r="BDH56" s="3">
        <v>213534</v>
      </c>
      <c r="BDI56" s="3">
        <v>1875</v>
      </c>
      <c r="BDJ56" s="3">
        <v>101131</v>
      </c>
      <c r="BDK56" s="3">
        <v>9760</v>
      </c>
      <c r="BDL56" s="3">
        <v>48428</v>
      </c>
      <c r="BDM56" s="3">
        <v>691</v>
      </c>
      <c r="BDN56" s="3">
        <v>113646</v>
      </c>
      <c r="BDO56" s="3">
        <v>284305</v>
      </c>
      <c r="BDP56" s="3">
        <v>706416</v>
      </c>
      <c r="BDQ56" s="3">
        <v>117189</v>
      </c>
      <c r="BDR56" s="3">
        <v>0</v>
      </c>
      <c r="BDS56" s="3">
        <v>99318</v>
      </c>
      <c r="BDT56" s="3">
        <v>9676</v>
      </c>
      <c r="BDU56" s="3">
        <v>26772</v>
      </c>
      <c r="BDV56" s="3">
        <v>6074</v>
      </c>
      <c r="BDW56" s="3">
        <v>11362</v>
      </c>
      <c r="BDX56" s="3">
        <v>109</v>
      </c>
      <c r="BDY56" s="3">
        <v>17539</v>
      </c>
      <c r="BDZ56" s="3">
        <v>9795</v>
      </c>
      <c r="BEA56" s="3">
        <v>222116</v>
      </c>
      <c r="BEB56" s="3">
        <v>3792</v>
      </c>
      <c r="BEC56" s="3">
        <v>8201</v>
      </c>
      <c r="BED56" s="3">
        <v>6</v>
      </c>
      <c r="BEE56" s="3">
        <v>0</v>
      </c>
      <c r="BEF56" s="3">
        <v>46038</v>
      </c>
      <c r="BEG56" s="3">
        <v>23199</v>
      </c>
      <c r="BEH56" s="3">
        <v>865264</v>
      </c>
      <c r="BEI56" s="3">
        <v>22429</v>
      </c>
      <c r="BEJ56" s="3">
        <v>13814</v>
      </c>
      <c r="BEK56" s="3">
        <v>6478</v>
      </c>
      <c r="BEL56" s="3">
        <v>0</v>
      </c>
      <c r="BEM56" s="3">
        <v>40084</v>
      </c>
      <c r="BEN56" s="3">
        <v>18957</v>
      </c>
      <c r="BEO56" s="3">
        <v>5364</v>
      </c>
      <c r="BEP56" s="3">
        <v>346906</v>
      </c>
      <c r="BEQ56" s="3">
        <v>1499424</v>
      </c>
      <c r="BER56" s="3">
        <v>178652</v>
      </c>
      <c r="BES56" s="3">
        <v>13476</v>
      </c>
      <c r="BET56" s="3">
        <v>7492</v>
      </c>
      <c r="BEU56" s="3">
        <v>1409295</v>
      </c>
      <c r="BEV56" s="3">
        <v>3640311</v>
      </c>
      <c r="BEW56" s="3">
        <v>213937</v>
      </c>
      <c r="BEX56" s="3">
        <v>165084</v>
      </c>
      <c r="BEY56" s="3">
        <v>190003</v>
      </c>
      <c r="BEZ56" s="3">
        <v>0</v>
      </c>
      <c r="BFA56" s="3">
        <v>0</v>
      </c>
      <c r="BFB56" s="3">
        <v>0</v>
      </c>
      <c r="BFC56" s="3">
        <v>0</v>
      </c>
      <c r="BFD56" s="3">
        <v>0</v>
      </c>
      <c r="BFE56" s="3">
        <v>343125</v>
      </c>
      <c r="BFF56" s="3">
        <v>23721</v>
      </c>
      <c r="BFG56" s="3">
        <v>0</v>
      </c>
      <c r="BFH56" s="3">
        <v>134773</v>
      </c>
      <c r="BFI56" s="3">
        <v>102642</v>
      </c>
      <c r="BFJ56" s="3">
        <v>22853</v>
      </c>
      <c r="BFK56" s="3">
        <v>606631</v>
      </c>
      <c r="BFL56" s="3">
        <v>43340</v>
      </c>
      <c r="BFM56" s="3">
        <v>0</v>
      </c>
      <c r="BFN56" s="3">
        <v>0</v>
      </c>
      <c r="BFO56" s="3">
        <v>0</v>
      </c>
      <c r="BFP56" s="3">
        <v>0</v>
      </c>
      <c r="BFQ56" s="3">
        <v>44510</v>
      </c>
      <c r="BFR56" s="3">
        <v>32777</v>
      </c>
      <c r="BFS56" s="3">
        <v>116070</v>
      </c>
      <c r="BFT56" s="3">
        <v>0</v>
      </c>
      <c r="BFU56" s="3">
        <v>8513</v>
      </c>
      <c r="BFV56" s="3">
        <v>0</v>
      </c>
      <c r="BFW56" s="3">
        <v>1613</v>
      </c>
      <c r="BFX56" s="3">
        <v>64525</v>
      </c>
      <c r="BFY56" s="3">
        <v>29</v>
      </c>
      <c r="BFZ56" s="3">
        <v>0</v>
      </c>
      <c r="BGA56" s="3">
        <v>248162</v>
      </c>
      <c r="BGB56" s="3">
        <v>12140</v>
      </c>
      <c r="BGC56" s="3">
        <v>0</v>
      </c>
      <c r="BGD56" s="3">
        <v>0</v>
      </c>
      <c r="BGE56" s="3">
        <v>0</v>
      </c>
      <c r="BGF56" s="3">
        <v>34779</v>
      </c>
      <c r="BGG56" s="3">
        <v>91</v>
      </c>
      <c r="BGH56" s="3">
        <v>1789</v>
      </c>
      <c r="BGI56" s="3">
        <v>241778</v>
      </c>
      <c r="BGJ56" s="3">
        <v>216871</v>
      </c>
      <c r="BGK56" s="3">
        <v>59771</v>
      </c>
      <c r="BGL56" s="3">
        <v>38195</v>
      </c>
      <c r="BGM56" s="3">
        <v>154009.49870466319</v>
      </c>
      <c r="BGN56" s="3">
        <f t="shared" si="11"/>
        <v>153984.95277259624</v>
      </c>
      <c r="BGO56" s="8">
        <f t="shared" si="10"/>
        <v>0.46227758502851418</v>
      </c>
    </row>
    <row r="57" spans="1:1549" s="3" customFormat="1" x14ac:dyDescent="0.3">
      <c r="A57" t="s">
        <v>1071</v>
      </c>
      <c r="B57" s="2" t="s">
        <v>57</v>
      </c>
      <c r="C57" s="3">
        <v>2081</v>
      </c>
      <c r="D57" s="3">
        <v>54639</v>
      </c>
      <c r="E57" s="3">
        <v>629857</v>
      </c>
      <c r="F57" s="3">
        <v>10431</v>
      </c>
      <c r="G57" s="3">
        <v>28</v>
      </c>
      <c r="H57" s="3">
        <v>12821</v>
      </c>
      <c r="I57" s="3">
        <v>656</v>
      </c>
      <c r="J57" s="3">
        <v>3298</v>
      </c>
      <c r="K57" s="3">
        <v>6458</v>
      </c>
      <c r="L57" s="3">
        <v>1786</v>
      </c>
      <c r="M57" s="3">
        <v>0</v>
      </c>
      <c r="N57" s="3">
        <v>26827</v>
      </c>
      <c r="O57" s="3">
        <v>5138</v>
      </c>
      <c r="P57" s="3">
        <v>7876</v>
      </c>
      <c r="Q57" s="3">
        <v>527907</v>
      </c>
      <c r="R57" s="3">
        <v>12084</v>
      </c>
      <c r="S57" s="3">
        <v>33387</v>
      </c>
      <c r="T57" s="3">
        <v>129140</v>
      </c>
      <c r="U57" s="3">
        <v>379211</v>
      </c>
      <c r="V57" s="3">
        <v>7784</v>
      </c>
      <c r="W57" s="3">
        <v>394698</v>
      </c>
      <c r="X57" s="3">
        <v>227083</v>
      </c>
      <c r="Y57" s="3">
        <v>5505</v>
      </c>
      <c r="Z57" s="3">
        <v>102290</v>
      </c>
      <c r="AA57" s="3">
        <v>5147</v>
      </c>
      <c r="AB57" s="3">
        <v>114983</v>
      </c>
      <c r="AC57" s="3">
        <v>140127</v>
      </c>
      <c r="AD57" s="3">
        <v>0</v>
      </c>
      <c r="AE57" s="3">
        <v>30091</v>
      </c>
      <c r="AF57" s="3">
        <v>13559</v>
      </c>
      <c r="AG57" s="3">
        <v>4045</v>
      </c>
      <c r="AH57" s="3">
        <v>16922</v>
      </c>
      <c r="AI57" s="3">
        <v>18691</v>
      </c>
      <c r="AJ57" s="3">
        <v>1954</v>
      </c>
      <c r="AK57" s="3">
        <v>909470</v>
      </c>
      <c r="AL57" s="3">
        <v>114</v>
      </c>
      <c r="AM57" s="3">
        <v>0</v>
      </c>
      <c r="AN57" s="3">
        <v>104796</v>
      </c>
      <c r="AO57" s="3">
        <v>346894</v>
      </c>
      <c r="AP57" s="3">
        <v>6746</v>
      </c>
      <c r="AQ57" s="3">
        <v>0</v>
      </c>
      <c r="AR57" s="3">
        <v>68957</v>
      </c>
      <c r="AS57" s="3">
        <v>40318</v>
      </c>
      <c r="AT57" s="3">
        <v>75254</v>
      </c>
      <c r="AU57" s="3">
        <v>1377</v>
      </c>
      <c r="AV57" s="3">
        <v>0</v>
      </c>
      <c r="AW57" s="3">
        <v>7082</v>
      </c>
      <c r="AX57" s="3">
        <v>432182</v>
      </c>
      <c r="AY57" s="3">
        <v>8589</v>
      </c>
      <c r="AZ57" s="3">
        <v>15377</v>
      </c>
      <c r="BA57" s="3">
        <v>159143</v>
      </c>
      <c r="BB57" s="3">
        <v>10082</v>
      </c>
      <c r="BC57" s="3">
        <v>139156</v>
      </c>
      <c r="BD57" s="3">
        <v>0</v>
      </c>
      <c r="BE57" s="3">
        <v>325636</v>
      </c>
      <c r="BF57" s="3">
        <v>0</v>
      </c>
      <c r="BG57" s="3">
        <v>8595</v>
      </c>
      <c r="BH57" s="3">
        <v>44735</v>
      </c>
      <c r="BI57" s="3">
        <v>0</v>
      </c>
      <c r="BJ57" s="3">
        <v>13228</v>
      </c>
      <c r="BK57" s="3">
        <v>116399</v>
      </c>
      <c r="BL57" s="3">
        <v>96837</v>
      </c>
      <c r="BM57" s="3">
        <v>61055</v>
      </c>
      <c r="BN57" s="3">
        <v>172102</v>
      </c>
      <c r="BO57" s="3">
        <v>533238</v>
      </c>
      <c r="BP57" s="3">
        <v>595154</v>
      </c>
      <c r="BQ57" s="3">
        <v>51254</v>
      </c>
      <c r="BR57" s="3">
        <v>27551</v>
      </c>
      <c r="BS57" s="3">
        <v>23893</v>
      </c>
      <c r="BT57" s="3">
        <v>29529</v>
      </c>
      <c r="BU57" s="3">
        <v>512079</v>
      </c>
      <c r="BV57" s="3">
        <v>900</v>
      </c>
      <c r="BW57" s="3">
        <v>0</v>
      </c>
      <c r="BX57" s="3">
        <v>100439</v>
      </c>
      <c r="BY57" s="3">
        <v>61184</v>
      </c>
      <c r="BZ57" s="3">
        <v>104213</v>
      </c>
      <c r="CA57" s="3">
        <v>30723</v>
      </c>
      <c r="CB57" s="3">
        <v>5828</v>
      </c>
      <c r="CC57" s="3">
        <v>5639945</v>
      </c>
      <c r="CD57" s="3">
        <v>2792</v>
      </c>
      <c r="CE57" s="3">
        <v>6098</v>
      </c>
      <c r="CF57" s="3">
        <v>0</v>
      </c>
      <c r="CG57" s="3">
        <v>25078</v>
      </c>
      <c r="CH57" s="3">
        <v>8496</v>
      </c>
      <c r="CI57" s="3">
        <v>8175</v>
      </c>
      <c r="CJ57" s="3">
        <v>25289</v>
      </c>
      <c r="CK57" s="3">
        <v>290063</v>
      </c>
      <c r="CL57" s="3">
        <v>39549</v>
      </c>
      <c r="CM57" s="3">
        <v>196520</v>
      </c>
      <c r="CN57" s="3">
        <v>3020540</v>
      </c>
      <c r="CO57" s="3">
        <v>9810</v>
      </c>
      <c r="CP57" s="3">
        <v>218604</v>
      </c>
      <c r="CQ57" s="3">
        <v>4714</v>
      </c>
      <c r="CR57" s="3">
        <v>214823</v>
      </c>
      <c r="CS57" s="3">
        <v>6525</v>
      </c>
      <c r="CT57" s="3">
        <v>2541</v>
      </c>
      <c r="CU57" s="3">
        <v>73255</v>
      </c>
      <c r="CV57" s="3">
        <v>1032734</v>
      </c>
      <c r="CW57" s="3">
        <v>25199</v>
      </c>
      <c r="CX57" s="3">
        <v>3723557</v>
      </c>
      <c r="CY57" s="3">
        <v>8259</v>
      </c>
      <c r="CZ57" s="3">
        <v>3269704</v>
      </c>
      <c r="DA57" s="3">
        <v>5563</v>
      </c>
      <c r="DB57" s="3">
        <v>4564</v>
      </c>
      <c r="DC57" s="3">
        <v>59034</v>
      </c>
      <c r="DD57" s="3">
        <v>204810</v>
      </c>
      <c r="DE57" s="3">
        <v>175207</v>
      </c>
      <c r="DF57" s="3">
        <v>9606</v>
      </c>
      <c r="DG57" s="3">
        <v>0</v>
      </c>
      <c r="DH57" s="3">
        <v>103566</v>
      </c>
      <c r="DI57" s="3">
        <v>1540752</v>
      </c>
      <c r="DJ57" s="3">
        <v>244915</v>
      </c>
      <c r="DK57" s="3">
        <v>234</v>
      </c>
      <c r="DL57" s="3">
        <v>29703</v>
      </c>
      <c r="DM57" s="3">
        <v>284</v>
      </c>
      <c r="DN57" s="3">
        <v>284805</v>
      </c>
      <c r="DO57" s="3">
        <v>142881</v>
      </c>
      <c r="DP57" s="3">
        <v>7523</v>
      </c>
      <c r="DQ57" s="3">
        <v>108501</v>
      </c>
      <c r="DR57" s="3">
        <v>208635</v>
      </c>
      <c r="DS57" s="3">
        <v>1536</v>
      </c>
      <c r="DT57" s="3">
        <v>12296</v>
      </c>
      <c r="DU57" s="3">
        <v>2556</v>
      </c>
      <c r="DV57" s="3">
        <v>72074</v>
      </c>
      <c r="DW57" s="3">
        <v>36550</v>
      </c>
      <c r="DX57" s="3">
        <v>103989</v>
      </c>
      <c r="DY57" s="3">
        <v>34961</v>
      </c>
      <c r="DZ57" s="3">
        <v>177756</v>
      </c>
      <c r="EA57" s="3">
        <v>0</v>
      </c>
      <c r="EB57" s="3">
        <v>6473</v>
      </c>
      <c r="EC57" s="3">
        <v>30802</v>
      </c>
      <c r="ED57" s="3">
        <v>41345</v>
      </c>
      <c r="EE57" s="3">
        <v>237622</v>
      </c>
      <c r="EF57" s="3">
        <v>43779</v>
      </c>
      <c r="EG57" s="3">
        <v>3482165</v>
      </c>
      <c r="EH57" s="3">
        <v>250568</v>
      </c>
      <c r="EI57" s="3">
        <v>8545</v>
      </c>
      <c r="EJ57" s="3">
        <v>179</v>
      </c>
      <c r="EK57" s="3">
        <v>172382</v>
      </c>
      <c r="EL57" s="3">
        <v>8781</v>
      </c>
      <c r="EM57" s="3">
        <v>52373</v>
      </c>
      <c r="EN57" s="3">
        <v>25897</v>
      </c>
      <c r="EO57" s="3">
        <v>18</v>
      </c>
      <c r="EP57" s="3">
        <v>11649</v>
      </c>
      <c r="EQ57" s="3">
        <v>836</v>
      </c>
      <c r="ER57" s="3">
        <v>8192</v>
      </c>
      <c r="ES57" s="3">
        <v>752888</v>
      </c>
      <c r="ET57" s="3">
        <v>15933</v>
      </c>
      <c r="EU57" s="3">
        <v>777834</v>
      </c>
      <c r="EV57" s="3">
        <v>45832</v>
      </c>
      <c r="EW57" s="3">
        <v>2020</v>
      </c>
      <c r="EX57" s="3">
        <v>30951</v>
      </c>
      <c r="EY57" s="3">
        <v>20072</v>
      </c>
      <c r="EZ57" s="3">
        <v>10877</v>
      </c>
      <c r="FA57" s="3">
        <v>77644</v>
      </c>
      <c r="FB57" s="3">
        <v>1146</v>
      </c>
      <c r="FC57" s="3">
        <v>29637</v>
      </c>
      <c r="FD57" s="3">
        <v>7006</v>
      </c>
      <c r="FE57" s="3">
        <v>26570</v>
      </c>
      <c r="FF57" s="3">
        <v>37</v>
      </c>
      <c r="FG57" s="3">
        <v>6522</v>
      </c>
      <c r="FH57" s="3">
        <v>73348</v>
      </c>
      <c r="FI57" s="3">
        <v>14236</v>
      </c>
      <c r="FJ57" s="3">
        <v>77226</v>
      </c>
      <c r="FK57" s="3">
        <v>5045</v>
      </c>
      <c r="FL57" s="3">
        <v>0</v>
      </c>
      <c r="FM57" s="3">
        <v>108392</v>
      </c>
      <c r="FN57" s="3">
        <v>13611</v>
      </c>
      <c r="FO57" s="3">
        <v>1019</v>
      </c>
      <c r="FP57" s="3">
        <v>168</v>
      </c>
      <c r="FQ57" s="3">
        <v>23891</v>
      </c>
      <c r="FR57" s="3">
        <v>135448</v>
      </c>
      <c r="FS57" s="3">
        <v>260980</v>
      </c>
      <c r="FT57" s="3">
        <v>1832</v>
      </c>
      <c r="FU57" s="3">
        <v>13142</v>
      </c>
      <c r="FV57" s="3">
        <v>74251</v>
      </c>
      <c r="FW57" s="3">
        <v>20430</v>
      </c>
      <c r="FX57" s="3">
        <v>1118</v>
      </c>
      <c r="FY57" s="3">
        <v>7683</v>
      </c>
      <c r="FZ57" s="3">
        <v>228458</v>
      </c>
      <c r="GA57" s="3">
        <v>195203</v>
      </c>
      <c r="GB57" s="3">
        <v>621</v>
      </c>
      <c r="GC57" s="3">
        <v>16384</v>
      </c>
      <c r="GD57" s="3">
        <v>20349</v>
      </c>
      <c r="GE57" s="3">
        <v>5173</v>
      </c>
      <c r="GF57" s="3">
        <v>49442</v>
      </c>
      <c r="GG57" s="3">
        <v>931310</v>
      </c>
      <c r="GH57" s="3">
        <v>19746</v>
      </c>
      <c r="GI57" s="3">
        <v>55483</v>
      </c>
      <c r="GJ57" s="3">
        <v>125925</v>
      </c>
      <c r="GK57" s="3">
        <v>35663</v>
      </c>
      <c r="GL57" s="3">
        <v>15028</v>
      </c>
      <c r="GM57" s="3">
        <v>89363</v>
      </c>
      <c r="GN57" s="3">
        <v>9273</v>
      </c>
      <c r="GO57" s="3">
        <v>348074</v>
      </c>
      <c r="GP57" s="3">
        <v>75474</v>
      </c>
      <c r="GQ57" s="3">
        <v>10725</v>
      </c>
      <c r="GR57" s="3">
        <v>37537</v>
      </c>
      <c r="GS57" s="3">
        <v>6495</v>
      </c>
      <c r="GT57" s="3">
        <v>18216</v>
      </c>
      <c r="GU57" s="3">
        <v>4415</v>
      </c>
      <c r="GV57" s="3">
        <v>73841</v>
      </c>
      <c r="GW57" s="3">
        <v>0</v>
      </c>
      <c r="GX57" s="3">
        <v>0</v>
      </c>
      <c r="GY57" s="3">
        <v>90802</v>
      </c>
      <c r="GZ57" s="3">
        <v>1030137</v>
      </c>
      <c r="HA57" s="3">
        <v>90967</v>
      </c>
      <c r="HB57" s="3">
        <v>2685</v>
      </c>
      <c r="HC57" s="3">
        <v>10217</v>
      </c>
      <c r="HD57" s="3">
        <v>275912</v>
      </c>
      <c r="HE57" s="3">
        <v>3967</v>
      </c>
      <c r="HF57" s="3">
        <v>4498</v>
      </c>
      <c r="HG57" s="3">
        <v>346290</v>
      </c>
      <c r="HH57" s="3">
        <v>25014</v>
      </c>
      <c r="HI57" s="3">
        <v>10302</v>
      </c>
      <c r="HJ57" s="3">
        <v>56451</v>
      </c>
      <c r="HK57" s="3">
        <v>4823</v>
      </c>
      <c r="HL57" s="3">
        <v>0</v>
      </c>
      <c r="HM57" s="3">
        <v>30543</v>
      </c>
      <c r="HN57" s="3">
        <v>5326</v>
      </c>
      <c r="HO57" s="3">
        <v>9172</v>
      </c>
      <c r="HP57" s="3">
        <v>119093</v>
      </c>
      <c r="HQ57" s="3">
        <v>18940</v>
      </c>
      <c r="HR57" s="3">
        <v>11562</v>
      </c>
      <c r="HS57" s="3">
        <v>4107</v>
      </c>
      <c r="HT57" s="3">
        <v>903</v>
      </c>
      <c r="HU57" s="3">
        <v>6880</v>
      </c>
      <c r="HV57" s="3">
        <v>163387</v>
      </c>
      <c r="HW57" s="3">
        <v>379874</v>
      </c>
      <c r="HX57" s="3">
        <v>20641</v>
      </c>
      <c r="HY57" s="3">
        <v>15691</v>
      </c>
      <c r="HZ57" s="3">
        <v>8812</v>
      </c>
      <c r="IA57" s="3">
        <v>0</v>
      </c>
      <c r="IB57" s="3">
        <v>4388</v>
      </c>
      <c r="IC57" s="3">
        <v>3692</v>
      </c>
      <c r="ID57" s="3">
        <v>175</v>
      </c>
      <c r="IE57" s="3">
        <v>4304</v>
      </c>
      <c r="IF57" s="3">
        <v>22665</v>
      </c>
      <c r="IG57" s="3">
        <v>42854</v>
      </c>
      <c r="IH57" s="3">
        <v>475158</v>
      </c>
      <c r="II57" s="3">
        <v>80024</v>
      </c>
      <c r="IJ57" s="3">
        <v>1351</v>
      </c>
      <c r="IK57" s="3">
        <v>9990</v>
      </c>
      <c r="IL57" s="3">
        <v>0</v>
      </c>
      <c r="IM57" s="3">
        <v>99734</v>
      </c>
      <c r="IN57" s="3">
        <v>371654</v>
      </c>
      <c r="IO57" s="3">
        <v>47932</v>
      </c>
      <c r="IP57" s="3">
        <v>782451</v>
      </c>
      <c r="IQ57" s="3">
        <v>0</v>
      </c>
      <c r="IR57" s="3">
        <v>576</v>
      </c>
      <c r="IS57" s="3">
        <v>0</v>
      </c>
      <c r="IT57" s="3">
        <v>6224</v>
      </c>
      <c r="IU57" s="3">
        <v>8714</v>
      </c>
      <c r="IV57" s="3">
        <v>42930</v>
      </c>
      <c r="IW57" s="3">
        <v>136582</v>
      </c>
      <c r="IX57" s="3">
        <v>135539</v>
      </c>
      <c r="IY57" s="3">
        <v>0</v>
      </c>
      <c r="IZ57" s="3">
        <v>10010</v>
      </c>
      <c r="JA57" s="3">
        <v>388290</v>
      </c>
      <c r="JB57" s="3">
        <v>9542</v>
      </c>
      <c r="JC57" s="3">
        <v>60471</v>
      </c>
      <c r="JD57" s="3">
        <v>8229</v>
      </c>
      <c r="JE57" s="3">
        <v>0</v>
      </c>
      <c r="JF57" s="3">
        <v>89975</v>
      </c>
      <c r="JG57" s="3">
        <v>70874</v>
      </c>
      <c r="JH57" s="3">
        <v>0</v>
      </c>
      <c r="JI57" s="3">
        <v>19231</v>
      </c>
      <c r="JJ57" s="3">
        <v>991994</v>
      </c>
      <c r="JK57" s="3">
        <v>42725</v>
      </c>
      <c r="JL57" s="3">
        <v>57</v>
      </c>
      <c r="JM57" s="3">
        <v>167108</v>
      </c>
      <c r="JN57" s="3">
        <v>0</v>
      </c>
      <c r="JO57" s="3">
        <v>0</v>
      </c>
      <c r="JP57" s="3">
        <v>0</v>
      </c>
      <c r="JQ57" s="3">
        <v>5551</v>
      </c>
      <c r="JR57" s="3">
        <v>228</v>
      </c>
      <c r="JS57" s="3">
        <v>21439</v>
      </c>
      <c r="JT57" s="3">
        <v>105520</v>
      </c>
      <c r="JU57" s="3">
        <v>920</v>
      </c>
      <c r="JV57" s="3">
        <v>147901</v>
      </c>
      <c r="JW57" s="3">
        <v>0</v>
      </c>
      <c r="JX57" s="3">
        <v>33961</v>
      </c>
      <c r="JY57" s="3">
        <v>50809</v>
      </c>
      <c r="JZ57" s="3">
        <v>374218</v>
      </c>
      <c r="KA57" s="3">
        <v>41392</v>
      </c>
      <c r="KB57" s="3">
        <v>199</v>
      </c>
      <c r="KC57" s="3">
        <v>155930</v>
      </c>
      <c r="KD57" s="3">
        <v>67846</v>
      </c>
      <c r="KE57" s="3">
        <v>30726</v>
      </c>
      <c r="KF57" s="3">
        <v>226726</v>
      </c>
      <c r="KG57" s="3">
        <v>2506094</v>
      </c>
      <c r="KH57" s="3">
        <v>1278</v>
      </c>
      <c r="KI57" s="3">
        <v>64320</v>
      </c>
      <c r="KJ57" s="3">
        <v>145</v>
      </c>
      <c r="KK57" s="3">
        <v>8061</v>
      </c>
      <c r="KL57" s="3">
        <v>8</v>
      </c>
      <c r="KM57" s="3">
        <v>793701</v>
      </c>
      <c r="KN57" s="3">
        <v>30211</v>
      </c>
      <c r="KO57" s="3">
        <v>7990</v>
      </c>
      <c r="KP57" s="3">
        <v>11381</v>
      </c>
      <c r="KQ57" s="3">
        <v>85</v>
      </c>
      <c r="KR57" s="3">
        <v>33303</v>
      </c>
      <c r="KS57" s="3">
        <v>42708</v>
      </c>
      <c r="KT57" s="3">
        <v>0</v>
      </c>
      <c r="KU57" s="3">
        <v>80258</v>
      </c>
      <c r="KV57" s="3">
        <v>43272</v>
      </c>
      <c r="KW57" s="3">
        <v>76839</v>
      </c>
      <c r="KX57" s="3">
        <v>239384</v>
      </c>
      <c r="KY57" s="3">
        <v>144607</v>
      </c>
      <c r="KZ57" s="3">
        <v>1334654</v>
      </c>
      <c r="LA57" s="3">
        <v>20458</v>
      </c>
      <c r="LB57" s="3">
        <v>3224</v>
      </c>
      <c r="LC57" s="3">
        <v>0</v>
      </c>
      <c r="LD57" s="3">
        <v>0</v>
      </c>
      <c r="LE57" s="3">
        <v>9498</v>
      </c>
      <c r="LF57" s="3">
        <v>42008</v>
      </c>
      <c r="LG57" s="3">
        <v>13555</v>
      </c>
      <c r="LH57" s="3">
        <v>30116</v>
      </c>
      <c r="LI57" s="3">
        <v>18707</v>
      </c>
      <c r="LJ57" s="3">
        <v>29509</v>
      </c>
      <c r="LK57" s="3">
        <v>52797</v>
      </c>
      <c r="LL57" s="3">
        <v>223</v>
      </c>
      <c r="LM57" s="3">
        <v>164767</v>
      </c>
      <c r="LN57" s="3">
        <v>5471</v>
      </c>
      <c r="LO57" s="3">
        <v>38857</v>
      </c>
      <c r="LP57" s="3">
        <v>0</v>
      </c>
      <c r="LQ57" s="3">
        <v>13108</v>
      </c>
      <c r="LR57" s="3">
        <v>31353</v>
      </c>
      <c r="LS57" s="3">
        <v>6609</v>
      </c>
      <c r="LT57" s="3">
        <v>3920</v>
      </c>
      <c r="LU57" s="3">
        <v>10989</v>
      </c>
      <c r="LV57" s="3">
        <v>3478</v>
      </c>
      <c r="LW57" s="3">
        <v>0</v>
      </c>
      <c r="LX57" s="3">
        <v>39886</v>
      </c>
      <c r="LY57" s="3">
        <v>80423</v>
      </c>
      <c r="LZ57" s="3">
        <v>35943</v>
      </c>
      <c r="MA57" s="3">
        <v>31565</v>
      </c>
      <c r="MB57" s="3">
        <v>166811</v>
      </c>
      <c r="MC57" s="3">
        <v>5886</v>
      </c>
      <c r="MD57" s="3">
        <v>10936</v>
      </c>
      <c r="ME57" s="3">
        <v>5868</v>
      </c>
      <c r="MF57" s="3">
        <v>1131</v>
      </c>
      <c r="MG57" s="3">
        <v>71105</v>
      </c>
      <c r="MH57" s="3">
        <v>9323</v>
      </c>
      <c r="MI57" s="3">
        <v>0</v>
      </c>
      <c r="MJ57" s="3">
        <v>41754</v>
      </c>
      <c r="MK57" s="3">
        <v>10175</v>
      </c>
      <c r="ML57" s="3">
        <v>22400</v>
      </c>
      <c r="MM57" s="3">
        <v>19604</v>
      </c>
      <c r="MN57" s="3">
        <v>16601</v>
      </c>
      <c r="MO57" s="3">
        <v>1626</v>
      </c>
      <c r="MP57" s="3">
        <v>10174</v>
      </c>
      <c r="MQ57" s="3">
        <v>104157</v>
      </c>
      <c r="MR57" s="3">
        <v>43</v>
      </c>
      <c r="MS57" s="3">
        <v>13072</v>
      </c>
      <c r="MT57" s="3">
        <v>63728</v>
      </c>
      <c r="MU57" s="3">
        <v>98525</v>
      </c>
      <c r="MV57" s="3">
        <v>186493</v>
      </c>
      <c r="MW57" s="3">
        <v>46</v>
      </c>
      <c r="MX57" s="3">
        <v>169604</v>
      </c>
      <c r="MY57" s="3">
        <v>55075</v>
      </c>
      <c r="MZ57" s="3">
        <v>115562</v>
      </c>
      <c r="NA57" s="3">
        <v>33484</v>
      </c>
      <c r="NB57" s="3">
        <v>209934</v>
      </c>
      <c r="NC57" s="3">
        <v>24477</v>
      </c>
      <c r="ND57" s="3">
        <v>58760</v>
      </c>
      <c r="NE57" s="3">
        <v>58123</v>
      </c>
      <c r="NF57" s="3">
        <v>32499</v>
      </c>
      <c r="NG57" s="3">
        <v>4736</v>
      </c>
      <c r="NH57" s="3">
        <v>25591</v>
      </c>
      <c r="NI57" s="3">
        <v>78728</v>
      </c>
      <c r="NJ57" s="3">
        <v>71844</v>
      </c>
      <c r="NK57" s="3">
        <v>11497</v>
      </c>
      <c r="NL57" s="3">
        <v>165992</v>
      </c>
      <c r="NM57" s="3">
        <v>607506</v>
      </c>
      <c r="NN57" s="3">
        <v>23707</v>
      </c>
      <c r="NO57" s="3">
        <v>1530795</v>
      </c>
      <c r="NP57" s="3">
        <v>8523</v>
      </c>
      <c r="NQ57" s="3">
        <v>11537</v>
      </c>
      <c r="NR57" s="3">
        <v>72069</v>
      </c>
      <c r="NS57" s="3">
        <v>102131</v>
      </c>
      <c r="NT57" s="3">
        <v>106778</v>
      </c>
      <c r="NU57" s="3">
        <v>4477</v>
      </c>
      <c r="NV57" s="3">
        <v>8724</v>
      </c>
      <c r="NW57" s="3">
        <v>5024</v>
      </c>
      <c r="NX57" s="3">
        <v>61592</v>
      </c>
      <c r="NY57" s="3">
        <v>160007</v>
      </c>
      <c r="NZ57" s="3">
        <v>4104</v>
      </c>
      <c r="OA57" s="3">
        <v>17330</v>
      </c>
      <c r="OB57" s="3">
        <v>2778</v>
      </c>
      <c r="OC57" s="3">
        <v>12470</v>
      </c>
      <c r="OD57" s="3">
        <v>6369</v>
      </c>
      <c r="OE57" s="3">
        <v>73261</v>
      </c>
      <c r="OF57" s="3">
        <v>8297</v>
      </c>
      <c r="OG57" s="3">
        <v>531186</v>
      </c>
      <c r="OH57" s="3">
        <v>153234</v>
      </c>
      <c r="OI57" s="3">
        <v>100220</v>
      </c>
      <c r="OJ57" s="3">
        <v>50722</v>
      </c>
      <c r="OK57" s="3">
        <v>252790</v>
      </c>
      <c r="OL57" s="3">
        <v>21721</v>
      </c>
      <c r="OM57" s="3">
        <v>43860</v>
      </c>
      <c r="ON57" s="3">
        <v>308471</v>
      </c>
      <c r="OO57" s="3">
        <v>5443</v>
      </c>
      <c r="OP57" s="3">
        <v>28634</v>
      </c>
      <c r="OQ57" s="3">
        <v>117198</v>
      </c>
      <c r="OR57" s="3">
        <v>2109</v>
      </c>
      <c r="OS57" s="3">
        <v>3468</v>
      </c>
      <c r="OT57" s="3">
        <v>38820</v>
      </c>
      <c r="OU57" s="3">
        <v>0</v>
      </c>
      <c r="OV57" s="3">
        <v>50643</v>
      </c>
      <c r="OW57" s="3">
        <v>46437</v>
      </c>
      <c r="OX57" s="3">
        <v>10550</v>
      </c>
      <c r="OY57" s="3">
        <v>12825</v>
      </c>
      <c r="OZ57" s="3">
        <v>58585</v>
      </c>
      <c r="PA57" s="3">
        <v>308454</v>
      </c>
      <c r="PB57" s="3">
        <v>1583350</v>
      </c>
      <c r="PC57" s="3">
        <v>229036</v>
      </c>
      <c r="PD57" s="3">
        <v>133141</v>
      </c>
      <c r="PE57" s="3">
        <v>46194</v>
      </c>
      <c r="PF57" s="3">
        <v>1920</v>
      </c>
      <c r="PG57" s="3">
        <v>54612</v>
      </c>
      <c r="PH57" s="3">
        <v>0</v>
      </c>
      <c r="PI57" s="3">
        <v>4604</v>
      </c>
      <c r="PJ57" s="3">
        <v>1314666</v>
      </c>
      <c r="PK57" s="3">
        <v>24723</v>
      </c>
      <c r="PL57" s="3">
        <v>126235</v>
      </c>
      <c r="PM57" s="3">
        <v>75716</v>
      </c>
      <c r="PN57" s="3">
        <v>9897</v>
      </c>
      <c r="PO57" s="3">
        <v>0</v>
      </c>
      <c r="PP57" s="3">
        <v>0</v>
      </c>
      <c r="PQ57" s="3">
        <v>33579</v>
      </c>
      <c r="PR57" s="3">
        <v>68584</v>
      </c>
      <c r="PS57" s="3">
        <v>188594</v>
      </c>
      <c r="PT57" s="3">
        <v>213610</v>
      </c>
      <c r="PU57" s="3">
        <v>12269</v>
      </c>
      <c r="PV57" s="3">
        <v>16115</v>
      </c>
      <c r="PW57" s="3">
        <v>2137</v>
      </c>
      <c r="PX57" s="3">
        <v>2005</v>
      </c>
      <c r="PY57" s="3">
        <v>30433</v>
      </c>
      <c r="PZ57" s="3">
        <v>18777</v>
      </c>
      <c r="QA57" s="3">
        <v>8125</v>
      </c>
      <c r="QB57" s="3">
        <v>371918</v>
      </c>
      <c r="QC57" s="3">
        <v>49246</v>
      </c>
      <c r="QD57" s="3">
        <v>16629</v>
      </c>
      <c r="QE57" s="3">
        <v>63</v>
      </c>
      <c r="QF57" s="3">
        <v>103770</v>
      </c>
      <c r="QG57" s="3">
        <v>672</v>
      </c>
      <c r="QH57" s="3">
        <v>539</v>
      </c>
      <c r="QI57" s="3">
        <v>63647</v>
      </c>
      <c r="QJ57" s="3">
        <v>37615</v>
      </c>
      <c r="QK57" s="3">
        <v>25862</v>
      </c>
      <c r="QL57" s="3">
        <v>72543</v>
      </c>
      <c r="QM57" s="3">
        <v>7893</v>
      </c>
      <c r="QN57" s="3">
        <v>38867</v>
      </c>
      <c r="QO57" s="3">
        <v>57278</v>
      </c>
      <c r="QP57" s="3">
        <v>63052</v>
      </c>
      <c r="QQ57" s="3">
        <v>81970</v>
      </c>
      <c r="QR57" s="3">
        <v>2946</v>
      </c>
      <c r="QS57" s="3">
        <v>21849</v>
      </c>
      <c r="QT57" s="3">
        <v>42416</v>
      </c>
      <c r="QU57" s="3">
        <v>15032</v>
      </c>
      <c r="QV57" s="3">
        <v>1022146</v>
      </c>
      <c r="QW57" s="3">
        <v>12392</v>
      </c>
      <c r="QX57" s="3">
        <v>91212</v>
      </c>
      <c r="QY57" s="3">
        <v>49947</v>
      </c>
      <c r="QZ57" s="3">
        <v>9721</v>
      </c>
      <c r="RA57" s="3">
        <v>362034</v>
      </c>
      <c r="RB57" s="3">
        <v>695</v>
      </c>
      <c r="RC57" s="3">
        <v>5682</v>
      </c>
      <c r="RD57" s="3">
        <v>3859</v>
      </c>
      <c r="RE57" s="3">
        <v>185874</v>
      </c>
      <c r="RF57" s="3">
        <v>132755</v>
      </c>
      <c r="RG57" s="3">
        <v>9392</v>
      </c>
      <c r="RH57" s="3">
        <v>14584</v>
      </c>
      <c r="RI57" s="3">
        <v>34189</v>
      </c>
      <c r="RJ57" s="3">
        <v>28301</v>
      </c>
      <c r="RK57" s="3">
        <v>94365</v>
      </c>
      <c r="RL57" s="3">
        <v>4949</v>
      </c>
      <c r="RM57" s="3">
        <v>216974</v>
      </c>
      <c r="RN57" s="3">
        <v>400316</v>
      </c>
      <c r="RO57" s="3">
        <v>24444</v>
      </c>
      <c r="RP57" s="3">
        <v>36228</v>
      </c>
      <c r="RQ57" s="3">
        <v>0</v>
      </c>
      <c r="RR57" s="3">
        <v>1525</v>
      </c>
      <c r="RS57" s="3">
        <v>12812</v>
      </c>
      <c r="RT57" s="3">
        <v>6349421</v>
      </c>
      <c r="RU57" s="3">
        <v>8922</v>
      </c>
      <c r="RV57" s="3">
        <v>2832</v>
      </c>
      <c r="RW57" s="3">
        <v>992</v>
      </c>
      <c r="RX57" s="3">
        <v>0</v>
      </c>
      <c r="RY57" s="3">
        <v>8913</v>
      </c>
      <c r="RZ57" s="3">
        <v>60605</v>
      </c>
      <c r="SA57" s="3">
        <v>69610</v>
      </c>
      <c r="SB57" s="3">
        <v>939941</v>
      </c>
      <c r="SC57" s="3">
        <v>103032</v>
      </c>
      <c r="SD57" s="3">
        <v>285732</v>
      </c>
      <c r="SE57" s="3">
        <v>0</v>
      </c>
      <c r="SF57" s="3">
        <v>0</v>
      </c>
      <c r="SG57" s="3">
        <v>77434</v>
      </c>
      <c r="SH57" s="3">
        <v>232367</v>
      </c>
      <c r="SI57" s="3">
        <v>3974</v>
      </c>
      <c r="SJ57" s="3">
        <v>19525</v>
      </c>
      <c r="SK57" s="3">
        <v>12724</v>
      </c>
      <c r="SL57" s="3">
        <v>72375</v>
      </c>
      <c r="SM57" s="3">
        <v>29646</v>
      </c>
      <c r="SN57" s="3">
        <v>412980</v>
      </c>
      <c r="SO57" s="3">
        <v>78865</v>
      </c>
      <c r="SP57" s="3">
        <v>504416</v>
      </c>
      <c r="SQ57" s="3">
        <v>52970</v>
      </c>
      <c r="SR57" s="3">
        <v>3092410</v>
      </c>
      <c r="SS57" s="3">
        <v>6573</v>
      </c>
      <c r="ST57" s="3">
        <v>0</v>
      </c>
      <c r="SU57" s="3">
        <v>0</v>
      </c>
      <c r="SV57" s="3">
        <v>16802</v>
      </c>
      <c r="SW57" s="3">
        <v>100401</v>
      </c>
      <c r="SX57" s="3">
        <v>423</v>
      </c>
      <c r="SY57" s="3">
        <v>16111</v>
      </c>
      <c r="SZ57" s="3">
        <v>104557</v>
      </c>
      <c r="TA57" s="3">
        <v>319721</v>
      </c>
      <c r="TB57" s="3">
        <v>87129</v>
      </c>
      <c r="TC57" s="3">
        <v>15750</v>
      </c>
      <c r="TD57" s="3">
        <v>479421</v>
      </c>
      <c r="TE57" s="3">
        <v>24758</v>
      </c>
      <c r="TF57" s="3">
        <v>19334</v>
      </c>
      <c r="TG57" s="3">
        <v>20159</v>
      </c>
      <c r="TH57" s="3">
        <v>7167</v>
      </c>
      <c r="TI57" s="3">
        <v>81432</v>
      </c>
      <c r="TJ57" s="3">
        <v>8480</v>
      </c>
      <c r="TK57" s="3">
        <v>4673</v>
      </c>
      <c r="TL57" s="3">
        <v>877</v>
      </c>
      <c r="TM57" s="3">
        <v>102182</v>
      </c>
      <c r="TN57" s="3">
        <v>122328</v>
      </c>
      <c r="TO57" s="3">
        <v>28294</v>
      </c>
      <c r="TP57" s="3">
        <v>8222</v>
      </c>
      <c r="TQ57" s="3">
        <v>15633</v>
      </c>
      <c r="TR57" s="3">
        <v>5547</v>
      </c>
      <c r="TS57" s="3">
        <v>0</v>
      </c>
      <c r="TT57" s="3">
        <v>25668</v>
      </c>
      <c r="TU57" s="3">
        <v>2264</v>
      </c>
      <c r="TV57" s="3">
        <v>14583</v>
      </c>
      <c r="TW57" s="3">
        <v>3497</v>
      </c>
      <c r="TX57" s="3">
        <v>74756</v>
      </c>
      <c r="TY57" s="3">
        <v>405344</v>
      </c>
      <c r="TZ57" s="3">
        <v>39228</v>
      </c>
      <c r="UA57" s="3">
        <v>21647</v>
      </c>
      <c r="UB57" s="3">
        <v>157562</v>
      </c>
      <c r="UC57" s="3">
        <v>14917</v>
      </c>
      <c r="UD57" s="3">
        <v>38615</v>
      </c>
      <c r="UE57" s="3">
        <v>4496</v>
      </c>
      <c r="UF57" s="3">
        <v>15099</v>
      </c>
      <c r="UG57" s="3">
        <v>13419</v>
      </c>
      <c r="UH57" s="3">
        <v>107447</v>
      </c>
      <c r="UI57" s="3">
        <v>49672</v>
      </c>
      <c r="UJ57" s="3">
        <v>9922</v>
      </c>
      <c r="UK57" s="3">
        <v>18342</v>
      </c>
      <c r="UL57" s="3">
        <v>64026</v>
      </c>
      <c r="UM57" s="3">
        <v>29234</v>
      </c>
      <c r="UN57" s="3">
        <v>197</v>
      </c>
      <c r="UO57" s="3">
        <v>121093</v>
      </c>
      <c r="UP57" s="3">
        <v>106670</v>
      </c>
      <c r="UQ57" s="3">
        <v>15177</v>
      </c>
      <c r="UR57" s="3">
        <v>80003</v>
      </c>
      <c r="US57" s="3">
        <v>11048</v>
      </c>
      <c r="UT57" s="3">
        <v>24</v>
      </c>
      <c r="UU57" s="3">
        <v>1333397</v>
      </c>
      <c r="UV57" s="3">
        <v>108755</v>
      </c>
      <c r="UW57" s="3">
        <v>71597</v>
      </c>
      <c r="UX57" s="3">
        <v>233</v>
      </c>
      <c r="UY57" s="3">
        <v>0</v>
      </c>
      <c r="UZ57" s="3">
        <v>163722</v>
      </c>
      <c r="VA57" s="3">
        <v>5858</v>
      </c>
      <c r="VB57" s="3">
        <v>81786</v>
      </c>
      <c r="VC57" s="3">
        <v>9943</v>
      </c>
      <c r="VD57" s="3">
        <v>14219</v>
      </c>
      <c r="VE57" s="3">
        <v>0</v>
      </c>
      <c r="VF57" s="3">
        <v>5122</v>
      </c>
      <c r="VG57" s="3">
        <v>11428</v>
      </c>
      <c r="VH57" s="3">
        <v>41122</v>
      </c>
      <c r="VI57" s="3">
        <v>9150</v>
      </c>
      <c r="VJ57" s="3">
        <v>19491</v>
      </c>
      <c r="VK57" s="3">
        <v>166453</v>
      </c>
      <c r="VL57" s="3">
        <v>0</v>
      </c>
      <c r="VM57" s="3">
        <v>249060</v>
      </c>
      <c r="VN57" s="3">
        <v>18345</v>
      </c>
      <c r="VO57" s="3">
        <v>0</v>
      </c>
      <c r="VP57" s="3">
        <v>115834</v>
      </c>
      <c r="VQ57" s="3">
        <v>153286</v>
      </c>
      <c r="VR57" s="3">
        <v>69378</v>
      </c>
      <c r="VS57" s="3">
        <v>0</v>
      </c>
      <c r="VT57" s="3">
        <v>14929</v>
      </c>
      <c r="VU57" s="3">
        <v>17</v>
      </c>
      <c r="VV57" s="3">
        <v>935</v>
      </c>
      <c r="VW57" s="3">
        <v>5695</v>
      </c>
      <c r="VX57" s="3">
        <v>652488</v>
      </c>
      <c r="VY57" s="3">
        <v>40602</v>
      </c>
      <c r="VZ57" s="3">
        <v>12341</v>
      </c>
      <c r="WA57" s="3">
        <v>261509</v>
      </c>
      <c r="WB57" s="3">
        <v>417430</v>
      </c>
      <c r="WC57" s="3">
        <v>113564</v>
      </c>
      <c r="WD57" s="3">
        <v>30952</v>
      </c>
      <c r="WE57" s="3">
        <v>0</v>
      </c>
      <c r="WF57" s="3">
        <v>82783</v>
      </c>
      <c r="WG57" s="3">
        <v>23818</v>
      </c>
      <c r="WH57" s="3">
        <v>0</v>
      </c>
      <c r="WI57" s="3">
        <v>5154</v>
      </c>
      <c r="WJ57" s="3">
        <v>10954</v>
      </c>
      <c r="WK57" s="3">
        <v>24225</v>
      </c>
      <c r="WL57" s="3">
        <v>4761</v>
      </c>
      <c r="WM57" s="3">
        <v>46172</v>
      </c>
      <c r="WN57" s="3">
        <v>23193</v>
      </c>
      <c r="WO57" s="3">
        <v>17275</v>
      </c>
      <c r="WP57" s="3">
        <v>1158835</v>
      </c>
      <c r="WQ57" s="3">
        <v>840392</v>
      </c>
      <c r="WR57" s="3">
        <v>24973</v>
      </c>
      <c r="WS57" s="3">
        <v>22186</v>
      </c>
      <c r="WT57" s="3">
        <v>57203</v>
      </c>
      <c r="WU57" s="3">
        <v>0</v>
      </c>
      <c r="WV57" s="3">
        <v>29108</v>
      </c>
      <c r="WW57" s="3">
        <v>0</v>
      </c>
      <c r="WX57" s="3">
        <v>1436</v>
      </c>
      <c r="WY57" s="3">
        <v>0</v>
      </c>
      <c r="WZ57" s="3">
        <v>2523</v>
      </c>
      <c r="XA57" s="3">
        <v>0</v>
      </c>
      <c r="XB57" s="3">
        <v>0</v>
      </c>
      <c r="XC57" s="3">
        <v>9902</v>
      </c>
      <c r="XD57" s="3">
        <v>9959</v>
      </c>
      <c r="XE57" s="3">
        <v>15398</v>
      </c>
      <c r="XF57" s="3">
        <v>55671</v>
      </c>
      <c r="XG57" s="3">
        <v>0</v>
      </c>
      <c r="XH57" s="3">
        <v>57971</v>
      </c>
      <c r="XI57" s="3">
        <v>5377</v>
      </c>
      <c r="XJ57" s="3">
        <v>0</v>
      </c>
      <c r="XK57" s="3">
        <v>31561</v>
      </c>
      <c r="XL57" s="3">
        <v>668060</v>
      </c>
      <c r="XM57" s="3">
        <v>61012</v>
      </c>
      <c r="XN57" s="3">
        <v>5940</v>
      </c>
      <c r="XO57" s="3">
        <v>215686</v>
      </c>
      <c r="XP57" s="3">
        <v>46351</v>
      </c>
      <c r="XQ57" s="3">
        <v>9829</v>
      </c>
      <c r="XR57" s="3">
        <v>0</v>
      </c>
      <c r="XS57" s="3">
        <v>53702</v>
      </c>
      <c r="XT57" s="3">
        <v>25095</v>
      </c>
      <c r="XU57" s="3">
        <v>0</v>
      </c>
      <c r="XV57" s="3">
        <v>48719</v>
      </c>
      <c r="XW57" s="3">
        <v>65430</v>
      </c>
      <c r="XX57" s="3">
        <v>351</v>
      </c>
      <c r="XY57" s="3">
        <v>13816</v>
      </c>
      <c r="XZ57" s="3">
        <v>40558</v>
      </c>
      <c r="YA57" s="3">
        <v>1266</v>
      </c>
      <c r="YB57" s="3">
        <v>2356</v>
      </c>
      <c r="YC57" s="3">
        <v>743</v>
      </c>
      <c r="YD57" s="3">
        <v>494228</v>
      </c>
      <c r="YE57" s="3">
        <v>17527</v>
      </c>
      <c r="YF57" s="3">
        <v>102676</v>
      </c>
      <c r="YG57" s="3">
        <v>13730</v>
      </c>
      <c r="YH57" s="3">
        <v>25</v>
      </c>
      <c r="YI57" s="3">
        <v>370964</v>
      </c>
      <c r="YJ57" s="3">
        <v>29802</v>
      </c>
      <c r="YK57" s="3">
        <v>38208</v>
      </c>
      <c r="YL57" s="3">
        <v>2747</v>
      </c>
      <c r="YM57" s="3">
        <v>7868</v>
      </c>
      <c r="YN57" s="3">
        <v>33721</v>
      </c>
      <c r="YO57" s="3">
        <v>204579</v>
      </c>
      <c r="YP57" s="3">
        <v>1285872</v>
      </c>
      <c r="YQ57" s="3">
        <v>567351</v>
      </c>
      <c r="YR57" s="3">
        <v>19410</v>
      </c>
      <c r="YS57" s="3">
        <v>6636</v>
      </c>
      <c r="YT57" s="3">
        <v>52567</v>
      </c>
      <c r="YU57" s="3">
        <v>339</v>
      </c>
      <c r="YV57" s="3">
        <v>2618</v>
      </c>
      <c r="YW57" s="3">
        <v>12626</v>
      </c>
      <c r="YX57" s="3">
        <v>1579</v>
      </c>
      <c r="YY57" s="3">
        <v>8459</v>
      </c>
      <c r="YZ57" s="3">
        <v>763</v>
      </c>
      <c r="ZA57" s="3">
        <v>130643</v>
      </c>
      <c r="ZB57" s="3">
        <v>63421</v>
      </c>
      <c r="ZC57" s="3">
        <v>38561</v>
      </c>
      <c r="ZD57" s="3">
        <v>3196</v>
      </c>
      <c r="ZE57" s="3">
        <v>29417</v>
      </c>
      <c r="ZF57" s="3">
        <v>213141</v>
      </c>
      <c r="ZG57" s="3">
        <v>1773836</v>
      </c>
      <c r="ZH57" s="3">
        <v>29978</v>
      </c>
      <c r="ZI57" s="3">
        <v>485299</v>
      </c>
      <c r="ZJ57" s="3">
        <v>15979</v>
      </c>
      <c r="ZK57" s="3">
        <v>40</v>
      </c>
      <c r="ZL57" s="3">
        <v>151221</v>
      </c>
      <c r="ZM57" s="3">
        <v>5693</v>
      </c>
      <c r="ZN57" s="3">
        <v>3420</v>
      </c>
      <c r="ZO57" s="3">
        <v>98959</v>
      </c>
      <c r="ZP57" s="3">
        <v>5090</v>
      </c>
      <c r="ZQ57" s="3">
        <v>35629</v>
      </c>
      <c r="ZR57" s="3">
        <v>10</v>
      </c>
      <c r="ZS57" s="3">
        <v>53510</v>
      </c>
      <c r="ZT57" s="3">
        <v>17527</v>
      </c>
      <c r="ZU57" s="3">
        <v>35599</v>
      </c>
      <c r="ZV57" s="3">
        <v>5706</v>
      </c>
      <c r="ZW57" s="3">
        <v>30696</v>
      </c>
      <c r="ZX57" s="3">
        <v>10031</v>
      </c>
      <c r="ZY57" s="3">
        <v>1626</v>
      </c>
      <c r="ZZ57" s="3">
        <v>30421</v>
      </c>
      <c r="AAA57" s="3">
        <v>75893</v>
      </c>
      <c r="AAB57" s="3">
        <v>12216</v>
      </c>
      <c r="AAC57" s="3">
        <v>19</v>
      </c>
      <c r="AAD57" s="3">
        <v>0</v>
      </c>
      <c r="AAE57" s="3">
        <v>140712</v>
      </c>
      <c r="AAF57" s="3">
        <v>3308</v>
      </c>
      <c r="AAG57" s="3">
        <v>10129</v>
      </c>
      <c r="AAH57" s="3">
        <v>10603</v>
      </c>
      <c r="AAI57" s="3">
        <v>726951</v>
      </c>
      <c r="AAJ57" s="3">
        <v>8786</v>
      </c>
      <c r="AAK57" s="3">
        <v>24829</v>
      </c>
      <c r="AAL57" s="3">
        <v>57094</v>
      </c>
      <c r="AAM57" s="3">
        <v>0</v>
      </c>
      <c r="AAN57" s="3">
        <v>108382</v>
      </c>
      <c r="AAO57" s="3">
        <v>576822</v>
      </c>
      <c r="AAP57" s="3">
        <v>39429</v>
      </c>
      <c r="AAQ57" s="3">
        <v>7061</v>
      </c>
      <c r="AAR57" s="3">
        <v>27719</v>
      </c>
      <c r="AAS57" s="3">
        <v>32898</v>
      </c>
      <c r="AAT57" s="3">
        <v>5566</v>
      </c>
      <c r="AAU57" s="3">
        <v>44835</v>
      </c>
      <c r="AAV57" s="3">
        <v>0</v>
      </c>
      <c r="AAW57" s="3">
        <v>5612</v>
      </c>
      <c r="AAX57" s="3">
        <v>294615</v>
      </c>
      <c r="AAY57" s="3">
        <v>31237</v>
      </c>
      <c r="AAZ57" s="3">
        <v>268871</v>
      </c>
      <c r="ABA57" s="3">
        <v>14260</v>
      </c>
      <c r="ABB57" s="3">
        <v>184981</v>
      </c>
      <c r="ABC57" s="3">
        <v>132182</v>
      </c>
      <c r="ABD57" s="3">
        <v>1240</v>
      </c>
      <c r="ABE57" s="3">
        <v>28315</v>
      </c>
      <c r="ABF57" s="3">
        <v>12141</v>
      </c>
      <c r="ABG57" s="3">
        <v>10077</v>
      </c>
      <c r="ABH57" s="3">
        <v>29013</v>
      </c>
      <c r="ABI57" s="3">
        <v>48419</v>
      </c>
      <c r="ABJ57" s="3">
        <v>0</v>
      </c>
      <c r="ABK57" s="3">
        <v>8634</v>
      </c>
      <c r="ABL57" s="3">
        <v>305142</v>
      </c>
      <c r="ABM57" s="3">
        <v>560</v>
      </c>
      <c r="ABN57" s="3">
        <v>13947</v>
      </c>
      <c r="ABO57" s="3">
        <v>66719</v>
      </c>
      <c r="ABP57" s="3">
        <v>0</v>
      </c>
      <c r="ABQ57" s="3">
        <v>11185</v>
      </c>
      <c r="ABR57" s="3">
        <v>262100</v>
      </c>
      <c r="ABS57" s="3">
        <v>4005</v>
      </c>
      <c r="ABT57" s="3">
        <v>46813</v>
      </c>
      <c r="ABU57" s="3">
        <v>16555</v>
      </c>
      <c r="ABV57" s="3">
        <v>370351</v>
      </c>
      <c r="ABW57" s="3">
        <v>188616</v>
      </c>
      <c r="ABX57" s="3">
        <v>2287944</v>
      </c>
      <c r="ABY57" s="3">
        <v>84089</v>
      </c>
      <c r="ABZ57" s="3">
        <v>0</v>
      </c>
      <c r="ACA57" s="3">
        <v>811</v>
      </c>
      <c r="ACB57" s="3">
        <v>27906</v>
      </c>
      <c r="ACC57" s="3">
        <v>266226</v>
      </c>
      <c r="ACD57" s="3">
        <v>93605</v>
      </c>
      <c r="ACE57" s="3">
        <v>0</v>
      </c>
      <c r="ACF57" s="3">
        <v>4272</v>
      </c>
      <c r="ACG57" s="3">
        <v>9911141</v>
      </c>
      <c r="ACH57" s="3">
        <v>780</v>
      </c>
      <c r="ACI57" s="3">
        <v>0</v>
      </c>
      <c r="ACJ57" s="3">
        <v>63424</v>
      </c>
      <c r="ACK57" s="3">
        <v>3182349</v>
      </c>
      <c r="ACL57" s="3">
        <v>13196</v>
      </c>
      <c r="ACM57" s="3">
        <v>73146</v>
      </c>
      <c r="ACN57" s="3">
        <v>0</v>
      </c>
      <c r="ACO57" s="3">
        <v>54342</v>
      </c>
      <c r="ACP57" s="3">
        <v>15973</v>
      </c>
      <c r="ACQ57" s="3">
        <v>7800</v>
      </c>
      <c r="ACR57" s="3">
        <v>26438</v>
      </c>
      <c r="ACS57" s="3">
        <v>13461</v>
      </c>
      <c r="ACT57" s="3">
        <v>608108</v>
      </c>
      <c r="ACU57" s="3">
        <v>6395</v>
      </c>
      <c r="ACV57" s="3">
        <v>5904</v>
      </c>
      <c r="ACW57" s="3">
        <v>4560</v>
      </c>
      <c r="ACX57" s="3">
        <v>83243</v>
      </c>
      <c r="ACY57" s="3">
        <v>439240</v>
      </c>
      <c r="ACZ57" s="3">
        <v>52476</v>
      </c>
      <c r="ADA57" s="3">
        <v>143135</v>
      </c>
      <c r="ADB57" s="3">
        <v>1050</v>
      </c>
      <c r="ADC57" s="3">
        <v>18401</v>
      </c>
      <c r="ADD57" s="3">
        <v>19562</v>
      </c>
      <c r="ADE57" s="3">
        <v>22365</v>
      </c>
      <c r="ADF57" s="3">
        <v>13222</v>
      </c>
      <c r="ADG57" s="3">
        <v>3438</v>
      </c>
      <c r="ADH57" s="3">
        <v>52300</v>
      </c>
      <c r="ADI57" s="3">
        <v>0</v>
      </c>
      <c r="ADJ57" s="3">
        <v>173418</v>
      </c>
      <c r="ADK57" s="3">
        <v>16103</v>
      </c>
      <c r="ADL57" s="3">
        <v>21148</v>
      </c>
      <c r="ADM57" s="3">
        <v>7174617</v>
      </c>
      <c r="ADN57" s="3">
        <v>80125</v>
      </c>
      <c r="ADO57" s="3">
        <v>98771</v>
      </c>
      <c r="ADP57" s="3">
        <v>0</v>
      </c>
      <c r="ADQ57" s="3">
        <v>19979</v>
      </c>
      <c r="ADR57" s="3">
        <v>27927</v>
      </c>
      <c r="ADS57" s="3">
        <v>0</v>
      </c>
      <c r="ADT57" s="3">
        <v>78392</v>
      </c>
      <c r="ADU57" s="3">
        <v>0</v>
      </c>
      <c r="ADV57" s="3">
        <v>375861</v>
      </c>
      <c r="ADW57" s="3">
        <v>211375</v>
      </c>
      <c r="ADX57" s="3">
        <v>20321</v>
      </c>
      <c r="ADY57" s="3">
        <v>0</v>
      </c>
      <c r="ADZ57" s="3">
        <v>1425</v>
      </c>
      <c r="AEA57" s="3">
        <v>535337</v>
      </c>
      <c r="AEB57" s="3">
        <v>10622</v>
      </c>
      <c r="AEC57" s="3">
        <v>10127</v>
      </c>
      <c r="AED57" s="3">
        <v>40711</v>
      </c>
      <c r="AEE57" s="3">
        <v>380</v>
      </c>
      <c r="AEF57" s="3">
        <v>18209</v>
      </c>
      <c r="AEG57" s="3">
        <v>6</v>
      </c>
      <c r="AEH57" s="3">
        <v>2583</v>
      </c>
      <c r="AEI57" s="3">
        <v>20664</v>
      </c>
      <c r="AEJ57" s="3">
        <v>25226</v>
      </c>
      <c r="AEK57" s="3">
        <v>64879</v>
      </c>
      <c r="AEL57" s="3">
        <v>20848</v>
      </c>
      <c r="AEM57" s="3">
        <v>0</v>
      </c>
      <c r="AEN57" s="3">
        <v>7267</v>
      </c>
      <c r="AEO57" s="3">
        <v>254522</v>
      </c>
      <c r="AEP57" s="3">
        <v>40692</v>
      </c>
      <c r="AEQ57" s="3">
        <v>17804</v>
      </c>
      <c r="AER57" s="3">
        <v>7084</v>
      </c>
      <c r="AES57" s="3">
        <v>127317</v>
      </c>
      <c r="AET57" s="3">
        <v>143345</v>
      </c>
      <c r="AEU57" s="3">
        <v>269408</v>
      </c>
      <c r="AEV57" s="3">
        <v>114516</v>
      </c>
      <c r="AEW57" s="3">
        <v>0</v>
      </c>
      <c r="AEX57" s="3">
        <v>38119</v>
      </c>
      <c r="AEY57" s="3">
        <v>31828</v>
      </c>
      <c r="AEZ57" s="3">
        <v>8356</v>
      </c>
      <c r="AFA57" s="3">
        <v>29680</v>
      </c>
      <c r="AFB57" s="3">
        <v>215923</v>
      </c>
      <c r="AFC57" s="3">
        <v>261153</v>
      </c>
      <c r="AFD57" s="3">
        <v>5955</v>
      </c>
      <c r="AFE57" s="3">
        <v>38060</v>
      </c>
      <c r="AFF57" s="3">
        <v>94590</v>
      </c>
      <c r="AFG57" s="3">
        <v>36700</v>
      </c>
      <c r="AFH57" s="3">
        <v>94081</v>
      </c>
      <c r="AFI57" s="3">
        <v>209891</v>
      </c>
      <c r="AFJ57" s="3">
        <v>56911</v>
      </c>
      <c r="AFK57" s="3">
        <v>53563</v>
      </c>
      <c r="AFL57" s="3">
        <v>6806</v>
      </c>
      <c r="AFM57" s="3">
        <v>40736</v>
      </c>
      <c r="AFN57" s="3">
        <v>45823</v>
      </c>
      <c r="AFO57" s="3">
        <v>13532</v>
      </c>
      <c r="AFP57" s="3">
        <v>7103</v>
      </c>
      <c r="AFQ57" s="3">
        <v>39347</v>
      </c>
      <c r="AFR57" s="3">
        <v>336870</v>
      </c>
      <c r="AFS57" s="3">
        <v>4004</v>
      </c>
      <c r="AFT57" s="3">
        <v>9360</v>
      </c>
      <c r="AFU57" s="3">
        <v>0</v>
      </c>
      <c r="AFV57" s="3">
        <v>0</v>
      </c>
      <c r="AFW57" s="3">
        <v>5918</v>
      </c>
      <c r="AFX57" s="3">
        <v>338</v>
      </c>
      <c r="AFY57" s="3">
        <v>385442</v>
      </c>
      <c r="AFZ57" s="3">
        <v>15805</v>
      </c>
      <c r="AGA57" s="3">
        <v>7767</v>
      </c>
      <c r="AGB57" s="3">
        <v>34210</v>
      </c>
      <c r="AGC57" s="3">
        <v>28869</v>
      </c>
      <c r="AGD57" s="3">
        <v>533030</v>
      </c>
      <c r="AGE57" s="3">
        <v>136903</v>
      </c>
      <c r="AGF57" s="3">
        <v>26</v>
      </c>
      <c r="AGG57" s="3">
        <v>212410</v>
      </c>
      <c r="AGH57" s="3">
        <v>80</v>
      </c>
      <c r="AGI57" s="3">
        <v>2241</v>
      </c>
      <c r="AGJ57" s="3">
        <v>363</v>
      </c>
      <c r="AGK57" s="3">
        <v>28658</v>
      </c>
      <c r="AGL57" s="3">
        <v>653346</v>
      </c>
      <c r="AGM57" s="3">
        <v>6163</v>
      </c>
      <c r="AGN57" s="3">
        <v>266797</v>
      </c>
      <c r="AGO57" s="3">
        <v>0</v>
      </c>
      <c r="AGP57" s="3">
        <v>3688</v>
      </c>
      <c r="AGQ57" s="3">
        <v>27796</v>
      </c>
      <c r="AGR57" s="3">
        <v>1912705</v>
      </c>
      <c r="AGS57" s="3">
        <v>2613</v>
      </c>
      <c r="AGT57" s="3">
        <v>5771</v>
      </c>
      <c r="AGU57" s="3">
        <v>2182</v>
      </c>
      <c r="AGV57" s="3">
        <v>76287</v>
      </c>
      <c r="AGW57" s="3">
        <v>16420</v>
      </c>
      <c r="AGX57" s="3">
        <v>0</v>
      </c>
      <c r="AGY57" s="3">
        <v>2819</v>
      </c>
      <c r="AGZ57" s="3">
        <v>55380</v>
      </c>
      <c r="AHA57" s="3">
        <v>170</v>
      </c>
      <c r="AHB57" s="3">
        <v>892</v>
      </c>
      <c r="AHC57" s="3">
        <v>0</v>
      </c>
      <c r="AHD57" s="3">
        <v>35663</v>
      </c>
      <c r="AHE57" s="3">
        <v>479194</v>
      </c>
      <c r="AHF57" s="3">
        <v>731175</v>
      </c>
      <c r="AHG57" s="3">
        <v>184621</v>
      </c>
      <c r="AHH57" s="3">
        <v>2225</v>
      </c>
      <c r="AHI57" s="3">
        <v>92000</v>
      </c>
      <c r="AHJ57" s="3">
        <v>603798</v>
      </c>
      <c r="AHK57" s="3">
        <v>81976</v>
      </c>
      <c r="AHL57" s="3">
        <v>2690</v>
      </c>
      <c r="AHM57" s="3">
        <v>0</v>
      </c>
      <c r="AHN57" s="3">
        <v>0</v>
      </c>
      <c r="AHO57" s="3">
        <v>0</v>
      </c>
      <c r="AHP57" s="3">
        <v>29631</v>
      </c>
      <c r="AHQ57" s="3">
        <v>136638</v>
      </c>
      <c r="AHR57" s="3">
        <v>60208</v>
      </c>
      <c r="AHS57" s="3">
        <v>0</v>
      </c>
      <c r="AHT57" s="3">
        <v>6435</v>
      </c>
      <c r="AHU57" s="3">
        <v>30542</v>
      </c>
      <c r="AHV57" s="3">
        <v>155</v>
      </c>
      <c r="AHW57" s="3">
        <v>25668</v>
      </c>
      <c r="AHX57" s="3">
        <v>0</v>
      </c>
      <c r="AHY57" s="3">
        <v>7118</v>
      </c>
      <c r="AHZ57" s="3">
        <v>13011</v>
      </c>
      <c r="AIA57" s="3">
        <v>93526</v>
      </c>
      <c r="AIB57" s="3">
        <v>831826</v>
      </c>
      <c r="AIC57" s="3">
        <v>35964</v>
      </c>
      <c r="AID57" s="3">
        <v>15955</v>
      </c>
      <c r="AIE57" s="3">
        <v>46905</v>
      </c>
      <c r="AIF57" s="3">
        <v>82398</v>
      </c>
      <c r="AIG57" s="3">
        <v>1038</v>
      </c>
      <c r="AIH57" s="3">
        <v>8235</v>
      </c>
      <c r="AII57" s="3">
        <v>68753</v>
      </c>
      <c r="AIJ57" s="3">
        <v>10037</v>
      </c>
      <c r="AIK57" s="3">
        <v>57462</v>
      </c>
      <c r="AIL57" s="3">
        <v>6001</v>
      </c>
      <c r="AIM57" s="3">
        <v>1490529</v>
      </c>
      <c r="AIN57" s="3">
        <v>878757</v>
      </c>
      <c r="AIO57" s="3">
        <v>818766</v>
      </c>
      <c r="AIP57" s="3">
        <v>152908</v>
      </c>
      <c r="AIQ57" s="3">
        <v>9852</v>
      </c>
      <c r="AIR57" s="3">
        <v>507507</v>
      </c>
      <c r="AIS57" s="3">
        <v>2340</v>
      </c>
      <c r="AIT57" s="3">
        <v>1050</v>
      </c>
      <c r="AIU57" s="3">
        <v>193923</v>
      </c>
      <c r="AIV57" s="3">
        <v>104156</v>
      </c>
      <c r="AIW57" s="3">
        <v>296247</v>
      </c>
      <c r="AIX57" s="3">
        <v>21422</v>
      </c>
      <c r="AIY57" s="3">
        <v>255</v>
      </c>
      <c r="AIZ57" s="3">
        <v>220842</v>
      </c>
      <c r="AJA57" s="3">
        <v>597</v>
      </c>
      <c r="AJB57" s="3">
        <v>47</v>
      </c>
      <c r="AJC57" s="3">
        <v>28194</v>
      </c>
      <c r="AJD57" s="3">
        <v>2603208</v>
      </c>
      <c r="AJE57" s="3">
        <v>168142</v>
      </c>
      <c r="AJF57" s="3">
        <v>7241</v>
      </c>
      <c r="AJG57" s="3">
        <v>57</v>
      </c>
      <c r="AJH57" s="3">
        <v>189364</v>
      </c>
      <c r="AJI57" s="3">
        <v>506923</v>
      </c>
      <c r="AJJ57" s="3">
        <v>24145</v>
      </c>
      <c r="AJK57" s="3">
        <v>121759</v>
      </c>
      <c r="AJL57" s="3">
        <v>451923</v>
      </c>
      <c r="AJM57" s="3">
        <v>81551</v>
      </c>
      <c r="AJN57" s="3">
        <v>1347</v>
      </c>
      <c r="AJO57" s="3">
        <v>0</v>
      </c>
      <c r="AJP57" s="3">
        <v>98233</v>
      </c>
      <c r="AJQ57" s="3">
        <v>24874</v>
      </c>
      <c r="AJR57" s="3">
        <v>17932</v>
      </c>
      <c r="AJS57" s="3">
        <v>408</v>
      </c>
      <c r="AJT57" s="3">
        <v>4272</v>
      </c>
      <c r="AJU57" s="3">
        <v>14926</v>
      </c>
      <c r="AJV57" s="3">
        <v>22825</v>
      </c>
      <c r="AJW57" s="3">
        <v>33493</v>
      </c>
      <c r="AJX57" s="3">
        <v>83255</v>
      </c>
      <c r="AJY57" s="3">
        <v>37729</v>
      </c>
      <c r="AJZ57" s="3">
        <v>95938</v>
      </c>
      <c r="AKA57" s="3">
        <v>103183</v>
      </c>
      <c r="AKB57" s="3">
        <v>14331</v>
      </c>
      <c r="AKC57" s="3">
        <v>33643</v>
      </c>
      <c r="AKD57" s="3">
        <v>104879</v>
      </c>
      <c r="AKE57" s="3">
        <v>30241</v>
      </c>
      <c r="AKF57" s="3">
        <v>0</v>
      </c>
      <c r="AKG57" s="3">
        <v>27142</v>
      </c>
      <c r="AKH57" s="3">
        <v>6220</v>
      </c>
      <c r="AKI57" s="3">
        <v>370327</v>
      </c>
      <c r="AKJ57" s="3">
        <v>60829</v>
      </c>
      <c r="AKK57" s="3">
        <v>74072</v>
      </c>
      <c r="AKL57" s="3">
        <v>37285</v>
      </c>
      <c r="AKM57" s="3">
        <v>792</v>
      </c>
      <c r="AKN57" s="3">
        <v>24273</v>
      </c>
      <c r="AKO57" s="3">
        <v>22189</v>
      </c>
      <c r="AKP57" s="3">
        <v>124008</v>
      </c>
      <c r="AKQ57" s="3">
        <v>35530</v>
      </c>
      <c r="AKR57" s="3">
        <v>8728</v>
      </c>
      <c r="AKS57" s="3">
        <v>2567</v>
      </c>
      <c r="AKT57" s="3">
        <v>39340</v>
      </c>
      <c r="AKU57" s="3">
        <v>47806</v>
      </c>
      <c r="AKV57" s="3">
        <v>30411</v>
      </c>
      <c r="AKW57" s="3">
        <v>22449</v>
      </c>
      <c r="AKX57" s="3">
        <v>0</v>
      </c>
      <c r="AKY57" s="3">
        <v>108315</v>
      </c>
      <c r="AKZ57" s="3">
        <v>5670</v>
      </c>
      <c r="ALA57" s="3">
        <v>18390</v>
      </c>
      <c r="ALB57" s="3">
        <v>4277</v>
      </c>
      <c r="ALC57" s="3">
        <v>65147</v>
      </c>
      <c r="ALD57" s="3">
        <v>93450</v>
      </c>
      <c r="ALE57" s="3">
        <v>0</v>
      </c>
      <c r="ALF57" s="3">
        <v>11575</v>
      </c>
      <c r="ALG57" s="3">
        <v>0</v>
      </c>
      <c r="ALH57" s="3">
        <v>21286</v>
      </c>
      <c r="ALI57" s="3">
        <v>63989</v>
      </c>
      <c r="ALJ57" s="3">
        <v>0</v>
      </c>
      <c r="ALK57" s="3">
        <v>10087</v>
      </c>
      <c r="ALL57" s="3">
        <v>4154</v>
      </c>
      <c r="ALM57" s="3">
        <v>16350</v>
      </c>
      <c r="ALN57" s="3">
        <v>11284</v>
      </c>
      <c r="ALO57" s="3">
        <v>33654</v>
      </c>
      <c r="ALP57" s="3">
        <v>3485</v>
      </c>
      <c r="ALQ57" s="3">
        <v>119790</v>
      </c>
      <c r="ALR57" s="3">
        <v>30758</v>
      </c>
      <c r="ALS57" s="3">
        <v>6708</v>
      </c>
      <c r="ALT57" s="3">
        <v>394884</v>
      </c>
      <c r="ALU57" s="3">
        <v>15508</v>
      </c>
      <c r="ALV57" s="3">
        <v>3735271</v>
      </c>
      <c r="ALW57" s="3">
        <v>205374</v>
      </c>
      <c r="ALX57" s="3">
        <v>808</v>
      </c>
      <c r="ALY57" s="3">
        <v>281522</v>
      </c>
      <c r="ALZ57" s="3">
        <v>3</v>
      </c>
      <c r="AMA57" s="3">
        <v>1379</v>
      </c>
      <c r="AMB57" s="3">
        <v>7137</v>
      </c>
      <c r="AMC57" s="3">
        <v>4128</v>
      </c>
      <c r="AMD57" s="3">
        <v>0</v>
      </c>
      <c r="AME57" s="3">
        <v>29016</v>
      </c>
      <c r="AMF57" s="3">
        <v>347280</v>
      </c>
      <c r="AMG57" s="3">
        <v>6407</v>
      </c>
      <c r="AMH57" s="3">
        <v>31476</v>
      </c>
      <c r="AMI57" s="3">
        <v>0</v>
      </c>
      <c r="AMJ57" s="3">
        <v>21627</v>
      </c>
      <c r="AMK57" s="3">
        <v>1699</v>
      </c>
      <c r="AML57" s="3">
        <v>29487</v>
      </c>
      <c r="AMM57" s="3">
        <v>68360</v>
      </c>
      <c r="AMN57" s="3">
        <v>184</v>
      </c>
      <c r="AMO57" s="3">
        <v>58</v>
      </c>
      <c r="AMP57" s="3">
        <v>33292</v>
      </c>
      <c r="AMQ57" s="3">
        <v>11617</v>
      </c>
      <c r="AMR57" s="3">
        <v>203025</v>
      </c>
      <c r="AMS57" s="3">
        <v>0</v>
      </c>
      <c r="AMT57" s="3">
        <v>6928</v>
      </c>
      <c r="AMU57" s="3">
        <v>122897</v>
      </c>
      <c r="AMV57" s="3">
        <v>39837</v>
      </c>
      <c r="AMW57" s="3">
        <v>3186</v>
      </c>
      <c r="AMX57" s="3">
        <v>65115</v>
      </c>
      <c r="AMY57" s="3">
        <v>171</v>
      </c>
      <c r="AMZ57" s="3">
        <v>212386</v>
      </c>
      <c r="ANA57" s="3">
        <v>48325</v>
      </c>
      <c r="ANB57" s="3">
        <v>5136</v>
      </c>
      <c r="ANC57" s="3">
        <v>55084</v>
      </c>
      <c r="AND57" s="3">
        <v>12224</v>
      </c>
      <c r="ANE57" s="3">
        <v>31153</v>
      </c>
      <c r="ANF57" s="3">
        <v>13730</v>
      </c>
      <c r="ANG57" s="3">
        <v>24470</v>
      </c>
      <c r="ANH57" s="3">
        <v>106505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935</v>
      </c>
      <c r="ANO57" s="3">
        <v>262164</v>
      </c>
      <c r="ANP57" s="3">
        <v>3961</v>
      </c>
      <c r="ANQ57" s="3">
        <v>600064</v>
      </c>
      <c r="ANR57" s="3">
        <v>739028</v>
      </c>
      <c r="ANS57" s="3">
        <v>129125</v>
      </c>
      <c r="ANT57" s="3">
        <v>1150</v>
      </c>
      <c r="ANU57" s="3">
        <v>0</v>
      </c>
      <c r="ANV57" s="3">
        <v>0</v>
      </c>
      <c r="ANW57" s="3">
        <v>8298</v>
      </c>
      <c r="ANX57" s="3">
        <v>15531</v>
      </c>
      <c r="ANY57" s="3">
        <v>219101</v>
      </c>
      <c r="ANZ57" s="3">
        <v>290810</v>
      </c>
      <c r="AOA57" s="3">
        <v>53031</v>
      </c>
      <c r="AOB57" s="3">
        <v>49941</v>
      </c>
      <c r="AOC57" s="3">
        <v>15450</v>
      </c>
      <c r="AOD57" s="3">
        <v>163</v>
      </c>
      <c r="AOE57" s="3">
        <v>511</v>
      </c>
      <c r="AOF57" s="3">
        <v>322753</v>
      </c>
      <c r="AOG57" s="3">
        <v>31817</v>
      </c>
      <c r="AOH57" s="3">
        <v>11655</v>
      </c>
      <c r="AOI57" s="3">
        <v>104521</v>
      </c>
      <c r="AOJ57" s="3">
        <v>584864</v>
      </c>
      <c r="AOK57" s="3">
        <v>9396</v>
      </c>
      <c r="AOL57" s="3">
        <v>575</v>
      </c>
      <c r="AOM57" s="3">
        <v>10213</v>
      </c>
      <c r="AON57" s="3">
        <v>0</v>
      </c>
      <c r="AOO57" s="3">
        <v>17264</v>
      </c>
      <c r="AOP57" s="3">
        <v>25150</v>
      </c>
      <c r="AOQ57" s="3">
        <v>42239</v>
      </c>
      <c r="AOR57" s="3">
        <v>20658</v>
      </c>
      <c r="AOS57" s="3">
        <v>1479</v>
      </c>
      <c r="AOT57" s="3">
        <v>12708</v>
      </c>
      <c r="AOU57" s="3">
        <v>386522</v>
      </c>
      <c r="AOV57" s="3">
        <v>109072</v>
      </c>
      <c r="AOW57" s="3">
        <v>249003</v>
      </c>
      <c r="AOX57" s="3">
        <v>50601</v>
      </c>
      <c r="AOY57" s="3">
        <v>26289</v>
      </c>
      <c r="AOZ57" s="3">
        <v>186439</v>
      </c>
      <c r="APA57" s="3">
        <v>43807</v>
      </c>
      <c r="APB57" s="3">
        <v>1052</v>
      </c>
      <c r="APC57" s="3">
        <v>1268</v>
      </c>
      <c r="APD57" s="3">
        <v>0</v>
      </c>
      <c r="APE57" s="3">
        <v>47480</v>
      </c>
      <c r="APF57" s="3">
        <v>11629</v>
      </c>
      <c r="APG57" s="3">
        <v>7710</v>
      </c>
      <c r="APH57" s="3">
        <v>0</v>
      </c>
      <c r="API57" s="3">
        <v>118929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4322</v>
      </c>
      <c r="APQ57" s="3">
        <v>24911</v>
      </c>
      <c r="APR57" s="3">
        <v>17043</v>
      </c>
      <c r="APS57" s="3">
        <v>0</v>
      </c>
      <c r="APT57" s="3">
        <v>53960</v>
      </c>
      <c r="APU57" s="3">
        <v>28020</v>
      </c>
      <c r="APV57" s="3">
        <v>6846</v>
      </c>
      <c r="APW57" s="3">
        <v>2606</v>
      </c>
      <c r="APX57" s="3">
        <v>33340</v>
      </c>
      <c r="APY57" s="3">
        <v>48524</v>
      </c>
      <c r="APZ57" s="3">
        <v>26184</v>
      </c>
      <c r="AQA57" s="3">
        <v>41146</v>
      </c>
      <c r="AQB57" s="3">
        <v>31619</v>
      </c>
      <c r="AQC57" s="3">
        <v>28301</v>
      </c>
      <c r="AQD57" s="3">
        <v>16471</v>
      </c>
      <c r="AQE57" s="3">
        <v>59428</v>
      </c>
      <c r="AQF57" s="3">
        <v>0</v>
      </c>
      <c r="AQG57" s="3">
        <v>10818</v>
      </c>
      <c r="AQH57" s="3">
        <v>70685</v>
      </c>
      <c r="AQI57" s="3">
        <v>970</v>
      </c>
      <c r="AQJ57" s="3">
        <v>0</v>
      </c>
      <c r="AQK57" s="3">
        <v>0</v>
      </c>
      <c r="AQL57" s="3">
        <v>68133</v>
      </c>
      <c r="AQM57" s="3">
        <v>63316</v>
      </c>
      <c r="AQN57" s="3">
        <v>137317</v>
      </c>
      <c r="AQO57" s="3">
        <v>2585</v>
      </c>
      <c r="AQP57" s="3">
        <v>45915</v>
      </c>
      <c r="AQQ57" s="3">
        <v>41307</v>
      </c>
      <c r="AQR57" s="3">
        <v>522676</v>
      </c>
      <c r="AQS57" s="3">
        <v>34006</v>
      </c>
      <c r="AQT57" s="3">
        <v>1196</v>
      </c>
      <c r="AQU57" s="3">
        <v>19220</v>
      </c>
      <c r="AQV57" s="3">
        <v>116</v>
      </c>
      <c r="AQW57" s="3">
        <v>25508</v>
      </c>
      <c r="AQX57" s="3">
        <v>3551</v>
      </c>
      <c r="AQY57" s="3">
        <v>0</v>
      </c>
      <c r="AQZ57" s="3">
        <v>0</v>
      </c>
      <c r="ARA57" s="3">
        <v>43739</v>
      </c>
      <c r="ARB57" s="3">
        <v>2030</v>
      </c>
      <c r="ARC57" s="3">
        <v>92190</v>
      </c>
      <c r="ARD57" s="3">
        <v>4318</v>
      </c>
      <c r="ARE57" s="3">
        <v>0</v>
      </c>
      <c r="ARF57" s="3">
        <v>327714</v>
      </c>
      <c r="ARG57" s="3">
        <v>7148</v>
      </c>
      <c r="ARH57" s="3">
        <v>1556</v>
      </c>
      <c r="ARI57" s="3">
        <v>250716</v>
      </c>
      <c r="ARJ57" s="3">
        <v>0</v>
      </c>
      <c r="ARK57" s="3">
        <v>0</v>
      </c>
      <c r="ARL57" s="3">
        <v>289308</v>
      </c>
      <c r="ARM57" s="3">
        <v>97381</v>
      </c>
      <c r="ARN57" s="3">
        <v>40673</v>
      </c>
      <c r="ARO57" s="3">
        <v>6528</v>
      </c>
      <c r="ARP57" s="3">
        <v>808078</v>
      </c>
      <c r="ARQ57" s="3">
        <v>4464</v>
      </c>
      <c r="ARR57" s="3">
        <v>14563</v>
      </c>
      <c r="ARS57" s="3">
        <v>31242</v>
      </c>
      <c r="ART57" s="3">
        <v>9115</v>
      </c>
      <c r="ARU57" s="3">
        <v>68024</v>
      </c>
      <c r="ARV57" s="3">
        <v>3565392</v>
      </c>
      <c r="ARW57" s="3">
        <v>4169</v>
      </c>
      <c r="ARX57" s="3">
        <v>33175</v>
      </c>
      <c r="ARY57" s="3">
        <v>113141</v>
      </c>
      <c r="ARZ57" s="3">
        <v>323930</v>
      </c>
      <c r="ASA57" s="3">
        <v>3490</v>
      </c>
      <c r="ASB57" s="3">
        <v>10468</v>
      </c>
      <c r="ASC57" s="3">
        <v>10999</v>
      </c>
      <c r="ASD57" s="3">
        <v>5696</v>
      </c>
      <c r="ASE57" s="3">
        <v>32939</v>
      </c>
      <c r="ASF57" s="3">
        <v>57075</v>
      </c>
      <c r="ASG57" s="3">
        <v>712611</v>
      </c>
      <c r="ASH57" s="3">
        <v>528490</v>
      </c>
      <c r="ASI57" s="3">
        <v>40</v>
      </c>
      <c r="ASJ57" s="3">
        <v>138621</v>
      </c>
      <c r="ASK57" s="3">
        <v>0</v>
      </c>
      <c r="ASL57" s="3">
        <v>0</v>
      </c>
      <c r="ASM57" s="3">
        <v>52491</v>
      </c>
      <c r="ASN57" s="3">
        <v>12448</v>
      </c>
      <c r="ASO57" s="3">
        <v>58369</v>
      </c>
      <c r="ASP57" s="3">
        <v>29434</v>
      </c>
      <c r="ASQ57" s="3">
        <v>965</v>
      </c>
      <c r="ASR57" s="3">
        <v>127115</v>
      </c>
      <c r="ASS57" s="3">
        <v>2791</v>
      </c>
      <c r="AST57" s="3">
        <v>32827</v>
      </c>
      <c r="ASU57" s="3">
        <v>184764</v>
      </c>
      <c r="ASV57" s="3">
        <v>122359</v>
      </c>
      <c r="ASW57" s="3">
        <v>4777</v>
      </c>
      <c r="ASX57" s="3">
        <v>86828</v>
      </c>
      <c r="ASY57" s="3">
        <v>34431</v>
      </c>
      <c r="ASZ57" s="3">
        <v>238312</v>
      </c>
      <c r="ATA57" s="3">
        <v>10</v>
      </c>
      <c r="ATB57" s="3">
        <v>42099</v>
      </c>
      <c r="ATC57" s="3">
        <v>67426</v>
      </c>
      <c r="ATD57" s="3">
        <v>34370</v>
      </c>
      <c r="ATE57" s="3">
        <v>160338</v>
      </c>
      <c r="ATF57" s="3">
        <v>139741</v>
      </c>
      <c r="ATG57" s="3">
        <v>1976</v>
      </c>
      <c r="ATH57" s="3">
        <v>22792</v>
      </c>
      <c r="ATI57" s="3">
        <v>0</v>
      </c>
      <c r="ATJ57" s="3">
        <v>69479</v>
      </c>
      <c r="ATK57" s="3">
        <v>4309</v>
      </c>
      <c r="ATL57" s="3">
        <v>2295</v>
      </c>
      <c r="ATM57" s="3">
        <v>183623</v>
      </c>
      <c r="ATN57" s="3">
        <v>31418</v>
      </c>
      <c r="ATO57" s="3">
        <v>6350</v>
      </c>
      <c r="ATP57" s="3">
        <v>39680</v>
      </c>
      <c r="ATQ57" s="3">
        <v>0</v>
      </c>
      <c r="ATR57" s="3">
        <v>118967</v>
      </c>
      <c r="ATS57" s="3">
        <v>8083</v>
      </c>
      <c r="ATT57" s="3">
        <v>0</v>
      </c>
      <c r="ATU57" s="3">
        <v>102</v>
      </c>
      <c r="ATV57" s="3">
        <v>0</v>
      </c>
      <c r="ATW57" s="3">
        <v>861026</v>
      </c>
      <c r="ATX57" s="3">
        <v>94373</v>
      </c>
      <c r="ATY57" s="3">
        <v>269649</v>
      </c>
      <c r="ATZ57" s="3">
        <v>88952</v>
      </c>
      <c r="AUA57" s="3">
        <v>310</v>
      </c>
      <c r="AUB57" s="3">
        <v>40999</v>
      </c>
      <c r="AUC57" s="3">
        <v>15962</v>
      </c>
      <c r="AUD57" s="3">
        <v>4915</v>
      </c>
      <c r="AUE57" s="3">
        <v>260151</v>
      </c>
      <c r="AUF57" s="3">
        <v>11215</v>
      </c>
      <c r="AUG57" s="3">
        <v>29171</v>
      </c>
      <c r="AUH57" s="3">
        <v>2033</v>
      </c>
      <c r="AUI57" s="3">
        <v>4720</v>
      </c>
      <c r="AUJ57" s="3">
        <v>122645</v>
      </c>
      <c r="AUK57" s="3">
        <v>3301</v>
      </c>
      <c r="AUL57" s="3">
        <v>779296</v>
      </c>
      <c r="AUM57" s="3">
        <v>30368</v>
      </c>
      <c r="AUN57" s="3">
        <v>139808</v>
      </c>
      <c r="AUO57" s="3">
        <v>50301</v>
      </c>
      <c r="AUP57" s="3">
        <v>57684</v>
      </c>
      <c r="AUQ57" s="3">
        <v>63860</v>
      </c>
      <c r="AUR57" s="3">
        <v>4893</v>
      </c>
      <c r="AUS57" s="3">
        <v>49824</v>
      </c>
      <c r="AUT57" s="3">
        <v>102948</v>
      </c>
      <c r="AUU57" s="3">
        <v>9649</v>
      </c>
      <c r="AUV57" s="3">
        <v>4787</v>
      </c>
      <c r="AUW57" s="3">
        <v>31259</v>
      </c>
      <c r="AUX57" s="3">
        <v>0</v>
      </c>
      <c r="AUY57" s="3">
        <v>0</v>
      </c>
      <c r="AUZ57" s="3">
        <v>250560</v>
      </c>
      <c r="AVA57" s="3">
        <v>11275</v>
      </c>
      <c r="AVB57" s="3">
        <v>131412</v>
      </c>
      <c r="AVC57" s="3">
        <v>1121</v>
      </c>
      <c r="AVD57" s="3">
        <v>523</v>
      </c>
      <c r="AVE57" s="3">
        <v>112066</v>
      </c>
      <c r="AVF57" s="3">
        <v>2448656</v>
      </c>
      <c r="AVG57" s="3">
        <v>0</v>
      </c>
      <c r="AVH57" s="3">
        <v>192307</v>
      </c>
      <c r="AVI57" s="3">
        <v>324192</v>
      </c>
      <c r="AVJ57" s="3">
        <v>70523</v>
      </c>
      <c r="AVK57" s="3">
        <v>55583</v>
      </c>
      <c r="AVL57" s="3">
        <v>5751</v>
      </c>
      <c r="AVM57" s="3">
        <v>869</v>
      </c>
      <c r="AVN57" s="3">
        <v>45845</v>
      </c>
      <c r="AVO57" s="3">
        <v>66998</v>
      </c>
      <c r="AVP57" s="3">
        <v>326697</v>
      </c>
      <c r="AVQ57" s="3">
        <v>0</v>
      </c>
      <c r="AVR57" s="3">
        <v>14250</v>
      </c>
      <c r="AVS57" s="3">
        <v>165</v>
      </c>
      <c r="AVT57" s="3">
        <v>3410</v>
      </c>
      <c r="AVU57" s="3">
        <v>3221</v>
      </c>
      <c r="AVV57" s="3">
        <v>13804</v>
      </c>
      <c r="AVW57" s="3">
        <v>159089</v>
      </c>
      <c r="AVX57" s="3">
        <v>0</v>
      </c>
      <c r="AVY57" s="3">
        <v>6364</v>
      </c>
      <c r="AVZ57" s="3">
        <v>185365</v>
      </c>
      <c r="AWA57" s="3">
        <v>0</v>
      </c>
      <c r="AWB57" s="3">
        <v>0</v>
      </c>
      <c r="AWC57" s="3">
        <v>0</v>
      </c>
      <c r="AWD57" s="3">
        <v>0</v>
      </c>
      <c r="AWE57" s="3">
        <v>77488</v>
      </c>
      <c r="AWF57" s="3">
        <v>2102</v>
      </c>
      <c r="AWG57" s="3">
        <v>6742</v>
      </c>
      <c r="AWH57" s="3">
        <v>17355</v>
      </c>
      <c r="AWI57" s="3">
        <v>1175</v>
      </c>
      <c r="AWJ57" s="3">
        <v>109639</v>
      </c>
      <c r="AWK57" s="3">
        <v>16529</v>
      </c>
      <c r="AWL57" s="3">
        <v>80995</v>
      </c>
      <c r="AWM57" s="3">
        <v>45467</v>
      </c>
      <c r="AWN57" s="3">
        <v>28948</v>
      </c>
      <c r="AWO57" s="3">
        <v>34090</v>
      </c>
      <c r="AWP57" s="3">
        <v>65671</v>
      </c>
      <c r="AWQ57" s="3">
        <v>14514</v>
      </c>
      <c r="AWR57" s="3">
        <v>0</v>
      </c>
      <c r="AWS57" s="3">
        <v>0</v>
      </c>
      <c r="AWT57" s="3">
        <v>10095</v>
      </c>
      <c r="AWU57" s="3">
        <v>46289</v>
      </c>
      <c r="AWV57" s="3">
        <v>21409</v>
      </c>
      <c r="AWW57" s="3">
        <v>87201</v>
      </c>
      <c r="AWX57" s="3">
        <v>154166</v>
      </c>
      <c r="AWY57" s="3">
        <v>5142</v>
      </c>
      <c r="AWZ57" s="3">
        <v>38687</v>
      </c>
      <c r="AXA57" s="3">
        <v>3948</v>
      </c>
      <c r="AXB57" s="3">
        <v>379498</v>
      </c>
      <c r="AXC57" s="3">
        <v>0</v>
      </c>
      <c r="AXD57" s="3">
        <v>18935</v>
      </c>
      <c r="AXE57" s="3">
        <v>2934001</v>
      </c>
      <c r="AXF57" s="3">
        <v>73560</v>
      </c>
      <c r="AXG57" s="3">
        <v>73828</v>
      </c>
      <c r="AXH57" s="3">
        <v>308697</v>
      </c>
      <c r="AXI57" s="3">
        <v>186736</v>
      </c>
      <c r="AXJ57" s="3">
        <v>4003</v>
      </c>
      <c r="AXK57" s="3">
        <v>0</v>
      </c>
      <c r="AXL57" s="3">
        <v>0</v>
      </c>
      <c r="AXM57" s="3">
        <v>18520</v>
      </c>
      <c r="AXN57" s="3">
        <v>2736</v>
      </c>
      <c r="AXO57" s="3">
        <v>10314</v>
      </c>
      <c r="AXP57" s="3">
        <v>11866</v>
      </c>
      <c r="AXQ57" s="3">
        <v>0</v>
      </c>
      <c r="AXR57" s="3">
        <v>9160</v>
      </c>
      <c r="AXS57" s="3">
        <v>5770</v>
      </c>
      <c r="AXT57" s="3">
        <v>81931</v>
      </c>
      <c r="AXU57" s="3">
        <v>20226</v>
      </c>
      <c r="AXV57" s="3">
        <v>1531699</v>
      </c>
      <c r="AXW57" s="3">
        <v>30827</v>
      </c>
      <c r="AXX57" s="3">
        <v>5793</v>
      </c>
      <c r="AXY57" s="3">
        <v>1975</v>
      </c>
      <c r="AXZ57" s="3">
        <v>10262</v>
      </c>
      <c r="AYA57" s="3">
        <v>1077525</v>
      </c>
      <c r="AYB57" s="3">
        <v>18658</v>
      </c>
      <c r="AYC57" s="3">
        <v>27330</v>
      </c>
      <c r="AYD57" s="3">
        <v>8635</v>
      </c>
      <c r="AYE57" s="3">
        <v>169093</v>
      </c>
      <c r="AYF57" s="3">
        <v>89870</v>
      </c>
      <c r="AYG57" s="3">
        <v>347734</v>
      </c>
      <c r="AYH57" s="3">
        <v>42137</v>
      </c>
      <c r="AYI57" s="3">
        <v>35957</v>
      </c>
      <c r="AYJ57" s="3">
        <v>322</v>
      </c>
      <c r="AYK57" s="3">
        <v>81440</v>
      </c>
      <c r="AYL57" s="3">
        <v>2588</v>
      </c>
      <c r="AYM57" s="3">
        <v>1254319</v>
      </c>
      <c r="AYN57" s="3">
        <v>414125</v>
      </c>
      <c r="AYO57" s="3">
        <v>0</v>
      </c>
      <c r="AYP57" s="3">
        <v>95371</v>
      </c>
      <c r="AYQ57" s="3">
        <v>579</v>
      </c>
      <c r="AYR57" s="3">
        <v>3257</v>
      </c>
      <c r="AYS57" s="3">
        <v>7691</v>
      </c>
      <c r="AYT57" s="3">
        <v>236431</v>
      </c>
      <c r="AYU57" s="3">
        <v>0</v>
      </c>
      <c r="AYV57" s="3">
        <v>10046</v>
      </c>
      <c r="AYW57" s="3">
        <v>397234</v>
      </c>
      <c r="AYX57" s="3">
        <v>948484</v>
      </c>
      <c r="AYY57" s="3">
        <v>4395</v>
      </c>
      <c r="AYZ57" s="3">
        <v>2031</v>
      </c>
      <c r="AZA57" s="3">
        <v>3049</v>
      </c>
      <c r="AZB57" s="3">
        <v>262241</v>
      </c>
      <c r="AZC57" s="3">
        <v>38977</v>
      </c>
      <c r="AZD57" s="3">
        <v>6228</v>
      </c>
      <c r="AZE57" s="3">
        <v>1948</v>
      </c>
      <c r="AZF57" s="3">
        <v>118923</v>
      </c>
      <c r="AZG57" s="3">
        <v>139107</v>
      </c>
      <c r="AZH57" s="3">
        <v>175006</v>
      </c>
      <c r="AZI57" s="3">
        <v>166498</v>
      </c>
      <c r="AZJ57" s="3">
        <v>5331</v>
      </c>
      <c r="AZK57" s="3">
        <v>63260</v>
      </c>
      <c r="AZL57" s="3">
        <v>86376</v>
      </c>
      <c r="AZM57" s="3">
        <v>459</v>
      </c>
      <c r="AZN57" s="3">
        <v>22714</v>
      </c>
      <c r="AZO57" s="3">
        <v>180043</v>
      </c>
      <c r="AZP57" s="3">
        <v>0</v>
      </c>
      <c r="AZQ57" s="3">
        <v>6067</v>
      </c>
      <c r="AZR57" s="3">
        <v>233569</v>
      </c>
      <c r="AZS57" s="3">
        <v>335118</v>
      </c>
      <c r="AZT57" s="3">
        <v>239797</v>
      </c>
      <c r="AZU57" s="3">
        <v>169361</v>
      </c>
      <c r="AZV57" s="3">
        <v>33600</v>
      </c>
      <c r="AZW57" s="3">
        <v>242463</v>
      </c>
      <c r="AZX57" s="3">
        <v>51269</v>
      </c>
      <c r="AZY57" s="3">
        <v>268</v>
      </c>
      <c r="AZZ57" s="3">
        <v>11862</v>
      </c>
      <c r="BAA57" s="3">
        <v>13224</v>
      </c>
      <c r="BAB57" s="3">
        <v>1151</v>
      </c>
      <c r="BAC57" s="3">
        <v>198307</v>
      </c>
      <c r="BAD57" s="3">
        <v>8325</v>
      </c>
      <c r="BAE57" s="3">
        <v>135027</v>
      </c>
      <c r="BAF57" s="3">
        <v>1894</v>
      </c>
      <c r="BAG57" s="3">
        <v>30684</v>
      </c>
      <c r="BAH57" s="3">
        <v>254</v>
      </c>
      <c r="BAI57" s="3">
        <v>94276</v>
      </c>
      <c r="BAJ57" s="3">
        <v>6548</v>
      </c>
      <c r="BAK57" s="3">
        <v>5471</v>
      </c>
      <c r="BAL57" s="3">
        <v>2640</v>
      </c>
      <c r="BAM57" s="3">
        <v>153</v>
      </c>
      <c r="BAN57" s="3">
        <v>426370</v>
      </c>
      <c r="BAO57" s="3">
        <v>10093</v>
      </c>
      <c r="BAP57" s="3">
        <v>235188</v>
      </c>
      <c r="BAQ57" s="3">
        <v>3426</v>
      </c>
      <c r="BAR57" s="3">
        <v>2537</v>
      </c>
      <c r="BAS57" s="3">
        <v>891935</v>
      </c>
      <c r="BAT57" s="3">
        <v>3383103</v>
      </c>
      <c r="BAU57" s="3">
        <v>0</v>
      </c>
      <c r="BAV57" s="3">
        <v>103383</v>
      </c>
      <c r="BAW57" s="3">
        <v>53514</v>
      </c>
      <c r="BAX57" s="3">
        <v>5088</v>
      </c>
      <c r="BAY57" s="3">
        <v>0</v>
      </c>
      <c r="BAZ57" s="3">
        <v>244077</v>
      </c>
      <c r="BBA57" s="3">
        <v>19920</v>
      </c>
      <c r="BBB57" s="3">
        <v>0</v>
      </c>
      <c r="BBC57" s="3">
        <v>91</v>
      </c>
      <c r="BBD57" s="3">
        <v>518793</v>
      </c>
      <c r="BBE57" s="3">
        <v>61722</v>
      </c>
      <c r="BBF57" s="3">
        <v>1869</v>
      </c>
      <c r="BBG57" s="3">
        <v>255687</v>
      </c>
      <c r="BBH57" s="3">
        <v>17485</v>
      </c>
      <c r="BBI57" s="3">
        <v>97845</v>
      </c>
      <c r="BBJ57" s="3">
        <v>0</v>
      </c>
      <c r="BBK57" s="3">
        <v>70066</v>
      </c>
      <c r="BBL57" s="3">
        <v>3978</v>
      </c>
      <c r="BBM57" s="3">
        <v>149836</v>
      </c>
      <c r="BBN57" s="3">
        <v>7862</v>
      </c>
      <c r="BBO57" s="3">
        <v>16318</v>
      </c>
      <c r="BBP57" s="3">
        <v>71688</v>
      </c>
      <c r="BBQ57" s="3">
        <v>50448</v>
      </c>
      <c r="BBR57" s="3">
        <v>12904</v>
      </c>
      <c r="BBS57" s="3">
        <v>32</v>
      </c>
      <c r="BBT57" s="3">
        <v>186</v>
      </c>
      <c r="BBU57" s="3">
        <v>30362</v>
      </c>
      <c r="BBV57" s="3">
        <v>43979</v>
      </c>
      <c r="BBW57" s="3">
        <v>79825</v>
      </c>
      <c r="BBX57" s="3">
        <v>0</v>
      </c>
      <c r="BBY57" s="3">
        <v>112185</v>
      </c>
      <c r="BBZ57" s="3">
        <v>59146</v>
      </c>
      <c r="BCA57" s="3">
        <v>0</v>
      </c>
      <c r="BCB57" s="3">
        <v>0</v>
      </c>
      <c r="BCC57" s="3">
        <v>94</v>
      </c>
      <c r="BCD57" s="3">
        <v>35129</v>
      </c>
      <c r="BCE57" s="3">
        <v>217938</v>
      </c>
      <c r="BCF57" s="3">
        <v>63443</v>
      </c>
      <c r="BCG57" s="3">
        <v>3331</v>
      </c>
      <c r="BCH57" s="3">
        <v>0</v>
      </c>
      <c r="BCI57" s="3">
        <v>0</v>
      </c>
      <c r="BCJ57" s="3">
        <v>0</v>
      </c>
      <c r="BCK57" s="3">
        <v>3386</v>
      </c>
      <c r="BCL57" s="3">
        <v>2053134</v>
      </c>
      <c r="BCM57" s="3">
        <v>3077580</v>
      </c>
      <c r="BCN57" s="3">
        <v>500</v>
      </c>
      <c r="BCO57" s="3">
        <v>12953</v>
      </c>
      <c r="BCP57" s="3">
        <v>1255257</v>
      </c>
      <c r="BCQ57" s="3">
        <v>3059</v>
      </c>
      <c r="BCR57" s="3">
        <v>622670</v>
      </c>
      <c r="BCS57" s="3">
        <v>13873</v>
      </c>
      <c r="BCT57" s="3">
        <v>73784</v>
      </c>
      <c r="BCU57" s="3">
        <v>46105</v>
      </c>
      <c r="BCV57" s="3">
        <v>647978</v>
      </c>
      <c r="BCW57" s="3">
        <v>47146</v>
      </c>
      <c r="BCX57" s="3">
        <v>128536</v>
      </c>
      <c r="BCY57" s="3">
        <v>82033</v>
      </c>
      <c r="BCZ57" s="3">
        <v>12270</v>
      </c>
      <c r="BDA57" s="3">
        <v>414311</v>
      </c>
      <c r="BDB57" s="3">
        <v>1956</v>
      </c>
      <c r="BDC57" s="3">
        <v>20406</v>
      </c>
      <c r="BDD57" s="3">
        <v>289937</v>
      </c>
      <c r="BDE57" s="3">
        <v>68515</v>
      </c>
      <c r="BDF57" s="3">
        <v>8508</v>
      </c>
      <c r="BDG57" s="3">
        <v>6876</v>
      </c>
      <c r="BDH57" s="3">
        <v>175575</v>
      </c>
      <c r="BDI57" s="3">
        <v>12509</v>
      </c>
      <c r="BDJ57" s="3">
        <v>103925</v>
      </c>
      <c r="BDK57" s="3">
        <v>8012</v>
      </c>
      <c r="BDL57" s="3">
        <v>52941</v>
      </c>
      <c r="BDM57" s="3">
        <v>6449</v>
      </c>
      <c r="BDN57" s="3">
        <v>112501</v>
      </c>
      <c r="BDO57" s="3">
        <v>281700</v>
      </c>
      <c r="BDP57" s="3">
        <v>454917</v>
      </c>
      <c r="BDQ57" s="3">
        <v>203264</v>
      </c>
      <c r="BDR57" s="3">
        <v>0</v>
      </c>
      <c r="BDS57" s="3">
        <v>53026</v>
      </c>
      <c r="BDT57" s="3">
        <v>1642</v>
      </c>
      <c r="BDU57" s="3">
        <v>12778</v>
      </c>
      <c r="BDV57" s="3">
        <v>7467</v>
      </c>
      <c r="BDW57" s="3">
        <v>17155</v>
      </c>
      <c r="BDX57" s="3">
        <v>1028</v>
      </c>
      <c r="BDY57" s="3">
        <v>3223</v>
      </c>
      <c r="BDZ57" s="3">
        <v>8904</v>
      </c>
      <c r="BEA57" s="3">
        <v>224593</v>
      </c>
      <c r="BEB57" s="3">
        <v>7789</v>
      </c>
      <c r="BEC57" s="3">
        <v>12127</v>
      </c>
      <c r="BED57" s="3">
        <v>2</v>
      </c>
      <c r="BEE57" s="3">
        <v>17</v>
      </c>
      <c r="BEF57" s="3">
        <v>16093</v>
      </c>
      <c r="BEG57" s="3">
        <v>20510</v>
      </c>
      <c r="BEH57" s="3">
        <v>1005850</v>
      </c>
      <c r="BEI57" s="3">
        <v>53884</v>
      </c>
      <c r="BEJ57" s="3">
        <v>18420</v>
      </c>
      <c r="BEK57" s="3">
        <v>17622</v>
      </c>
      <c r="BEL57" s="3">
        <v>109</v>
      </c>
      <c r="BEM57" s="3">
        <v>33391</v>
      </c>
      <c r="BEN57" s="3">
        <v>53112</v>
      </c>
      <c r="BEO57" s="3">
        <v>2401</v>
      </c>
      <c r="BEP57" s="3">
        <v>327250</v>
      </c>
      <c r="BEQ57" s="3">
        <v>1575523</v>
      </c>
      <c r="BER57" s="3">
        <v>159997</v>
      </c>
      <c r="BES57" s="3">
        <v>14166</v>
      </c>
      <c r="BET57" s="3">
        <v>12598</v>
      </c>
      <c r="BEU57" s="3">
        <v>1082612</v>
      </c>
      <c r="BEV57" s="3">
        <v>3885195</v>
      </c>
      <c r="BEW57" s="3">
        <v>247805</v>
      </c>
      <c r="BEX57" s="3">
        <v>105480</v>
      </c>
      <c r="BEY57" s="3">
        <v>98833</v>
      </c>
      <c r="BEZ57" s="3">
        <v>0</v>
      </c>
      <c r="BFA57" s="3">
        <v>0</v>
      </c>
      <c r="BFB57" s="3">
        <v>0</v>
      </c>
      <c r="BFC57" s="3">
        <v>0</v>
      </c>
      <c r="BFD57" s="3">
        <v>0</v>
      </c>
      <c r="BFE57" s="3">
        <v>412172</v>
      </c>
      <c r="BFF57" s="3">
        <v>20455</v>
      </c>
      <c r="BFG57" s="3">
        <v>3691</v>
      </c>
      <c r="BFH57" s="3">
        <v>96352</v>
      </c>
      <c r="BFI57" s="3">
        <v>48228</v>
      </c>
      <c r="BFJ57" s="3">
        <v>40146</v>
      </c>
      <c r="BFK57" s="3">
        <v>276210</v>
      </c>
      <c r="BFL57" s="3">
        <v>38214</v>
      </c>
      <c r="BFM57" s="3">
        <v>0</v>
      </c>
      <c r="BFN57" s="3">
        <v>0</v>
      </c>
      <c r="BFO57" s="3">
        <v>0</v>
      </c>
      <c r="BFP57" s="3">
        <v>0</v>
      </c>
      <c r="BFQ57" s="3">
        <v>40488</v>
      </c>
      <c r="BFR57" s="3">
        <v>70711</v>
      </c>
      <c r="BFS57" s="3">
        <v>96250</v>
      </c>
      <c r="BFT57" s="3">
        <v>853</v>
      </c>
      <c r="BFU57" s="3">
        <v>32626</v>
      </c>
      <c r="BFV57" s="3">
        <v>0</v>
      </c>
      <c r="BFW57" s="3">
        <v>19464</v>
      </c>
      <c r="BFX57" s="3">
        <v>23701</v>
      </c>
      <c r="BFY57" s="3">
        <v>2863</v>
      </c>
      <c r="BFZ57" s="3">
        <v>406</v>
      </c>
      <c r="BGA57" s="3">
        <v>221862</v>
      </c>
      <c r="BGB57" s="3">
        <v>2626</v>
      </c>
      <c r="BGC57" s="3">
        <v>0</v>
      </c>
      <c r="BGD57" s="3">
        <v>78</v>
      </c>
      <c r="BGE57" s="3">
        <v>0</v>
      </c>
      <c r="BGF57" s="3">
        <v>29032</v>
      </c>
      <c r="BGG57" s="3">
        <v>144</v>
      </c>
      <c r="BGH57" s="3">
        <v>13471</v>
      </c>
      <c r="BGI57" s="3">
        <v>994</v>
      </c>
      <c r="BGJ57" s="3">
        <v>79063</v>
      </c>
      <c r="BGK57" s="3">
        <v>85342</v>
      </c>
      <c r="BGL57" s="3">
        <v>32488</v>
      </c>
      <c r="BGM57" s="3">
        <v>145181.33354922279</v>
      </c>
      <c r="BGN57" s="3">
        <f t="shared" si="11"/>
        <v>145158.1946442808</v>
      </c>
      <c r="BGO57" s="8">
        <f t="shared" si="10"/>
        <v>0.49038769235788526</v>
      </c>
    </row>
    <row r="58" spans="1:1549" s="4" customFormat="1" x14ac:dyDescent="0.3">
      <c r="A58" s="5" t="s">
        <v>1072</v>
      </c>
      <c r="B58" s="2" t="s">
        <v>58</v>
      </c>
      <c r="C58" s="4">
        <v>819</v>
      </c>
      <c r="D58" s="4">
        <v>42444</v>
      </c>
      <c r="E58" s="4">
        <v>2277934</v>
      </c>
      <c r="F58" s="4">
        <v>72691</v>
      </c>
      <c r="G58" s="4">
        <v>34147</v>
      </c>
      <c r="H58" s="4">
        <v>898</v>
      </c>
      <c r="I58" s="4">
        <v>470</v>
      </c>
      <c r="J58" s="4">
        <v>18667</v>
      </c>
      <c r="K58" s="4">
        <v>109576</v>
      </c>
      <c r="L58" s="4">
        <v>14089</v>
      </c>
      <c r="M58" s="4">
        <v>7519</v>
      </c>
      <c r="N58" s="4">
        <v>132547</v>
      </c>
      <c r="O58" s="4">
        <v>46614</v>
      </c>
      <c r="P58" s="4">
        <v>248850</v>
      </c>
      <c r="Q58" s="4">
        <v>13545</v>
      </c>
      <c r="R58" s="4">
        <v>4287</v>
      </c>
      <c r="S58" s="4">
        <v>-16385</v>
      </c>
      <c r="T58" s="4">
        <v>-186443</v>
      </c>
      <c r="U58" s="4">
        <v>-25816</v>
      </c>
      <c r="V58" s="4">
        <v>37145</v>
      </c>
      <c r="W58" s="4">
        <v>40034</v>
      </c>
      <c r="X58" s="4">
        <v>82653</v>
      </c>
      <c r="Y58" s="4">
        <v>206495</v>
      </c>
      <c r="Z58" s="4">
        <v>51879</v>
      </c>
      <c r="AA58" s="4">
        <v>153337</v>
      </c>
      <c r="AB58" s="4">
        <v>83696</v>
      </c>
      <c r="AC58" s="4">
        <v>32772</v>
      </c>
      <c r="AD58" s="4">
        <v>22</v>
      </c>
      <c r="AE58" s="4">
        <v>10076</v>
      </c>
      <c r="AF58" s="4">
        <v>6911</v>
      </c>
      <c r="AG58" s="4">
        <v>7669</v>
      </c>
      <c r="AH58" s="4">
        <v>7251</v>
      </c>
      <c r="AI58" s="4">
        <v>3634</v>
      </c>
      <c r="AJ58" s="4">
        <v>59530</v>
      </c>
      <c r="AK58" s="4">
        <v>28675</v>
      </c>
      <c r="AL58" s="4">
        <v>2849</v>
      </c>
      <c r="AM58" s="4">
        <v>133235</v>
      </c>
      <c r="AN58" s="4">
        <v>3041</v>
      </c>
      <c r="AO58" s="4">
        <v>516803</v>
      </c>
      <c r="AP58" s="4">
        <v>38435</v>
      </c>
      <c r="AQ58" s="4">
        <v>166</v>
      </c>
      <c r="AR58" s="4">
        <v>278722</v>
      </c>
      <c r="AS58" s="4">
        <v>170554</v>
      </c>
      <c r="AT58" s="4">
        <v>83001</v>
      </c>
      <c r="AU58" s="4">
        <v>38756</v>
      </c>
      <c r="AV58" s="4">
        <v>192</v>
      </c>
      <c r="AW58" s="4">
        <v>30145</v>
      </c>
      <c r="AX58" s="4">
        <v>9048</v>
      </c>
      <c r="AY58" s="4">
        <v>18158</v>
      </c>
      <c r="AZ58" s="4">
        <v>32829</v>
      </c>
      <c r="BA58" s="4">
        <v>-289789</v>
      </c>
      <c r="BB58" s="4">
        <v>218854</v>
      </c>
      <c r="BC58" s="4">
        <v>-321615</v>
      </c>
      <c r="BD58" s="4">
        <v>239381</v>
      </c>
      <c r="BE58" s="4">
        <v>32310</v>
      </c>
      <c r="BF58" s="4">
        <v>0</v>
      </c>
      <c r="BG58" s="4">
        <v>30807</v>
      </c>
      <c r="BH58" s="4">
        <v>204736</v>
      </c>
      <c r="BI58" s="4">
        <v>37</v>
      </c>
      <c r="BJ58" s="4">
        <v>164245</v>
      </c>
      <c r="BK58" s="4">
        <v>-208411</v>
      </c>
      <c r="BL58" s="4">
        <v>259</v>
      </c>
      <c r="BM58" s="4">
        <v>4431</v>
      </c>
      <c r="BN58" s="4">
        <v>538</v>
      </c>
      <c r="BO58" s="4">
        <v>42462</v>
      </c>
      <c r="BP58" s="4">
        <v>24042</v>
      </c>
      <c r="BQ58" s="4">
        <v>8304</v>
      </c>
      <c r="BR58" s="4">
        <v>4936</v>
      </c>
      <c r="BS58" s="4">
        <v>8845</v>
      </c>
      <c r="BT58" s="4">
        <v>74387</v>
      </c>
      <c r="BU58" s="4">
        <v>1199699</v>
      </c>
      <c r="BV58" s="4">
        <v>2702</v>
      </c>
      <c r="BW58" s="4">
        <v>22</v>
      </c>
      <c r="BX58" s="4">
        <v>9418</v>
      </c>
      <c r="BY58" s="4">
        <v>-2130</v>
      </c>
      <c r="BZ58" s="4">
        <v>34746</v>
      </c>
      <c r="CA58" s="4">
        <v>414</v>
      </c>
      <c r="CB58" s="4">
        <v>315490</v>
      </c>
      <c r="CC58" s="4">
        <v>2926346</v>
      </c>
      <c r="CD58" s="4">
        <v>12199</v>
      </c>
      <c r="CE58" s="4">
        <v>296900</v>
      </c>
      <c r="CF58" s="4">
        <v>21</v>
      </c>
      <c r="CG58" s="4">
        <v>13074</v>
      </c>
      <c r="CH58" s="4">
        <v>506935</v>
      </c>
      <c r="CI58" s="4">
        <v>33565</v>
      </c>
      <c r="CJ58" s="4">
        <v>-12905</v>
      </c>
      <c r="CK58" s="4">
        <v>5243</v>
      </c>
      <c r="CL58" s="4">
        <v>47750</v>
      </c>
      <c r="CM58" s="4">
        <v>184989</v>
      </c>
      <c r="CN58" s="4">
        <v>128256</v>
      </c>
      <c r="CO58" s="4">
        <v>20597</v>
      </c>
      <c r="CP58" s="4">
        <v>51774</v>
      </c>
      <c r="CQ58" s="4">
        <v>774</v>
      </c>
      <c r="CR58" s="4">
        <v>13298</v>
      </c>
      <c r="CS58" s="4">
        <v>2300</v>
      </c>
      <c r="CT58" s="4">
        <v>80354</v>
      </c>
      <c r="CU58" s="4">
        <v>378608</v>
      </c>
      <c r="CV58" s="4">
        <v>2607757</v>
      </c>
      <c r="CW58" s="4">
        <v>104301</v>
      </c>
      <c r="CX58" s="4">
        <v>169081</v>
      </c>
      <c r="CY58" s="4">
        <v>5440</v>
      </c>
      <c r="CZ58" s="4">
        <v>293479</v>
      </c>
      <c r="DA58" s="4">
        <v>45384</v>
      </c>
      <c r="DB58" s="4">
        <v>6372</v>
      </c>
      <c r="DC58" s="4">
        <v>10074</v>
      </c>
      <c r="DD58" s="4">
        <v>24333</v>
      </c>
      <c r="DE58" s="4">
        <v>117446</v>
      </c>
      <c r="DF58" s="4">
        <v>109605</v>
      </c>
      <c r="DG58" s="4">
        <v>8</v>
      </c>
      <c r="DH58" s="4">
        <v>954265</v>
      </c>
      <c r="DI58" s="4">
        <v>-151692</v>
      </c>
      <c r="DJ58" s="4">
        <v>6183</v>
      </c>
      <c r="DK58" s="4">
        <v>1370</v>
      </c>
      <c r="DL58" s="4">
        <v>39846</v>
      </c>
      <c r="DM58" s="4">
        <v>355</v>
      </c>
      <c r="DN58" s="4">
        <v>51379</v>
      </c>
      <c r="DO58" s="4">
        <v>324730</v>
      </c>
      <c r="DP58" s="4">
        <v>204485</v>
      </c>
      <c r="DQ58" s="4">
        <v>286396</v>
      </c>
      <c r="DR58" s="4">
        <v>261110</v>
      </c>
      <c r="DS58" s="4">
        <v>12708</v>
      </c>
      <c r="DT58" s="4">
        <v>8559</v>
      </c>
      <c r="DU58" s="4">
        <v>12177</v>
      </c>
      <c r="DV58" s="4">
        <v>46589</v>
      </c>
      <c r="DW58" s="4">
        <v>187326</v>
      </c>
      <c r="DX58" s="4">
        <v>1448</v>
      </c>
      <c r="DY58" s="4">
        <v>1050</v>
      </c>
      <c r="DZ58" s="4">
        <v>155155</v>
      </c>
      <c r="EA58" s="4">
        <v>24</v>
      </c>
      <c r="EB58" s="4">
        <v>144759</v>
      </c>
      <c r="EC58" s="4">
        <v>115621</v>
      </c>
      <c r="ED58" s="4">
        <v>11009</v>
      </c>
      <c r="EE58" s="4">
        <v>33341</v>
      </c>
      <c r="EF58" s="4">
        <v>80778</v>
      </c>
      <c r="EG58" s="4">
        <v>319162</v>
      </c>
      <c r="EH58" s="4">
        <v>5350</v>
      </c>
      <c r="EI58" s="4">
        <v>22058</v>
      </c>
      <c r="EJ58" s="4">
        <v>22463</v>
      </c>
      <c r="EK58" s="4">
        <v>-85708</v>
      </c>
      <c r="EL58" s="4">
        <v>5342</v>
      </c>
      <c r="EM58" s="4">
        <v>73509</v>
      </c>
      <c r="EN58" s="4">
        <v>9160</v>
      </c>
      <c r="EO58" s="4">
        <v>5634</v>
      </c>
      <c r="EP58" s="4">
        <v>120422</v>
      </c>
      <c r="EQ58" s="4">
        <v>1515</v>
      </c>
      <c r="ER58" s="4">
        <v>106826</v>
      </c>
      <c r="ES58" s="4">
        <v>12068</v>
      </c>
      <c r="ET58" s="4">
        <v>25300</v>
      </c>
      <c r="EU58" s="4">
        <v>-28270</v>
      </c>
      <c r="EV58" s="4">
        <v>43789</v>
      </c>
      <c r="EW58" s="4">
        <v>17245</v>
      </c>
      <c r="EX58" s="4">
        <v>187256</v>
      </c>
      <c r="EY58" s="4">
        <v>4584</v>
      </c>
      <c r="EZ58" s="4">
        <v>39484</v>
      </c>
      <c r="FA58" s="4">
        <v>46539</v>
      </c>
      <c r="FB58" s="4">
        <v>13852</v>
      </c>
      <c r="FC58" s="4">
        <v>-8</v>
      </c>
      <c r="FD58" s="4">
        <v>24162</v>
      </c>
      <c r="FE58" s="4">
        <v>61604</v>
      </c>
      <c r="FF58" s="4">
        <v>5030</v>
      </c>
      <c r="FG58" s="4">
        <v>1378</v>
      </c>
      <c r="FH58" s="4">
        <v>32503</v>
      </c>
      <c r="FI58" s="4">
        <v>95986</v>
      </c>
      <c r="FJ58" s="4">
        <v>403857</v>
      </c>
      <c r="FK58" s="4">
        <v>143416</v>
      </c>
      <c r="FL58" s="4">
        <v>44</v>
      </c>
      <c r="FM58" s="4">
        <v>15780</v>
      </c>
      <c r="FN58" s="4">
        <v>73897</v>
      </c>
      <c r="FO58" s="4">
        <v>77895</v>
      </c>
      <c r="FP58" s="4">
        <v>2603</v>
      </c>
      <c r="FQ58" s="4">
        <v>84061</v>
      </c>
      <c r="FR58" s="4">
        <v>872881</v>
      </c>
      <c r="FS58" s="4">
        <v>-2725</v>
      </c>
      <c r="FT58" s="4">
        <v>24615</v>
      </c>
      <c r="FU58" s="4">
        <v>9682</v>
      </c>
      <c r="FV58" s="4">
        <v>70065</v>
      </c>
      <c r="FW58" s="4">
        <v>92103</v>
      </c>
      <c r="FX58" s="4">
        <v>43463</v>
      </c>
      <c r="FY58" s="4">
        <v>5707</v>
      </c>
      <c r="FZ58" s="4">
        <v>208529</v>
      </c>
      <c r="GA58" s="4">
        <v>5719</v>
      </c>
      <c r="GB58" s="4">
        <v>6732</v>
      </c>
      <c r="GC58" s="4">
        <v>2993</v>
      </c>
      <c r="GD58" s="4">
        <v>2390</v>
      </c>
      <c r="GE58" s="4">
        <v>32633</v>
      </c>
      <c r="GF58" s="4">
        <v>59479</v>
      </c>
      <c r="GG58" s="4">
        <v>192744</v>
      </c>
      <c r="GH58" s="4">
        <v>189134</v>
      </c>
      <c r="GI58" s="4">
        <v>124694</v>
      </c>
      <c r="GJ58" s="4">
        <v>150075</v>
      </c>
      <c r="GK58" s="4">
        <v>48579</v>
      </c>
      <c r="GL58" s="4">
        <v>-5289</v>
      </c>
      <c r="GM58" s="4">
        <v>29436</v>
      </c>
      <c r="GN58" s="4">
        <v>75406</v>
      </c>
      <c r="GO58" s="4">
        <v>16517</v>
      </c>
      <c r="GP58" s="4">
        <v>1691</v>
      </c>
      <c r="GQ58" s="4">
        <v>-519</v>
      </c>
      <c r="GR58" s="4">
        <v>7241</v>
      </c>
      <c r="GS58" s="4">
        <v>52644</v>
      </c>
      <c r="GT58" s="4">
        <v>102105</v>
      </c>
      <c r="GU58" s="4">
        <v>155420</v>
      </c>
      <c r="GV58" s="4">
        <v>8308</v>
      </c>
      <c r="GW58" s="4">
        <v>37</v>
      </c>
      <c r="GX58" s="4">
        <v>39</v>
      </c>
      <c r="GY58" s="4">
        <v>-157466</v>
      </c>
      <c r="GZ58" s="4">
        <v>512290</v>
      </c>
      <c r="HA58" s="4">
        <v>52442</v>
      </c>
      <c r="HB58" s="4">
        <v>1182180</v>
      </c>
      <c r="HC58" s="4">
        <v>-29552</v>
      </c>
      <c r="HD58" s="4">
        <v>14304</v>
      </c>
      <c r="HE58" s="4">
        <v>15319</v>
      </c>
      <c r="HF58" s="4">
        <v>12019</v>
      </c>
      <c r="HG58" s="4">
        <v>36078</v>
      </c>
      <c r="HH58" s="4">
        <v>261173</v>
      </c>
      <c r="HI58" s="4">
        <v>1449</v>
      </c>
      <c r="HJ58" s="4">
        <v>-12178</v>
      </c>
      <c r="HK58" s="4">
        <v>16565</v>
      </c>
      <c r="HL58" s="4">
        <v>21</v>
      </c>
      <c r="HM58" s="4">
        <v>178702</v>
      </c>
      <c r="HN58" s="4">
        <v>9936</v>
      </c>
      <c r="HO58" s="4">
        <v>16501</v>
      </c>
      <c r="HP58" s="4">
        <v>229467</v>
      </c>
      <c r="HQ58" s="4">
        <v>30467</v>
      </c>
      <c r="HR58" s="4">
        <v>162684</v>
      </c>
      <c r="HS58" s="4">
        <v>18239</v>
      </c>
      <c r="HT58" s="4">
        <v>30737</v>
      </c>
      <c r="HU58" s="4">
        <v>20696</v>
      </c>
      <c r="HV58" s="4">
        <v>124149</v>
      </c>
      <c r="HW58" s="4">
        <v>-16147</v>
      </c>
      <c r="HX58" s="4">
        <v>131807</v>
      </c>
      <c r="HY58" s="4">
        <v>1482</v>
      </c>
      <c r="HZ58" s="4">
        <v>17555</v>
      </c>
      <c r="IA58" s="4">
        <v>11778</v>
      </c>
      <c r="IB58" s="4">
        <v>163738</v>
      </c>
      <c r="IC58" s="4">
        <v>6592</v>
      </c>
      <c r="ID58" s="4">
        <v>113461</v>
      </c>
      <c r="IE58" s="4">
        <v>8672</v>
      </c>
      <c r="IF58" s="4">
        <v>376581</v>
      </c>
      <c r="IG58" s="4">
        <v>1467</v>
      </c>
      <c r="IH58" s="4">
        <v>29177</v>
      </c>
      <c r="II58" s="4">
        <v>74221</v>
      </c>
      <c r="IJ58" s="4">
        <v>493</v>
      </c>
      <c r="IK58" s="4">
        <v>-2726</v>
      </c>
      <c r="IL58" s="4">
        <v>60</v>
      </c>
      <c r="IM58" s="4">
        <v>50936</v>
      </c>
      <c r="IN58" s="4">
        <v>-51301</v>
      </c>
      <c r="IO58" s="4">
        <v>282410</v>
      </c>
      <c r="IP58" s="4">
        <v>107949</v>
      </c>
      <c r="IQ58" s="4">
        <v>21</v>
      </c>
      <c r="IR58" s="4">
        <v>-44693</v>
      </c>
      <c r="IS58" s="4">
        <v>21</v>
      </c>
      <c r="IT58" s="4">
        <v>59514</v>
      </c>
      <c r="IU58" s="4">
        <v>7630</v>
      </c>
      <c r="IV58" s="4">
        <v>43894</v>
      </c>
      <c r="IW58" s="4">
        <v>217996</v>
      </c>
      <c r="IX58" s="4">
        <v>2937</v>
      </c>
      <c r="IY58" s="4">
        <v>0</v>
      </c>
      <c r="IZ58" s="4">
        <v>16204</v>
      </c>
      <c r="JA58" s="4">
        <v>41021</v>
      </c>
      <c r="JB58" s="4">
        <v>101559</v>
      </c>
      <c r="JC58" s="4">
        <v>295731</v>
      </c>
      <c r="JD58" s="4">
        <v>105891</v>
      </c>
      <c r="JE58" s="4">
        <v>21</v>
      </c>
      <c r="JF58" s="4">
        <v>92830</v>
      </c>
      <c r="JG58" s="4">
        <v>181253</v>
      </c>
      <c r="JH58" s="4">
        <v>41</v>
      </c>
      <c r="JI58" s="4">
        <v>271333</v>
      </c>
      <c r="JJ58" s="4">
        <v>215353</v>
      </c>
      <c r="JK58" s="4">
        <v>14334</v>
      </c>
      <c r="JL58" s="4">
        <v>331</v>
      </c>
      <c r="JM58" s="4">
        <v>70129</v>
      </c>
      <c r="JN58" s="4">
        <v>22</v>
      </c>
      <c r="JO58" s="4">
        <v>29</v>
      </c>
      <c r="JP58" s="4">
        <v>21</v>
      </c>
      <c r="JQ58" s="4">
        <v>192984</v>
      </c>
      <c r="JR58" s="4">
        <v>-98289</v>
      </c>
      <c r="JS58" s="4">
        <v>-11212</v>
      </c>
      <c r="JT58" s="4">
        <v>57136</v>
      </c>
      <c r="JU58" s="4">
        <v>1439</v>
      </c>
      <c r="JV58" s="4">
        <v>-15746</v>
      </c>
      <c r="JW58" s="4">
        <v>22</v>
      </c>
      <c r="JX58" s="4">
        <v>68495</v>
      </c>
      <c r="JY58" s="4">
        <v>78211</v>
      </c>
      <c r="JZ58" s="4">
        <v>188671</v>
      </c>
      <c r="KA58" s="4">
        <v>219750</v>
      </c>
      <c r="KB58" s="4">
        <v>-29960</v>
      </c>
      <c r="KC58" s="4">
        <v>14273</v>
      </c>
      <c r="KD58" s="4">
        <v>149177</v>
      </c>
      <c r="KE58" s="4">
        <v>68003</v>
      </c>
      <c r="KF58" s="4">
        <v>36659</v>
      </c>
      <c r="KG58" s="4">
        <v>16706</v>
      </c>
      <c r="KH58" s="4">
        <v>-39451</v>
      </c>
      <c r="KI58" s="4">
        <v>77858</v>
      </c>
      <c r="KJ58" s="4">
        <v>39472</v>
      </c>
      <c r="KK58" s="4">
        <v>16492</v>
      </c>
      <c r="KL58" s="4">
        <v>72</v>
      </c>
      <c r="KM58" s="4">
        <v>30105</v>
      </c>
      <c r="KN58" s="4">
        <v>-59573</v>
      </c>
      <c r="KO58" s="4">
        <v>24266</v>
      </c>
      <c r="KP58" s="4">
        <v>-38883</v>
      </c>
      <c r="KQ58" s="4">
        <v>11920</v>
      </c>
      <c r="KR58" s="4">
        <v>-31796</v>
      </c>
      <c r="KS58" s="4">
        <v>266771</v>
      </c>
      <c r="KT58" s="4">
        <v>300000</v>
      </c>
      <c r="KU58" s="4">
        <v>3819</v>
      </c>
      <c r="KV58" s="4">
        <v>74707</v>
      </c>
      <c r="KW58" s="4">
        <v>83283</v>
      </c>
      <c r="KX58" s="4">
        <v>-31624</v>
      </c>
      <c r="KY58" s="4">
        <v>-27367</v>
      </c>
      <c r="KZ58" s="4">
        <v>574462</v>
      </c>
      <c r="LA58" s="4">
        <v>-640</v>
      </c>
      <c r="LB58" s="4">
        <v>202421</v>
      </c>
      <c r="LC58" s="4">
        <v>39</v>
      </c>
      <c r="LD58" s="4">
        <v>0</v>
      </c>
      <c r="LE58" s="4">
        <v>89059</v>
      </c>
      <c r="LF58" s="4">
        <v>19181</v>
      </c>
      <c r="LG58" s="4">
        <v>16158</v>
      </c>
      <c r="LH58" s="4">
        <v>236435</v>
      </c>
      <c r="LI58" s="4">
        <v>74132</v>
      </c>
      <c r="LJ58" s="4">
        <v>515053</v>
      </c>
      <c r="LK58" s="4">
        <v>12022</v>
      </c>
      <c r="LL58" s="4">
        <v>395</v>
      </c>
      <c r="LM58" s="4">
        <v>4180</v>
      </c>
      <c r="LN58" s="4">
        <v>4882</v>
      </c>
      <c r="LO58" s="4">
        <v>495</v>
      </c>
      <c r="LP58" s="4">
        <v>55</v>
      </c>
      <c r="LQ58" s="4">
        <v>68466</v>
      </c>
      <c r="LR58" s="4">
        <v>51771</v>
      </c>
      <c r="LS58" s="4">
        <v>96</v>
      </c>
      <c r="LT58" s="4">
        <v>234362</v>
      </c>
      <c r="LU58" s="4">
        <v>2729</v>
      </c>
      <c r="LV58" s="4">
        <v>36065</v>
      </c>
      <c r="LW58" s="4">
        <v>94</v>
      </c>
      <c r="LX58" s="4">
        <v>127898</v>
      </c>
      <c r="LY58" s="4">
        <v>136024</v>
      </c>
      <c r="LZ58" s="4">
        <v>394847</v>
      </c>
      <c r="MA58" s="4">
        <v>37477</v>
      </c>
      <c r="MB58" s="4">
        <v>150991</v>
      </c>
      <c r="MC58" s="4">
        <v>38967</v>
      </c>
      <c r="MD58" s="4">
        <v>531583</v>
      </c>
      <c r="ME58" s="4">
        <v>7142</v>
      </c>
      <c r="MF58" s="4">
        <v>209352</v>
      </c>
      <c r="MG58" s="4">
        <v>3203</v>
      </c>
      <c r="MH58" s="4">
        <v>37068</v>
      </c>
      <c r="MI58" s="4">
        <v>40</v>
      </c>
      <c r="MJ58" s="4">
        <v>122120</v>
      </c>
      <c r="MK58" s="4">
        <v>4734</v>
      </c>
      <c r="ML58" s="4">
        <v>207352</v>
      </c>
      <c r="MM58" s="4">
        <v>128396</v>
      </c>
      <c r="MN58" s="4">
        <v>12024</v>
      </c>
      <c r="MO58" s="4">
        <v>90810</v>
      </c>
      <c r="MP58" s="4">
        <v>-214645</v>
      </c>
      <c r="MQ58" s="4">
        <v>101667</v>
      </c>
      <c r="MR58" s="4">
        <v>390</v>
      </c>
      <c r="MS58" s="4">
        <v>32011</v>
      </c>
      <c r="MT58" s="4">
        <v>68615</v>
      </c>
      <c r="MU58" s="4">
        <v>64406</v>
      </c>
      <c r="MV58" s="4">
        <v>3502</v>
      </c>
      <c r="MW58" s="4">
        <v>4090</v>
      </c>
      <c r="MX58" s="4">
        <v>46971</v>
      </c>
      <c r="MY58" s="4">
        <v>387562</v>
      </c>
      <c r="MZ58" s="4">
        <v>657212</v>
      </c>
      <c r="NA58" s="4">
        <v>34923</v>
      </c>
      <c r="NB58" s="4">
        <v>32450</v>
      </c>
      <c r="NC58" s="4">
        <v>33433</v>
      </c>
      <c r="ND58" s="4">
        <v>44574</v>
      </c>
      <c r="NE58" s="4">
        <v>9330</v>
      </c>
      <c r="NF58" s="4">
        <v>54482</v>
      </c>
      <c r="NG58" s="4">
        <v>33820</v>
      </c>
      <c r="NH58" s="4">
        <v>110216</v>
      </c>
      <c r="NI58" s="4">
        <v>97260</v>
      </c>
      <c r="NJ58" s="4">
        <v>17085</v>
      </c>
      <c r="NK58" s="4">
        <v>79977</v>
      </c>
      <c r="NL58" s="4">
        <v>163116</v>
      </c>
      <c r="NM58" s="4">
        <v>-22275</v>
      </c>
      <c r="NN58" s="4">
        <v>33013</v>
      </c>
      <c r="NO58" s="4">
        <v>42027</v>
      </c>
      <c r="NP58" s="4">
        <v>1887</v>
      </c>
      <c r="NQ58" s="4">
        <v>69488</v>
      </c>
      <c r="NR58" s="4">
        <v>353196</v>
      </c>
      <c r="NS58" s="4">
        <v>68964</v>
      </c>
      <c r="NT58" s="4">
        <v>77070</v>
      </c>
      <c r="NU58" s="4">
        <v>11932</v>
      </c>
      <c r="NV58" s="4">
        <v>5834</v>
      </c>
      <c r="NW58" s="4">
        <v>520</v>
      </c>
      <c r="NX58" s="4">
        <v>73440</v>
      </c>
      <c r="NY58" s="4">
        <v>-137225</v>
      </c>
      <c r="NZ58" s="4">
        <v>18201</v>
      </c>
      <c r="OA58" s="4">
        <v>9529</v>
      </c>
      <c r="OB58" s="4">
        <v>18194</v>
      </c>
      <c r="OC58" s="4">
        <v>55236</v>
      </c>
      <c r="OD58" s="4">
        <v>131214</v>
      </c>
      <c r="OE58" s="4">
        <v>61811</v>
      </c>
      <c r="OF58" s="4">
        <v>39367</v>
      </c>
      <c r="OG58" s="4">
        <v>203484</v>
      </c>
      <c r="OH58" s="4">
        <v>-253469</v>
      </c>
      <c r="OI58" s="4">
        <v>1656197</v>
      </c>
      <c r="OJ58" s="4">
        <v>40171</v>
      </c>
      <c r="OK58" s="4">
        <v>-104816</v>
      </c>
      <c r="OL58" s="4">
        <v>66336</v>
      </c>
      <c r="OM58" s="4">
        <v>59706</v>
      </c>
      <c r="ON58" s="4">
        <v>534069</v>
      </c>
      <c r="OO58" s="4">
        <v>136016</v>
      </c>
      <c r="OP58" s="4">
        <v>32586</v>
      </c>
      <c r="OQ58" s="4">
        <v>-10450</v>
      </c>
      <c r="OR58" s="4">
        <v>86671</v>
      </c>
      <c r="OS58" s="4">
        <v>-1471</v>
      </c>
      <c r="OT58" s="4">
        <v>-87734</v>
      </c>
      <c r="OU58" s="4">
        <v>-1041</v>
      </c>
      <c r="OV58" s="4">
        <v>289045</v>
      </c>
      <c r="OW58" s="4">
        <v>115249</v>
      </c>
      <c r="OX58" s="4">
        <v>6547</v>
      </c>
      <c r="OY58" s="4">
        <v>28457</v>
      </c>
      <c r="OZ58" s="4">
        <v>29035</v>
      </c>
      <c r="PA58" s="4">
        <v>15227</v>
      </c>
      <c r="PB58" s="4">
        <v>0</v>
      </c>
      <c r="PC58" s="4">
        <v>42838</v>
      </c>
      <c r="PD58" s="4">
        <v>398058</v>
      </c>
      <c r="PE58" s="4">
        <v>31813</v>
      </c>
      <c r="PF58" s="4">
        <v>23649</v>
      </c>
      <c r="PG58" s="4">
        <v>3824</v>
      </c>
      <c r="PH58" s="4">
        <v>24</v>
      </c>
      <c r="PI58" s="4">
        <v>164162</v>
      </c>
      <c r="PJ58" s="4">
        <v>-3009141</v>
      </c>
      <c r="PK58" s="4">
        <v>108</v>
      </c>
      <c r="PL58" s="4">
        <v>208675</v>
      </c>
      <c r="PM58" s="4">
        <v>15152</v>
      </c>
      <c r="PN58" s="4">
        <v>481862</v>
      </c>
      <c r="PO58" s="4">
        <v>37</v>
      </c>
      <c r="PP58" s="4">
        <v>40</v>
      </c>
      <c r="PQ58" s="4">
        <v>114278</v>
      </c>
      <c r="PR58" s="4">
        <v>1886</v>
      </c>
      <c r="PS58" s="4">
        <v>72276</v>
      </c>
      <c r="PT58" s="4">
        <v>1358564</v>
      </c>
      <c r="PU58" s="4">
        <v>130589</v>
      </c>
      <c r="PV58" s="4">
        <v>38469</v>
      </c>
      <c r="PW58" s="4">
        <v>140670</v>
      </c>
      <c r="PX58" s="4">
        <v>3639</v>
      </c>
      <c r="PY58" s="4">
        <v>55020</v>
      </c>
      <c r="PZ58" s="4">
        <v>2721</v>
      </c>
      <c r="QA58" s="4">
        <v>245</v>
      </c>
      <c r="QB58" s="4">
        <v>4164</v>
      </c>
      <c r="QC58" s="4">
        <v>196554</v>
      </c>
      <c r="QD58" s="4">
        <v>95230</v>
      </c>
      <c r="QE58" s="4">
        <v>2934</v>
      </c>
      <c r="QF58" s="4">
        <v>43465</v>
      </c>
      <c r="QG58" s="4">
        <v>-3036</v>
      </c>
      <c r="QH58" s="4">
        <v>26529</v>
      </c>
      <c r="QI58" s="4">
        <v>87909</v>
      </c>
      <c r="QJ58" s="4">
        <v>652</v>
      </c>
      <c r="QK58" s="4">
        <v>263821</v>
      </c>
      <c r="QL58" s="4">
        <v>34875</v>
      </c>
      <c r="QM58" s="4">
        <v>97884</v>
      </c>
      <c r="QN58" s="4">
        <v>16345</v>
      </c>
      <c r="QO58" s="4">
        <v>-23079</v>
      </c>
      <c r="QP58" s="4">
        <v>38147</v>
      </c>
      <c r="QQ58" s="4">
        <v>81016</v>
      </c>
      <c r="QR58" s="4">
        <v>16861</v>
      </c>
      <c r="QS58" s="4">
        <v>8744</v>
      </c>
      <c r="QT58" s="4">
        <v>-5791</v>
      </c>
      <c r="QU58" s="4">
        <v>-11881</v>
      </c>
      <c r="QV58" s="4">
        <v>74680</v>
      </c>
      <c r="QW58" s="4">
        <v>6979</v>
      </c>
      <c r="QX58" s="4">
        <v>-19005</v>
      </c>
      <c r="QY58" s="4">
        <v>24544</v>
      </c>
      <c r="QZ58" s="4">
        <v>4743</v>
      </c>
      <c r="RA58" s="4">
        <v>176512</v>
      </c>
      <c r="RB58" s="4">
        <v>11198</v>
      </c>
      <c r="RC58" s="4">
        <v>287</v>
      </c>
      <c r="RD58" s="4">
        <v>4761</v>
      </c>
      <c r="RE58" s="4">
        <v>2266014</v>
      </c>
      <c r="RF58" s="4">
        <v>24154</v>
      </c>
      <c r="RG58" s="4">
        <v>187249</v>
      </c>
      <c r="RH58" s="4">
        <v>145365</v>
      </c>
      <c r="RI58" s="4">
        <v>34003</v>
      </c>
      <c r="RJ58" s="4">
        <v>79654</v>
      </c>
      <c r="RK58" s="4">
        <v>79202</v>
      </c>
      <c r="RL58" s="4">
        <v>3409</v>
      </c>
      <c r="RM58" s="4">
        <v>1072871</v>
      </c>
      <c r="RN58" s="4">
        <v>35394</v>
      </c>
      <c r="RO58" s="4">
        <v>25457</v>
      </c>
      <c r="RP58" s="4">
        <v>32593</v>
      </c>
      <c r="RQ58" s="4">
        <v>333</v>
      </c>
      <c r="RR58" s="4">
        <v>19751</v>
      </c>
      <c r="RS58" s="4">
        <v>369723</v>
      </c>
      <c r="RT58" s="4">
        <v>74183</v>
      </c>
      <c r="RU58" s="4">
        <v>466964</v>
      </c>
      <c r="RV58" s="4">
        <v>1223</v>
      </c>
      <c r="RW58" s="4">
        <v>7347</v>
      </c>
      <c r="RX58" s="4">
        <v>38</v>
      </c>
      <c r="RY58" s="4">
        <v>123680</v>
      </c>
      <c r="RZ58" s="4">
        <v>-2984</v>
      </c>
      <c r="SA58" s="4">
        <v>113105</v>
      </c>
      <c r="SB58" s="4">
        <v>20491</v>
      </c>
      <c r="SC58" s="4">
        <v>342805</v>
      </c>
      <c r="SD58" s="4">
        <v>47923</v>
      </c>
      <c r="SE58" s="4">
        <v>40</v>
      </c>
      <c r="SF58" s="4">
        <v>40</v>
      </c>
      <c r="SG58" s="4">
        <v>83482</v>
      </c>
      <c r="SH58" s="4">
        <v>21883</v>
      </c>
      <c r="SI58" s="4">
        <v>-26358</v>
      </c>
      <c r="SJ58" s="4">
        <v>27512</v>
      </c>
      <c r="SK58" s="4">
        <v>41120</v>
      </c>
      <c r="SL58" s="4">
        <v>-242193</v>
      </c>
      <c r="SM58" s="4">
        <v>444479</v>
      </c>
      <c r="SN58" s="4">
        <v>348993</v>
      </c>
      <c r="SO58" s="4">
        <v>67307</v>
      </c>
      <c r="SP58" s="4">
        <v>17139</v>
      </c>
      <c r="SQ58" s="4">
        <v>-193665</v>
      </c>
      <c r="SR58" s="4">
        <v>120431</v>
      </c>
      <c r="SS58" s="4">
        <v>8586</v>
      </c>
      <c r="ST58" s="4">
        <v>1608</v>
      </c>
      <c r="SU58" s="4">
        <v>38</v>
      </c>
      <c r="SV58" s="4">
        <v>57906</v>
      </c>
      <c r="SW58" s="4">
        <v>995899</v>
      </c>
      <c r="SX58" s="4">
        <v>121189</v>
      </c>
      <c r="SY58" s="4">
        <v>-33121</v>
      </c>
      <c r="SZ58" s="4">
        <v>74224</v>
      </c>
      <c r="TA58" s="4">
        <v>36490</v>
      </c>
      <c r="TB58" s="4">
        <v>84922</v>
      </c>
      <c r="TC58" s="4">
        <v>453025</v>
      </c>
      <c r="TD58" s="4">
        <v>25591</v>
      </c>
      <c r="TE58" s="4">
        <v>5615</v>
      </c>
      <c r="TF58" s="4">
        <v>-77838</v>
      </c>
      <c r="TG58" s="4">
        <v>124704</v>
      </c>
      <c r="TH58" s="4">
        <v>50497</v>
      </c>
      <c r="TI58" s="4">
        <v>-1533638</v>
      </c>
      <c r="TJ58" s="4">
        <v>88540</v>
      </c>
      <c r="TK58" s="4">
        <v>2694</v>
      </c>
      <c r="TL58" s="4">
        <v>5370</v>
      </c>
      <c r="TM58" s="4">
        <v>-74</v>
      </c>
      <c r="TN58" s="4">
        <v>6801</v>
      </c>
      <c r="TO58" s="4">
        <v>48016</v>
      </c>
      <c r="TP58" s="4">
        <v>43801</v>
      </c>
      <c r="TQ58" s="4">
        <v>325</v>
      </c>
      <c r="TR58" s="4">
        <v>600</v>
      </c>
      <c r="TS58" s="4">
        <v>21</v>
      </c>
      <c r="TT58" s="4">
        <v>35752</v>
      </c>
      <c r="TU58" s="4">
        <v>12455</v>
      </c>
      <c r="TV58" s="4">
        <v>12067</v>
      </c>
      <c r="TW58" s="4">
        <v>-2508</v>
      </c>
      <c r="TX58" s="4">
        <v>-124676</v>
      </c>
      <c r="TY58" s="4">
        <v>42608</v>
      </c>
      <c r="TZ58" s="4">
        <v>64062</v>
      </c>
      <c r="UA58" s="4">
        <v>99515</v>
      </c>
      <c r="UB58" s="4">
        <v>47924</v>
      </c>
      <c r="UC58" s="4">
        <v>3462</v>
      </c>
      <c r="UD58" s="4">
        <v>50288</v>
      </c>
      <c r="UE58" s="4">
        <v>59330</v>
      </c>
      <c r="UF58" s="4">
        <v>23289</v>
      </c>
      <c r="UG58" s="4">
        <v>40040</v>
      </c>
      <c r="UH58" s="4">
        <v>24061</v>
      </c>
      <c r="UI58" s="4">
        <v>216260</v>
      </c>
      <c r="UJ58" s="4">
        <v>46558</v>
      </c>
      <c r="UK58" s="4">
        <v>3192</v>
      </c>
      <c r="UL58" s="4">
        <v>-57532</v>
      </c>
      <c r="UM58" s="4">
        <v>-6385</v>
      </c>
      <c r="UN58" s="4">
        <v>913</v>
      </c>
      <c r="UO58" s="4">
        <v>33637</v>
      </c>
      <c r="UP58" s="4">
        <v>31834</v>
      </c>
      <c r="UQ58" s="4">
        <v>109334</v>
      </c>
      <c r="UR58" s="4">
        <v>191051</v>
      </c>
      <c r="US58" s="4">
        <v>651</v>
      </c>
      <c r="UT58" s="4">
        <v>38610</v>
      </c>
      <c r="UU58" s="4">
        <v>50277</v>
      </c>
      <c r="UV58" s="4">
        <v>55072</v>
      </c>
      <c r="UW58" s="4">
        <v>12793</v>
      </c>
      <c r="UX58" s="4">
        <v>208</v>
      </c>
      <c r="UY58" s="4">
        <v>71</v>
      </c>
      <c r="UZ58" s="4">
        <v>1842</v>
      </c>
      <c r="VA58" s="4">
        <v>2499</v>
      </c>
      <c r="VB58" s="4">
        <v>1479</v>
      </c>
      <c r="VC58" s="4">
        <v>6926</v>
      </c>
      <c r="VD58" s="4">
        <v>-5896</v>
      </c>
      <c r="VE58" s="4">
        <v>30</v>
      </c>
      <c r="VF58" s="4">
        <v>43398</v>
      </c>
      <c r="VG58" s="4">
        <v>107581</v>
      </c>
      <c r="VH58" s="4">
        <v>-75718</v>
      </c>
      <c r="VI58" s="4">
        <v>696665</v>
      </c>
      <c r="VJ58" s="4">
        <v>206342</v>
      </c>
      <c r="VK58" s="4">
        <v>-68263</v>
      </c>
      <c r="VL58" s="4">
        <v>21</v>
      </c>
      <c r="VM58" s="4">
        <v>162143</v>
      </c>
      <c r="VN58" s="4">
        <v>107594</v>
      </c>
      <c r="VO58" s="4">
        <v>2170</v>
      </c>
      <c r="VP58" s="4">
        <v>14454</v>
      </c>
      <c r="VQ58" s="4">
        <v>189519</v>
      </c>
      <c r="VR58" s="4">
        <v>19103</v>
      </c>
      <c r="VS58" s="4">
        <v>27</v>
      </c>
      <c r="VT58" s="4">
        <v>18927</v>
      </c>
      <c r="VU58" s="4">
        <v>227</v>
      </c>
      <c r="VV58" s="4">
        <v>287111</v>
      </c>
      <c r="VW58" s="4">
        <v>232677</v>
      </c>
      <c r="VX58" s="4">
        <v>32351</v>
      </c>
      <c r="VY58" s="4">
        <v>181230</v>
      </c>
      <c r="VZ58" s="4">
        <v>36909</v>
      </c>
      <c r="WA58" s="4">
        <v>88488</v>
      </c>
      <c r="WB58" s="4">
        <v>388270</v>
      </c>
      <c r="WC58" s="4">
        <v>20418</v>
      </c>
      <c r="WD58" s="4">
        <v>5826</v>
      </c>
      <c r="WE58" s="4">
        <v>26</v>
      </c>
      <c r="WF58" s="4">
        <v>91275</v>
      </c>
      <c r="WG58" s="4">
        <v>15501</v>
      </c>
      <c r="WH58" s="4">
        <v>22</v>
      </c>
      <c r="WI58" s="4">
        <v>5332</v>
      </c>
      <c r="WJ58" s="4">
        <v>6972</v>
      </c>
      <c r="WK58" s="4">
        <v>195856</v>
      </c>
      <c r="WL58" s="4">
        <v>-416003</v>
      </c>
      <c r="WM58" s="4">
        <v>42315</v>
      </c>
      <c r="WN58" s="4">
        <v>4640</v>
      </c>
      <c r="WO58" s="4">
        <v>17078</v>
      </c>
      <c r="WP58" s="4">
        <v>-272560</v>
      </c>
      <c r="WQ58" s="4">
        <v>-187130</v>
      </c>
      <c r="WR58" s="4">
        <v>231155</v>
      </c>
      <c r="WS58" s="4">
        <v>25572</v>
      </c>
      <c r="WT58" s="4">
        <v>87323</v>
      </c>
      <c r="WU58" s="4">
        <v>48</v>
      </c>
      <c r="WV58" s="4">
        <v>5106</v>
      </c>
      <c r="WW58" s="4">
        <v>44</v>
      </c>
      <c r="WX58" s="4">
        <v>-262</v>
      </c>
      <c r="WY58" s="4">
        <v>65</v>
      </c>
      <c r="WZ58" s="4">
        <v>101227</v>
      </c>
      <c r="XA58" s="4">
        <v>39</v>
      </c>
      <c r="XB58" s="4">
        <v>66</v>
      </c>
      <c r="XC58" s="4">
        <v>3713</v>
      </c>
      <c r="XD58" s="4">
        <v>44212</v>
      </c>
      <c r="XE58" s="4">
        <v>9944</v>
      </c>
      <c r="XF58" s="4">
        <v>32879</v>
      </c>
      <c r="XG58" s="4">
        <v>37</v>
      </c>
      <c r="XH58" s="4">
        <v>39332</v>
      </c>
      <c r="XI58" s="4">
        <v>1102</v>
      </c>
      <c r="XJ58" s="4">
        <v>40</v>
      </c>
      <c r="XK58" s="4">
        <v>200972</v>
      </c>
      <c r="XL58" s="4">
        <v>73577</v>
      </c>
      <c r="XM58" s="4">
        <v>25221</v>
      </c>
      <c r="XN58" s="4">
        <v>100604</v>
      </c>
      <c r="XO58" s="4">
        <v>-409640</v>
      </c>
      <c r="XP58" s="4">
        <v>23996</v>
      </c>
      <c r="XQ58" s="4">
        <v>22253</v>
      </c>
      <c r="XR58" s="4">
        <v>639</v>
      </c>
      <c r="XS58" s="4">
        <v>20851</v>
      </c>
      <c r="XT58" s="4">
        <v>23857</v>
      </c>
      <c r="XU58" s="4">
        <v>648</v>
      </c>
      <c r="XV58" s="4">
        <v>34763</v>
      </c>
      <c r="XW58" s="4">
        <v>74823</v>
      </c>
      <c r="XX58" s="4">
        <v>1010</v>
      </c>
      <c r="XY58" s="4">
        <v>1475</v>
      </c>
      <c r="XZ58" s="4">
        <v>56988</v>
      </c>
      <c r="YA58" s="4">
        <v>2965</v>
      </c>
      <c r="YB58" s="4">
        <v>160712</v>
      </c>
      <c r="YC58" s="4">
        <v>100847</v>
      </c>
      <c r="YD58" s="4">
        <v>4249</v>
      </c>
      <c r="YE58" s="4">
        <v>-312817</v>
      </c>
      <c r="YF58" s="4">
        <v>48330</v>
      </c>
      <c r="YG58" s="4">
        <v>6868</v>
      </c>
      <c r="YH58" s="4">
        <v>-405</v>
      </c>
      <c r="YI58" s="4">
        <v>100663</v>
      </c>
      <c r="YJ58" s="4">
        <v>-52373</v>
      </c>
      <c r="YK58" s="4">
        <v>61084</v>
      </c>
      <c r="YL58" s="4">
        <v>16233</v>
      </c>
      <c r="YM58" s="4">
        <v>7748</v>
      </c>
      <c r="YN58" s="4">
        <v>64538</v>
      </c>
      <c r="YO58" s="4">
        <v>408392</v>
      </c>
      <c r="YP58" s="4">
        <v>20681</v>
      </c>
      <c r="YQ58" s="4">
        <v>158137</v>
      </c>
      <c r="YR58" s="4">
        <v>34667</v>
      </c>
      <c r="YS58" s="4">
        <v>1285</v>
      </c>
      <c r="YT58" s="4">
        <v>165140</v>
      </c>
      <c r="YU58" s="4">
        <v>6765</v>
      </c>
      <c r="YV58" s="4">
        <v>14183</v>
      </c>
      <c r="YW58" s="4">
        <v>19822</v>
      </c>
      <c r="YX58" s="4">
        <v>1402</v>
      </c>
      <c r="YY58" s="4">
        <v>17870</v>
      </c>
      <c r="YZ58" s="4">
        <v>14024</v>
      </c>
      <c r="ZA58" s="4">
        <v>-9922</v>
      </c>
      <c r="ZB58" s="4">
        <v>58868</v>
      </c>
      <c r="ZC58" s="4">
        <v>62184</v>
      </c>
      <c r="ZD58" s="4">
        <v>293</v>
      </c>
      <c r="ZE58" s="4">
        <v>39717</v>
      </c>
      <c r="ZF58" s="4">
        <v>3900</v>
      </c>
      <c r="ZG58" s="4">
        <v>809677</v>
      </c>
      <c r="ZH58" s="4">
        <v>334736</v>
      </c>
      <c r="ZI58" s="4">
        <v>-109548</v>
      </c>
      <c r="ZJ58" s="4">
        <v>873</v>
      </c>
      <c r="ZK58" s="4">
        <v>81376</v>
      </c>
      <c r="ZL58" s="4">
        <v>-46328</v>
      </c>
      <c r="ZM58" s="4">
        <v>1174</v>
      </c>
      <c r="ZN58" s="4">
        <v>41060</v>
      </c>
      <c r="ZO58" s="4">
        <v>543322</v>
      </c>
      <c r="ZP58" s="4">
        <v>3892</v>
      </c>
      <c r="ZQ58" s="4">
        <v>17445</v>
      </c>
      <c r="ZR58" s="4">
        <v>41</v>
      </c>
      <c r="ZS58" s="4">
        <v>20412</v>
      </c>
      <c r="ZT58" s="4">
        <v>50455</v>
      </c>
      <c r="ZU58" s="4">
        <v>9691</v>
      </c>
      <c r="ZV58" s="4">
        <v>27381</v>
      </c>
      <c r="ZW58" s="4">
        <v>7412</v>
      </c>
      <c r="ZX58" s="4">
        <v>2293</v>
      </c>
      <c r="ZY58" s="4">
        <v>-7809</v>
      </c>
      <c r="ZZ58" s="4">
        <v>27867</v>
      </c>
      <c r="AAA58" s="4">
        <v>29021</v>
      </c>
      <c r="AAB58" s="4">
        <v>10753</v>
      </c>
      <c r="AAC58" s="4">
        <v>32211</v>
      </c>
      <c r="AAD58" s="4">
        <v>35442</v>
      </c>
      <c r="AAE58" s="4">
        <v>52468</v>
      </c>
      <c r="AAF58" s="4">
        <v>4454</v>
      </c>
      <c r="AAG58" s="4">
        <v>113021</v>
      </c>
      <c r="AAH58" s="4">
        <v>48193</v>
      </c>
      <c r="AAI58" s="4">
        <v>1033964</v>
      </c>
      <c r="AAJ58" s="4">
        <v>8134</v>
      </c>
      <c r="AAK58" s="4">
        <v>5618</v>
      </c>
      <c r="AAL58" s="4">
        <v>34210</v>
      </c>
      <c r="AAM58" s="4">
        <v>706407</v>
      </c>
      <c r="AAN58" s="4">
        <v>3384</v>
      </c>
      <c r="AAO58" s="4">
        <v>424387</v>
      </c>
      <c r="AAP58" s="4">
        <v>7501</v>
      </c>
      <c r="AAQ58" s="4">
        <v>11889</v>
      </c>
      <c r="AAR58" s="4">
        <v>57969</v>
      </c>
      <c r="AAS58" s="4">
        <v>20952</v>
      </c>
      <c r="AAT58" s="4">
        <v>2230</v>
      </c>
      <c r="AAU58" s="4">
        <v>8987</v>
      </c>
      <c r="AAV58" s="4">
        <v>84</v>
      </c>
      <c r="AAW58" s="4">
        <v>106</v>
      </c>
      <c r="AAX58" s="4">
        <v>104087</v>
      </c>
      <c r="AAY58" s="4">
        <v>2243</v>
      </c>
      <c r="AAZ58" s="4">
        <v>17725</v>
      </c>
      <c r="ABA58" s="4">
        <v>91193</v>
      </c>
      <c r="ABB58" s="4">
        <v>8514</v>
      </c>
      <c r="ABC58" s="4">
        <v>10271</v>
      </c>
      <c r="ABD58" s="4">
        <v>2813</v>
      </c>
      <c r="ABE58" s="4">
        <v>15467</v>
      </c>
      <c r="ABF58" s="4">
        <v>3675</v>
      </c>
      <c r="ABG58" s="4">
        <v>6979</v>
      </c>
      <c r="ABH58" s="4">
        <v>70040</v>
      </c>
      <c r="ABI58" s="4">
        <v>338961</v>
      </c>
      <c r="ABJ58" s="4">
        <v>38</v>
      </c>
      <c r="ABK58" s="4">
        <v>30402</v>
      </c>
      <c r="ABL58" s="4">
        <v>8546</v>
      </c>
      <c r="ABM58" s="4">
        <v>29414</v>
      </c>
      <c r="ABN58" s="4">
        <v>13559</v>
      </c>
      <c r="ABO58" s="4">
        <v>1724</v>
      </c>
      <c r="ABP58" s="4">
        <v>39</v>
      </c>
      <c r="ABQ58" s="4">
        <v>230977</v>
      </c>
      <c r="ABR58" s="4">
        <v>188011</v>
      </c>
      <c r="ABS58" s="4">
        <v>355</v>
      </c>
      <c r="ABT58" s="4">
        <v>135842</v>
      </c>
      <c r="ABU58" s="4">
        <v>639856</v>
      </c>
      <c r="ABV58" s="4">
        <v>38609</v>
      </c>
      <c r="ABW58" s="4">
        <v>10688</v>
      </c>
      <c r="ABX58" s="4">
        <v>144504</v>
      </c>
      <c r="ABY58" s="4">
        <v>75645</v>
      </c>
      <c r="ABZ58" s="4">
        <v>1110</v>
      </c>
      <c r="ACA58" s="4">
        <v>15793</v>
      </c>
      <c r="ACB58" s="4">
        <v>19975</v>
      </c>
      <c r="ACC58" s="4">
        <v>40654</v>
      </c>
      <c r="ACD58" s="4">
        <v>64829</v>
      </c>
      <c r="ACE58" s="4">
        <v>61</v>
      </c>
      <c r="ACF58" s="4">
        <v>79428</v>
      </c>
      <c r="ACG58" s="4">
        <v>124862</v>
      </c>
      <c r="ACH58" s="4">
        <v>20735</v>
      </c>
      <c r="ACI58" s="4">
        <v>38</v>
      </c>
      <c r="ACJ58" s="4">
        <v>227345</v>
      </c>
      <c r="ACK58" s="4">
        <v>114929</v>
      </c>
      <c r="ACL58" s="4">
        <v>3847</v>
      </c>
      <c r="ACM58" s="4">
        <v>24099</v>
      </c>
      <c r="ACN58" s="4">
        <v>6</v>
      </c>
      <c r="ACO58" s="4">
        <v>81543</v>
      </c>
      <c r="ACP58" s="4">
        <v>234929</v>
      </c>
      <c r="ACQ58" s="4">
        <v>79030</v>
      </c>
      <c r="ACR58" s="4">
        <v>31232</v>
      </c>
      <c r="ACS58" s="4">
        <v>101985</v>
      </c>
      <c r="ACT58" s="4">
        <v>45738</v>
      </c>
      <c r="ACU58" s="4">
        <v>206342</v>
      </c>
      <c r="ACV58" s="4">
        <v>118442</v>
      </c>
      <c r="ACW58" s="4">
        <v>27601</v>
      </c>
      <c r="ACX58" s="4">
        <v>-139528</v>
      </c>
      <c r="ACY58" s="4">
        <v>85968</v>
      </c>
      <c r="ACZ58" s="4">
        <v>20119</v>
      </c>
      <c r="ADA58" s="4">
        <v>7023</v>
      </c>
      <c r="ADB58" s="4">
        <v>2847</v>
      </c>
      <c r="ADC58" s="4">
        <v>34950</v>
      </c>
      <c r="ADD58" s="4">
        <v>293352</v>
      </c>
      <c r="ADE58" s="4">
        <v>41848</v>
      </c>
      <c r="ADF58" s="4">
        <v>31781</v>
      </c>
      <c r="ADG58" s="4">
        <v>24685</v>
      </c>
      <c r="ADH58" s="4">
        <v>166647</v>
      </c>
      <c r="ADI58" s="4">
        <v>41</v>
      </c>
      <c r="ADJ58" s="4">
        <v>73215</v>
      </c>
      <c r="ADK58" s="4">
        <v>1585</v>
      </c>
      <c r="ADL58" s="4">
        <v>30932</v>
      </c>
      <c r="ADM58" s="4">
        <v>843866</v>
      </c>
      <c r="ADN58" s="4">
        <v>149767</v>
      </c>
      <c r="ADO58" s="4">
        <v>129155</v>
      </c>
      <c r="ADP58" s="4">
        <v>24</v>
      </c>
      <c r="ADQ58" s="4">
        <v>14076</v>
      </c>
      <c r="ADR58" s="4">
        <v>62273</v>
      </c>
      <c r="ADS58" s="4">
        <v>38</v>
      </c>
      <c r="ADT58" s="4">
        <v>145360</v>
      </c>
      <c r="ADU58" s="4">
        <v>1670</v>
      </c>
      <c r="ADV58" s="4">
        <v>80776</v>
      </c>
      <c r="ADW58" s="4">
        <v>-130862</v>
      </c>
      <c r="ADX58" s="4">
        <v>66702</v>
      </c>
      <c r="ADY58" s="4">
        <v>0</v>
      </c>
      <c r="ADZ58" s="4">
        <v>290043</v>
      </c>
      <c r="AEA58" s="4">
        <v>155115</v>
      </c>
      <c r="AEB58" s="4">
        <v>106528</v>
      </c>
      <c r="AEC58" s="4">
        <v>16240</v>
      </c>
      <c r="AED58" s="4">
        <v>-428</v>
      </c>
      <c r="AEE58" s="4">
        <v>769</v>
      </c>
      <c r="AEF58" s="4">
        <v>200854</v>
      </c>
      <c r="AEG58" s="4">
        <v>0</v>
      </c>
      <c r="AEH58" s="4">
        <v>149</v>
      </c>
      <c r="AEI58" s="4">
        <v>44936</v>
      </c>
      <c r="AEJ58" s="4">
        <v>-8577</v>
      </c>
      <c r="AEK58" s="4">
        <v>352687</v>
      </c>
      <c r="AEL58" s="4">
        <v>-21293</v>
      </c>
      <c r="AEM58" s="4">
        <v>0</v>
      </c>
      <c r="AEN58" s="4">
        <v>41000</v>
      </c>
      <c r="AEO58" s="4">
        <v>15553</v>
      </c>
      <c r="AEP58" s="4">
        <v>81410</v>
      </c>
      <c r="AEQ58" s="4">
        <v>41634</v>
      </c>
      <c r="AER58" s="4">
        <v>19957</v>
      </c>
      <c r="AES58" s="4">
        <v>82029</v>
      </c>
      <c r="AET58" s="4">
        <v>40350</v>
      </c>
      <c r="AEU58" s="4">
        <v>-36069</v>
      </c>
      <c r="AEV58" s="4">
        <v>72999</v>
      </c>
      <c r="AEW58" s="4">
        <v>5</v>
      </c>
      <c r="AEX58" s="4">
        <v>306788</v>
      </c>
      <c r="AEY58" s="4">
        <v>46352</v>
      </c>
      <c r="AEZ58" s="4">
        <v>22419</v>
      </c>
      <c r="AFA58" s="4">
        <v>106617</v>
      </c>
      <c r="AFB58" s="4">
        <v>104060</v>
      </c>
      <c r="AFC58" s="4">
        <v>232834</v>
      </c>
      <c r="AFD58" s="4">
        <v>246380</v>
      </c>
      <c r="AFE58" s="4">
        <v>101831</v>
      </c>
      <c r="AFF58" s="4">
        <v>15252</v>
      </c>
      <c r="AFG58" s="4">
        <v>104624</v>
      </c>
      <c r="AFH58" s="4">
        <v>121686</v>
      </c>
      <c r="AFI58" s="4">
        <v>273840</v>
      </c>
      <c r="AFJ58" s="4">
        <v>1903</v>
      </c>
      <c r="AFK58" s="4">
        <v>194736</v>
      </c>
      <c r="AFL58" s="4">
        <v>215101</v>
      </c>
      <c r="AFM58" s="4">
        <v>119933</v>
      </c>
      <c r="AFN58" s="4">
        <v>1346</v>
      </c>
      <c r="AFO58" s="4">
        <v>38920</v>
      </c>
      <c r="AFP58" s="4">
        <v>7196</v>
      </c>
      <c r="AFQ58" s="4">
        <v>4410</v>
      </c>
      <c r="AFR58" s="4">
        <v>545089</v>
      </c>
      <c r="AFS58" s="4">
        <v>2741</v>
      </c>
      <c r="AFT58" s="4">
        <v>106541</v>
      </c>
      <c r="AFU58" s="4">
        <v>3</v>
      </c>
      <c r="AFV58" s="4">
        <v>36</v>
      </c>
      <c r="AFW58" s="4">
        <v>541</v>
      </c>
      <c r="AFX58" s="4">
        <v>2006</v>
      </c>
      <c r="AFY58" s="4">
        <v>-184978</v>
      </c>
      <c r="AFZ58" s="4">
        <v>38770</v>
      </c>
      <c r="AGA58" s="4">
        <v>304807</v>
      </c>
      <c r="AGB58" s="4">
        <v>24318</v>
      </c>
      <c r="AGC58" s="4">
        <v>-110932</v>
      </c>
      <c r="AGD58" s="4">
        <v>27971</v>
      </c>
      <c r="AGE58" s="4">
        <v>137073</v>
      </c>
      <c r="AGF58" s="4">
        <v>26964</v>
      </c>
      <c r="AGG58" s="4">
        <v>2414</v>
      </c>
      <c r="AGH58" s="4">
        <v>360</v>
      </c>
      <c r="AGI58" s="4">
        <v>22146</v>
      </c>
      <c r="AGJ58" s="4">
        <v>62465</v>
      </c>
      <c r="AGK58" s="4">
        <v>50058</v>
      </c>
      <c r="AGL58" s="4">
        <v>80044</v>
      </c>
      <c r="AGM58" s="4">
        <v>69460</v>
      </c>
      <c r="AGN58" s="4">
        <v>1232</v>
      </c>
      <c r="AGO58" s="4">
        <v>72511</v>
      </c>
      <c r="AGP58" s="4">
        <v>23505</v>
      </c>
      <c r="AGQ58" s="4">
        <v>38539</v>
      </c>
      <c r="AGR58" s="4">
        <v>554822</v>
      </c>
      <c r="AGS58" s="4">
        <v>157781</v>
      </c>
      <c r="AGT58" s="4">
        <v>91855</v>
      </c>
      <c r="AGU58" s="4">
        <v>12278</v>
      </c>
      <c r="AGV58" s="4">
        <v>-287748</v>
      </c>
      <c r="AGW58" s="4">
        <v>3954</v>
      </c>
      <c r="AGX58" s="4">
        <v>54</v>
      </c>
      <c r="AGY58" s="4">
        <v>18482</v>
      </c>
      <c r="AGZ58" s="4">
        <v>61138</v>
      </c>
      <c r="AHA58" s="4">
        <v>34113</v>
      </c>
      <c r="AHB58" s="4">
        <v>139</v>
      </c>
      <c r="AHC58" s="4">
        <v>27</v>
      </c>
      <c r="AHD58" s="4">
        <v>46576</v>
      </c>
      <c r="AHE58" s="4">
        <v>148351</v>
      </c>
      <c r="AHF58" s="4">
        <v>422709</v>
      </c>
      <c r="AHG58" s="4">
        <v>3078</v>
      </c>
      <c r="AHH58" s="4">
        <v>147554</v>
      </c>
      <c r="AHI58" s="4">
        <v>45005</v>
      </c>
      <c r="AHJ58" s="4">
        <v>1503</v>
      </c>
      <c r="AHK58" s="4">
        <v>23035</v>
      </c>
      <c r="AHL58" s="4">
        <v>2752</v>
      </c>
      <c r="AHM58" s="4">
        <v>41</v>
      </c>
      <c r="AHN58" s="4">
        <v>43</v>
      </c>
      <c r="AHO58" s="4">
        <v>69</v>
      </c>
      <c r="AHP58" s="4">
        <v>52543</v>
      </c>
      <c r="AHQ58" s="4">
        <v>46331</v>
      </c>
      <c r="AHR58" s="4">
        <v>276939</v>
      </c>
      <c r="AHS58" s="4">
        <v>112585</v>
      </c>
      <c r="AHT58" s="4">
        <v>49023</v>
      </c>
      <c r="AHU58" s="4">
        <v>-162536</v>
      </c>
      <c r="AHV58" s="4">
        <v>1349</v>
      </c>
      <c r="AHW58" s="4">
        <v>111617</v>
      </c>
      <c r="AHX58" s="4">
        <v>11016</v>
      </c>
      <c r="AHY58" s="4">
        <v>12625</v>
      </c>
      <c r="AHZ58" s="4">
        <v>152625</v>
      </c>
      <c r="AIA58" s="4">
        <v>394378</v>
      </c>
      <c r="AIB58" s="4">
        <v>343706</v>
      </c>
      <c r="AIC58" s="4">
        <v>69874</v>
      </c>
      <c r="AID58" s="4">
        <v>169256</v>
      </c>
      <c r="AIE58" s="4">
        <v>176426</v>
      </c>
      <c r="AIF58" s="4">
        <v>98004</v>
      </c>
      <c r="AIG58" s="4">
        <v>43108</v>
      </c>
      <c r="AIH58" s="4">
        <v>36959</v>
      </c>
      <c r="AII58" s="4">
        <v>-38763</v>
      </c>
      <c r="AIJ58" s="4">
        <v>5101</v>
      </c>
      <c r="AIK58" s="4">
        <v>121383</v>
      </c>
      <c r="AIL58" s="4">
        <v>27892</v>
      </c>
      <c r="AIM58" s="4">
        <v>696808</v>
      </c>
      <c r="AIN58" s="4">
        <v>600408</v>
      </c>
      <c r="AIO58" s="4">
        <v>277034</v>
      </c>
      <c r="AIP58" s="4">
        <v>129789</v>
      </c>
      <c r="AIQ58" s="4">
        <v>294221</v>
      </c>
      <c r="AIR58" s="4">
        <v>448969</v>
      </c>
      <c r="AIS58" s="4">
        <v>1172</v>
      </c>
      <c r="AIT58" s="4">
        <v>-3780</v>
      </c>
      <c r="AIU58" s="4">
        <v>2938060</v>
      </c>
      <c r="AIV58" s="4">
        <v>155824</v>
      </c>
      <c r="AIW58" s="4">
        <v>171639</v>
      </c>
      <c r="AIX58" s="4">
        <v>25007</v>
      </c>
      <c r="AIY58" s="4">
        <v>93547</v>
      </c>
      <c r="AIZ58" s="4">
        <v>-27141</v>
      </c>
      <c r="AJA58" s="4">
        <v>12664</v>
      </c>
      <c r="AJB58" s="4">
        <v>242</v>
      </c>
      <c r="AJC58" s="4">
        <v>16267</v>
      </c>
      <c r="AJD58" s="4">
        <v>-59893</v>
      </c>
      <c r="AJE58" s="4">
        <v>17364</v>
      </c>
      <c r="AJF58" s="4">
        <v>153066</v>
      </c>
      <c r="AJG58" s="4">
        <v>177350</v>
      </c>
      <c r="AJH58" s="4">
        <v>4954</v>
      </c>
      <c r="AJI58" s="4">
        <v>25631</v>
      </c>
      <c r="AJJ58" s="4">
        <v>1319</v>
      </c>
      <c r="AJK58" s="4">
        <v>6957</v>
      </c>
      <c r="AJL58" s="4">
        <v>97369</v>
      </c>
      <c r="AJM58" s="4">
        <v>4494</v>
      </c>
      <c r="AJN58" s="4">
        <v>199644</v>
      </c>
      <c r="AJO58" s="4">
        <v>44</v>
      </c>
      <c r="AJP58" s="4">
        <v>231275</v>
      </c>
      <c r="AJQ58" s="4">
        <v>40754</v>
      </c>
      <c r="AJR58" s="4">
        <v>50406</v>
      </c>
      <c r="AJS58" s="4">
        <v>948</v>
      </c>
      <c r="AJT58" s="4">
        <v>9730</v>
      </c>
      <c r="AJU58" s="4">
        <v>45635</v>
      </c>
      <c r="AJV58" s="4">
        <v>1493717</v>
      </c>
      <c r="AJW58" s="4">
        <v>243797</v>
      </c>
      <c r="AJX58" s="4">
        <v>-395216</v>
      </c>
      <c r="AJY58" s="4">
        <v>21857</v>
      </c>
      <c r="AJZ58" s="4">
        <v>841</v>
      </c>
      <c r="AKA58" s="4">
        <v>98192</v>
      </c>
      <c r="AKB58" s="4">
        <v>3340</v>
      </c>
      <c r="AKC58" s="4">
        <v>88673</v>
      </c>
      <c r="AKD58" s="4">
        <v>29641</v>
      </c>
      <c r="AKE58" s="4">
        <v>87763</v>
      </c>
      <c r="AKF58" s="4">
        <v>20</v>
      </c>
      <c r="AKG58" s="4">
        <v>2611</v>
      </c>
      <c r="AKH58" s="4">
        <v>16809</v>
      </c>
      <c r="AKI58" s="4">
        <v>215868</v>
      </c>
      <c r="AKJ58" s="4">
        <v>99498</v>
      </c>
      <c r="AKK58" s="4">
        <v>6298</v>
      </c>
      <c r="AKL58" s="4">
        <v>167931</v>
      </c>
      <c r="AKM58" s="4">
        <v>115591</v>
      </c>
      <c r="AKN58" s="4">
        <v>22263</v>
      </c>
      <c r="AKO58" s="4">
        <v>66939</v>
      </c>
      <c r="AKP58" s="4">
        <v>22006</v>
      </c>
      <c r="AKQ58" s="4">
        <v>23551</v>
      </c>
      <c r="AKR58" s="4">
        <v>5157</v>
      </c>
      <c r="AKS58" s="4">
        <v>12699</v>
      </c>
      <c r="AKT58" s="4">
        <v>28880</v>
      </c>
      <c r="AKU58" s="4">
        <v>93616</v>
      </c>
      <c r="AKV58" s="4">
        <v>6280</v>
      </c>
      <c r="AKW58" s="4">
        <v>127065</v>
      </c>
      <c r="AKX58" s="4">
        <v>22</v>
      </c>
      <c r="AKY58" s="4">
        <v>16225</v>
      </c>
      <c r="AKZ58" s="4">
        <v>25465</v>
      </c>
      <c r="ALA58" s="4">
        <v>14434</v>
      </c>
      <c r="ALB58" s="4">
        <v>12855</v>
      </c>
      <c r="ALC58" s="4">
        <v>32018</v>
      </c>
      <c r="ALD58" s="4">
        <v>-173995</v>
      </c>
      <c r="ALE58" s="4">
        <v>98895</v>
      </c>
      <c r="ALF58" s="4">
        <v>78774</v>
      </c>
      <c r="ALG58" s="4">
        <v>243</v>
      </c>
      <c r="ALH58" s="4">
        <v>35349</v>
      </c>
      <c r="ALI58" s="4">
        <v>3936</v>
      </c>
      <c r="ALJ58" s="4">
        <v>131000</v>
      </c>
      <c r="ALK58" s="4">
        <v>184423</v>
      </c>
      <c r="ALL58" s="4">
        <v>52032</v>
      </c>
      <c r="ALM58" s="4">
        <v>234477</v>
      </c>
      <c r="ALN58" s="4">
        <v>31790</v>
      </c>
      <c r="ALO58" s="4">
        <v>46397</v>
      </c>
      <c r="ALP58" s="4">
        <v>4030</v>
      </c>
      <c r="ALQ58" s="4">
        <v>4846</v>
      </c>
      <c r="ALR58" s="4">
        <v>101814</v>
      </c>
      <c r="ALS58" s="4">
        <v>50024</v>
      </c>
      <c r="ALT58" s="4">
        <v>90770</v>
      </c>
      <c r="ALU58" s="4">
        <v>97443</v>
      </c>
      <c r="ALV58" s="4">
        <v>5785</v>
      </c>
      <c r="ALW58" s="4">
        <v>95178</v>
      </c>
      <c r="ALX58" s="4">
        <v>86642</v>
      </c>
      <c r="ALY58" s="4">
        <v>443514</v>
      </c>
      <c r="ALZ58" s="4">
        <v>88</v>
      </c>
      <c r="AMA58" s="4">
        <v>24729</v>
      </c>
      <c r="AMB58" s="4">
        <v>24187</v>
      </c>
      <c r="AMC58" s="4">
        <v>120306</v>
      </c>
      <c r="AMD58" s="4">
        <v>2</v>
      </c>
      <c r="AME58" s="4">
        <v>193733</v>
      </c>
      <c r="AMF58" s="4">
        <v>607831</v>
      </c>
      <c r="AMG58" s="4">
        <v>63510</v>
      </c>
      <c r="AMH58" s="4">
        <v>13281</v>
      </c>
      <c r="AMI58" s="4">
        <v>22</v>
      </c>
      <c r="AMJ58" s="4">
        <v>6145</v>
      </c>
      <c r="AMK58" s="4">
        <v>12724</v>
      </c>
      <c r="AML58" s="4">
        <v>2505</v>
      </c>
      <c r="AMM58" s="4">
        <v>28678</v>
      </c>
      <c r="AMN58" s="4">
        <v>7021</v>
      </c>
      <c r="AMO58" s="4">
        <v>9596</v>
      </c>
      <c r="AMP58" s="4">
        <v>136092</v>
      </c>
      <c r="AMQ58" s="4">
        <v>28351</v>
      </c>
      <c r="AMR58" s="4">
        <v>111866</v>
      </c>
      <c r="AMS58" s="4">
        <v>24</v>
      </c>
      <c r="AMT58" s="4">
        <v>160892</v>
      </c>
      <c r="AMU58" s="4">
        <v>155313</v>
      </c>
      <c r="AMV58" s="4">
        <v>39969</v>
      </c>
      <c r="AMW58" s="4">
        <v>13838</v>
      </c>
      <c r="AMX58" s="4">
        <v>256705</v>
      </c>
      <c r="AMY58" s="4">
        <v>1254</v>
      </c>
      <c r="AMZ58" s="4">
        <v>-265817</v>
      </c>
      <c r="ANA58" s="4">
        <v>959</v>
      </c>
      <c r="ANB58" s="4">
        <v>7545</v>
      </c>
      <c r="ANC58" s="4">
        <v>1170</v>
      </c>
      <c r="AND58" s="4">
        <v>202462</v>
      </c>
      <c r="ANE58" s="4">
        <v>114968</v>
      </c>
      <c r="ANF58" s="4">
        <v>5194</v>
      </c>
      <c r="ANG58" s="4">
        <v>605668</v>
      </c>
      <c r="ANH58" s="4">
        <v>-61601</v>
      </c>
      <c r="ANI58" s="4">
        <v>21</v>
      </c>
      <c r="ANJ58" s="4">
        <v>40</v>
      </c>
      <c r="ANK58" s="4">
        <v>21</v>
      </c>
      <c r="ANL58" s="4">
        <v>22</v>
      </c>
      <c r="ANM58" s="4">
        <v>22</v>
      </c>
      <c r="ANN58" s="4">
        <v>91381</v>
      </c>
      <c r="ANO58" s="4">
        <v>22169</v>
      </c>
      <c r="ANP58" s="4">
        <v>3116</v>
      </c>
      <c r="ANQ58" s="4">
        <v>251865</v>
      </c>
      <c r="ANR58" s="4">
        <v>-41040</v>
      </c>
      <c r="ANS58" s="4">
        <v>27093</v>
      </c>
      <c r="ANT58" s="4">
        <v>2003</v>
      </c>
      <c r="ANU58" s="4">
        <v>27</v>
      </c>
      <c r="ANV58" s="4">
        <v>42</v>
      </c>
      <c r="ANW58" s="4">
        <v>2646</v>
      </c>
      <c r="ANX58" s="4">
        <v>86297</v>
      </c>
      <c r="ANY58" s="4">
        <v>176524</v>
      </c>
      <c r="ANZ58" s="4">
        <v>76962</v>
      </c>
      <c r="AOA58" s="4">
        <v>12266</v>
      </c>
      <c r="AOB58" s="4">
        <v>58591</v>
      </c>
      <c r="AOC58" s="4">
        <v>-15453</v>
      </c>
      <c r="AOD58" s="4">
        <v>6991</v>
      </c>
      <c r="AOE58" s="4">
        <v>25330</v>
      </c>
      <c r="AOF58" s="4">
        <v>83447</v>
      </c>
      <c r="AOG58" s="4">
        <v>799771</v>
      </c>
      <c r="AOH58" s="4">
        <v>42638</v>
      </c>
      <c r="AOI58" s="4">
        <v>68267</v>
      </c>
      <c r="AOJ58" s="4">
        <v>186469</v>
      </c>
      <c r="AOK58" s="4">
        <v>-2612</v>
      </c>
      <c r="AOL58" s="4">
        <v>7152</v>
      </c>
      <c r="AOM58" s="4">
        <v>1021</v>
      </c>
      <c r="AON58" s="4">
        <v>23</v>
      </c>
      <c r="AOO58" s="4">
        <v>4220</v>
      </c>
      <c r="AOP58" s="4">
        <v>98260</v>
      </c>
      <c r="AOQ58" s="4">
        <v>26365</v>
      </c>
      <c r="AOR58" s="4">
        <v>12873</v>
      </c>
      <c r="AOS58" s="4">
        <v>5235</v>
      </c>
      <c r="AOT58" s="4">
        <v>1481</v>
      </c>
      <c r="AOU58" s="4">
        <v>469303</v>
      </c>
      <c r="AOV58" s="4">
        <v>6168</v>
      </c>
      <c r="AOW58" s="4">
        <v>28671</v>
      </c>
      <c r="AOX58" s="4">
        <v>1114</v>
      </c>
      <c r="AOY58" s="4">
        <v>-4390</v>
      </c>
      <c r="AOZ58" s="4">
        <v>56888</v>
      </c>
      <c r="APA58" s="4">
        <v>7292</v>
      </c>
      <c r="APB58" s="4">
        <v>29387</v>
      </c>
      <c r="APC58" s="4">
        <v>2644</v>
      </c>
      <c r="APD58" s="4">
        <v>1865</v>
      </c>
      <c r="APE58" s="4">
        <v>126890</v>
      </c>
      <c r="APF58" s="4">
        <v>123312</v>
      </c>
      <c r="APG58" s="4">
        <v>86099</v>
      </c>
      <c r="APH58" s="4">
        <v>39</v>
      </c>
      <c r="API58" s="4">
        <v>22416</v>
      </c>
      <c r="APJ58" s="4">
        <v>68</v>
      </c>
      <c r="APK58" s="4">
        <v>54</v>
      </c>
      <c r="APL58" s="4">
        <v>63</v>
      </c>
      <c r="APM58" s="4">
        <v>37</v>
      </c>
      <c r="APN58" s="4">
        <v>61</v>
      </c>
      <c r="APO58" s="4">
        <v>71</v>
      </c>
      <c r="APP58" s="4">
        <v>1533</v>
      </c>
      <c r="APQ58" s="4">
        <v>42930</v>
      </c>
      <c r="APR58" s="4">
        <v>8429</v>
      </c>
      <c r="APS58" s="4">
        <v>0</v>
      </c>
      <c r="APT58" s="4">
        <v>18231</v>
      </c>
      <c r="APU58" s="4">
        <v>287806</v>
      </c>
      <c r="APV58" s="4">
        <v>102702</v>
      </c>
      <c r="APW58" s="4">
        <v>2148</v>
      </c>
      <c r="APX58" s="4">
        <v>12614</v>
      </c>
      <c r="APY58" s="4">
        <v>22856</v>
      </c>
      <c r="APZ58" s="4">
        <v>0</v>
      </c>
      <c r="AQA58" s="4">
        <v>114631</v>
      </c>
      <c r="AQB58" s="4">
        <v>16146</v>
      </c>
      <c r="AQC58" s="4">
        <v>113487</v>
      </c>
      <c r="AQD58" s="4">
        <v>207189</v>
      </c>
      <c r="AQE58" s="4">
        <v>26622</v>
      </c>
      <c r="AQF58" s="4">
        <v>22</v>
      </c>
      <c r="AQG58" s="4">
        <v>-7817</v>
      </c>
      <c r="AQH58" s="4">
        <v>84636</v>
      </c>
      <c r="AQI58" s="4">
        <v>5208</v>
      </c>
      <c r="AQJ58" s="4">
        <v>40</v>
      </c>
      <c r="AQK58" s="4">
        <v>37</v>
      </c>
      <c r="AQL58" s="4">
        <v>15096</v>
      </c>
      <c r="AQM58" s="4">
        <v>140490</v>
      </c>
      <c r="AQN58" s="4">
        <v>1215385</v>
      </c>
      <c r="AQO58" s="4">
        <v>-1936</v>
      </c>
      <c r="AQP58" s="4">
        <v>30655</v>
      </c>
      <c r="AQQ58" s="4">
        <v>5619</v>
      </c>
      <c r="AQR58" s="4">
        <v>246778</v>
      </c>
      <c r="AQS58" s="4">
        <v>18634</v>
      </c>
      <c r="AQT58" s="4">
        <v>66334</v>
      </c>
      <c r="AQU58" s="4">
        <v>30258</v>
      </c>
      <c r="AQV58" s="4">
        <v>76675</v>
      </c>
      <c r="AQW58" s="4">
        <v>17832</v>
      </c>
      <c r="AQX58" s="4">
        <v>268717</v>
      </c>
      <c r="AQY58" s="4">
        <v>0</v>
      </c>
      <c r="AQZ58" s="4">
        <v>40</v>
      </c>
      <c r="ARA58" s="4">
        <v>243577</v>
      </c>
      <c r="ARB58" s="4">
        <v>-441</v>
      </c>
      <c r="ARC58" s="4">
        <v>53494</v>
      </c>
      <c r="ARD58" s="4">
        <v>-1514</v>
      </c>
      <c r="ARE58" s="4">
        <v>42</v>
      </c>
      <c r="ARF58" s="4">
        <v>349682</v>
      </c>
      <c r="ARG58" s="4">
        <v>-1539</v>
      </c>
      <c r="ARH58" s="4">
        <v>21643</v>
      </c>
      <c r="ARI58" s="4">
        <v>247485</v>
      </c>
      <c r="ARJ58" s="4">
        <v>25</v>
      </c>
      <c r="ARK58" s="4">
        <v>9746</v>
      </c>
      <c r="ARL58" s="4">
        <v>101073</v>
      </c>
      <c r="ARM58" s="4">
        <v>740</v>
      </c>
      <c r="ARN58" s="4">
        <v>34646</v>
      </c>
      <c r="ARO58" s="4">
        <v>-6847</v>
      </c>
      <c r="ARP58" s="4">
        <v>69066</v>
      </c>
      <c r="ARQ58" s="4">
        <v>1714</v>
      </c>
      <c r="ARR58" s="4">
        <v>2843</v>
      </c>
      <c r="ARS58" s="4">
        <v>92370</v>
      </c>
      <c r="ART58" s="4">
        <v>14973</v>
      </c>
      <c r="ARU58" s="4">
        <v>-6082</v>
      </c>
      <c r="ARV58" s="4">
        <v>276708</v>
      </c>
      <c r="ARW58" s="4">
        <v>27462</v>
      </c>
      <c r="ARX58" s="4">
        <v>55893</v>
      </c>
      <c r="ARY58" s="4">
        <v>626902</v>
      </c>
      <c r="ARZ58" s="4">
        <v>41361</v>
      </c>
      <c r="ASA58" s="4">
        <v>1002</v>
      </c>
      <c r="ASB58" s="4">
        <v>16859</v>
      </c>
      <c r="ASC58" s="4">
        <v>16197</v>
      </c>
      <c r="ASD58" s="4">
        <v>1690</v>
      </c>
      <c r="ASE58" s="4">
        <v>571504</v>
      </c>
      <c r="ASF58" s="4">
        <v>1945</v>
      </c>
      <c r="ASG58" s="4">
        <v>396886</v>
      </c>
      <c r="ASH58" s="4">
        <v>24106</v>
      </c>
      <c r="ASI58" s="4">
        <v>11592</v>
      </c>
      <c r="ASJ58" s="4">
        <v>-378</v>
      </c>
      <c r="ASK58" s="4">
        <v>25</v>
      </c>
      <c r="ASL58" s="4">
        <v>22</v>
      </c>
      <c r="ASM58" s="4">
        <v>107560</v>
      </c>
      <c r="ASN58" s="4">
        <v>1273</v>
      </c>
      <c r="ASO58" s="4">
        <v>348641</v>
      </c>
      <c r="ASP58" s="4">
        <v>78527</v>
      </c>
      <c r="ASQ58" s="4">
        <v>-198964</v>
      </c>
      <c r="ASR58" s="4">
        <v>-42967</v>
      </c>
      <c r="ASS58" s="4">
        <v>2709</v>
      </c>
      <c r="AST58" s="4">
        <v>20775</v>
      </c>
      <c r="ASU58" s="4">
        <v>373406</v>
      </c>
      <c r="ASV58" s="4">
        <v>40209</v>
      </c>
      <c r="ASW58" s="4">
        <v>-47191</v>
      </c>
      <c r="ASX58" s="4">
        <v>100794</v>
      </c>
      <c r="ASY58" s="4">
        <v>75750</v>
      </c>
      <c r="ASZ58" s="4">
        <v>200846</v>
      </c>
      <c r="ATA58" s="4">
        <v>753</v>
      </c>
      <c r="ATB58" s="4">
        <v>48198</v>
      </c>
      <c r="ATC58" s="4">
        <v>17413</v>
      </c>
      <c r="ATD58" s="4">
        <v>-8682</v>
      </c>
      <c r="ATE58" s="4">
        <v>-96480</v>
      </c>
      <c r="ATF58" s="4">
        <v>52158</v>
      </c>
      <c r="ATG58" s="4">
        <v>78219</v>
      </c>
      <c r="ATH58" s="4">
        <v>37162</v>
      </c>
      <c r="ATI58" s="4">
        <v>37</v>
      </c>
      <c r="ATJ58" s="4">
        <v>-38730</v>
      </c>
      <c r="ATK58" s="4">
        <v>-46328</v>
      </c>
      <c r="ATL58" s="4">
        <v>995</v>
      </c>
      <c r="ATM58" s="4">
        <v>17991</v>
      </c>
      <c r="ATN58" s="4">
        <v>3784</v>
      </c>
      <c r="ATO58" s="4">
        <v>363829</v>
      </c>
      <c r="ATP58" s="4">
        <v>26985</v>
      </c>
      <c r="ATQ58" s="4">
        <v>36405</v>
      </c>
      <c r="ATR58" s="4">
        <v>2849</v>
      </c>
      <c r="ATS58" s="4">
        <v>1564</v>
      </c>
      <c r="ATT58" s="4">
        <v>40</v>
      </c>
      <c r="ATU58" s="4">
        <v>4506</v>
      </c>
      <c r="ATV58" s="4">
        <v>21</v>
      </c>
      <c r="ATW58" s="4">
        <v>56392</v>
      </c>
      <c r="ATX58" s="4">
        <v>184919</v>
      </c>
      <c r="ATY58" s="4">
        <v>74645</v>
      </c>
      <c r="ATZ58" s="4">
        <v>-39095</v>
      </c>
      <c r="AUA58" s="4">
        <v>5649</v>
      </c>
      <c r="AUB58" s="4">
        <v>65606</v>
      </c>
      <c r="AUC58" s="4">
        <v>31283</v>
      </c>
      <c r="AUD58" s="4">
        <v>14549</v>
      </c>
      <c r="AUE58" s="4">
        <v>505518</v>
      </c>
      <c r="AUF58" s="4">
        <v>38217</v>
      </c>
      <c r="AUG58" s="4">
        <v>16105</v>
      </c>
      <c r="AUH58" s="4">
        <v>-2045</v>
      </c>
      <c r="AUI58" s="4">
        <v>-32363</v>
      </c>
      <c r="AUJ58" s="4">
        <v>12959</v>
      </c>
      <c r="AUK58" s="4">
        <v>39407</v>
      </c>
      <c r="AUL58" s="4">
        <v>255494</v>
      </c>
      <c r="AUM58" s="4">
        <v>177871</v>
      </c>
      <c r="AUN58" s="4">
        <v>40859</v>
      </c>
      <c r="AUO58" s="4">
        <v>82008</v>
      </c>
      <c r="AUP58" s="4">
        <v>130655</v>
      </c>
      <c r="AUQ58" s="4">
        <v>171709</v>
      </c>
      <c r="AUR58" s="4">
        <v>170012</v>
      </c>
      <c r="AUS58" s="4">
        <v>115677</v>
      </c>
      <c r="AUT58" s="4">
        <v>62855</v>
      </c>
      <c r="AUU58" s="4">
        <v>-14102</v>
      </c>
      <c r="AUV58" s="4">
        <v>695</v>
      </c>
      <c r="AUW58" s="4">
        <v>90541</v>
      </c>
      <c r="AUX58" s="4">
        <v>21</v>
      </c>
      <c r="AUY58" s="4">
        <v>841</v>
      </c>
      <c r="AUZ58" s="4">
        <v>37471</v>
      </c>
      <c r="AVA58" s="4">
        <v>-44771</v>
      </c>
      <c r="AVB58" s="4">
        <v>10092</v>
      </c>
      <c r="AVC58" s="4">
        <v>8530</v>
      </c>
      <c r="AVD58" s="4">
        <v>9</v>
      </c>
      <c r="AVE58" s="4">
        <v>72556</v>
      </c>
      <c r="AVF58" s="4">
        <v>104461</v>
      </c>
      <c r="AVG58" s="4">
        <v>22</v>
      </c>
      <c r="AVH58" s="4">
        <v>304281</v>
      </c>
      <c r="AVI58" s="4">
        <v>338494</v>
      </c>
      <c r="AVJ58" s="4">
        <v>25403</v>
      </c>
      <c r="AVK58" s="4">
        <v>45619</v>
      </c>
      <c r="AVL58" s="4">
        <v>30376</v>
      </c>
      <c r="AVM58" s="4">
        <v>18715</v>
      </c>
      <c r="AVN58" s="4">
        <v>13191</v>
      </c>
      <c r="AVO58" s="4">
        <v>1617</v>
      </c>
      <c r="AVP58" s="4">
        <v>32716</v>
      </c>
      <c r="AVQ58" s="4">
        <v>64</v>
      </c>
      <c r="AVR58" s="4">
        <v>50774</v>
      </c>
      <c r="AVS58" s="4">
        <v>3852</v>
      </c>
      <c r="AVT58" s="4">
        <v>5273</v>
      </c>
      <c r="AVU58" s="4">
        <v>209498</v>
      </c>
      <c r="AVV58" s="4">
        <v>46478</v>
      </c>
      <c r="AVW58" s="4">
        <v>144133</v>
      </c>
      <c r="AVX58" s="4">
        <v>54930</v>
      </c>
      <c r="AVY58" s="4">
        <v>47437</v>
      </c>
      <c r="AVZ58" s="4">
        <v>2889</v>
      </c>
      <c r="AWA58" s="4">
        <v>39</v>
      </c>
      <c r="AWB58" s="4">
        <v>0</v>
      </c>
      <c r="AWC58" s="4">
        <v>26</v>
      </c>
      <c r="AWD58" s="4">
        <v>21</v>
      </c>
      <c r="AWE58" s="4">
        <v>121591</v>
      </c>
      <c r="AWF58" s="4">
        <v>70100</v>
      </c>
      <c r="AWG58" s="4">
        <v>4246</v>
      </c>
      <c r="AWH58" s="4">
        <v>11627</v>
      </c>
      <c r="AWI58" s="4">
        <v>9546</v>
      </c>
      <c r="AWJ58" s="4">
        <v>203158</v>
      </c>
      <c r="AWK58" s="4">
        <v>33287</v>
      </c>
      <c r="AWL58" s="4">
        <v>193417</v>
      </c>
      <c r="AWM58" s="4">
        <v>15475</v>
      </c>
      <c r="AWN58" s="4">
        <v>130082</v>
      </c>
      <c r="AWO58" s="4">
        <v>123844</v>
      </c>
      <c r="AWP58" s="4">
        <v>96229</v>
      </c>
      <c r="AWQ58" s="4">
        <v>48200</v>
      </c>
      <c r="AWR58" s="4">
        <v>38</v>
      </c>
      <c r="AWS58" s="4">
        <v>0</v>
      </c>
      <c r="AWT58" s="4">
        <v>155739</v>
      </c>
      <c r="AWU58" s="4">
        <v>-17813</v>
      </c>
      <c r="AWV58" s="4">
        <v>48689</v>
      </c>
      <c r="AWW58" s="4">
        <v>28019</v>
      </c>
      <c r="AWX58" s="4">
        <v>10206</v>
      </c>
      <c r="AWY58" s="4">
        <v>327292</v>
      </c>
      <c r="AWZ58" s="4">
        <v>7733</v>
      </c>
      <c r="AXA58" s="4">
        <v>454</v>
      </c>
      <c r="AXB58" s="4">
        <v>471837</v>
      </c>
      <c r="AXC58" s="4">
        <v>44</v>
      </c>
      <c r="AXD58" s="4">
        <v>42783</v>
      </c>
      <c r="AXE58" s="4">
        <v>35</v>
      </c>
      <c r="AXF58" s="4">
        <v>59384</v>
      </c>
      <c r="AXG58" s="4">
        <v>-17893</v>
      </c>
      <c r="AXH58" s="4">
        <v>5809</v>
      </c>
      <c r="AXI58" s="4">
        <v>5018</v>
      </c>
      <c r="AXJ58" s="4">
        <v>-3303</v>
      </c>
      <c r="AXK58" s="4">
        <v>42</v>
      </c>
      <c r="AXL58" s="4">
        <v>40</v>
      </c>
      <c r="AXM58" s="4">
        <v>39356</v>
      </c>
      <c r="AXN58" s="4">
        <v>15037</v>
      </c>
      <c r="AXO58" s="4">
        <v>83357</v>
      </c>
      <c r="AXP58" s="4">
        <v>100374</v>
      </c>
      <c r="AXQ58" s="4">
        <v>36</v>
      </c>
      <c r="AXR58" s="4">
        <v>5819</v>
      </c>
      <c r="AXS58" s="4">
        <v>25828</v>
      </c>
      <c r="AXT58" s="4">
        <v>-46605</v>
      </c>
      <c r="AXU58" s="4">
        <v>1888</v>
      </c>
      <c r="AXV58" s="4">
        <v>2111399</v>
      </c>
      <c r="AXW58" s="4">
        <v>52750</v>
      </c>
      <c r="AXX58" s="4">
        <v>745</v>
      </c>
      <c r="AXY58" s="4">
        <v>573</v>
      </c>
      <c r="AXZ58" s="4">
        <v>188646</v>
      </c>
      <c r="AYA58" s="4">
        <v>47874</v>
      </c>
      <c r="AYB58" s="4">
        <v>299392</v>
      </c>
      <c r="AYC58" s="4">
        <v>-3483</v>
      </c>
      <c r="AYD58" s="4">
        <v>-6605</v>
      </c>
      <c r="AYE58" s="4">
        <v>-16993</v>
      </c>
      <c r="AYF58" s="4">
        <v>57783</v>
      </c>
      <c r="AYG58" s="4">
        <v>632</v>
      </c>
      <c r="AYH58" s="4">
        <v>46440</v>
      </c>
      <c r="AYI58" s="4">
        <v>3329</v>
      </c>
      <c r="AYJ58" s="4">
        <v>-3317</v>
      </c>
      <c r="AYK58" s="4">
        <v>627687</v>
      </c>
      <c r="AYL58" s="4">
        <v>9683</v>
      </c>
      <c r="AYM58" s="4">
        <v>109829</v>
      </c>
      <c r="AYN58" s="4">
        <v>488630</v>
      </c>
      <c r="AYO58" s="4">
        <v>21</v>
      </c>
      <c r="AYP58" s="4">
        <v>45497</v>
      </c>
      <c r="AYQ58" s="4">
        <v>8099</v>
      </c>
      <c r="AYR58" s="4">
        <v>39752</v>
      </c>
      <c r="AYS58" s="4">
        <v>81854</v>
      </c>
      <c r="AYT58" s="4">
        <v>148476</v>
      </c>
      <c r="AYU58" s="4">
        <v>22</v>
      </c>
      <c r="AYV58" s="4">
        <v>53853</v>
      </c>
      <c r="AYW58" s="4">
        <v>336344</v>
      </c>
      <c r="AYX58" s="4">
        <v>936514</v>
      </c>
      <c r="AYY58" s="4">
        <v>7211</v>
      </c>
      <c r="AYZ58" s="4">
        <v>11415</v>
      </c>
      <c r="AZA58" s="4">
        <v>35030</v>
      </c>
      <c r="AZB58" s="4">
        <v>209499</v>
      </c>
      <c r="AZC58" s="4">
        <v>78009</v>
      </c>
      <c r="AZD58" s="4">
        <v>16402</v>
      </c>
      <c r="AZE58" s="4">
        <v>8968</v>
      </c>
      <c r="AZF58" s="4">
        <v>257515</v>
      </c>
      <c r="AZG58" s="4">
        <v>167507</v>
      </c>
      <c r="AZH58" s="4">
        <v>256245</v>
      </c>
      <c r="AZI58" s="4">
        <v>163804</v>
      </c>
      <c r="AZJ58" s="4">
        <v>246</v>
      </c>
      <c r="AZK58" s="4">
        <v>62087</v>
      </c>
      <c r="AZL58" s="4">
        <v>165451</v>
      </c>
      <c r="AZM58" s="4">
        <v>258</v>
      </c>
      <c r="AZN58" s="4">
        <v>101689</v>
      </c>
      <c r="AZO58" s="4">
        <v>11940</v>
      </c>
      <c r="AZP58" s="4">
        <v>219</v>
      </c>
      <c r="AZQ58" s="4">
        <v>30220</v>
      </c>
      <c r="AZR58" s="4">
        <v>228581</v>
      </c>
      <c r="AZS58" s="4">
        <v>36290</v>
      </c>
      <c r="AZT58" s="4">
        <v>241173</v>
      </c>
      <c r="AZU58" s="4">
        <v>-19671</v>
      </c>
      <c r="AZV58" s="4">
        <v>39731</v>
      </c>
      <c r="AZW58" s="4">
        <v>136576</v>
      </c>
      <c r="AZX58" s="4">
        <v>48802</v>
      </c>
      <c r="AZY58" s="4">
        <v>137</v>
      </c>
      <c r="AZZ58" s="4">
        <v>49081</v>
      </c>
      <c r="BAA58" s="4">
        <v>72781</v>
      </c>
      <c r="BAB58" s="4">
        <v>22888</v>
      </c>
      <c r="BAC58" s="4">
        <v>42026</v>
      </c>
      <c r="BAD58" s="4">
        <v>62937</v>
      </c>
      <c r="BAE58" s="4">
        <v>32732</v>
      </c>
      <c r="BAF58" s="4">
        <v>3602</v>
      </c>
      <c r="BAG58" s="4">
        <v>-25125</v>
      </c>
      <c r="BAH58" s="4">
        <v>4041</v>
      </c>
      <c r="BAI58" s="4">
        <v>199616</v>
      </c>
      <c r="BAJ58" s="4">
        <v>15360</v>
      </c>
      <c r="BAK58" s="4">
        <v>4138</v>
      </c>
      <c r="BAL58" s="4">
        <v>91442</v>
      </c>
      <c r="BAM58" s="4">
        <v>50134</v>
      </c>
      <c r="BAN58" s="4">
        <v>2906</v>
      </c>
      <c r="BAO58" s="4">
        <v>48516</v>
      </c>
      <c r="BAP58" s="4">
        <v>34443</v>
      </c>
      <c r="BAQ58" s="4">
        <v>91036</v>
      </c>
      <c r="BAR58" s="4">
        <v>6003</v>
      </c>
      <c r="BAS58" s="4">
        <v>306048</v>
      </c>
      <c r="BAT58" s="4">
        <v>285595</v>
      </c>
      <c r="BAU58" s="4">
        <v>40</v>
      </c>
      <c r="BAV58" s="4">
        <v>243455</v>
      </c>
      <c r="BAW58" s="4">
        <v>2987</v>
      </c>
      <c r="BAX58" s="4">
        <v>2811</v>
      </c>
      <c r="BAY58" s="4">
        <v>36</v>
      </c>
      <c r="BAZ58" s="4">
        <v>381301</v>
      </c>
      <c r="BBA58" s="4">
        <v>2082</v>
      </c>
      <c r="BBB58" s="4">
        <v>36</v>
      </c>
      <c r="BBC58" s="4">
        <v>782</v>
      </c>
      <c r="BBD58" s="4">
        <v>20274</v>
      </c>
      <c r="BBE58" s="4">
        <v>15182</v>
      </c>
      <c r="BBF58" s="4">
        <v>2159</v>
      </c>
      <c r="BBG58" s="4">
        <v>4985</v>
      </c>
      <c r="BBH58" s="4">
        <v>13080</v>
      </c>
      <c r="BBI58" s="4">
        <v>19748</v>
      </c>
      <c r="BBJ58" s="4">
        <v>28</v>
      </c>
      <c r="BBK58" s="4">
        <v>1261259</v>
      </c>
      <c r="BBL58" s="4">
        <v>32607</v>
      </c>
      <c r="BBM58" s="4">
        <v>64392</v>
      </c>
      <c r="BBN58" s="4">
        <v>2565</v>
      </c>
      <c r="BBO58" s="4">
        <v>106263</v>
      </c>
      <c r="BBP58" s="4">
        <v>121608</v>
      </c>
      <c r="BBQ58" s="4">
        <v>72012</v>
      </c>
      <c r="BBR58" s="4">
        <v>31210</v>
      </c>
      <c r="BBS58" s="4">
        <v>12823</v>
      </c>
      <c r="BBT58" s="4">
        <v>2265</v>
      </c>
      <c r="BBU58" s="4">
        <v>117124</v>
      </c>
      <c r="BBV58" s="4">
        <v>263324</v>
      </c>
      <c r="BBW58" s="4">
        <v>33079</v>
      </c>
      <c r="BBX58" s="4">
        <v>38</v>
      </c>
      <c r="BBY58" s="4">
        <v>7345</v>
      </c>
      <c r="BBZ58" s="4">
        <v>-11818</v>
      </c>
      <c r="BCA58" s="4">
        <v>7657000</v>
      </c>
      <c r="BCB58" s="4">
        <v>22</v>
      </c>
      <c r="BCC58" s="4">
        <v>3280</v>
      </c>
      <c r="BCD58" s="4">
        <v>19424</v>
      </c>
      <c r="BCE58" s="4">
        <v>15217</v>
      </c>
      <c r="BCF58" s="4">
        <v>38333</v>
      </c>
      <c r="BCG58" s="4">
        <v>404033</v>
      </c>
      <c r="BCH58" s="4">
        <v>202</v>
      </c>
      <c r="BCI58" s="4">
        <v>199</v>
      </c>
      <c r="BCJ58" s="4">
        <v>128</v>
      </c>
      <c r="BCK58" s="4">
        <v>10892</v>
      </c>
      <c r="BCL58" s="4">
        <v>333194</v>
      </c>
      <c r="BCM58" s="4">
        <v>175483</v>
      </c>
      <c r="BCN58" s="4">
        <v>-106892</v>
      </c>
      <c r="BCO58" s="4">
        <v>135583</v>
      </c>
      <c r="BCP58" s="4">
        <v>87348</v>
      </c>
      <c r="BCQ58" s="4">
        <v>9746</v>
      </c>
      <c r="BCR58" s="4">
        <v>371073</v>
      </c>
      <c r="BCS58" s="4">
        <v>75646</v>
      </c>
      <c r="BCT58" s="4">
        <v>115246</v>
      </c>
      <c r="BCU58" s="4">
        <v>518882</v>
      </c>
      <c r="BCV58" s="4">
        <v>358827</v>
      </c>
      <c r="BCW58" s="4">
        <v>23404</v>
      </c>
      <c r="BCX58" s="4">
        <v>63900</v>
      </c>
      <c r="BCY58" s="4">
        <v>165067</v>
      </c>
      <c r="BCZ58" s="4">
        <v>18274</v>
      </c>
      <c r="BDA58" s="4">
        <v>-71051</v>
      </c>
      <c r="BDB58" s="4">
        <v>32449</v>
      </c>
      <c r="BDC58" s="4">
        <v>42677</v>
      </c>
      <c r="BDD58" s="4">
        <v>6841</v>
      </c>
      <c r="BDE58" s="4">
        <v>1126</v>
      </c>
      <c r="BDF58" s="4">
        <v>-8870</v>
      </c>
      <c r="BDG58" s="4">
        <v>205857</v>
      </c>
      <c r="BDH58" s="4">
        <v>172350</v>
      </c>
      <c r="BDI58" s="4">
        <v>5504</v>
      </c>
      <c r="BDJ58" s="4">
        <v>89042</v>
      </c>
      <c r="BDK58" s="4">
        <v>520181</v>
      </c>
      <c r="BDL58" s="4">
        <v>13239</v>
      </c>
      <c r="BDM58" s="4">
        <v>-5887</v>
      </c>
      <c r="BDN58" s="4">
        <v>34725</v>
      </c>
      <c r="BDO58" s="4">
        <v>29728</v>
      </c>
      <c r="BDP58" s="4">
        <v>10289</v>
      </c>
      <c r="BDQ58" s="4">
        <v>70686</v>
      </c>
      <c r="BDR58" s="4">
        <v>3210</v>
      </c>
      <c r="BDS58" s="4">
        <v>16740</v>
      </c>
      <c r="BDT58" s="4">
        <v>7968</v>
      </c>
      <c r="BDU58" s="4">
        <v>56409</v>
      </c>
      <c r="BDV58" s="4">
        <v>5533</v>
      </c>
      <c r="BDW58" s="4">
        <v>40</v>
      </c>
      <c r="BDX58" s="4">
        <v>1802</v>
      </c>
      <c r="BDY58" s="4">
        <v>819</v>
      </c>
      <c r="BDZ58" s="4">
        <v>734824</v>
      </c>
      <c r="BEA58" s="4">
        <v>248169</v>
      </c>
      <c r="BEB58" s="4">
        <v>-964</v>
      </c>
      <c r="BEC58" s="4">
        <v>35523</v>
      </c>
      <c r="BED58" s="4">
        <v>-1708</v>
      </c>
      <c r="BEE58" s="4">
        <v>52980</v>
      </c>
      <c r="BEF58" s="4">
        <v>1586</v>
      </c>
      <c r="BEG58" s="4">
        <v>29261</v>
      </c>
      <c r="BEH58" s="4">
        <v>41799</v>
      </c>
      <c r="BEI58" s="4">
        <v>437783</v>
      </c>
      <c r="BEJ58" s="4">
        <v>761</v>
      </c>
      <c r="BEK58" s="4">
        <v>1772</v>
      </c>
      <c r="BEL58" s="4">
        <v>25080</v>
      </c>
      <c r="BEM58" s="4">
        <v>-10795</v>
      </c>
      <c r="BEN58" s="4">
        <v>52914</v>
      </c>
      <c r="BEO58" s="4">
        <v>70</v>
      </c>
      <c r="BEP58" s="4">
        <v>33930</v>
      </c>
      <c r="BEQ58" s="4">
        <v>47402</v>
      </c>
      <c r="BER58" s="4">
        <v>22148</v>
      </c>
      <c r="BES58" s="4">
        <v>380500</v>
      </c>
      <c r="BET58" s="4">
        <v>496</v>
      </c>
      <c r="BEU58" s="4">
        <v>119447</v>
      </c>
      <c r="BEV58" s="4">
        <v>116978</v>
      </c>
      <c r="BEW58" s="4">
        <v>53226</v>
      </c>
      <c r="BEX58" s="4">
        <v>59315</v>
      </c>
      <c r="BEY58" s="4">
        <v>83926</v>
      </c>
      <c r="BEZ58" s="4">
        <v>25</v>
      </c>
      <c r="BFA58" s="4">
        <v>39</v>
      </c>
      <c r="BFB58" s="4">
        <v>60</v>
      </c>
      <c r="BFC58" s="4">
        <v>55</v>
      </c>
      <c r="BFD58" s="4">
        <v>21</v>
      </c>
      <c r="BFE58" s="4">
        <v>781632</v>
      </c>
      <c r="BFF58" s="4">
        <v>3512</v>
      </c>
      <c r="BFG58" s="4">
        <v>14390</v>
      </c>
      <c r="BFH58" s="4">
        <v>162919</v>
      </c>
      <c r="BFI58" s="4">
        <v>35081</v>
      </c>
      <c r="BFJ58" s="4">
        <v>441314</v>
      </c>
      <c r="BFK58" s="4">
        <v>561033</v>
      </c>
      <c r="BFL58" s="4">
        <v>17153</v>
      </c>
      <c r="BFM58" s="4">
        <v>39</v>
      </c>
      <c r="BFN58" s="4">
        <v>40</v>
      </c>
      <c r="BFO58" s="4">
        <v>43</v>
      </c>
      <c r="BFP58" s="4">
        <v>26</v>
      </c>
      <c r="BFQ58" s="4">
        <v>-23083</v>
      </c>
      <c r="BFR58" s="4">
        <v>884685</v>
      </c>
      <c r="BFS58" s="4">
        <v>57648</v>
      </c>
      <c r="BFT58" s="4">
        <v>265529</v>
      </c>
      <c r="BFU58" s="4">
        <v>4217</v>
      </c>
      <c r="BFV58" s="4">
        <v>22</v>
      </c>
      <c r="BFW58" s="4">
        <v>-7212</v>
      </c>
      <c r="BFX58" s="4">
        <v>20481</v>
      </c>
      <c r="BFY58" s="4">
        <v>16351</v>
      </c>
      <c r="BFZ58" s="4">
        <v>2118</v>
      </c>
      <c r="BGA58" s="4">
        <v>565</v>
      </c>
      <c r="BGB58" s="4">
        <v>554</v>
      </c>
      <c r="BGC58" s="4">
        <v>54</v>
      </c>
      <c r="BGD58" s="4">
        <v>576</v>
      </c>
      <c r="BGE58" s="4">
        <v>0</v>
      </c>
      <c r="BGF58" s="4">
        <v>80874</v>
      </c>
      <c r="BGG58" s="4">
        <v>4607</v>
      </c>
      <c r="BGH58" s="4">
        <v>-40895</v>
      </c>
      <c r="BGI58" s="4">
        <v>263348</v>
      </c>
      <c r="BGJ58" s="4">
        <v>-17921</v>
      </c>
      <c r="BGK58" s="4">
        <v>7199</v>
      </c>
      <c r="BGL58" s="4">
        <v>9864</v>
      </c>
      <c r="BGM58" s="4">
        <v>86738.500647668392</v>
      </c>
      <c r="BGN58" s="4">
        <f>BGN$64*(BGM58/SUM(BGM$63,BGM$60,BGM$58))</f>
        <v>86724.676970354907</v>
      </c>
      <c r="BGO58" s="8">
        <f t="shared" si="10"/>
        <v>0.82080204372255372</v>
      </c>
    </row>
    <row r="59" spans="1:1549" s="3" customFormat="1" x14ac:dyDescent="0.3">
      <c r="A59"/>
      <c r="B59" s="2"/>
    </row>
    <row r="60" spans="1:1549" s="3" customFormat="1" x14ac:dyDescent="0.3">
      <c r="A60" t="s">
        <v>1073</v>
      </c>
      <c r="B60" s="2" t="s">
        <v>59</v>
      </c>
      <c r="C60" s="3">
        <v>-164</v>
      </c>
      <c r="D60" s="3">
        <v>-10514</v>
      </c>
      <c r="E60" s="3">
        <v>-464423</v>
      </c>
      <c r="F60" s="3">
        <v>-15563</v>
      </c>
      <c r="G60" s="3">
        <v>-2592</v>
      </c>
      <c r="H60" s="3">
        <v>0</v>
      </c>
      <c r="I60" s="3">
        <v>-94</v>
      </c>
      <c r="J60" s="3">
        <v>0</v>
      </c>
      <c r="K60" s="3">
        <v>-22084</v>
      </c>
      <c r="L60" s="3">
        <v>-1894</v>
      </c>
      <c r="M60" s="3">
        <v>7519</v>
      </c>
      <c r="N60" s="3">
        <v>-26509</v>
      </c>
      <c r="O60" s="3">
        <v>-9577</v>
      </c>
      <c r="P60" s="3">
        <v>-50118</v>
      </c>
      <c r="Q60" s="3">
        <v>-2779</v>
      </c>
      <c r="R60" s="3">
        <v>-1720</v>
      </c>
      <c r="S60" s="3">
        <v>2201</v>
      </c>
      <c r="T60" s="3">
        <v>31114</v>
      </c>
      <c r="U60" s="3">
        <v>5149</v>
      </c>
      <c r="V60" s="3">
        <v>0</v>
      </c>
      <c r="W60" s="3">
        <v>-8507</v>
      </c>
      <c r="X60" s="3">
        <v>-16557</v>
      </c>
      <c r="Y60" s="3">
        <v>-43989</v>
      </c>
      <c r="Z60" s="3">
        <v>-5879</v>
      </c>
      <c r="AA60" s="3">
        <v>-30798</v>
      </c>
      <c r="AB60" s="3">
        <v>-36979</v>
      </c>
      <c r="AC60" s="3">
        <v>-10037</v>
      </c>
      <c r="AD60" s="3">
        <v>-4</v>
      </c>
      <c r="AE60" s="3">
        <v>-535</v>
      </c>
      <c r="AF60" s="3">
        <v>-1644</v>
      </c>
      <c r="AG60" s="3">
        <v>-1600</v>
      </c>
      <c r="AH60" s="3">
        <v>-1787</v>
      </c>
      <c r="AI60" s="3">
        <v>-1371</v>
      </c>
      <c r="AJ60" s="3">
        <v>-12397</v>
      </c>
      <c r="AK60" s="3">
        <v>-15489</v>
      </c>
      <c r="AL60" s="3">
        <v>-570</v>
      </c>
      <c r="AM60" s="3">
        <v>0</v>
      </c>
      <c r="AN60" s="3">
        <v>0</v>
      </c>
      <c r="AO60" s="3">
        <v>-113585</v>
      </c>
      <c r="AP60" s="3">
        <v>-5210</v>
      </c>
      <c r="AQ60" s="3">
        <v>-33</v>
      </c>
      <c r="AR60" s="3">
        <v>-56667</v>
      </c>
      <c r="AS60" s="3">
        <v>-34111</v>
      </c>
      <c r="AT60" s="3">
        <v>-10986</v>
      </c>
      <c r="AU60" s="3">
        <v>-6261</v>
      </c>
      <c r="AV60" s="3">
        <v>-38</v>
      </c>
      <c r="AW60" s="3">
        <v>-2823</v>
      </c>
      <c r="AX60" s="3">
        <v>-1956</v>
      </c>
      <c r="AY60" s="3">
        <v>-3966</v>
      </c>
      <c r="AZ60" s="3">
        <v>-6689</v>
      </c>
      <c r="BA60" s="3">
        <v>53480</v>
      </c>
      <c r="BB60" s="3">
        <v>-42458</v>
      </c>
      <c r="BC60" s="3">
        <v>63730</v>
      </c>
      <c r="BD60" s="3">
        <v>-47876</v>
      </c>
      <c r="BE60" s="3">
        <v>-5584</v>
      </c>
      <c r="BF60" s="3">
        <v>0</v>
      </c>
      <c r="BG60" s="3">
        <v>-1807</v>
      </c>
      <c r="BH60" s="3">
        <v>-40788</v>
      </c>
      <c r="BI60" s="3">
        <v>-7</v>
      </c>
      <c r="BJ60" s="3">
        <v>-32849</v>
      </c>
      <c r="BK60" s="3">
        <v>40261</v>
      </c>
      <c r="BL60" s="3">
        <v>-52</v>
      </c>
      <c r="BM60" s="3">
        <v>-4364</v>
      </c>
      <c r="BN60" s="3">
        <v>-930</v>
      </c>
      <c r="BO60" s="3">
        <v>-8492</v>
      </c>
      <c r="BP60" s="3">
        <v>-11211</v>
      </c>
      <c r="BQ60" s="3">
        <v>-6109</v>
      </c>
      <c r="BR60" s="3">
        <v>-1263</v>
      </c>
      <c r="BS60" s="3">
        <v>-1163</v>
      </c>
      <c r="BT60" s="3">
        <v>-14877</v>
      </c>
      <c r="BU60" s="3">
        <v>-176837</v>
      </c>
      <c r="BV60" s="3">
        <v>0</v>
      </c>
      <c r="BW60" s="3">
        <v>-4</v>
      </c>
      <c r="BX60" s="3">
        <v>-5582</v>
      </c>
      <c r="BY60" s="3">
        <v>-2112</v>
      </c>
      <c r="BZ60" s="3">
        <v>-6949</v>
      </c>
      <c r="CA60" s="3">
        <v>-82</v>
      </c>
      <c r="CB60" s="3">
        <v>-63098</v>
      </c>
      <c r="CC60" s="3">
        <v>-760737</v>
      </c>
      <c r="CD60" s="3">
        <v>-2455</v>
      </c>
      <c r="CE60" s="3">
        <v>-58708</v>
      </c>
      <c r="CF60" s="3">
        <v>-4</v>
      </c>
      <c r="CG60" s="3">
        <v>0</v>
      </c>
      <c r="CH60" s="3">
        <v>-102600</v>
      </c>
      <c r="CI60" s="3">
        <v>-6763</v>
      </c>
      <c r="CJ60" s="3">
        <v>-1795</v>
      </c>
      <c r="CK60" s="3">
        <v>-1244</v>
      </c>
      <c r="CL60" s="3">
        <v>-4648</v>
      </c>
      <c r="CM60" s="3">
        <v>-37654</v>
      </c>
      <c r="CN60" s="3">
        <v>-24291</v>
      </c>
      <c r="CO60" s="3">
        <v>-4497</v>
      </c>
      <c r="CP60" s="3">
        <v>-5323</v>
      </c>
      <c r="CQ60" s="3">
        <v>-451</v>
      </c>
      <c r="CR60" s="3">
        <v>-3218</v>
      </c>
      <c r="CS60" s="3">
        <v>-460</v>
      </c>
      <c r="CT60" s="3">
        <v>-100</v>
      </c>
      <c r="CU60" s="3">
        <v>-76253</v>
      </c>
      <c r="CV60" s="3">
        <v>-546828</v>
      </c>
      <c r="CW60" s="3">
        <v>-65</v>
      </c>
      <c r="CX60" s="3">
        <v>-55176</v>
      </c>
      <c r="CY60" s="3">
        <v>-1227</v>
      </c>
      <c r="CZ60" s="3">
        <v>-58696</v>
      </c>
      <c r="DA60" s="3">
        <v>-5173</v>
      </c>
      <c r="DB60" s="3">
        <v>-3323</v>
      </c>
      <c r="DC60" s="3">
        <v>-2020</v>
      </c>
      <c r="DD60" s="3">
        <v>-8316</v>
      </c>
      <c r="DE60" s="3">
        <v>-23638</v>
      </c>
      <c r="DF60" s="3">
        <v>-22890</v>
      </c>
      <c r="DG60" s="3">
        <v>2</v>
      </c>
      <c r="DH60" s="3">
        <v>-169900</v>
      </c>
      <c r="DI60" s="3">
        <v>55619</v>
      </c>
      <c r="DJ60" s="3">
        <v>-1237</v>
      </c>
      <c r="DK60" s="3">
        <v>-1039</v>
      </c>
      <c r="DL60" s="3">
        <v>-8737</v>
      </c>
      <c r="DM60" s="3">
        <v>-176</v>
      </c>
      <c r="DN60" s="3">
        <v>-9982</v>
      </c>
      <c r="DO60" s="3">
        <v>-89449</v>
      </c>
      <c r="DP60" s="3">
        <v>-6532</v>
      </c>
      <c r="DQ60" s="3">
        <v>-57279</v>
      </c>
      <c r="DR60" s="3">
        <v>-63836</v>
      </c>
      <c r="DS60" s="3">
        <v>-3618</v>
      </c>
      <c r="DT60" s="3">
        <v>-3401</v>
      </c>
      <c r="DU60" s="3">
        <v>-2435</v>
      </c>
      <c r="DV60" s="3">
        <v>-9321</v>
      </c>
      <c r="DW60" s="3">
        <v>-38099</v>
      </c>
      <c r="DX60" s="3">
        <v>314</v>
      </c>
      <c r="DY60" s="3">
        <v>-210</v>
      </c>
      <c r="DZ60" s="3">
        <v>-31878</v>
      </c>
      <c r="EA60" s="3">
        <v>-5</v>
      </c>
      <c r="EB60" s="3">
        <v>-29064</v>
      </c>
      <c r="EC60" s="3">
        <v>-23569</v>
      </c>
      <c r="ED60" s="3">
        <v>-2202</v>
      </c>
      <c r="EE60" s="3">
        <v>-65</v>
      </c>
      <c r="EF60" s="3">
        <v>-16607</v>
      </c>
      <c r="EG60" s="3">
        <v>-65710</v>
      </c>
      <c r="EH60" s="3">
        <v>-2950</v>
      </c>
      <c r="EI60" s="3">
        <v>-15004</v>
      </c>
      <c r="EJ60" s="3">
        <v>-957</v>
      </c>
      <c r="EK60" s="3">
        <v>6112</v>
      </c>
      <c r="EL60" s="3">
        <v>-1440</v>
      </c>
      <c r="EM60" s="3">
        <v>-12712</v>
      </c>
      <c r="EN60" s="3">
        <v>-3979</v>
      </c>
      <c r="EO60" s="3">
        <v>-94</v>
      </c>
      <c r="EP60" s="3">
        <v>-24096</v>
      </c>
      <c r="EQ60" s="3">
        <v>-309</v>
      </c>
      <c r="ER60" s="3">
        <v>-21366</v>
      </c>
      <c r="ES60" s="3">
        <v>-2028</v>
      </c>
      <c r="ET60" s="3">
        <v>-4130</v>
      </c>
      <c r="EU60" s="3">
        <v>7232</v>
      </c>
      <c r="EV60" s="3">
        <v>-8777</v>
      </c>
      <c r="EW60" s="3">
        <v>-3486</v>
      </c>
      <c r="EX60" s="3">
        <v>-39495</v>
      </c>
      <c r="EY60" s="3">
        <v>-12519</v>
      </c>
      <c r="EZ60" s="3">
        <v>-10605</v>
      </c>
      <c r="FA60" s="3">
        <v>-7882</v>
      </c>
      <c r="FB60" s="3">
        <v>-3552</v>
      </c>
      <c r="FC60" s="3">
        <v>0</v>
      </c>
      <c r="FD60" s="3">
        <v>-5820</v>
      </c>
      <c r="FE60" s="3">
        <v>0</v>
      </c>
      <c r="FF60" s="3">
        <v>-73</v>
      </c>
      <c r="FG60" s="3">
        <v>-1326</v>
      </c>
      <c r="FH60" s="3">
        <v>-6136</v>
      </c>
      <c r="FI60" s="3">
        <v>-20257</v>
      </c>
      <c r="FJ60" s="3">
        <v>-175309</v>
      </c>
      <c r="FK60" s="3">
        <v>-44844</v>
      </c>
      <c r="FL60" s="3">
        <v>9</v>
      </c>
      <c r="FM60" s="3">
        <v>-3237</v>
      </c>
      <c r="FN60" s="3">
        <v>-15361</v>
      </c>
      <c r="FO60" s="3">
        <v>-15602</v>
      </c>
      <c r="FP60" s="3">
        <v>-521</v>
      </c>
      <c r="FQ60" s="3">
        <v>-19824</v>
      </c>
      <c r="FR60" s="3">
        <v>-185194</v>
      </c>
      <c r="FS60" s="3">
        <v>-27</v>
      </c>
      <c r="FT60" s="3">
        <v>-3792</v>
      </c>
      <c r="FU60" s="3">
        <v>-1936</v>
      </c>
      <c r="FV60" s="3">
        <v>-14018</v>
      </c>
      <c r="FW60" s="3">
        <v>-14729</v>
      </c>
      <c r="FX60" s="3">
        <v>-2487</v>
      </c>
      <c r="FY60" s="3">
        <v>-1510</v>
      </c>
      <c r="FZ60" s="3">
        <v>-55865</v>
      </c>
      <c r="GA60" s="3">
        <v>-3239</v>
      </c>
      <c r="GB60" s="3">
        <v>-1346</v>
      </c>
      <c r="GC60" s="3">
        <v>-332</v>
      </c>
      <c r="GD60" s="3">
        <v>-565</v>
      </c>
      <c r="GE60" s="3">
        <v>-820</v>
      </c>
      <c r="GF60" s="3">
        <v>-11924</v>
      </c>
      <c r="GG60" s="3">
        <v>-19720</v>
      </c>
      <c r="GH60" s="3">
        <v>-39644</v>
      </c>
      <c r="GI60" s="3">
        <v>-26254</v>
      </c>
      <c r="GJ60" s="3">
        <v>-31648</v>
      </c>
      <c r="GK60" s="3">
        <v>-9886</v>
      </c>
      <c r="GL60" s="3">
        <v>0</v>
      </c>
      <c r="GM60" s="3">
        <v>-1227</v>
      </c>
      <c r="GN60" s="3">
        <v>-15081</v>
      </c>
      <c r="GO60" s="3">
        <v>-106</v>
      </c>
      <c r="GP60" s="3">
        <v>0</v>
      </c>
      <c r="GQ60" s="3">
        <v>-31</v>
      </c>
      <c r="GR60" s="3">
        <v>-2035</v>
      </c>
      <c r="GS60" s="3">
        <v>0</v>
      </c>
      <c r="GT60" s="3">
        <v>-10684</v>
      </c>
      <c r="GU60" s="3">
        <v>-21089</v>
      </c>
      <c r="GV60" s="3">
        <v>-3620</v>
      </c>
      <c r="GW60" s="3">
        <v>-7</v>
      </c>
      <c r="GX60" s="3">
        <v>-8</v>
      </c>
      <c r="GY60" s="3">
        <v>0</v>
      </c>
      <c r="GZ60" s="3">
        <v>-102458</v>
      </c>
      <c r="HA60" s="3">
        <v>-10591</v>
      </c>
      <c r="HB60" s="3">
        <v>-227880</v>
      </c>
      <c r="HC60" s="3">
        <v>-1802</v>
      </c>
      <c r="HD60" s="3">
        <v>-3463</v>
      </c>
      <c r="HE60" s="3">
        <v>-3105</v>
      </c>
      <c r="HF60" s="3">
        <v>-2405</v>
      </c>
      <c r="HG60" s="3">
        <v>-8731</v>
      </c>
      <c r="HH60" s="3">
        <v>-56126</v>
      </c>
      <c r="HI60" s="3">
        <v>0</v>
      </c>
      <c r="HJ60" s="3">
        <v>-1501</v>
      </c>
      <c r="HK60" s="3">
        <v>-29149</v>
      </c>
      <c r="HL60" s="3">
        <v>-4</v>
      </c>
      <c r="HM60" s="3">
        <v>-9793</v>
      </c>
      <c r="HN60" s="3">
        <v>-59</v>
      </c>
      <c r="HO60" s="3">
        <v>-3300</v>
      </c>
      <c r="HP60" s="3">
        <v>-28142</v>
      </c>
      <c r="HQ60" s="3">
        <v>-7126</v>
      </c>
      <c r="HR60" s="3">
        <v>-33949</v>
      </c>
      <c r="HS60" s="3">
        <v>-709</v>
      </c>
      <c r="HT60" s="3">
        <v>-6149</v>
      </c>
      <c r="HU60" s="3">
        <v>-4240</v>
      </c>
      <c r="HV60" s="3">
        <v>-27867</v>
      </c>
      <c r="HW60" s="3">
        <v>-14505</v>
      </c>
      <c r="HX60" s="3">
        <v>-21628</v>
      </c>
      <c r="HY60" s="3">
        <v>-584</v>
      </c>
      <c r="HZ60" s="3">
        <v>-3380</v>
      </c>
      <c r="IA60" s="3">
        <v>-2356</v>
      </c>
      <c r="IB60" s="3">
        <v>-2123</v>
      </c>
      <c r="IC60" s="3">
        <v>-1351</v>
      </c>
      <c r="ID60" s="3">
        <v>-22695</v>
      </c>
      <c r="IE60" s="3">
        <v>-578</v>
      </c>
      <c r="IF60" s="3">
        <v>-77048</v>
      </c>
      <c r="IG60" s="3">
        <v>-293</v>
      </c>
      <c r="IH60" s="3">
        <v>-13970</v>
      </c>
      <c r="II60" s="3">
        <v>-10050</v>
      </c>
      <c r="IJ60" s="3">
        <v>-98</v>
      </c>
      <c r="IK60" s="3">
        <v>-658</v>
      </c>
      <c r="IL60" s="3">
        <v>-12</v>
      </c>
      <c r="IM60" s="3">
        <v>-10187</v>
      </c>
      <c r="IN60" s="3">
        <v>-3060</v>
      </c>
      <c r="IO60" s="3">
        <v>-58597</v>
      </c>
      <c r="IP60" s="3">
        <v>-22086</v>
      </c>
      <c r="IQ60" s="3">
        <v>-4</v>
      </c>
      <c r="IR60" s="3">
        <v>8921</v>
      </c>
      <c r="IS60" s="3">
        <v>-4</v>
      </c>
      <c r="IT60" s="3">
        <v>-15184</v>
      </c>
      <c r="IU60" s="3">
        <v>-1857</v>
      </c>
      <c r="IV60" s="3">
        <v>-1757</v>
      </c>
      <c r="IW60" s="3">
        <v>-43599</v>
      </c>
      <c r="IX60" s="3">
        <v>-2803</v>
      </c>
      <c r="IY60" s="3">
        <v>0</v>
      </c>
      <c r="IZ60" s="3">
        <v>-3739</v>
      </c>
      <c r="JA60" s="3">
        <v>-13795</v>
      </c>
      <c r="JB60" s="3">
        <v>-15565</v>
      </c>
      <c r="JC60" s="3">
        <v>-63956</v>
      </c>
      <c r="JD60" s="3">
        <v>-21523</v>
      </c>
      <c r="JE60" s="3">
        <v>-4</v>
      </c>
      <c r="JF60" s="3">
        <v>-29797</v>
      </c>
      <c r="JG60" s="3">
        <v>-38757</v>
      </c>
      <c r="JH60" s="3">
        <v>-8</v>
      </c>
      <c r="JI60" s="3">
        <v>-54435</v>
      </c>
      <c r="JJ60" s="3">
        <v>-41760</v>
      </c>
      <c r="JK60" s="3">
        <v>-8616</v>
      </c>
      <c r="JL60" s="3">
        <v>0</v>
      </c>
      <c r="JM60" s="3">
        <v>-589</v>
      </c>
      <c r="JN60" s="3">
        <v>-4</v>
      </c>
      <c r="JO60" s="3">
        <v>-6</v>
      </c>
      <c r="JP60" s="3">
        <v>-4</v>
      </c>
      <c r="JQ60" s="3">
        <v>-38726</v>
      </c>
      <c r="JR60" s="3">
        <v>-1711</v>
      </c>
      <c r="JS60" s="3">
        <v>1917</v>
      </c>
      <c r="JT60" s="3">
        <v>-42435</v>
      </c>
      <c r="JU60" s="3">
        <v>-288</v>
      </c>
      <c r="JV60" s="3">
        <v>0</v>
      </c>
      <c r="JW60" s="3">
        <v>-4</v>
      </c>
      <c r="JX60" s="3">
        <v>-2322</v>
      </c>
      <c r="JY60" s="3">
        <v>-15642</v>
      </c>
      <c r="JZ60" s="3">
        <v>-48146</v>
      </c>
      <c r="KA60" s="3">
        <v>-19082</v>
      </c>
      <c r="KB60" s="3">
        <v>5992</v>
      </c>
      <c r="KC60" s="3">
        <v>-4941</v>
      </c>
      <c r="KD60" s="3">
        <v>-30222</v>
      </c>
      <c r="KE60" s="3">
        <v>-13631</v>
      </c>
      <c r="KF60" s="3">
        <v>-5277</v>
      </c>
      <c r="KG60" s="3">
        <v>-5588</v>
      </c>
      <c r="KH60" s="3">
        <v>7773</v>
      </c>
      <c r="KI60" s="3">
        <v>-15059</v>
      </c>
      <c r="KJ60" s="3">
        <v>-7958</v>
      </c>
      <c r="KK60" s="3">
        <v>-4086</v>
      </c>
      <c r="KL60" s="3">
        <v>0</v>
      </c>
      <c r="KM60" s="3">
        <v>-7248</v>
      </c>
      <c r="KN60" s="3">
        <v>5913</v>
      </c>
      <c r="KO60" s="3">
        <v>-8873</v>
      </c>
      <c r="KP60" s="3">
        <v>7147</v>
      </c>
      <c r="KQ60" s="3">
        <v>-2386</v>
      </c>
      <c r="KR60" s="3">
        <v>-1545</v>
      </c>
      <c r="KS60" s="3">
        <v>-53524</v>
      </c>
      <c r="KT60" s="3">
        <v>0</v>
      </c>
      <c r="KU60" s="3">
        <v>-2663</v>
      </c>
      <c r="KV60" s="3">
        <v>-15326</v>
      </c>
      <c r="KW60" s="3">
        <v>-18483</v>
      </c>
      <c r="KX60" s="3">
        <v>6321</v>
      </c>
      <c r="KY60" s="3">
        <v>-8963</v>
      </c>
      <c r="KZ60" s="3">
        <v>-116606</v>
      </c>
      <c r="LA60" s="3">
        <v>-943</v>
      </c>
      <c r="LB60" s="3">
        <v>-2648</v>
      </c>
      <c r="LC60" s="3">
        <v>-8</v>
      </c>
      <c r="LD60" s="3">
        <v>0</v>
      </c>
      <c r="LE60" s="3">
        <v>-11244</v>
      </c>
      <c r="LF60" s="3">
        <v>-3020</v>
      </c>
      <c r="LG60" s="3">
        <v>-748</v>
      </c>
      <c r="LH60" s="3">
        <v>-23514</v>
      </c>
      <c r="LI60" s="3">
        <v>-14843</v>
      </c>
      <c r="LJ60" s="3">
        <v>-103700</v>
      </c>
      <c r="LK60" s="3">
        <v>-327</v>
      </c>
      <c r="LL60" s="3">
        <v>-107</v>
      </c>
      <c r="LM60" s="3">
        <v>-755</v>
      </c>
      <c r="LN60" s="3">
        <v>-1648</v>
      </c>
      <c r="LO60" s="3">
        <v>-230</v>
      </c>
      <c r="LP60" s="3">
        <v>-11</v>
      </c>
      <c r="LQ60" s="3">
        <v>-8179</v>
      </c>
      <c r="LR60" s="3">
        <v>-4708</v>
      </c>
      <c r="LS60" s="3">
        <v>0</v>
      </c>
      <c r="LT60" s="3">
        <v>-46048</v>
      </c>
      <c r="LU60" s="3">
        <v>-2682</v>
      </c>
      <c r="LV60" s="3">
        <v>-4092</v>
      </c>
      <c r="LW60" s="3">
        <v>19</v>
      </c>
      <c r="LX60" s="3">
        <v>-41537</v>
      </c>
      <c r="LY60" s="3">
        <v>-21028</v>
      </c>
      <c r="LZ60" s="3">
        <v>-79247</v>
      </c>
      <c r="MA60" s="3">
        <v>-8429</v>
      </c>
      <c r="MB60" s="3">
        <v>-32756</v>
      </c>
      <c r="MC60" s="3">
        <v>-8148</v>
      </c>
      <c r="MD60" s="3">
        <v>-101888</v>
      </c>
      <c r="ME60" s="3">
        <v>-2490</v>
      </c>
      <c r="MF60" s="3">
        <v>-41878</v>
      </c>
      <c r="MG60" s="3">
        <v>0</v>
      </c>
      <c r="MH60" s="3">
        <v>-2031</v>
      </c>
      <c r="MI60" s="3">
        <v>-8</v>
      </c>
      <c r="MJ60" s="3">
        <v>-28202</v>
      </c>
      <c r="MK60" s="3">
        <v>-564</v>
      </c>
      <c r="ML60" s="3">
        <v>-44785</v>
      </c>
      <c r="MM60" s="3">
        <v>-25679</v>
      </c>
      <c r="MN60" s="3">
        <v>-4501</v>
      </c>
      <c r="MO60" s="3">
        <v>-2036</v>
      </c>
      <c r="MP60" s="3">
        <v>42655</v>
      </c>
      <c r="MQ60" s="3">
        <v>-24785</v>
      </c>
      <c r="MR60" s="3">
        <v>0</v>
      </c>
      <c r="MS60" s="3">
        <v>-6885</v>
      </c>
      <c r="MT60" s="3">
        <v>-11143</v>
      </c>
      <c r="MU60" s="3">
        <v>-27111</v>
      </c>
      <c r="MV60" s="3">
        <v>-504</v>
      </c>
      <c r="MW60" s="3">
        <v>-818</v>
      </c>
      <c r="MX60" s="3">
        <v>-9394</v>
      </c>
      <c r="MY60" s="3">
        <v>-78828</v>
      </c>
      <c r="MZ60" s="3">
        <v>-132207</v>
      </c>
      <c r="NA60" s="3">
        <v>-6984</v>
      </c>
      <c r="NB60" s="3">
        <v>-2641</v>
      </c>
      <c r="NC60" s="3">
        <v>-15194</v>
      </c>
      <c r="ND60" s="3">
        <v>-7764</v>
      </c>
      <c r="NE60" s="3">
        <v>-2855</v>
      </c>
      <c r="NF60" s="3">
        <v>-11525</v>
      </c>
      <c r="NG60" s="3">
        <v>-6764</v>
      </c>
      <c r="NH60" s="3">
        <v>-22023</v>
      </c>
      <c r="NI60" s="3">
        <v>-12998</v>
      </c>
      <c r="NJ60" s="3">
        <v>-3417</v>
      </c>
      <c r="NK60" s="3">
        <v>-11311</v>
      </c>
      <c r="NL60" s="3">
        <v>-33635</v>
      </c>
      <c r="NM60" s="3">
        <v>8297</v>
      </c>
      <c r="NN60" s="3">
        <v>-10968</v>
      </c>
      <c r="NO60" s="3">
        <v>-8692</v>
      </c>
      <c r="NP60" s="3">
        <v>-598</v>
      </c>
      <c r="NQ60" s="3">
        <v>-14213</v>
      </c>
      <c r="NR60" s="3">
        <v>-79861</v>
      </c>
      <c r="NS60" s="3">
        <v>-5140</v>
      </c>
      <c r="NT60" s="3">
        <v>-15416</v>
      </c>
      <c r="NU60" s="3">
        <v>-2480</v>
      </c>
      <c r="NV60" s="3">
        <v>-3347</v>
      </c>
      <c r="NW60" s="3">
        <v>-520</v>
      </c>
      <c r="NX60" s="3">
        <v>-11387</v>
      </c>
      <c r="NY60" s="3">
        <v>15616</v>
      </c>
      <c r="NZ60" s="3">
        <v>-3645</v>
      </c>
      <c r="OA60" s="3">
        <v>-2429</v>
      </c>
      <c r="OB60" s="3">
        <v>-3867</v>
      </c>
      <c r="OC60" s="3">
        <v>-12675</v>
      </c>
      <c r="OD60" s="3">
        <v>-20497</v>
      </c>
      <c r="OE60" s="3">
        <v>0</v>
      </c>
      <c r="OF60" s="3">
        <v>-7873</v>
      </c>
      <c r="OG60" s="3">
        <v>-50671</v>
      </c>
      <c r="OH60" s="3">
        <v>-7652</v>
      </c>
      <c r="OI60" s="3">
        <v>-336402</v>
      </c>
      <c r="OJ60" s="3">
        <v>-11677</v>
      </c>
      <c r="OK60" s="3">
        <v>13236</v>
      </c>
      <c r="OL60" s="3">
        <v>-14519</v>
      </c>
      <c r="OM60" s="3">
        <v>-11932</v>
      </c>
      <c r="ON60" s="3">
        <v>-37108</v>
      </c>
      <c r="OO60" s="3">
        <v>-27214</v>
      </c>
      <c r="OP60" s="3">
        <v>-6999</v>
      </c>
      <c r="OQ60" s="3">
        <v>730</v>
      </c>
      <c r="OR60" s="3">
        <v>-17333</v>
      </c>
      <c r="OS60" s="3">
        <v>-145</v>
      </c>
      <c r="OT60" s="3">
        <v>7372</v>
      </c>
      <c r="OU60" s="3">
        <v>0</v>
      </c>
      <c r="OV60" s="3">
        <v>-107530</v>
      </c>
      <c r="OW60" s="3">
        <v>-5012</v>
      </c>
      <c r="OX60" s="3">
        <v>-2312</v>
      </c>
      <c r="OY60" s="3">
        <v>-7345</v>
      </c>
      <c r="OZ60" s="3">
        <v>-7181</v>
      </c>
      <c r="PA60" s="3">
        <v>-7795</v>
      </c>
      <c r="PB60" s="3">
        <v>0</v>
      </c>
      <c r="PC60" s="3">
        <v>-8771</v>
      </c>
      <c r="PD60" s="3">
        <v>-79689</v>
      </c>
      <c r="PE60" s="3">
        <v>-8692</v>
      </c>
      <c r="PF60" s="3">
        <v>0</v>
      </c>
      <c r="PG60" s="3">
        <v>-765</v>
      </c>
      <c r="PH60" s="3">
        <v>-5</v>
      </c>
      <c r="PI60" s="3">
        <v>-34796</v>
      </c>
      <c r="PJ60" s="3">
        <v>562644</v>
      </c>
      <c r="PK60" s="3">
        <v>454</v>
      </c>
      <c r="PL60" s="3">
        <v>-45446</v>
      </c>
      <c r="PM60" s="3">
        <v>-3030</v>
      </c>
      <c r="PN60" s="3">
        <v>-70933</v>
      </c>
      <c r="PO60" s="3">
        <v>-7</v>
      </c>
      <c r="PP60" s="3">
        <v>-8</v>
      </c>
      <c r="PQ60" s="3">
        <v>-11437</v>
      </c>
      <c r="PR60" s="3">
        <v>0</v>
      </c>
      <c r="PS60" s="3">
        <v>-15215</v>
      </c>
      <c r="PT60" s="3">
        <v>-295388</v>
      </c>
      <c r="PU60" s="3">
        <v>-26070</v>
      </c>
      <c r="PV60" s="3">
        <v>-9286</v>
      </c>
      <c r="PW60" s="3">
        <v>-7707</v>
      </c>
      <c r="PX60" s="3">
        <v>0</v>
      </c>
      <c r="PY60" s="3">
        <v>-13224</v>
      </c>
      <c r="PZ60" s="3">
        <v>-1646</v>
      </c>
      <c r="QA60" s="3">
        <v>-124</v>
      </c>
      <c r="QB60" s="3">
        <v>-875</v>
      </c>
      <c r="QC60" s="3">
        <v>-39987</v>
      </c>
      <c r="QD60" s="3">
        <v>-23746</v>
      </c>
      <c r="QE60" s="3">
        <v>-587</v>
      </c>
      <c r="QF60" s="3">
        <v>-17368</v>
      </c>
      <c r="QG60" s="3">
        <v>585</v>
      </c>
      <c r="QH60" s="3">
        <v>-1143</v>
      </c>
      <c r="QI60" s="3">
        <v>-17582</v>
      </c>
      <c r="QJ60" s="3">
        <v>-668</v>
      </c>
      <c r="QK60" s="3">
        <v>-53937</v>
      </c>
      <c r="QL60" s="3">
        <v>-6975</v>
      </c>
      <c r="QM60" s="3">
        <v>-19800</v>
      </c>
      <c r="QN60" s="3">
        <v>-2654</v>
      </c>
      <c r="QO60" s="3">
        <v>3484</v>
      </c>
      <c r="QP60" s="3">
        <v>-12760</v>
      </c>
      <c r="QQ60" s="3">
        <v>-18169</v>
      </c>
      <c r="QR60" s="3">
        <v>-3414</v>
      </c>
      <c r="QS60" s="3">
        <v>-5099</v>
      </c>
      <c r="QT60" s="3">
        <v>-6761</v>
      </c>
      <c r="QU60" s="3">
        <v>1787</v>
      </c>
      <c r="QV60" s="3">
        <v>-17837</v>
      </c>
      <c r="QW60" s="3">
        <v>-3345</v>
      </c>
      <c r="QX60" s="3">
        <v>3407</v>
      </c>
      <c r="QY60" s="3">
        <v>-17852</v>
      </c>
      <c r="QZ60" s="3">
        <v>-1271</v>
      </c>
      <c r="RA60" s="3">
        <v>0</v>
      </c>
      <c r="RB60" s="3">
        <v>-2240</v>
      </c>
      <c r="RC60" s="3">
        <v>-57</v>
      </c>
      <c r="RD60" s="3">
        <v>-4750</v>
      </c>
      <c r="RE60" s="3">
        <v>11388</v>
      </c>
      <c r="RF60" s="3">
        <v>-3261</v>
      </c>
      <c r="RG60" s="3">
        <v>-37663</v>
      </c>
      <c r="RH60" s="3">
        <v>-10774</v>
      </c>
      <c r="RI60" s="3">
        <v>-11907</v>
      </c>
      <c r="RJ60" s="3">
        <v>-15931</v>
      </c>
      <c r="RK60" s="3">
        <v>-14376</v>
      </c>
      <c r="RL60" s="3">
        <v>-732</v>
      </c>
      <c r="RM60" s="3">
        <v>-220970</v>
      </c>
      <c r="RN60" s="3">
        <v>-9647</v>
      </c>
      <c r="RO60" s="3">
        <v>-15567</v>
      </c>
      <c r="RP60" s="3">
        <v>-6334</v>
      </c>
      <c r="RQ60" s="3">
        <v>0</v>
      </c>
      <c r="RR60" s="3">
        <v>-4002</v>
      </c>
      <c r="RS60" s="3">
        <v>-4678</v>
      </c>
      <c r="RT60" s="3">
        <v>-18241</v>
      </c>
      <c r="RU60" s="3">
        <v>0</v>
      </c>
      <c r="RV60" s="3">
        <v>-418</v>
      </c>
      <c r="RW60" s="3">
        <v>-1572</v>
      </c>
      <c r="RX60" s="3">
        <v>-8</v>
      </c>
      <c r="RY60" s="3">
        <v>-24736</v>
      </c>
      <c r="RZ60" s="3">
        <v>-2201</v>
      </c>
      <c r="SA60" s="3">
        <v>-21228</v>
      </c>
      <c r="SB60" s="3">
        <v>-2399</v>
      </c>
      <c r="SC60" s="3">
        <v>-69080</v>
      </c>
      <c r="SD60" s="3">
        <v>-10313</v>
      </c>
      <c r="SE60" s="3">
        <v>-8</v>
      </c>
      <c r="SF60" s="3">
        <v>-8</v>
      </c>
      <c r="SG60" s="3">
        <v>-28817</v>
      </c>
      <c r="SH60" s="3">
        <v>-6741</v>
      </c>
      <c r="SI60" s="3">
        <v>5305</v>
      </c>
      <c r="SJ60" s="3">
        <v>-5221</v>
      </c>
      <c r="SK60" s="3">
        <v>-8534</v>
      </c>
      <c r="SL60" s="3">
        <v>0</v>
      </c>
      <c r="SM60" s="3">
        <v>-99187</v>
      </c>
      <c r="SN60" s="3">
        <v>-86297</v>
      </c>
      <c r="SO60" s="3">
        <v>-5623</v>
      </c>
      <c r="SP60" s="3">
        <v>-2660</v>
      </c>
      <c r="SQ60" s="3">
        <v>31832</v>
      </c>
      <c r="SR60" s="3">
        <v>-8531</v>
      </c>
      <c r="SS60" s="3">
        <v>-1681</v>
      </c>
      <c r="ST60" s="3">
        <v>-226</v>
      </c>
      <c r="SU60" s="3">
        <v>-8</v>
      </c>
      <c r="SV60" s="3">
        <v>-11677</v>
      </c>
      <c r="SW60" s="3">
        <v>-196422</v>
      </c>
      <c r="SX60" s="3">
        <v>-4625</v>
      </c>
      <c r="SY60" s="3">
        <v>5555</v>
      </c>
      <c r="SZ60" s="3">
        <v>-15605</v>
      </c>
      <c r="TA60" s="3">
        <v>-3561</v>
      </c>
      <c r="TB60" s="3">
        <v>-24693</v>
      </c>
      <c r="TC60" s="3">
        <v>-95682</v>
      </c>
      <c r="TD60" s="3">
        <v>-5077</v>
      </c>
      <c r="TE60" s="3">
        <v>1503</v>
      </c>
      <c r="TF60" s="3">
        <v>0</v>
      </c>
      <c r="TG60" s="3">
        <v>-8403</v>
      </c>
      <c r="TH60" s="3">
        <v>-2855</v>
      </c>
      <c r="TI60" s="3">
        <v>303708</v>
      </c>
      <c r="TJ60" s="3">
        <v>-333</v>
      </c>
      <c r="TK60" s="3">
        <v>-539</v>
      </c>
      <c r="TL60" s="3">
        <v>-1004</v>
      </c>
      <c r="TM60" s="3">
        <v>-13</v>
      </c>
      <c r="TN60" s="3">
        <v>-4667</v>
      </c>
      <c r="TO60" s="3">
        <v>-10493</v>
      </c>
      <c r="TP60" s="3">
        <v>-8982</v>
      </c>
      <c r="TQ60" s="3">
        <v>-54</v>
      </c>
      <c r="TR60" s="3">
        <v>-100</v>
      </c>
      <c r="TS60" s="3">
        <v>-4</v>
      </c>
      <c r="TT60" s="3">
        <v>-7212</v>
      </c>
      <c r="TU60" s="3">
        <v>-2570</v>
      </c>
      <c r="TV60" s="3">
        <v>-2433</v>
      </c>
      <c r="TW60" s="3">
        <v>495</v>
      </c>
      <c r="TX60" s="3">
        <v>0</v>
      </c>
      <c r="TY60" s="3">
        <v>-17720</v>
      </c>
      <c r="TZ60" s="3">
        <v>-9726</v>
      </c>
      <c r="UA60" s="3">
        <v>-15319</v>
      </c>
      <c r="UB60" s="3">
        <v>-31197</v>
      </c>
      <c r="UC60" s="3">
        <v>-512</v>
      </c>
      <c r="UD60" s="3">
        <v>-11145</v>
      </c>
      <c r="UE60" s="3">
        <v>-7543</v>
      </c>
      <c r="UF60" s="3">
        <v>-1858</v>
      </c>
      <c r="UG60" s="3">
        <v>-2448</v>
      </c>
      <c r="UH60" s="3">
        <v>-7465</v>
      </c>
      <c r="UI60" s="3">
        <v>-27106</v>
      </c>
      <c r="UJ60" s="3">
        <v>-9312</v>
      </c>
      <c r="UK60" s="3">
        <v>-1760</v>
      </c>
      <c r="UL60" s="3">
        <v>3021</v>
      </c>
      <c r="UM60" s="3">
        <v>0</v>
      </c>
      <c r="UN60" s="3">
        <v>-118</v>
      </c>
      <c r="UO60" s="3">
        <v>-3315</v>
      </c>
      <c r="UP60" s="3">
        <v>-16669</v>
      </c>
      <c r="UQ60" s="3">
        <v>-22592</v>
      </c>
      <c r="UR60" s="3">
        <v>-39278</v>
      </c>
      <c r="US60" s="3">
        <v>-130</v>
      </c>
      <c r="UT60" s="3">
        <v>-7722</v>
      </c>
      <c r="UU60" s="3">
        <v>-8998</v>
      </c>
      <c r="UV60" s="3">
        <v>-5507</v>
      </c>
      <c r="UW60" s="3">
        <v>-2920</v>
      </c>
      <c r="UX60" s="3">
        <v>-42</v>
      </c>
      <c r="UY60" s="3">
        <v>-71</v>
      </c>
      <c r="UZ60" s="3">
        <v>-368</v>
      </c>
      <c r="VA60" s="3">
        <v>-525</v>
      </c>
      <c r="VB60" s="3">
        <v>-366</v>
      </c>
      <c r="VC60" s="3">
        <v>-1834</v>
      </c>
      <c r="VD60" s="3">
        <v>-356</v>
      </c>
      <c r="VE60" s="3">
        <v>-6</v>
      </c>
      <c r="VF60" s="3">
        <v>-837</v>
      </c>
      <c r="VG60" s="3">
        <v>-21873</v>
      </c>
      <c r="VH60" s="3">
        <v>14087</v>
      </c>
      <c r="VI60" s="3">
        <v>-139736</v>
      </c>
      <c r="VJ60" s="3">
        <v>-41264</v>
      </c>
      <c r="VK60" s="3">
        <v>0</v>
      </c>
      <c r="VL60" s="3">
        <v>-4</v>
      </c>
      <c r="VM60" s="3">
        <v>-12232</v>
      </c>
      <c r="VN60" s="3">
        <v>-15473</v>
      </c>
      <c r="VO60" s="3">
        <v>-434</v>
      </c>
      <c r="VP60" s="3">
        <v>-6179</v>
      </c>
      <c r="VQ60" s="3">
        <v>-39950</v>
      </c>
      <c r="VR60" s="3">
        <v>-5980</v>
      </c>
      <c r="VS60" s="3">
        <v>-5</v>
      </c>
      <c r="VT60" s="3">
        <v>-4866</v>
      </c>
      <c r="VU60" s="3">
        <v>-45</v>
      </c>
      <c r="VV60" s="3">
        <v>-8852</v>
      </c>
      <c r="VW60" s="3">
        <v>-8946</v>
      </c>
      <c r="VX60" s="3">
        <v>-9435</v>
      </c>
      <c r="VY60" s="3">
        <v>-27065</v>
      </c>
      <c r="VZ60" s="3">
        <v>-7450</v>
      </c>
      <c r="WA60" s="3">
        <v>118372</v>
      </c>
      <c r="WB60" s="3">
        <v>-80179</v>
      </c>
      <c r="WC60" s="3">
        <v>0</v>
      </c>
      <c r="WD60" s="3">
        <v>-1165</v>
      </c>
      <c r="WE60" s="3">
        <v>-5</v>
      </c>
      <c r="WF60" s="3">
        <v>-20560</v>
      </c>
      <c r="WG60" s="3">
        <v>-1833</v>
      </c>
      <c r="WH60" s="3">
        <v>-4</v>
      </c>
      <c r="WI60" s="3">
        <v>-4252</v>
      </c>
      <c r="WJ60" s="3">
        <v>-1361</v>
      </c>
      <c r="WK60" s="3">
        <v>-42086</v>
      </c>
      <c r="WL60" s="3">
        <v>82126</v>
      </c>
      <c r="WM60" s="3">
        <v>-5572</v>
      </c>
      <c r="WN60" s="3">
        <v>7071</v>
      </c>
      <c r="WO60" s="3">
        <v>-1870</v>
      </c>
      <c r="WP60" s="3">
        <v>33974</v>
      </c>
      <c r="WQ60" s="3">
        <v>33341</v>
      </c>
      <c r="WR60" s="3">
        <v>-773</v>
      </c>
      <c r="WS60" s="3">
        <v>-12086</v>
      </c>
      <c r="WT60" s="3">
        <v>-27154</v>
      </c>
      <c r="WU60" s="3">
        <v>-10</v>
      </c>
      <c r="WV60" s="3">
        <v>-1301</v>
      </c>
      <c r="WW60" s="3">
        <v>-9</v>
      </c>
      <c r="WX60" s="3">
        <v>-395</v>
      </c>
      <c r="WY60" s="3">
        <v>-13</v>
      </c>
      <c r="WZ60" s="3">
        <v>-26513</v>
      </c>
      <c r="XA60" s="3">
        <v>-8</v>
      </c>
      <c r="XB60" s="3">
        <v>-13</v>
      </c>
      <c r="XC60" s="3">
        <v>-979</v>
      </c>
      <c r="XD60" s="3">
        <v>-6623</v>
      </c>
      <c r="XE60" s="3">
        <v>0</v>
      </c>
      <c r="XF60" s="3">
        <v>-5214</v>
      </c>
      <c r="XG60" s="3">
        <v>-7</v>
      </c>
      <c r="XH60" s="3">
        <v>-13334</v>
      </c>
      <c r="XI60" s="3">
        <v>-950</v>
      </c>
      <c r="XJ60" s="3">
        <v>-8</v>
      </c>
      <c r="XK60" s="3">
        <v>-33228</v>
      </c>
      <c r="XL60" s="3">
        <v>-11914</v>
      </c>
      <c r="XM60" s="3">
        <v>-5077</v>
      </c>
      <c r="XN60" s="3">
        <v>-26960</v>
      </c>
      <c r="XO60" s="3">
        <v>75235</v>
      </c>
      <c r="XP60" s="3">
        <v>-5052</v>
      </c>
      <c r="XQ60" s="3">
        <v>-3031</v>
      </c>
      <c r="XR60" s="3">
        <v>-128</v>
      </c>
      <c r="XS60" s="3">
        <v>-4750</v>
      </c>
      <c r="XT60" s="3">
        <v>-2918</v>
      </c>
      <c r="XU60" s="3">
        <v>-130</v>
      </c>
      <c r="XV60" s="3">
        <v>-3863</v>
      </c>
      <c r="XW60" s="3">
        <v>-22151</v>
      </c>
      <c r="XX60" s="3">
        <v>-202</v>
      </c>
      <c r="XY60" s="3">
        <v>-288</v>
      </c>
      <c r="XZ60" s="3">
        <v>-6660</v>
      </c>
      <c r="YA60" s="3">
        <v>-646</v>
      </c>
      <c r="YB60" s="3">
        <v>-32297</v>
      </c>
      <c r="YC60" s="3">
        <v>-1586</v>
      </c>
      <c r="YD60" s="3">
        <v>-734</v>
      </c>
      <c r="YE60" s="3">
        <v>60776</v>
      </c>
      <c r="YF60" s="3">
        <v>-5360</v>
      </c>
      <c r="YG60" s="3">
        <v>0</v>
      </c>
      <c r="YH60" s="3">
        <v>0</v>
      </c>
      <c r="YI60" s="3">
        <v>10041</v>
      </c>
      <c r="YJ60" s="3">
        <v>0</v>
      </c>
      <c r="YK60" s="3">
        <v>-12253</v>
      </c>
      <c r="YL60" s="3">
        <v>-3752</v>
      </c>
      <c r="YM60" s="3">
        <v>-1551</v>
      </c>
      <c r="YN60" s="3">
        <v>-9884</v>
      </c>
      <c r="YO60" s="3">
        <v>-71821</v>
      </c>
      <c r="YP60" s="3">
        <v>-4528</v>
      </c>
      <c r="YQ60" s="3">
        <v>-32416</v>
      </c>
      <c r="YR60" s="3">
        <v>-6933</v>
      </c>
      <c r="YS60" s="3">
        <v>-257</v>
      </c>
      <c r="YT60" s="3">
        <v>-1821</v>
      </c>
      <c r="YU60" s="3">
        <v>1353</v>
      </c>
      <c r="YV60" s="3">
        <v>-3677</v>
      </c>
      <c r="YW60" s="3">
        <v>-4075</v>
      </c>
      <c r="YX60" s="3">
        <v>-280</v>
      </c>
      <c r="YY60" s="3">
        <v>-3574</v>
      </c>
      <c r="YZ60" s="3">
        <v>0</v>
      </c>
      <c r="ZA60" s="3">
        <v>0</v>
      </c>
      <c r="ZB60" s="3">
        <v>-15717</v>
      </c>
      <c r="ZC60" s="3">
        <v>-12896</v>
      </c>
      <c r="ZD60" s="3">
        <v>-59</v>
      </c>
      <c r="ZE60" s="3">
        <v>0</v>
      </c>
      <c r="ZF60" s="3">
        <v>-780</v>
      </c>
      <c r="ZG60" s="3">
        <v>-169458</v>
      </c>
      <c r="ZH60" s="3">
        <v>-96480</v>
      </c>
      <c r="ZI60" s="3">
        <v>7804</v>
      </c>
      <c r="ZJ60" s="3">
        <v>-274</v>
      </c>
      <c r="ZK60" s="3">
        <v>-2089</v>
      </c>
      <c r="ZL60" s="3">
        <v>9203</v>
      </c>
      <c r="ZM60" s="3">
        <v>-698</v>
      </c>
      <c r="ZN60" s="3">
        <v>-1436</v>
      </c>
      <c r="ZO60" s="3">
        <v>-129753</v>
      </c>
      <c r="ZP60" s="3">
        <v>-778</v>
      </c>
      <c r="ZQ60" s="3">
        <v>-2728</v>
      </c>
      <c r="ZR60" s="3">
        <v>-8</v>
      </c>
      <c r="ZS60" s="3">
        <v>-1203</v>
      </c>
      <c r="ZT60" s="3">
        <v>-2563</v>
      </c>
      <c r="ZU60" s="3">
        <v>-4473</v>
      </c>
      <c r="ZV60" s="3">
        <v>-5476</v>
      </c>
      <c r="ZW60" s="3">
        <v>-1264</v>
      </c>
      <c r="ZX60" s="3">
        <v>-890</v>
      </c>
      <c r="ZY60" s="3">
        <v>-969</v>
      </c>
      <c r="ZZ60" s="3">
        <v>-375</v>
      </c>
      <c r="AAA60" s="3">
        <v>-18382</v>
      </c>
      <c r="AAB60" s="3">
        <v>-5083</v>
      </c>
      <c r="AAC60" s="3">
        <v>-85</v>
      </c>
      <c r="AAD60" s="3">
        <v>-10706</v>
      </c>
      <c r="AAE60" s="3">
        <v>-10683</v>
      </c>
      <c r="AAF60" s="3">
        <v>-1381</v>
      </c>
      <c r="AAG60" s="3">
        <v>0</v>
      </c>
      <c r="AAH60" s="3">
        <v>-10715</v>
      </c>
      <c r="AAI60" s="3">
        <v>-217479</v>
      </c>
      <c r="AAJ60" s="3">
        <v>-1732</v>
      </c>
      <c r="AAK60" s="3">
        <v>-1847</v>
      </c>
      <c r="AAL60" s="3">
        <v>-372</v>
      </c>
      <c r="AAM60" s="3">
        <v>-141281</v>
      </c>
      <c r="AAN60" s="3">
        <v>-677</v>
      </c>
      <c r="AAO60" s="3">
        <v>-85510</v>
      </c>
      <c r="AAP60" s="3">
        <v>-900</v>
      </c>
      <c r="AAQ60" s="3">
        <v>-2589</v>
      </c>
      <c r="AAR60" s="3">
        <v>-11116</v>
      </c>
      <c r="AAS60" s="3">
        <v>-4856</v>
      </c>
      <c r="AAT60" s="3">
        <v>-446</v>
      </c>
      <c r="AAU60" s="3">
        <v>-4191</v>
      </c>
      <c r="AAV60" s="3">
        <v>-17</v>
      </c>
      <c r="AAW60" s="3">
        <v>-25</v>
      </c>
      <c r="AAX60" s="3">
        <v>-14920</v>
      </c>
      <c r="AAY60" s="3">
        <v>-439</v>
      </c>
      <c r="AAZ60" s="3">
        <v>-5434</v>
      </c>
      <c r="ABA60" s="3">
        <v>-16443</v>
      </c>
      <c r="ABB60" s="3">
        <v>-7247</v>
      </c>
      <c r="ABC60" s="3">
        <v>-2079</v>
      </c>
      <c r="ABD60" s="3">
        <v>-337</v>
      </c>
      <c r="ABE60" s="3">
        <v>-7006</v>
      </c>
      <c r="ABF60" s="3">
        <v>-735</v>
      </c>
      <c r="ABG60" s="3">
        <v>-382</v>
      </c>
      <c r="ABH60" s="3">
        <v>-16512</v>
      </c>
      <c r="ABI60" s="3">
        <v>-70165</v>
      </c>
      <c r="ABJ60" s="3">
        <v>-8</v>
      </c>
      <c r="ABK60" s="3">
        <v>-194</v>
      </c>
      <c r="ABL60" s="3">
        <v>-2003</v>
      </c>
      <c r="ABM60" s="3">
        <v>-5883</v>
      </c>
      <c r="ABN60" s="3">
        <v>-2437</v>
      </c>
      <c r="ABO60" s="3">
        <v>-1531</v>
      </c>
      <c r="ABP60" s="3">
        <v>-8</v>
      </c>
      <c r="ABQ60" s="3">
        <v>-46210</v>
      </c>
      <c r="ABR60" s="3">
        <v>-31852</v>
      </c>
      <c r="ABS60" s="3">
        <v>-182</v>
      </c>
      <c r="ABT60" s="3">
        <v>10368</v>
      </c>
      <c r="ABU60" s="3">
        <v>-128385</v>
      </c>
      <c r="ABV60" s="3">
        <v>-2714</v>
      </c>
      <c r="ABW60" s="3">
        <v>-2343</v>
      </c>
      <c r="ABX60" s="3">
        <v>-2495</v>
      </c>
      <c r="ABY60" s="3">
        <v>-3461</v>
      </c>
      <c r="ABZ60" s="3">
        <v>-222</v>
      </c>
      <c r="ACA60" s="3">
        <v>-2684</v>
      </c>
      <c r="ACB60" s="3">
        <v>-2227</v>
      </c>
      <c r="ACC60" s="3">
        <v>-9334</v>
      </c>
      <c r="ACD60" s="3">
        <v>-8893</v>
      </c>
      <c r="ACE60" s="3">
        <v>12</v>
      </c>
      <c r="ACF60" s="3">
        <v>-18555</v>
      </c>
      <c r="ACG60" s="3">
        <v>-26110</v>
      </c>
      <c r="ACH60" s="3">
        <v>-4150</v>
      </c>
      <c r="ACI60" s="3">
        <v>-8</v>
      </c>
      <c r="ACJ60" s="3">
        <v>-45019</v>
      </c>
      <c r="ACK60" s="3">
        <v>-16887</v>
      </c>
      <c r="ACL60" s="3">
        <v>-769</v>
      </c>
      <c r="ACM60" s="3">
        <v>-8218</v>
      </c>
      <c r="ACN60" s="3">
        <v>0</v>
      </c>
      <c r="ACO60" s="3">
        <v>-15941</v>
      </c>
      <c r="ACP60" s="3">
        <v>-46883</v>
      </c>
      <c r="ACQ60" s="3">
        <v>-15806</v>
      </c>
      <c r="ACR60" s="3">
        <v>-11176</v>
      </c>
      <c r="ACS60" s="3">
        <v>-20590</v>
      </c>
      <c r="ACT60" s="3">
        <v>-11519</v>
      </c>
      <c r="ACU60" s="3">
        <v>-37373</v>
      </c>
      <c r="ACV60" s="3">
        <v>-24397</v>
      </c>
      <c r="ACW60" s="3">
        <v>-2487</v>
      </c>
      <c r="ACX60" s="3">
        <v>2733</v>
      </c>
      <c r="ACY60" s="3">
        <v>-4264</v>
      </c>
      <c r="ACZ60" s="3">
        <v>-3500</v>
      </c>
      <c r="ADA60" s="3">
        <v>-175</v>
      </c>
      <c r="ADB60" s="3">
        <v>-253</v>
      </c>
      <c r="ADC60" s="3">
        <v>-8917</v>
      </c>
      <c r="ADD60" s="3">
        <v>-19690</v>
      </c>
      <c r="ADE60" s="3">
        <v>-11786</v>
      </c>
      <c r="ADF60" s="3">
        <v>-6483</v>
      </c>
      <c r="ADG60" s="3">
        <v>-5067</v>
      </c>
      <c r="ADH60" s="3">
        <v>-33928</v>
      </c>
      <c r="ADI60" s="3">
        <v>-8</v>
      </c>
      <c r="ADJ60" s="3">
        <v>-18718</v>
      </c>
      <c r="ADK60" s="3">
        <v>-317</v>
      </c>
      <c r="ADL60" s="3">
        <v>-8489</v>
      </c>
      <c r="ADM60" s="3">
        <v>-163867</v>
      </c>
      <c r="ADN60" s="3">
        <v>-33807</v>
      </c>
      <c r="ADO60" s="3">
        <v>-25866</v>
      </c>
      <c r="ADP60" s="3">
        <v>-5</v>
      </c>
      <c r="ADQ60" s="3">
        <v>-1506</v>
      </c>
      <c r="ADR60" s="3">
        <v>-10345</v>
      </c>
      <c r="ADS60" s="3">
        <v>-8</v>
      </c>
      <c r="ADT60" s="3">
        <v>-33336</v>
      </c>
      <c r="ADU60" s="3">
        <v>0</v>
      </c>
      <c r="ADV60" s="3">
        <v>-11923</v>
      </c>
      <c r="ADW60" s="3">
        <v>-317</v>
      </c>
      <c r="ADX60" s="3">
        <v>-11640</v>
      </c>
      <c r="ADY60" s="3">
        <v>0</v>
      </c>
      <c r="ADZ60" s="3">
        <v>-11094</v>
      </c>
      <c r="AEA60" s="3">
        <v>-39834</v>
      </c>
      <c r="AEB60" s="3">
        <v>-21709</v>
      </c>
      <c r="AEC60" s="3">
        <v>-7858</v>
      </c>
      <c r="AED60" s="3">
        <v>0</v>
      </c>
      <c r="AEE60" s="3">
        <v>-183</v>
      </c>
      <c r="AEF60" s="3">
        <v>-41712</v>
      </c>
      <c r="AEG60" s="3">
        <v>0</v>
      </c>
      <c r="AEH60" s="3">
        <v>-42</v>
      </c>
      <c r="AEI60" s="3">
        <v>-11804</v>
      </c>
      <c r="AEJ60" s="3">
        <v>0</v>
      </c>
      <c r="AEK60" s="3">
        <v>-70082</v>
      </c>
      <c r="AEL60" s="3">
        <v>3658</v>
      </c>
      <c r="AEM60" s="3">
        <v>0</v>
      </c>
      <c r="AEN60" s="3">
        <v>-593</v>
      </c>
      <c r="AEO60" s="3">
        <v>-6735</v>
      </c>
      <c r="AEP60" s="3">
        <v>-17906</v>
      </c>
      <c r="AEQ60" s="3">
        <v>-6465</v>
      </c>
      <c r="AER60" s="3">
        <v>-9107</v>
      </c>
      <c r="AES60" s="3">
        <v>-17057</v>
      </c>
      <c r="AET60" s="3">
        <v>-8644</v>
      </c>
      <c r="AEU60" s="3">
        <v>4491</v>
      </c>
      <c r="AEV60" s="3">
        <v>-6600</v>
      </c>
      <c r="AEW60" s="3">
        <v>-1</v>
      </c>
      <c r="AEX60" s="3">
        <v>-62420</v>
      </c>
      <c r="AEY60" s="3">
        <v>-9639</v>
      </c>
      <c r="AEZ60" s="3">
        <v>-1267</v>
      </c>
      <c r="AFA60" s="3">
        <v>-21380</v>
      </c>
      <c r="AFB60" s="3">
        <v>-27666</v>
      </c>
      <c r="AFC60" s="3">
        <v>-75067</v>
      </c>
      <c r="AFD60" s="3">
        <v>-49283</v>
      </c>
      <c r="AFE60" s="3">
        <v>-20994</v>
      </c>
      <c r="AFF60" s="3">
        <v>-3254</v>
      </c>
      <c r="AFG60" s="3">
        <v>-15148</v>
      </c>
      <c r="AFH60" s="3">
        <v>-13094</v>
      </c>
      <c r="AFI60" s="3">
        <v>-59604</v>
      </c>
      <c r="AFJ60" s="3">
        <v>-639</v>
      </c>
      <c r="AFK60" s="3">
        <v>-46299</v>
      </c>
      <c r="AFL60" s="3">
        <v>-43625</v>
      </c>
      <c r="AFM60" s="3">
        <v>-28595</v>
      </c>
      <c r="AFN60" s="3">
        <v>-794</v>
      </c>
      <c r="AFO60" s="3">
        <v>-11123</v>
      </c>
      <c r="AFP60" s="3">
        <v>-2991</v>
      </c>
      <c r="AFQ60" s="3">
        <v>-5736</v>
      </c>
      <c r="AFR60" s="3">
        <v>-65085</v>
      </c>
      <c r="AFS60" s="3">
        <v>-1349</v>
      </c>
      <c r="AFT60" s="3">
        <v>-21308</v>
      </c>
      <c r="AFU60" s="3">
        <v>-1</v>
      </c>
      <c r="AFV60" s="3">
        <v>-7</v>
      </c>
      <c r="AFW60" s="3">
        <v>-108</v>
      </c>
      <c r="AFX60" s="3">
        <v>-401</v>
      </c>
      <c r="AFY60" s="3">
        <v>36766</v>
      </c>
      <c r="AFZ60" s="3">
        <v>-8275</v>
      </c>
      <c r="AGA60" s="3">
        <v>-61216</v>
      </c>
      <c r="AGB60" s="3">
        <v>-6133</v>
      </c>
      <c r="AGC60" s="3">
        <v>0</v>
      </c>
      <c r="AGD60" s="3">
        <v>26972</v>
      </c>
      <c r="AGE60" s="3">
        <v>-36987</v>
      </c>
      <c r="AGF60" s="3">
        <v>-5271</v>
      </c>
      <c r="AGG60" s="3">
        <v>-421</v>
      </c>
      <c r="AGH60" s="3">
        <v>-72</v>
      </c>
      <c r="AGI60" s="3">
        <v>1296</v>
      </c>
      <c r="AGJ60" s="3">
        <v>-242</v>
      </c>
      <c r="AGK60" s="3">
        <v>-5168</v>
      </c>
      <c r="AGL60" s="3">
        <v>-4271</v>
      </c>
      <c r="AGM60" s="3">
        <v>-14930</v>
      </c>
      <c r="AGN60" s="3">
        <v>-370</v>
      </c>
      <c r="AGO60" s="3">
        <v>0</v>
      </c>
      <c r="AGP60" s="3">
        <v>-4922</v>
      </c>
      <c r="AGQ60" s="3">
        <v>-3666</v>
      </c>
      <c r="AGR60" s="3">
        <v>-114185</v>
      </c>
      <c r="AGS60" s="3">
        <v>-30402</v>
      </c>
      <c r="AGT60" s="3">
        <v>-18474</v>
      </c>
      <c r="AGU60" s="3">
        <v>-5752</v>
      </c>
      <c r="AGV60" s="3">
        <v>40005</v>
      </c>
      <c r="AGW60" s="3">
        <v>-1803</v>
      </c>
      <c r="AGX60" s="3">
        <v>-11</v>
      </c>
      <c r="AGY60" s="3">
        <v>0</v>
      </c>
      <c r="AGZ60" s="3">
        <v>-804</v>
      </c>
      <c r="AHA60" s="3">
        <v>-6917</v>
      </c>
      <c r="AHB60" s="3">
        <v>0</v>
      </c>
      <c r="AHC60" s="3">
        <v>-6</v>
      </c>
      <c r="AHD60" s="3">
        <v>-3901</v>
      </c>
      <c r="AHE60" s="3">
        <v>-30786</v>
      </c>
      <c r="AHF60" s="3">
        <v>-87016</v>
      </c>
      <c r="AHG60" s="3">
        <v>-249</v>
      </c>
      <c r="AHH60" s="3">
        <v>-29549</v>
      </c>
      <c r="AHI60" s="3">
        <v>-43508</v>
      </c>
      <c r="AHJ60" s="3">
        <v>-300</v>
      </c>
      <c r="AHK60" s="3">
        <v>-4951</v>
      </c>
      <c r="AHL60" s="3">
        <v>-1130</v>
      </c>
      <c r="AHM60" s="3">
        <v>8</v>
      </c>
      <c r="AHN60" s="3">
        <v>-9</v>
      </c>
      <c r="AHO60" s="3">
        <v>14</v>
      </c>
      <c r="AHP60" s="3">
        <v>-11025</v>
      </c>
      <c r="AHQ60" s="3">
        <v>-11718</v>
      </c>
      <c r="AHR60" s="3">
        <v>-56291</v>
      </c>
      <c r="AHS60" s="3">
        <v>-22517</v>
      </c>
      <c r="AHT60" s="3">
        <v>-10041</v>
      </c>
      <c r="AHU60" s="3">
        <v>30902</v>
      </c>
      <c r="AHV60" s="3">
        <v>-270</v>
      </c>
      <c r="AHW60" s="3">
        <v>-24569</v>
      </c>
      <c r="AHX60" s="3">
        <v>-661</v>
      </c>
      <c r="AHY60" s="3">
        <v>-2480</v>
      </c>
      <c r="AHZ60" s="3">
        <v>-32005</v>
      </c>
      <c r="AIA60" s="3">
        <v>-71227</v>
      </c>
      <c r="AIB60" s="3">
        <v>-69064</v>
      </c>
      <c r="AIC60" s="3">
        <v>-17731</v>
      </c>
      <c r="AID60" s="3">
        <v>-16109</v>
      </c>
      <c r="AIE60" s="3">
        <v>-32221</v>
      </c>
      <c r="AIF60" s="3">
        <v>-10277</v>
      </c>
      <c r="AIG60" s="3">
        <v>-8676</v>
      </c>
      <c r="AIH60" s="3">
        <v>-8923</v>
      </c>
      <c r="AII60" s="3">
        <v>-13016</v>
      </c>
      <c r="AIJ60" s="3">
        <v>-1285</v>
      </c>
      <c r="AIK60" s="3">
        <v>-25165</v>
      </c>
      <c r="AIL60" s="3">
        <v>-6167</v>
      </c>
      <c r="AIM60" s="3">
        <v>-136096</v>
      </c>
      <c r="AIN60" s="3">
        <v>-127981</v>
      </c>
      <c r="AIO60" s="3">
        <v>-57938</v>
      </c>
      <c r="AIP60" s="3">
        <v>-25972</v>
      </c>
      <c r="AIQ60" s="3">
        <v>-59887</v>
      </c>
      <c r="AIR60" s="3">
        <v>-95293</v>
      </c>
      <c r="AIS60" s="3">
        <v>-576</v>
      </c>
      <c r="AIT60" s="3">
        <v>-228</v>
      </c>
      <c r="AIU60" s="3">
        <v>-478895</v>
      </c>
      <c r="AIV60" s="3">
        <v>-35159</v>
      </c>
      <c r="AIW60" s="3">
        <v>-38646</v>
      </c>
      <c r="AIX60" s="3">
        <v>-7836</v>
      </c>
      <c r="AIY60" s="3">
        <v>-3354</v>
      </c>
      <c r="AIZ60" s="3">
        <v>2931</v>
      </c>
      <c r="AJA60" s="3">
        <v>-1024</v>
      </c>
      <c r="AJB60" s="3">
        <v>-48</v>
      </c>
      <c r="AJC60" s="3">
        <v>-3417</v>
      </c>
      <c r="AJD60" s="3">
        <v>11121</v>
      </c>
      <c r="AJE60" s="3">
        <v>-3523</v>
      </c>
      <c r="AJF60" s="3">
        <v>-30979</v>
      </c>
      <c r="AJG60" s="3">
        <v>-1212</v>
      </c>
      <c r="AJH60" s="3">
        <v>-3126</v>
      </c>
      <c r="AJI60" s="3">
        <v>-3771</v>
      </c>
      <c r="AJJ60" s="3">
        <v>-379</v>
      </c>
      <c r="AJK60" s="3">
        <v>-4270</v>
      </c>
      <c r="AJL60" s="3">
        <v>-21762</v>
      </c>
      <c r="AJM60" s="3">
        <v>-1937</v>
      </c>
      <c r="AJN60" s="3">
        <v>-1722</v>
      </c>
      <c r="AJO60" s="3">
        <v>-9</v>
      </c>
      <c r="AJP60" s="3">
        <v>-49614</v>
      </c>
      <c r="AJQ60" s="3">
        <v>-8420</v>
      </c>
      <c r="AJR60" s="3">
        <v>-12258</v>
      </c>
      <c r="AJS60" s="3">
        <v>-190</v>
      </c>
      <c r="AJT60" s="3">
        <v>-1946</v>
      </c>
      <c r="AJU60" s="3">
        <v>-8649</v>
      </c>
      <c r="AJV60" s="3">
        <v>-301362</v>
      </c>
      <c r="AJW60" s="3">
        <v>-49441</v>
      </c>
      <c r="AJX60" s="3">
        <v>0</v>
      </c>
      <c r="AJY60" s="3">
        <v>-4371</v>
      </c>
      <c r="AJZ60" s="3">
        <v>-168</v>
      </c>
      <c r="AKA60" s="3">
        <v>-19818</v>
      </c>
      <c r="AKB60" s="3">
        <v>-668</v>
      </c>
      <c r="AKC60" s="3">
        <v>-18058</v>
      </c>
      <c r="AKD60" s="3">
        <v>-6182</v>
      </c>
      <c r="AKE60" s="3">
        <v>-19232</v>
      </c>
      <c r="AKF60" s="3">
        <v>-4</v>
      </c>
      <c r="AKG60" s="3">
        <v>-516</v>
      </c>
      <c r="AKH60" s="3">
        <v>-3362</v>
      </c>
      <c r="AKI60" s="3">
        <v>-41719</v>
      </c>
      <c r="AKJ60" s="3">
        <v>-20644</v>
      </c>
      <c r="AKK60" s="3">
        <v>4979</v>
      </c>
      <c r="AKL60" s="3">
        <v>-33509</v>
      </c>
      <c r="AKM60" s="3">
        <v>-24122</v>
      </c>
      <c r="AKN60" s="3">
        <v>-131</v>
      </c>
      <c r="AKO60" s="3">
        <v>-2239</v>
      </c>
      <c r="AKP60" s="3">
        <v>11698</v>
      </c>
      <c r="AKQ60" s="3">
        <v>94</v>
      </c>
      <c r="AKR60" s="3">
        <v>-1031</v>
      </c>
      <c r="AKS60" s="3">
        <v>-2665</v>
      </c>
      <c r="AKT60" s="3">
        <v>-5780</v>
      </c>
      <c r="AKU60" s="3">
        <v>-18723</v>
      </c>
      <c r="AKV60" s="3">
        <v>-721</v>
      </c>
      <c r="AKW60" s="3">
        <v>-41677</v>
      </c>
      <c r="AKX60" s="3">
        <v>-4</v>
      </c>
      <c r="AKY60" s="3">
        <v>-3530</v>
      </c>
      <c r="AKZ60" s="3">
        <v>-5905</v>
      </c>
      <c r="ALA60" s="3">
        <v>-3335</v>
      </c>
      <c r="ALB60" s="3">
        <v>-2583</v>
      </c>
      <c r="ALC60" s="3">
        <v>-1481</v>
      </c>
      <c r="ALD60" s="3">
        <v>33615</v>
      </c>
      <c r="ALE60" s="3">
        <v>-14695</v>
      </c>
      <c r="ALF60" s="3">
        <v>-8164</v>
      </c>
      <c r="ALG60" s="3">
        <v>-111</v>
      </c>
      <c r="ALH60" s="3">
        <v>-15152</v>
      </c>
      <c r="ALI60" s="3">
        <v>-727</v>
      </c>
      <c r="ALJ60" s="3">
        <v>-130167</v>
      </c>
      <c r="ALK60" s="3">
        <v>-38247</v>
      </c>
      <c r="ALL60" s="3">
        <v>-10611</v>
      </c>
      <c r="ALM60" s="3">
        <v>-53045</v>
      </c>
      <c r="ALN60" s="3">
        <v>-2381</v>
      </c>
      <c r="ALO60" s="3">
        <v>-11509</v>
      </c>
      <c r="ALP60" s="3">
        <v>-806</v>
      </c>
      <c r="ALQ60" s="3">
        <v>-1380</v>
      </c>
      <c r="ALR60" s="3">
        <v>-20363</v>
      </c>
      <c r="ALS60" s="3">
        <v>-636</v>
      </c>
      <c r="ALT60" s="3">
        <v>-24873</v>
      </c>
      <c r="ALU60" s="3">
        <v>-19762</v>
      </c>
      <c r="ALV60" s="3">
        <v>-3251</v>
      </c>
      <c r="ALW60" s="3">
        <v>-21582</v>
      </c>
      <c r="ALX60" s="3">
        <v>-17341</v>
      </c>
      <c r="ALY60" s="3">
        <v>-89574</v>
      </c>
      <c r="ALZ60" s="3">
        <v>-18</v>
      </c>
      <c r="AMA60" s="3">
        <v>-441</v>
      </c>
      <c r="AMB60" s="3">
        <v>-830</v>
      </c>
      <c r="AMC60" s="3">
        <v>-24077</v>
      </c>
      <c r="AMD60" s="3">
        <v>0</v>
      </c>
      <c r="AME60" s="3">
        <v>-39265</v>
      </c>
      <c r="AMF60" s="3">
        <v>-122105</v>
      </c>
      <c r="AMG60" s="3">
        <v>-12702</v>
      </c>
      <c r="AMH60" s="3">
        <v>-4523</v>
      </c>
      <c r="AMI60" s="3">
        <v>-4</v>
      </c>
      <c r="AMJ60" s="3">
        <v>-2933</v>
      </c>
      <c r="AMK60" s="3">
        <v>-2545</v>
      </c>
      <c r="AML60" s="3">
        <v>-486</v>
      </c>
      <c r="AMM60" s="3">
        <v>-1347</v>
      </c>
      <c r="AMN60" s="3">
        <v>-994</v>
      </c>
      <c r="AMO60" s="3">
        <v>-1599</v>
      </c>
      <c r="AMP60" s="3">
        <v>-21072</v>
      </c>
      <c r="AMQ60" s="3">
        <v>5670</v>
      </c>
      <c r="AMR60" s="3">
        <v>-7212</v>
      </c>
      <c r="AMS60" s="3">
        <v>-5</v>
      </c>
      <c r="AMT60" s="3">
        <v>-26296</v>
      </c>
      <c r="AMU60" s="3">
        <v>-44884</v>
      </c>
      <c r="AMV60" s="3">
        <v>-10418</v>
      </c>
      <c r="AMW60" s="3">
        <v>-391</v>
      </c>
      <c r="AMX60" s="3">
        <v>-39022</v>
      </c>
      <c r="AMY60" s="3">
        <v>-251</v>
      </c>
      <c r="AMZ60" s="3">
        <v>14240</v>
      </c>
      <c r="ANA60" s="3">
        <v>-869</v>
      </c>
      <c r="ANB60" s="3">
        <v>-1983</v>
      </c>
      <c r="ANC60" s="3">
        <v>-354</v>
      </c>
      <c r="AND60" s="3">
        <v>-38849</v>
      </c>
      <c r="ANE60" s="3">
        <v>-28023</v>
      </c>
      <c r="ANF60" s="3">
        <v>-3025</v>
      </c>
      <c r="ANG60" s="3">
        <v>-124328</v>
      </c>
      <c r="ANH60" s="3">
        <v>12157</v>
      </c>
      <c r="ANI60" s="3">
        <v>-4</v>
      </c>
      <c r="ANJ60" s="3">
        <v>-8</v>
      </c>
      <c r="ANK60" s="3">
        <v>-4</v>
      </c>
      <c r="ANL60" s="3">
        <v>-4</v>
      </c>
      <c r="ANM60" s="3">
        <v>-4</v>
      </c>
      <c r="ANN60" s="3">
        <v>-4072</v>
      </c>
      <c r="ANO60" s="3">
        <v>-4714</v>
      </c>
      <c r="ANP60" s="3">
        <v>-623</v>
      </c>
      <c r="ANQ60" s="3">
        <v>-53933</v>
      </c>
      <c r="ANR60" s="3">
        <v>51200</v>
      </c>
      <c r="ANS60" s="3">
        <v>-267</v>
      </c>
      <c r="ANT60" s="3">
        <v>-481</v>
      </c>
      <c r="ANU60" s="3">
        <v>-5</v>
      </c>
      <c r="ANV60" s="3">
        <v>-8</v>
      </c>
      <c r="ANW60" s="3">
        <v>-2560</v>
      </c>
      <c r="ANX60" s="3">
        <v>-17313</v>
      </c>
      <c r="ANY60" s="3">
        <v>-65044</v>
      </c>
      <c r="ANZ60" s="3">
        <v>-17120</v>
      </c>
      <c r="AOA60" s="3">
        <v>-2395</v>
      </c>
      <c r="AOB60" s="3">
        <v>-12647</v>
      </c>
      <c r="AOC60" s="3">
        <v>0</v>
      </c>
      <c r="AOD60" s="3">
        <v>-1404</v>
      </c>
      <c r="AOE60" s="3">
        <v>-5066</v>
      </c>
      <c r="AOF60" s="3">
        <v>-6927</v>
      </c>
      <c r="AOG60" s="3">
        <v>-1760</v>
      </c>
      <c r="AOH60" s="3">
        <v>-8585</v>
      </c>
      <c r="AOI60" s="3">
        <v>-3309</v>
      </c>
      <c r="AOJ60" s="3">
        <v>-42161</v>
      </c>
      <c r="AOK60" s="3">
        <v>3564</v>
      </c>
      <c r="AOL60" s="3">
        <v>-1430</v>
      </c>
      <c r="AOM60" s="3">
        <v>-606</v>
      </c>
      <c r="AON60" s="3">
        <v>-5</v>
      </c>
      <c r="AOO60" s="3">
        <v>-703</v>
      </c>
      <c r="AOP60" s="3">
        <v>-19527</v>
      </c>
      <c r="AOQ60" s="3">
        <v>-9730</v>
      </c>
      <c r="AOR60" s="3">
        <v>-1908</v>
      </c>
      <c r="AOS60" s="3">
        <v>0</v>
      </c>
      <c r="AOT60" s="3">
        <v>-52</v>
      </c>
      <c r="AOU60" s="3">
        <v>-97593</v>
      </c>
      <c r="AOV60" s="3">
        <v>-1234</v>
      </c>
      <c r="AOW60" s="3">
        <v>-5825</v>
      </c>
      <c r="AOX60" s="3">
        <v>-472</v>
      </c>
      <c r="AOY60" s="3">
        <v>-255</v>
      </c>
      <c r="AOZ60" s="3">
        <v>-23730</v>
      </c>
      <c r="APA60" s="3">
        <v>-1615</v>
      </c>
      <c r="APB60" s="3">
        <v>-5877</v>
      </c>
      <c r="APC60" s="3">
        <v>-529</v>
      </c>
      <c r="APD60" s="3">
        <v>-373</v>
      </c>
      <c r="APE60" s="3">
        <v>-25378</v>
      </c>
      <c r="APF60" s="3">
        <v>-26862</v>
      </c>
      <c r="APG60" s="3">
        <v>-1264</v>
      </c>
      <c r="APH60" s="3">
        <v>-8</v>
      </c>
      <c r="API60" s="3">
        <v>-8323</v>
      </c>
      <c r="APJ60" s="3">
        <v>14</v>
      </c>
      <c r="APK60" s="3">
        <v>-11</v>
      </c>
      <c r="APL60" s="3">
        <v>13</v>
      </c>
      <c r="APM60" s="3">
        <v>-7</v>
      </c>
      <c r="APN60" s="3">
        <v>12</v>
      </c>
      <c r="APO60" s="3">
        <v>14</v>
      </c>
      <c r="APP60" s="3">
        <v>-307</v>
      </c>
      <c r="APQ60" s="3">
        <v>-2433</v>
      </c>
      <c r="APR60" s="3">
        <v>-1686</v>
      </c>
      <c r="APS60" s="3">
        <v>0</v>
      </c>
      <c r="APT60" s="3">
        <v>-3201</v>
      </c>
      <c r="APU60" s="3">
        <v>0</v>
      </c>
      <c r="APV60" s="3">
        <v>-23023</v>
      </c>
      <c r="APW60" s="3">
        <v>0</v>
      </c>
      <c r="APX60" s="3">
        <v>-2526</v>
      </c>
      <c r="APY60" s="3">
        <v>-6861</v>
      </c>
      <c r="APZ60" s="3">
        <v>0</v>
      </c>
      <c r="AQA60" s="3">
        <v>-29146</v>
      </c>
      <c r="AQB60" s="3">
        <v>-3710</v>
      </c>
      <c r="AQC60" s="3">
        <v>-23295</v>
      </c>
      <c r="AQD60" s="3">
        <v>-56114</v>
      </c>
      <c r="AQE60" s="3">
        <v>-5515</v>
      </c>
      <c r="AQF60" s="3">
        <v>-4</v>
      </c>
      <c r="AQG60" s="3">
        <v>1493</v>
      </c>
      <c r="AQH60" s="3">
        <v>-6706</v>
      </c>
      <c r="AQI60" s="3">
        <v>-1042</v>
      </c>
      <c r="AQJ60" s="3">
        <v>-8</v>
      </c>
      <c r="AQK60" s="3">
        <v>-7</v>
      </c>
      <c r="AQL60" s="3">
        <v>-2385</v>
      </c>
      <c r="AQM60" s="3">
        <v>-21274</v>
      </c>
      <c r="AQN60" s="3">
        <v>-257022</v>
      </c>
      <c r="AQO60" s="3">
        <v>265</v>
      </c>
      <c r="AQP60" s="3">
        <v>-6748</v>
      </c>
      <c r="AQQ60" s="3">
        <v>-2063</v>
      </c>
      <c r="AQR60" s="3">
        <v>-51766</v>
      </c>
      <c r="AQS60" s="3">
        <v>-3006</v>
      </c>
      <c r="AQT60" s="3">
        <v>-13267</v>
      </c>
      <c r="AQU60" s="3">
        <v>-6291</v>
      </c>
      <c r="AQV60" s="3">
        <v>-8129</v>
      </c>
      <c r="AQW60" s="3">
        <v>-2316</v>
      </c>
      <c r="AQX60" s="3">
        <v>-48061</v>
      </c>
      <c r="AQY60" s="3">
        <v>0</v>
      </c>
      <c r="AQZ60" s="3">
        <v>-8</v>
      </c>
      <c r="ARA60" s="3">
        <v>-49673</v>
      </c>
      <c r="ARB60" s="3">
        <v>0</v>
      </c>
      <c r="ARC60" s="3">
        <v>-10815</v>
      </c>
      <c r="ARD60" s="3">
        <v>0</v>
      </c>
      <c r="ARE60" s="3">
        <v>-8</v>
      </c>
      <c r="ARF60" s="3">
        <v>0</v>
      </c>
      <c r="ARG60" s="3">
        <v>-40</v>
      </c>
      <c r="ARH60" s="3">
        <v>-4522</v>
      </c>
      <c r="ARI60" s="3">
        <v>-35520</v>
      </c>
      <c r="ARJ60" s="3">
        <v>0</v>
      </c>
      <c r="ARK60" s="3">
        <v>-3834</v>
      </c>
      <c r="ARL60" s="3">
        <v>-17728</v>
      </c>
      <c r="ARM60" s="3">
        <v>-148</v>
      </c>
      <c r="ARN60" s="3">
        <v>-6929</v>
      </c>
      <c r="ARO60" s="3">
        <v>-1403</v>
      </c>
      <c r="ARP60" s="3">
        <v>-16495</v>
      </c>
      <c r="ARQ60" s="3">
        <v>342</v>
      </c>
      <c r="ARR60" s="3">
        <v>-569</v>
      </c>
      <c r="ARS60" s="3">
        <v>-15470</v>
      </c>
      <c r="ART60" s="3">
        <v>-3426</v>
      </c>
      <c r="ARU60" s="3">
        <v>-1149</v>
      </c>
      <c r="ARV60" s="3">
        <v>-58009</v>
      </c>
      <c r="ARW60" s="3">
        <v>-5502</v>
      </c>
      <c r="ARX60" s="3">
        <v>-11384</v>
      </c>
      <c r="ARY60" s="3">
        <v>-118741</v>
      </c>
      <c r="ARZ60" s="3">
        <v>-5349</v>
      </c>
      <c r="ASA60" s="3">
        <v>-940</v>
      </c>
      <c r="ASB60" s="3">
        <v>-4492</v>
      </c>
      <c r="ASC60" s="3">
        <v>-8755</v>
      </c>
      <c r="ASD60" s="3">
        <v>-235</v>
      </c>
      <c r="ASE60" s="3">
        <v>-125541</v>
      </c>
      <c r="ASF60" s="3">
        <v>-389</v>
      </c>
      <c r="ASG60" s="3">
        <v>94493</v>
      </c>
      <c r="ASH60" s="3">
        <v>-5664</v>
      </c>
      <c r="ASI60" s="3">
        <v>-2318</v>
      </c>
      <c r="ASJ60" s="3">
        <v>4411</v>
      </c>
      <c r="ASK60" s="3">
        <v>-5</v>
      </c>
      <c r="ASL60" s="3">
        <v>-4</v>
      </c>
      <c r="ASM60" s="3">
        <v>-22626</v>
      </c>
      <c r="ASN60" s="3">
        <v>-494</v>
      </c>
      <c r="ASO60" s="3">
        <v>-71820</v>
      </c>
      <c r="ASP60" s="3">
        <v>-15706</v>
      </c>
      <c r="ASQ60" s="3">
        <v>452</v>
      </c>
      <c r="ASR60" s="3">
        <v>-36217</v>
      </c>
      <c r="ASS60" s="3">
        <v>-618</v>
      </c>
      <c r="AST60" s="3">
        <v>-4377</v>
      </c>
      <c r="ASU60" s="3">
        <v>-56163</v>
      </c>
      <c r="ASV60" s="3">
        <v>-9037</v>
      </c>
      <c r="ASW60" s="3">
        <v>9365</v>
      </c>
      <c r="ASX60" s="3">
        <v>-90</v>
      </c>
      <c r="ASY60" s="3">
        <v>-937</v>
      </c>
      <c r="ASZ60" s="3">
        <v>-40699</v>
      </c>
      <c r="ATA60" s="3">
        <v>-151</v>
      </c>
      <c r="ATB60" s="3">
        <v>-3454</v>
      </c>
      <c r="ATC60" s="3">
        <v>-3483</v>
      </c>
      <c r="ATD60" s="3">
        <v>-1882</v>
      </c>
      <c r="ATE60" s="3">
        <v>19203</v>
      </c>
      <c r="ATF60" s="3">
        <v>-19875</v>
      </c>
      <c r="ATG60" s="3">
        <v>-13082</v>
      </c>
      <c r="ATH60" s="3">
        <v>-11298</v>
      </c>
      <c r="ATI60" s="3">
        <v>-7</v>
      </c>
      <c r="ATJ60" s="3">
        <v>-1575</v>
      </c>
      <c r="ATK60" s="3">
        <v>0</v>
      </c>
      <c r="ATL60" s="3">
        <v>-15</v>
      </c>
      <c r="ATM60" s="3">
        <v>-5648</v>
      </c>
      <c r="ATN60" s="3">
        <v>-1376</v>
      </c>
      <c r="ATO60" s="3">
        <v>-73210</v>
      </c>
      <c r="ATP60" s="3">
        <v>-6921</v>
      </c>
      <c r="ATQ60" s="3">
        <v>-120</v>
      </c>
      <c r="ATR60" s="3">
        <v>-1355</v>
      </c>
      <c r="ATS60" s="3">
        <v>-313</v>
      </c>
      <c r="ATT60" s="3">
        <v>-8</v>
      </c>
      <c r="ATU60" s="3">
        <v>0</v>
      </c>
      <c r="ATV60" s="3">
        <v>-4</v>
      </c>
      <c r="ATW60" s="3">
        <v>-7937</v>
      </c>
      <c r="ATX60" s="3">
        <v>-40761</v>
      </c>
      <c r="ATY60" s="3">
        <v>-3609</v>
      </c>
      <c r="ATZ60" s="3">
        <v>7253</v>
      </c>
      <c r="AUA60" s="3">
        <v>-1146</v>
      </c>
      <c r="AUB60" s="3">
        <v>-14268</v>
      </c>
      <c r="AUC60" s="3">
        <v>-1062</v>
      </c>
      <c r="AUD60" s="3">
        <v>-2910</v>
      </c>
      <c r="AUE60" s="3">
        <v>-101763</v>
      </c>
      <c r="AUF60" s="3">
        <v>-8224</v>
      </c>
      <c r="AUG60" s="3">
        <v>-2547</v>
      </c>
      <c r="AUH60" s="3">
        <v>3156</v>
      </c>
      <c r="AUI60" s="3">
        <v>6313</v>
      </c>
      <c r="AUJ60" s="3">
        <v>-5197</v>
      </c>
      <c r="AUK60" s="3">
        <v>-5787</v>
      </c>
      <c r="AUL60" s="3">
        <v>-18866</v>
      </c>
      <c r="AUM60" s="3">
        <v>-37975</v>
      </c>
      <c r="AUN60" s="3">
        <v>-20931</v>
      </c>
      <c r="AUO60" s="3">
        <v>-17500</v>
      </c>
      <c r="AUP60" s="3">
        <v>-91015</v>
      </c>
      <c r="AUQ60" s="3">
        <v>-37660</v>
      </c>
      <c r="AUR60" s="3">
        <v>-31378</v>
      </c>
      <c r="AUS60" s="3">
        <v>-23810</v>
      </c>
      <c r="AUT60" s="3">
        <v>-13596</v>
      </c>
      <c r="AUU60" s="3">
        <v>1290</v>
      </c>
      <c r="AUV60" s="3">
        <v>-139</v>
      </c>
      <c r="AUW60" s="3">
        <v>-30536</v>
      </c>
      <c r="AUX60" s="3">
        <v>-4</v>
      </c>
      <c r="AUY60" s="3">
        <v>1</v>
      </c>
      <c r="AUZ60" s="3">
        <v>-1</v>
      </c>
      <c r="AVA60" s="3">
        <v>8875</v>
      </c>
      <c r="AVB60" s="3">
        <v>-2572</v>
      </c>
      <c r="AVC60" s="3">
        <v>-1708</v>
      </c>
      <c r="AVD60" s="3">
        <v>0</v>
      </c>
      <c r="AVE60" s="3">
        <v>-14742</v>
      </c>
      <c r="AVF60" s="3">
        <v>-8336</v>
      </c>
      <c r="AVG60" s="3">
        <v>-4</v>
      </c>
      <c r="AVH60" s="3">
        <v>-7075</v>
      </c>
      <c r="AVI60" s="3">
        <v>-71969</v>
      </c>
      <c r="AVJ60" s="3">
        <v>-6206</v>
      </c>
      <c r="AVK60" s="3">
        <v>-9381</v>
      </c>
      <c r="AVL60" s="3">
        <v>-6075</v>
      </c>
      <c r="AVM60" s="3">
        <v>-3743</v>
      </c>
      <c r="AVN60" s="3">
        <v>-1960</v>
      </c>
      <c r="AVO60" s="3">
        <v>-490</v>
      </c>
      <c r="AVP60" s="3">
        <v>-1469</v>
      </c>
      <c r="AVQ60" s="3">
        <v>-13</v>
      </c>
      <c r="AVR60" s="3">
        <v>-1782</v>
      </c>
      <c r="AVS60" s="3">
        <v>-770</v>
      </c>
      <c r="AVT60" s="3">
        <v>-1055</v>
      </c>
      <c r="AVU60" s="3">
        <v>-27416</v>
      </c>
      <c r="AVV60" s="3">
        <v>-283</v>
      </c>
      <c r="AVW60" s="3">
        <v>-15818</v>
      </c>
      <c r="AVX60" s="3">
        <v>10986</v>
      </c>
      <c r="AVY60" s="3">
        <v>-8337</v>
      </c>
      <c r="AVZ60" s="3">
        <v>0</v>
      </c>
      <c r="AWA60" s="3">
        <v>-8</v>
      </c>
      <c r="AWB60" s="3">
        <v>-8</v>
      </c>
      <c r="AWC60" s="3">
        <v>-5</v>
      </c>
      <c r="AWD60" s="3">
        <v>-4</v>
      </c>
      <c r="AWE60" s="3">
        <v>-24040</v>
      </c>
      <c r="AWF60" s="3">
        <v>-1237</v>
      </c>
      <c r="AWG60" s="3">
        <v>-708</v>
      </c>
      <c r="AWH60" s="3">
        <v>-2325</v>
      </c>
      <c r="AWI60" s="3">
        <v>-1909</v>
      </c>
      <c r="AWJ60" s="3">
        <v>-1059</v>
      </c>
      <c r="AWK60" s="3">
        <v>-4384</v>
      </c>
      <c r="AWL60" s="3">
        <v>-58789</v>
      </c>
      <c r="AWM60" s="3">
        <v>-8792</v>
      </c>
      <c r="AWN60" s="3">
        <v>-26904</v>
      </c>
      <c r="AWO60" s="3">
        <v>-27519</v>
      </c>
      <c r="AWP60" s="3">
        <v>-27581</v>
      </c>
      <c r="AWQ60" s="3">
        <v>-9924</v>
      </c>
      <c r="AWR60" s="3">
        <v>-8</v>
      </c>
      <c r="AWS60" s="3">
        <v>0</v>
      </c>
      <c r="AWT60" s="3">
        <v>-32631</v>
      </c>
      <c r="AWU60" s="3">
        <v>-853</v>
      </c>
      <c r="AWV60" s="3">
        <v>-10219</v>
      </c>
      <c r="AWW60" s="3">
        <v>-5703</v>
      </c>
      <c r="AWX60" s="3">
        <v>-2538</v>
      </c>
      <c r="AWY60" s="3">
        <v>-65458</v>
      </c>
      <c r="AWZ60" s="3">
        <v>-1465</v>
      </c>
      <c r="AXA60" s="3">
        <v>0</v>
      </c>
      <c r="AXB60" s="3">
        <v>-121973</v>
      </c>
      <c r="AXC60" s="3">
        <v>-9</v>
      </c>
      <c r="AXD60" s="3">
        <v>-1093</v>
      </c>
      <c r="AXE60" s="3">
        <v>-7</v>
      </c>
      <c r="AXF60" s="3">
        <v>-11935</v>
      </c>
      <c r="AXG60" s="3">
        <v>-1762</v>
      </c>
      <c r="AXH60" s="3">
        <v>-4781</v>
      </c>
      <c r="AXI60" s="3">
        <v>-874</v>
      </c>
      <c r="AXJ60" s="3">
        <v>0</v>
      </c>
      <c r="AXK60" s="3">
        <v>-9</v>
      </c>
      <c r="AXL60" s="3">
        <v>-8</v>
      </c>
      <c r="AXM60" s="3">
        <v>-13483</v>
      </c>
      <c r="AXN60" s="3">
        <v>-3776</v>
      </c>
      <c r="AXO60" s="3">
        <v>-18003</v>
      </c>
      <c r="AXP60" s="3">
        <v>-20873</v>
      </c>
      <c r="AXQ60" s="3">
        <v>-7</v>
      </c>
      <c r="AXR60" s="3">
        <v>-853</v>
      </c>
      <c r="AXS60" s="3">
        <v>-2609</v>
      </c>
      <c r="AXT60" s="3">
        <v>-1378</v>
      </c>
      <c r="AXU60" s="3">
        <v>-378</v>
      </c>
      <c r="AXV60" s="3">
        <v>-429970</v>
      </c>
      <c r="AXW60" s="3">
        <v>-9998</v>
      </c>
      <c r="AXX60" s="3">
        <v>-60</v>
      </c>
      <c r="AXY60" s="3">
        <v>2623</v>
      </c>
      <c r="AXZ60" s="3">
        <v>-27089</v>
      </c>
      <c r="AYA60" s="3">
        <v>-9575</v>
      </c>
      <c r="AYB60" s="3">
        <v>-62831</v>
      </c>
      <c r="AYC60" s="3">
        <v>567</v>
      </c>
      <c r="AYD60" s="3">
        <v>-2691</v>
      </c>
      <c r="AYE60" s="3">
        <v>5925</v>
      </c>
      <c r="AYF60" s="3">
        <v>-955</v>
      </c>
      <c r="AYG60" s="3">
        <v>1041</v>
      </c>
      <c r="AYH60" s="3">
        <v>-15794</v>
      </c>
      <c r="AYI60" s="3">
        <v>770</v>
      </c>
      <c r="AYJ60" s="3">
        <v>0</v>
      </c>
      <c r="AYK60" s="3">
        <v>-130641</v>
      </c>
      <c r="AYL60" s="3">
        <v>-1936</v>
      </c>
      <c r="AYM60" s="3">
        <v>-11534</v>
      </c>
      <c r="AYN60" s="3">
        <v>-108294</v>
      </c>
      <c r="AYO60" s="3">
        <v>-4</v>
      </c>
      <c r="AYP60" s="3">
        <v>-1851</v>
      </c>
      <c r="AYQ60" s="3">
        <v>-1637</v>
      </c>
      <c r="AYR60" s="3">
        <v>-8359</v>
      </c>
      <c r="AYS60" s="3">
        <v>-16549</v>
      </c>
      <c r="AYT60" s="3">
        <v>-17482</v>
      </c>
      <c r="AYU60" s="3">
        <v>-4</v>
      </c>
      <c r="AYV60" s="3">
        <v>-10832</v>
      </c>
      <c r="AYW60" s="3">
        <v>-67852</v>
      </c>
      <c r="AYX60" s="3">
        <v>-191196</v>
      </c>
      <c r="AYY60" s="3">
        <v>-1488</v>
      </c>
      <c r="AYZ60" s="3">
        <v>-1610</v>
      </c>
      <c r="AZA60" s="3">
        <v>-7325</v>
      </c>
      <c r="AZB60" s="3">
        <v>-46663</v>
      </c>
      <c r="AZC60" s="3">
        <v>-16599</v>
      </c>
      <c r="AZD60" s="3">
        <v>-3170</v>
      </c>
      <c r="AZE60" s="3">
        <v>-1793</v>
      </c>
      <c r="AZF60" s="3">
        <v>-54022</v>
      </c>
      <c r="AZG60" s="3">
        <v>-34297</v>
      </c>
      <c r="AZH60" s="3">
        <v>-62475</v>
      </c>
      <c r="AZI60" s="3">
        <v>-33184</v>
      </c>
      <c r="AZJ60" s="3">
        <v>-51</v>
      </c>
      <c r="AZK60" s="3">
        <v>-13236</v>
      </c>
      <c r="AZL60" s="3">
        <v>-11894</v>
      </c>
      <c r="AZM60" s="3">
        <v>-52</v>
      </c>
      <c r="AZN60" s="3">
        <v>-20337</v>
      </c>
      <c r="AZO60" s="3">
        <v>-4140</v>
      </c>
      <c r="AZP60" s="3">
        <v>-44</v>
      </c>
      <c r="AZQ60" s="3">
        <v>-7065</v>
      </c>
      <c r="AZR60" s="3">
        <v>-46819</v>
      </c>
      <c r="AZS60" s="3">
        <v>-5923</v>
      </c>
      <c r="AZT60" s="3">
        <v>-58541</v>
      </c>
      <c r="AZU60" s="3">
        <v>6378</v>
      </c>
      <c r="AZV60" s="3">
        <v>-4769</v>
      </c>
      <c r="AZW60" s="3">
        <v>-27327</v>
      </c>
      <c r="AZX60" s="3">
        <v>-4058</v>
      </c>
      <c r="AZY60" s="3">
        <v>-27</v>
      </c>
      <c r="AZZ60" s="3">
        <v>-10123</v>
      </c>
      <c r="BAA60" s="3">
        <v>-15113</v>
      </c>
      <c r="BAB60" s="3">
        <v>-4577</v>
      </c>
      <c r="BAC60" s="3">
        <v>-8405</v>
      </c>
      <c r="BAD60" s="3">
        <v>-311</v>
      </c>
      <c r="BAE60" s="3">
        <v>-8766</v>
      </c>
      <c r="BAF60" s="3">
        <v>-720</v>
      </c>
      <c r="BAG60" s="3">
        <v>-285</v>
      </c>
      <c r="BAH60" s="3">
        <v>-808</v>
      </c>
      <c r="BAI60" s="3">
        <v>-40418</v>
      </c>
      <c r="BAJ60" s="3">
        <v>-78</v>
      </c>
      <c r="BAK60" s="3">
        <v>-828</v>
      </c>
      <c r="BAL60" s="3">
        <v>-18406</v>
      </c>
      <c r="BAM60" s="3">
        <v>-10027</v>
      </c>
      <c r="BAN60" s="3">
        <v>-810</v>
      </c>
      <c r="BAO60" s="3">
        <v>-631</v>
      </c>
      <c r="BAP60" s="3">
        <v>-6961</v>
      </c>
      <c r="BAQ60" s="3">
        <v>-6672</v>
      </c>
      <c r="BAR60" s="3">
        <v>-1540</v>
      </c>
      <c r="BAS60" s="3">
        <v>-55657</v>
      </c>
      <c r="BAT60" s="3">
        <v>-59920</v>
      </c>
      <c r="BAU60" s="3">
        <v>-8</v>
      </c>
      <c r="BAV60" s="3">
        <v>-48691</v>
      </c>
      <c r="BAW60" s="3">
        <v>-597</v>
      </c>
      <c r="BAX60" s="3">
        <v>-562</v>
      </c>
      <c r="BAY60" s="3">
        <v>-7</v>
      </c>
      <c r="BAZ60" s="3">
        <v>-73401</v>
      </c>
      <c r="BBA60" s="3">
        <v>-416</v>
      </c>
      <c r="BBB60" s="3">
        <v>-7</v>
      </c>
      <c r="BBC60" s="3">
        <v>-156</v>
      </c>
      <c r="BBD60" s="3">
        <v>-601</v>
      </c>
      <c r="BBE60" s="3">
        <v>-631</v>
      </c>
      <c r="BBF60" s="3">
        <v>-1036</v>
      </c>
      <c r="BBG60" s="3">
        <v>-105</v>
      </c>
      <c r="BBH60" s="3">
        <v>-6796</v>
      </c>
      <c r="BBI60" s="3">
        <v>-11535</v>
      </c>
      <c r="BBJ60" s="3">
        <v>-5</v>
      </c>
      <c r="BBK60" s="3">
        <v>-250143</v>
      </c>
      <c r="BBL60" s="3">
        <v>-163</v>
      </c>
      <c r="BBM60" s="3">
        <v>0</v>
      </c>
      <c r="BBN60" s="3">
        <v>-99</v>
      </c>
      <c r="BBO60" s="3">
        <v>-26230</v>
      </c>
      <c r="BBP60" s="3">
        <v>-13293</v>
      </c>
      <c r="BBQ60" s="3">
        <v>-16314</v>
      </c>
      <c r="BBR60" s="3">
        <v>-6477</v>
      </c>
      <c r="BBS60" s="3">
        <v>-641</v>
      </c>
      <c r="BBT60" s="3">
        <v>-206</v>
      </c>
      <c r="BBU60" s="3">
        <v>-2881</v>
      </c>
      <c r="BBV60" s="3">
        <v>-7978</v>
      </c>
      <c r="BBW60" s="3">
        <v>-6616</v>
      </c>
      <c r="BBX60" s="3">
        <v>-7</v>
      </c>
      <c r="BBY60" s="3">
        <v>-1932</v>
      </c>
      <c r="BBZ60" s="3">
        <v>15237</v>
      </c>
      <c r="BCA60" s="3">
        <v>0</v>
      </c>
      <c r="BCB60" s="3">
        <v>0</v>
      </c>
      <c r="BCC60" s="3">
        <v>-656</v>
      </c>
      <c r="BCD60" s="3">
        <v>-8651</v>
      </c>
      <c r="BCE60" s="3">
        <v>-3317</v>
      </c>
      <c r="BCF60" s="3">
        <v>-4213</v>
      </c>
      <c r="BCG60" s="3">
        <v>-80207</v>
      </c>
      <c r="BCH60" s="3">
        <v>-40</v>
      </c>
      <c r="BCI60" s="3">
        <v>-40</v>
      </c>
      <c r="BCJ60" s="3">
        <v>-26</v>
      </c>
      <c r="BCK60" s="3">
        <v>-2675</v>
      </c>
      <c r="BCL60" s="3">
        <v>-66639</v>
      </c>
      <c r="BCM60" s="3">
        <v>-45301</v>
      </c>
      <c r="BCN60" s="3">
        <v>0</v>
      </c>
      <c r="BCO60" s="3">
        <v>-22392</v>
      </c>
      <c r="BCP60" s="3">
        <v>-3124</v>
      </c>
      <c r="BCQ60" s="3">
        <v>-1949</v>
      </c>
      <c r="BCR60" s="3">
        <v>-80891</v>
      </c>
      <c r="BCS60" s="3">
        <v>-5068</v>
      </c>
      <c r="BCT60" s="3">
        <v>-1073</v>
      </c>
      <c r="BCU60" s="3">
        <v>-102068</v>
      </c>
      <c r="BCV60" s="3">
        <v>-77666</v>
      </c>
      <c r="BCW60" s="3">
        <v>-5541</v>
      </c>
      <c r="BCX60" s="3">
        <v>-19863</v>
      </c>
      <c r="BCY60" s="3">
        <v>-25758</v>
      </c>
      <c r="BCZ60" s="3">
        <v>-4700</v>
      </c>
      <c r="BDA60" s="3">
        <v>0</v>
      </c>
      <c r="BDB60" s="3">
        <v>-14584</v>
      </c>
      <c r="BDC60" s="3">
        <v>-3097</v>
      </c>
      <c r="BDD60" s="3">
        <v>-1610</v>
      </c>
      <c r="BDE60" s="3">
        <v>-225</v>
      </c>
      <c r="BDF60" s="3">
        <v>0</v>
      </c>
      <c r="BDG60" s="3">
        <v>-41215</v>
      </c>
      <c r="BDH60" s="3">
        <v>-31130</v>
      </c>
      <c r="BDI60" s="3">
        <v>-1102</v>
      </c>
      <c r="BDJ60" s="3">
        <v>-18182</v>
      </c>
      <c r="BDK60" s="3">
        <v>-76154</v>
      </c>
      <c r="BDL60" s="3">
        <v>-4284</v>
      </c>
      <c r="BDM60" s="3">
        <v>3920</v>
      </c>
      <c r="BDN60" s="3">
        <v>-8202</v>
      </c>
      <c r="BDO60" s="3">
        <v>-3246</v>
      </c>
      <c r="BDP60" s="3">
        <v>-1836</v>
      </c>
      <c r="BDQ60" s="3">
        <v>-16654</v>
      </c>
      <c r="BDR60" s="3">
        <v>0</v>
      </c>
      <c r="BDS60" s="3">
        <v>-222</v>
      </c>
      <c r="BDT60" s="3">
        <v>-1767</v>
      </c>
      <c r="BDU60" s="3">
        <v>-879</v>
      </c>
      <c r="BDV60" s="3">
        <v>-1110</v>
      </c>
      <c r="BDW60" s="3">
        <v>0</v>
      </c>
      <c r="BDX60" s="3">
        <v>-360</v>
      </c>
      <c r="BDY60" s="3">
        <v>-164</v>
      </c>
      <c r="BDZ60" s="3">
        <v>-147368</v>
      </c>
      <c r="BEA60" s="3">
        <v>-37168</v>
      </c>
      <c r="BEB60" s="3">
        <v>10515</v>
      </c>
      <c r="BEC60" s="3">
        <v>-1478</v>
      </c>
      <c r="BED60" s="3">
        <v>0</v>
      </c>
      <c r="BEE60" s="3">
        <v>-196</v>
      </c>
      <c r="BEF60" s="3">
        <v>-1063</v>
      </c>
      <c r="BEG60" s="3">
        <v>-6430</v>
      </c>
      <c r="BEH60" s="3">
        <v>-6421</v>
      </c>
      <c r="BEI60" s="3">
        <v>-88393</v>
      </c>
      <c r="BEJ60" s="3">
        <v>-152</v>
      </c>
      <c r="BEK60" s="3">
        <v>-354</v>
      </c>
      <c r="BEL60" s="3">
        <v>-4699</v>
      </c>
      <c r="BEM60" s="3">
        <v>1339</v>
      </c>
      <c r="BEN60" s="3">
        <v>-14510</v>
      </c>
      <c r="BEO60" s="3">
        <v>-19</v>
      </c>
      <c r="BEP60" s="3">
        <v>-7045</v>
      </c>
      <c r="BEQ60" s="3">
        <v>-13104</v>
      </c>
      <c r="BER60" s="3">
        <v>-2965</v>
      </c>
      <c r="BES60" s="3">
        <v>-76164</v>
      </c>
      <c r="BET60" s="3">
        <v>-99</v>
      </c>
      <c r="BEU60" s="3">
        <v>-30048</v>
      </c>
      <c r="BEV60" s="3">
        <v>26465</v>
      </c>
      <c r="BEW60" s="3">
        <v>-14237</v>
      </c>
      <c r="BEX60" s="3">
        <v>-25342</v>
      </c>
      <c r="BEY60" s="3">
        <v>-19775</v>
      </c>
      <c r="BEZ60" s="3">
        <v>-5</v>
      </c>
      <c r="BFA60" s="3">
        <v>-8</v>
      </c>
      <c r="BFB60" s="3">
        <v>-12</v>
      </c>
      <c r="BFC60" s="3">
        <v>-11</v>
      </c>
      <c r="BFD60" s="3">
        <v>-4</v>
      </c>
      <c r="BFE60" s="3">
        <v>-186732</v>
      </c>
      <c r="BFF60" s="3">
        <v>-389</v>
      </c>
      <c r="BFG60" s="3">
        <v>-3329</v>
      </c>
      <c r="BFH60" s="3">
        <v>-35399</v>
      </c>
      <c r="BFI60" s="3">
        <v>-32</v>
      </c>
      <c r="BFJ60" s="3">
        <v>-91762</v>
      </c>
      <c r="BFK60" s="3">
        <v>-114405</v>
      </c>
      <c r="BFL60" s="3">
        <v>-3153</v>
      </c>
      <c r="BFM60" s="3">
        <v>-8</v>
      </c>
      <c r="BFN60" s="3">
        <v>-8</v>
      </c>
      <c r="BFO60" s="3">
        <v>-9</v>
      </c>
      <c r="BFP60" s="3">
        <v>-5</v>
      </c>
      <c r="BFQ60" s="3">
        <v>-15312</v>
      </c>
      <c r="BFR60" s="3">
        <v>-184728</v>
      </c>
      <c r="BFS60" s="3">
        <v>-917</v>
      </c>
      <c r="BFT60" s="3">
        <v>-53116</v>
      </c>
      <c r="BFU60" s="3">
        <v>-2312</v>
      </c>
      <c r="BFV60" s="3">
        <v>-4</v>
      </c>
      <c r="BFW60" s="3">
        <v>0</v>
      </c>
      <c r="BFX60" s="3">
        <v>-29983</v>
      </c>
      <c r="BFY60" s="3">
        <v>-3270</v>
      </c>
      <c r="BFZ60" s="3">
        <v>-424</v>
      </c>
      <c r="BGA60" s="3">
        <v>-3232</v>
      </c>
      <c r="BGB60" s="3">
        <v>-359</v>
      </c>
      <c r="BGC60" s="3">
        <v>-11</v>
      </c>
      <c r="BGD60" s="3">
        <v>-115</v>
      </c>
      <c r="BGE60" s="3">
        <v>0</v>
      </c>
      <c r="BGF60" s="3">
        <v>-16989</v>
      </c>
      <c r="BGG60" s="3">
        <v>-921</v>
      </c>
      <c r="BGH60" s="3">
        <v>5562</v>
      </c>
      <c r="BGI60" s="3">
        <v>-60</v>
      </c>
      <c r="BGJ60" s="3">
        <v>18043</v>
      </c>
      <c r="BGK60" s="3">
        <v>-1748</v>
      </c>
      <c r="BGL60" s="3">
        <v>93</v>
      </c>
      <c r="BGM60" s="3">
        <v>-15472.264248704671</v>
      </c>
      <c r="BGN60" s="3">
        <f>BGN$64*(BGM60/SUM(BGM$63,BGM$60,BGM$58))</f>
        <v>-15469.798404971081</v>
      </c>
      <c r="BGO60" s="8">
        <f>BGN$64/BGN60</f>
        <v>-4.6014686316514197</v>
      </c>
    </row>
    <row r="61" spans="1:1549" s="3" customFormat="1" x14ac:dyDescent="0.3">
      <c r="A61" s="6" t="s">
        <v>1074</v>
      </c>
      <c r="B61" s="2" t="s">
        <v>60</v>
      </c>
      <c r="C61" s="3">
        <v>0</v>
      </c>
      <c r="D61" s="3">
        <v>720</v>
      </c>
      <c r="E61" s="3">
        <v>4425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1894</v>
      </c>
      <c r="M61" s="3">
        <v>0</v>
      </c>
      <c r="N61" s="3">
        <v>12207</v>
      </c>
      <c r="O61" s="3">
        <v>6588</v>
      </c>
      <c r="P61" s="3">
        <v>50342</v>
      </c>
      <c r="Q61" s="3">
        <v>2353</v>
      </c>
      <c r="R61" s="3">
        <v>1720</v>
      </c>
      <c r="S61" s="3">
        <v>0</v>
      </c>
      <c r="T61" s="3">
        <v>14</v>
      </c>
      <c r="U61" s="3">
        <v>3936</v>
      </c>
      <c r="V61" s="3">
        <v>0</v>
      </c>
      <c r="W61" s="3">
        <v>-10645</v>
      </c>
      <c r="X61" s="3">
        <v>47150</v>
      </c>
      <c r="Y61" s="3">
        <v>41918</v>
      </c>
      <c r="Z61" s="3">
        <v>2001</v>
      </c>
      <c r="AA61" s="3">
        <v>0</v>
      </c>
      <c r="AB61" s="3">
        <v>0</v>
      </c>
      <c r="AC61" s="3">
        <v>-3187</v>
      </c>
      <c r="AD61" s="3">
        <v>0</v>
      </c>
      <c r="AE61" s="3">
        <v>535</v>
      </c>
      <c r="AF61" s="3">
        <v>4823</v>
      </c>
      <c r="AG61" s="3">
        <v>1364</v>
      </c>
      <c r="AH61" s="3">
        <v>0</v>
      </c>
      <c r="AI61" s="3">
        <v>2352</v>
      </c>
      <c r="AJ61" s="3">
        <v>7517</v>
      </c>
      <c r="AK61" s="3">
        <v>15489</v>
      </c>
      <c r="AL61" s="3">
        <v>570</v>
      </c>
      <c r="AM61" s="3">
        <v>0</v>
      </c>
      <c r="AN61" s="3">
        <v>0</v>
      </c>
      <c r="AO61" s="3">
        <v>94683</v>
      </c>
      <c r="AP61" s="3">
        <v>0</v>
      </c>
      <c r="AQ61" s="3">
        <v>0</v>
      </c>
      <c r="AR61" s="3">
        <v>48803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16351</v>
      </c>
      <c r="AY61" s="3">
        <v>-3799</v>
      </c>
      <c r="AZ61" s="3">
        <v>6689</v>
      </c>
      <c r="BA61" s="3">
        <v>0</v>
      </c>
      <c r="BB61" s="3">
        <v>0</v>
      </c>
      <c r="BC61" s="3">
        <v>0</v>
      </c>
      <c r="BD61" s="3">
        <v>47876</v>
      </c>
      <c r="BE61" s="3">
        <v>1374</v>
      </c>
      <c r="BF61" s="3">
        <v>0</v>
      </c>
      <c r="BG61" s="3">
        <v>0</v>
      </c>
      <c r="BH61" s="3">
        <v>55585</v>
      </c>
      <c r="BI61" s="3">
        <v>0</v>
      </c>
      <c r="BJ61" s="3">
        <v>33079</v>
      </c>
      <c r="BK61" s="3">
        <v>0</v>
      </c>
      <c r="BL61" s="3">
        <v>52</v>
      </c>
      <c r="BM61" s="3">
        <v>-867</v>
      </c>
      <c r="BN61" s="3">
        <v>834</v>
      </c>
      <c r="BO61" s="3">
        <v>8492</v>
      </c>
      <c r="BP61" s="3">
        <v>4932</v>
      </c>
      <c r="BQ61" s="3">
        <v>1008</v>
      </c>
      <c r="BR61" s="3">
        <v>-777</v>
      </c>
      <c r="BS61" s="3">
        <v>0</v>
      </c>
      <c r="BT61" s="3">
        <v>14880</v>
      </c>
      <c r="BU61" s="3">
        <v>176837</v>
      </c>
      <c r="BV61" s="3">
        <v>541</v>
      </c>
      <c r="BW61" s="3">
        <v>0</v>
      </c>
      <c r="BX61" s="3">
        <v>0</v>
      </c>
      <c r="BY61" s="3">
        <v>2112</v>
      </c>
      <c r="BZ61" s="3">
        <v>6150</v>
      </c>
      <c r="CA61" s="3">
        <v>82</v>
      </c>
      <c r="CB61" s="3">
        <v>63098</v>
      </c>
      <c r="CC61" s="3">
        <v>1065595</v>
      </c>
      <c r="CD61" s="3">
        <v>0</v>
      </c>
      <c r="CE61" s="3">
        <v>58708</v>
      </c>
      <c r="CF61" s="3">
        <v>0</v>
      </c>
      <c r="CG61" s="3">
        <v>0</v>
      </c>
      <c r="CH61" s="3">
        <v>101206</v>
      </c>
      <c r="CI61" s="3">
        <v>0</v>
      </c>
      <c r="CJ61" s="3">
        <v>0</v>
      </c>
      <c r="CK61" s="3">
        <v>1187</v>
      </c>
      <c r="CL61" s="3">
        <v>4648</v>
      </c>
      <c r="CM61" s="3">
        <v>41126</v>
      </c>
      <c r="CN61" s="3">
        <v>24307</v>
      </c>
      <c r="CO61" s="3">
        <v>0</v>
      </c>
      <c r="CP61" s="3">
        <v>5323</v>
      </c>
      <c r="CQ61" s="3">
        <v>2991</v>
      </c>
      <c r="CR61" s="3">
        <v>636</v>
      </c>
      <c r="CS61" s="3">
        <v>460</v>
      </c>
      <c r="CT61" s="3">
        <v>0</v>
      </c>
      <c r="CU61" s="3">
        <v>32183</v>
      </c>
      <c r="CV61" s="3">
        <v>145975</v>
      </c>
      <c r="CW61" s="3">
        <v>0</v>
      </c>
      <c r="CX61" s="3">
        <v>55176</v>
      </c>
      <c r="CY61" s="3">
        <v>0</v>
      </c>
      <c r="CZ61" s="3">
        <v>58696</v>
      </c>
      <c r="DA61" s="3">
        <v>0</v>
      </c>
      <c r="DB61" s="3">
        <v>313</v>
      </c>
      <c r="DC61" s="3">
        <v>0</v>
      </c>
      <c r="DD61" s="3">
        <v>8440</v>
      </c>
      <c r="DE61" s="3">
        <v>13205</v>
      </c>
      <c r="DF61" s="3">
        <v>24219</v>
      </c>
      <c r="DG61" s="3">
        <v>0</v>
      </c>
      <c r="DH61" s="3">
        <v>163204</v>
      </c>
      <c r="DI61" s="3">
        <v>0</v>
      </c>
      <c r="DJ61" s="3">
        <v>0</v>
      </c>
      <c r="DK61" s="3">
        <v>0</v>
      </c>
      <c r="DL61" s="3">
        <v>210</v>
      </c>
      <c r="DM61" s="3">
        <v>0</v>
      </c>
      <c r="DN61" s="3">
        <v>10557</v>
      </c>
      <c r="DO61" s="3">
        <v>159174</v>
      </c>
      <c r="DP61" s="3">
        <v>6532</v>
      </c>
      <c r="DQ61" s="3">
        <v>22603</v>
      </c>
      <c r="DR61" s="3">
        <v>61073</v>
      </c>
      <c r="DS61" s="3">
        <v>3618</v>
      </c>
      <c r="DT61" s="3">
        <v>2345</v>
      </c>
      <c r="DU61" s="3">
        <v>0</v>
      </c>
      <c r="DV61" s="3">
        <v>5692</v>
      </c>
      <c r="DW61" s="3">
        <v>-34274</v>
      </c>
      <c r="DX61" s="3">
        <v>0</v>
      </c>
      <c r="DY61" s="3">
        <v>210</v>
      </c>
      <c r="DZ61" s="3">
        <v>43839</v>
      </c>
      <c r="EA61" s="3">
        <v>0</v>
      </c>
      <c r="EB61" s="3">
        <v>14770</v>
      </c>
      <c r="EC61" s="3">
        <v>29810</v>
      </c>
      <c r="ED61" s="3">
        <v>2202</v>
      </c>
      <c r="EE61" s="3">
        <v>65</v>
      </c>
      <c r="EF61" s="3">
        <v>16607</v>
      </c>
      <c r="EG61" s="3">
        <v>65710</v>
      </c>
      <c r="EH61" s="3">
        <v>2950</v>
      </c>
      <c r="EI61" s="3">
        <v>2499</v>
      </c>
      <c r="EJ61" s="3">
        <v>0</v>
      </c>
      <c r="EK61" s="3">
        <v>83769</v>
      </c>
      <c r="EL61" s="3">
        <v>0</v>
      </c>
      <c r="EM61" s="3">
        <v>12712</v>
      </c>
      <c r="EN61" s="3">
        <v>0</v>
      </c>
      <c r="EO61" s="3">
        <v>94</v>
      </c>
      <c r="EP61" s="3">
        <v>0</v>
      </c>
      <c r="EQ61" s="3">
        <v>303</v>
      </c>
      <c r="ER61" s="3">
        <v>21366</v>
      </c>
      <c r="ES61" s="3">
        <v>3907</v>
      </c>
      <c r="ET61" s="3">
        <v>0</v>
      </c>
      <c r="EU61" s="3">
        <v>2271</v>
      </c>
      <c r="EV61" s="3">
        <v>6748</v>
      </c>
      <c r="EW61" s="3">
        <v>3486</v>
      </c>
      <c r="EX61" s="3">
        <v>40295</v>
      </c>
      <c r="EY61" s="3">
        <v>0</v>
      </c>
      <c r="EZ61" s="3">
        <v>6309</v>
      </c>
      <c r="FA61" s="3">
        <v>7882</v>
      </c>
      <c r="FB61" s="3">
        <v>3552</v>
      </c>
      <c r="FC61" s="3">
        <v>0</v>
      </c>
      <c r="FD61" s="3">
        <v>-2004</v>
      </c>
      <c r="FE61" s="3">
        <v>0</v>
      </c>
      <c r="FF61" s="3">
        <v>73</v>
      </c>
      <c r="FG61" s="3">
        <v>835</v>
      </c>
      <c r="FH61" s="3">
        <v>5438</v>
      </c>
      <c r="FI61" s="3">
        <v>14291</v>
      </c>
      <c r="FJ61" s="3">
        <v>112596</v>
      </c>
      <c r="FK61" s="3">
        <v>10465</v>
      </c>
      <c r="FL61" s="3">
        <v>0</v>
      </c>
      <c r="FM61" s="3">
        <v>2496</v>
      </c>
      <c r="FN61" s="3">
        <v>11188</v>
      </c>
      <c r="FO61" s="3">
        <v>8587</v>
      </c>
      <c r="FP61" s="3">
        <v>521</v>
      </c>
      <c r="FQ61" s="3">
        <v>18199</v>
      </c>
      <c r="FR61" s="3">
        <v>106816</v>
      </c>
      <c r="FS61" s="3">
        <v>0</v>
      </c>
      <c r="FT61" s="3">
        <v>3792</v>
      </c>
      <c r="FU61" s="3">
        <v>1936</v>
      </c>
      <c r="FV61" s="3">
        <v>0</v>
      </c>
      <c r="FW61" s="3">
        <v>1724</v>
      </c>
      <c r="FX61" s="3">
        <v>0</v>
      </c>
      <c r="FY61" s="3">
        <v>1510</v>
      </c>
      <c r="FZ61" s="3">
        <v>48835</v>
      </c>
      <c r="GA61" s="3">
        <v>3239</v>
      </c>
      <c r="GB61" s="3">
        <v>0</v>
      </c>
      <c r="GC61" s="3">
        <v>-332</v>
      </c>
      <c r="GD61" s="3">
        <v>4098</v>
      </c>
      <c r="GE61" s="3">
        <v>820</v>
      </c>
      <c r="GF61" s="3">
        <v>4674</v>
      </c>
      <c r="GG61" s="3">
        <v>52728</v>
      </c>
      <c r="GH61" s="3">
        <v>33008</v>
      </c>
      <c r="GI61" s="3">
        <v>19636</v>
      </c>
      <c r="GJ61" s="3">
        <v>27342</v>
      </c>
      <c r="GK61" s="3">
        <v>779</v>
      </c>
      <c r="GL61" s="3">
        <v>0</v>
      </c>
      <c r="GM61" s="3">
        <v>0</v>
      </c>
      <c r="GN61" s="3">
        <v>15081</v>
      </c>
      <c r="GO61" s="3">
        <v>776</v>
      </c>
      <c r="GP61" s="3">
        <v>0</v>
      </c>
      <c r="GQ61" s="3">
        <v>31</v>
      </c>
      <c r="GR61" s="3">
        <v>2170</v>
      </c>
      <c r="GS61" s="3">
        <v>0</v>
      </c>
      <c r="GT61" s="3">
        <v>10684</v>
      </c>
      <c r="GU61" s="3">
        <v>0</v>
      </c>
      <c r="GV61" s="3">
        <v>3620</v>
      </c>
      <c r="GW61" s="3">
        <v>0</v>
      </c>
      <c r="GX61" s="3">
        <v>0</v>
      </c>
      <c r="GY61" s="3">
        <v>0</v>
      </c>
      <c r="GZ61" s="3">
        <v>0</v>
      </c>
      <c r="HA61" s="3">
        <v>1747</v>
      </c>
      <c r="HB61" s="3">
        <v>227880</v>
      </c>
      <c r="HC61" s="3">
        <v>0</v>
      </c>
      <c r="HD61" s="3">
        <v>3463</v>
      </c>
      <c r="HE61" s="3">
        <v>5425</v>
      </c>
      <c r="HF61" s="3">
        <v>0</v>
      </c>
      <c r="HG61" s="3">
        <v>21547</v>
      </c>
      <c r="HH61" s="3">
        <v>-55438</v>
      </c>
      <c r="HI61" s="3">
        <v>0</v>
      </c>
      <c r="HJ61" s="3">
        <v>3526</v>
      </c>
      <c r="HK61" s="3">
        <v>29149</v>
      </c>
      <c r="HL61" s="3">
        <v>0</v>
      </c>
      <c r="HM61" s="3">
        <v>9793</v>
      </c>
      <c r="HN61" s="3">
        <v>0</v>
      </c>
      <c r="HO61" s="3">
        <v>0</v>
      </c>
      <c r="HP61" s="3">
        <v>32381</v>
      </c>
      <c r="HQ61" s="3">
        <v>0</v>
      </c>
      <c r="HR61" s="3">
        <v>13174</v>
      </c>
      <c r="HS61" s="3">
        <v>0</v>
      </c>
      <c r="HT61" s="3">
        <v>5850</v>
      </c>
      <c r="HU61" s="3">
        <v>837</v>
      </c>
      <c r="HV61" s="3">
        <v>26403</v>
      </c>
      <c r="HW61" s="3">
        <v>14505</v>
      </c>
      <c r="HX61" s="3">
        <v>14194</v>
      </c>
      <c r="HY61" s="3">
        <v>584</v>
      </c>
      <c r="HZ61" s="3">
        <v>0</v>
      </c>
      <c r="IA61" s="3">
        <v>0</v>
      </c>
      <c r="IB61" s="3">
        <v>2123</v>
      </c>
      <c r="IC61" s="3">
        <v>1351</v>
      </c>
      <c r="ID61" s="3">
        <v>22695</v>
      </c>
      <c r="IE61" s="3">
        <v>0</v>
      </c>
      <c r="IF61" s="3">
        <v>106360</v>
      </c>
      <c r="IG61" s="3">
        <v>293</v>
      </c>
      <c r="IH61" s="3">
        <v>957</v>
      </c>
      <c r="II61" s="3">
        <v>10050</v>
      </c>
      <c r="IJ61" s="3">
        <v>98</v>
      </c>
      <c r="IK61" s="3">
        <v>0</v>
      </c>
      <c r="IL61" s="3">
        <v>0</v>
      </c>
      <c r="IM61" s="3">
        <v>10187</v>
      </c>
      <c r="IN61" s="3">
        <v>0</v>
      </c>
      <c r="IO61" s="3">
        <v>14517</v>
      </c>
      <c r="IP61" s="3">
        <v>25471</v>
      </c>
      <c r="IQ61" s="3">
        <v>0</v>
      </c>
      <c r="IR61" s="3">
        <v>0</v>
      </c>
      <c r="IS61" s="3">
        <v>0</v>
      </c>
      <c r="IT61" s="3">
        <v>111</v>
      </c>
      <c r="IU61" s="3">
        <v>2473</v>
      </c>
      <c r="IV61" s="3">
        <v>0</v>
      </c>
      <c r="IW61" s="3">
        <v>43599</v>
      </c>
      <c r="IX61" s="3">
        <v>1706</v>
      </c>
      <c r="IY61" s="3">
        <v>0</v>
      </c>
      <c r="IZ61" s="3">
        <v>7597</v>
      </c>
      <c r="JA61" s="3">
        <v>15090</v>
      </c>
      <c r="JB61" s="3">
        <v>15565</v>
      </c>
      <c r="JC61" s="3">
        <v>59082</v>
      </c>
      <c r="JD61" s="3">
        <v>10641</v>
      </c>
      <c r="JE61" s="3">
        <v>0</v>
      </c>
      <c r="JF61" s="3">
        <v>19550</v>
      </c>
      <c r="JG61" s="3">
        <v>37006</v>
      </c>
      <c r="JH61" s="3">
        <v>0</v>
      </c>
      <c r="JI61" s="3">
        <v>54435</v>
      </c>
      <c r="JJ61" s="3">
        <v>57652</v>
      </c>
      <c r="JK61" s="3">
        <v>0</v>
      </c>
      <c r="JL61" s="3">
        <v>0</v>
      </c>
      <c r="JM61" s="3">
        <v>589</v>
      </c>
      <c r="JN61" s="3">
        <v>0</v>
      </c>
      <c r="JO61" s="3">
        <v>0</v>
      </c>
      <c r="JP61" s="3">
        <v>0</v>
      </c>
      <c r="JQ61" s="3">
        <v>38726</v>
      </c>
      <c r="JR61" s="3">
        <v>1711</v>
      </c>
      <c r="JS61" s="3">
        <v>0</v>
      </c>
      <c r="JT61" s="3">
        <v>10097</v>
      </c>
      <c r="JU61" s="3">
        <v>0</v>
      </c>
      <c r="JV61" s="3">
        <v>0</v>
      </c>
      <c r="JW61" s="3">
        <v>0</v>
      </c>
      <c r="JX61" s="3">
        <v>0</v>
      </c>
      <c r="JY61" s="3">
        <v>15642</v>
      </c>
      <c r="JZ61" s="3">
        <v>5756</v>
      </c>
      <c r="KA61" s="3">
        <v>21056</v>
      </c>
      <c r="KB61" s="3">
        <v>0</v>
      </c>
      <c r="KC61" s="3">
        <v>1514</v>
      </c>
      <c r="KD61" s="3">
        <v>35262</v>
      </c>
      <c r="KE61" s="3">
        <v>3992</v>
      </c>
      <c r="KF61" s="3">
        <v>0</v>
      </c>
      <c r="KG61" s="3">
        <v>16399</v>
      </c>
      <c r="KH61" s="3">
        <v>0</v>
      </c>
      <c r="KI61" s="3">
        <v>15059</v>
      </c>
      <c r="KJ61" s="3">
        <v>0</v>
      </c>
      <c r="KK61" s="3">
        <v>409</v>
      </c>
      <c r="KL61" s="3">
        <v>0</v>
      </c>
      <c r="KM61" s="3">
        <v>6210</v>
      </c>
      <c r="KN61" s="3">
        <v>0</v>
      </c>
      <c r="KO61" s="3">
        <v>4342</v>
      </c>
      <c r="KP61" s="3">
        <v>0</v>
      </c>
      <c r="KQ61" s="3">
        <v>0</v>
      </c>
      <c r="KR61" s="3">
        <v>0</v>
      </c>
      <c r="KS61" s="3">
        <v>35724</v>
      </c>
      <c r="KT61" s="3">
        <v>0</v>
      </c>
      <c r="KU61" s="3">
        <v>3669</v>
      </c>
      <c r="KV61" s="3">
        <v>13472</v>
      </c>
      <c r="KW61" s="3">
        <v>0</v>
      </c>
      <c r="KX61" s="3">
        <v>74</v>
      </c>
      <c r="KY61" s="3">
        <v>0</v>
      </c>
      <c r="KZ61" s="3">
        <v>114372</v>
      </c>
      <c r="LA61" s="3">
        <v>0</v>
      </c>
      <c r="LB61" s="3">
        <v>0</v>
      </c>
      <c r="LC61" s="3">
        <v>0</v>
      </c>
      <c r="LD61" s="3">
        <v>0</v>
      </c>
      <c r="LE61" s="3">
        <v>-11244</v>
      </c>
      <c r="LF61" s="3">
        <v>0</v>
      </c>
      <c r="LG61" s="3">
        <v>741</v>
      </c>
      <c r="LH61" s="3">
        <v>0</v>
      </c>
      <c r="LI61" s="3">
        <v>17154</v>
      </c>
      <c r="LJ61" s="3">
        <v>41534</v>
      </c>
      <c r="LK61" s="3">
        <v>327</v>
      </c>
      <c r="LL61" s="3">
        <v>107</v>
      </c>
      <c r="LM61" s="3">
        <v>0</v>
      </c>
      <c r="LN61" s="3">
        <v>-744</v>
      </c>
      <c r="LO61" s="3">
        <v>230</v>
      </c>
      <c r="LP61" s="3">
        <v>0</v>
      </c>
      <c r="LQ61" s="3">
        <v>0</v>
      </c>
      <c r="LR61" s="3">
        <v>4708</v>
      </c>
      <c r="LS61" s="3">
        <v>0</v>
      </c>
      <c r="LT61" s="3">
        <v>49182</v>
      </c>
      <c r="LU61" s="3">
        <v>-2682</v>
      </c>
      <c r="LV61" s="3">
        <v>4092</v>
      </c>
      <c r="LW61" s="3">
        <v>19</v>
      </c>
      <c r="LX61" s="3">
        <v>4679</v>
      </c>
      <c r="LY61" s="3">
        <v>21028</v>
      </c>
      <c r="LZ61" s="3">
        <v>79247</v>
      </c>
      <c r="MA61" s="3">
        <v>8429</v>
      </c>
      <c r="MB61" s="3">
        <v>32756</v>
      </c>
      <c r="MC61" s="3">
        <v>0</v>
      </c>
      <c r="MD61" s="3">
        <v>0</v>
      </c>
      <c r="ME61" s="3">
        <v>2568</v>
      </c>
      <c r="MF61" s="3">
        <v>41878</v>
      </c>
      <c r="MG61" s="3">
        <v>0</v>
      </c>
      <c r="MH61" s="3">
        <v>2031</v>
      </c>
      <c r="MI61" s="3">
        <v>0</v>
      </c>
      <c r="MJ61" s="3">
        <v>33784</v>
      </c>
      <c r="MK61" s="3">
        <v>0</v>
      </c>
      <c r="ML61" s="3">
        <v>31592</v>
      </c>
      <c r="MM61" s="3">
        <v>11207</v>
      </c>
      <c r="MN61" s="3">
        <v>0</v>
      </c>
      <c r="MO61" s="3">
        <v>2036</v>
      </c>
      <c r="MP61" s="3">
        <v>0</v>
      </c>
      <c r="MQ61" s="3">
        <v>24059</v>
      </c>
      <c r="MR61" s="3">
        <v>0</v>
      </c>
      <c r="MS61" s="3">
        <v>6885</v>
      </c>
      <c r="MT61" s="3">
        <v>12421</v>
      </c>
      <c r="MU61" s="3">
        <v>59421</v>
      </c>
      <c r="MV61" s="3">
        <v>0</v>
      </c>
      <c r="MW61" s="3">
        <v>0</v>
      </c>
      <c r="MX61" s="3">
        <v>1762</v>
      </c>
      <c r="MY61" s="3">
        <v>14953</v>
      </c>
      <c r="MZ61" s="3">
        <v>-119276</v>
      </c>
      <c r="NA61" s="3">
        <v>0</v>
      </c>
      <c r="NB61" s="3">
        <v>0</v>
      </c>
      <c r="NC61" s="3">
        <v>4516</v>
      </c>
      <c r="ND61" s="3">
        <v>7764</v>
      </c>
      <c r="NE61" s="3">
        <v>2855</v>
      </c>
      <c r="NF61" s="3">
        <v>-7584</v>
      </c>
      <c r="NG61" s="3">
        <v>6764</v>
      </c>
      <c r="NH61" s="3">
        <v>22056</v>
      </c>
      <c r="NI61" s="3">
        <v>25640</v>
      </c>
      <c r="NJ61" s="3">
        <v>3417</v>
      </c>
      <c r="NK61" s="3">
        <v>0</v>
      </c>
      <c r="NL61" s="3">
        <v>33635</v>
      </c>
      <c r="NM61" s="3">
        <v>1603</v>
      </c>
      <c r="NN61" s="3">
        <v>0</v>
      </c>
      <c r="NO61" s="3">
        <v>10076</v>
      </c>
      <c r="NP61" s="3">
        <v>0</v>
      </c>
      <c r="NQ61" s="3">
        <v>14076</v>
      </c>
      <c r="NR61" s="3">
        <v>50555</v>
      </c>
      <c r="NS61" s="3">
        <v>5140</v>
      </c>
      <c r="NT61" s="3">
        <v>1315</v>
      </c>
      <c r="NU61" s="3">
        <v>2480</v>
      </c>
      <c r="NV61" s="3">
        <v>0</v>
      </c>
      <c r="NW61" s="3">
        <v>146</v>
      </c>
      <c r="NX61" s="3">
        <v>0</v>
      </c>
      <c r="NY61" s="3">
        <v>0</v>
      </c>
      <c r="NZ61" s="3">
        <v>3645</v>
      </c>
      <c r="OA61" s="3">
        <v>0</v>
      </c>
      <c r="OB61" s="3">
        <v>3867</v>
      </c>
      <c r="OC61" s="3">
        <v>0</v>
      </c>
      <c r="OD61" s="3">
        <v>0</v>
      </c>
      <c r="OE61" s="3">
        <v>0</v>
      </c>
      <c r="OF61" s="3">
        <v>7873</v>
      </c>
      <c r="OG61" s="3">
        <v>101280</v>
      </c>
      <c r="OH61" s="3">
        <v>1258</v>
      </c>
      <c r="OI61" s="3">
        <v>332062</v>
      </c>
      <c r="OJ61" s="3">
        <v>0</v>
      </c>
      <c r="OK61" s="3">
        <v>0</v>
      </c>
      <c r="OL61" s="3">
        <v>14519</v>
      </c>
      <c r="OM61" s="3">
        <v>0</v>
      </c>
      <c r="ON61" s="3">
        <v>37108</v>
      </c>
      <c r="OO61" s="3">
        <v>27252</v>
      </c>
      <c r="OP61" s="3">
        <v>0</v>
      </c>
      <c r="OQ61" s="3">
        <v>574</v>
      </c>
      <c r="OR61" s="3">
        <v>0</v>
      </c>
      <c r="OS61" s="3">
        <v>0</v>
      </c>
      <c r="OT61" s="3">
        <v>-6</v>
      </c>
      <c r="OU61" s="3">
        <v>0</v>
      </c>
      <c r="OV61" s="3">
        <v>107530</v>
      </c>
      <c r="OW61" s="3">
        <v>5898</v>
      </c>
      <c r="OX61" s="3">
        <v>2216</v>
      </c>
      <c r="OY61" s="3">
        <v>0</v>
      </c>
      <c r="OZ61" s="3">
        <v>501</v>
      </c>
      <c r="PA61" s="3">
        <v>7902</v>
      </c>
      <c r="PB61" s="3">
        <v>0</v>
      </c>
      <c r="PC61" s="3">
        <v>7861</v>
      </c>
      <c r="PD61" s="3">
        <v>46354</v>
      </c>
      <c r="PE61" s="3">
        <v>0</v>
      </c>
      <c r="PF61" s="3">
        <v>0</v>
      </c>
      <c r="PG61" s="3">
        <v>0</v>
      </c>
      <c r="PH61" s="3">
        <v>0</v>
      </c>
      <c r="PI61" s="3">
        <v>32277</v>
      </c>
      <c r="PJ61" s="3">
        <v>0</v>
      </c>
      <c r="PK61" s="3">
        <v>1038</v>
      </c>
      <c r="PL61" s="3">
        <v>21777</v>
      </c>
      <c r="PM61" s="3">
        <v>3030</v>
      </c>
      <c r="PN61" s="3">
        <v>57518</v>
      </c>
      <c r="PO61" s="3">
        <v>0</v>
      </c>
      <c r="PP61" s="3">
        <v>0</v>
      </c>
      <c r="PQ61" s="3">
        <v>11437</v>
      </c>
      <c r="PR61" s="3">
        <v>0</v>
      </c>
      <c r="PS61" s="3">
        <v>15215</v>
      </c>
      <c r="PT61" s="3">
        <v>16780</v>
      </c>
      <c r="PU61" s="3">
        <v>26070</v>
      </c>
      <c r="PV61" s="3">
        <v>3353</v>
      </c>
      <c r="PW61" s="3">
        <v>0</v>
      </c>
      <c r="PX61" s="3">
        <v>0</v>
      </c>
      <c r="PY61" s="3">
        <v>4645</v>
      </c>
      <c r="PZ61" s="3">
        <v>1646</v>
      </c>
      <c r="QA61" s="3">
        <v>0</v>
      </c>
      <c r="QB61" s="3">
        <v>875</v>
      </c>
      <c r="QC61" s="3">
        <v>37357</v>
      </c>
      <c r="QD61" s="3">
        <v>0</v>
      </c>
      <c r="QE61" s="3">
        <v>293</v>
      </c>
      <c r="QF61" s="3">
        <v>4440</v>
      </c>
      <c r="QG61" s="3">
        <v>0</v>
      </c>
      <c r="QH61" s="3">
        <v>0</v>
      </c>
      <c r="QI61" s="3">
        <v>50</v>
      </c>
      <c r="QJ61" s="3">
        <v>3388</v>
      </c>
      <c r="QK61" s="3">
        <v>44554</v>
      </c>
      <c r="QL61" s="3">
        <v>1070</v>
      </c>
      <c r="QM61" s="3">
        <v>14227</v>
      </c>
      <c r="QN61" s="3">
        <v>2654</v>
      </c>
      <c r="QO61" s="3">
        <v>1928</v>
      </c>
      <c r="QP61" s="3">
        <v>10471</v>
      </c>
      <c r="QQ61" s="3">
        <v>12558</v>
      </c>
      <c r="QR61" s="3">
        <v>620</v>
      </c>
      <c r="QS61" s="3">
        <v>0</v>
      </c>
      <c r="QT61" s="3">
        <v>7467</v>
      </c>
      <c r="QU61" s="3">
        <v>0</v>
      </c>
      <c r="QV61" s="3">
        <v>22302</v>
      </c>
      <c r="QW61" s="3">
        <v>3345</v>
      </c>
      <c r="QX61" s="3">
        <v>0</v>
      </c>
      <c r="QY61" s="3">
        <v>5753</v>
      </c>
      <c r="QZ61" s="3">
        <v>1271</v>
      </c>
      <c r="RA61" s="3">
        <v>6099</v>
      </c>
      <c r="RB61" s="3">
        <v>0</v>
      </c>
      <c r="RC61" s="3">
        <v>0</v>
      </c>
      <c r="RD61" s="3">
        <v>-20</v>
      </c>
      <c r="RE61" s="3">
        <v>0</v>
      </c>
      <c r="RF61" s="3">
        <v>1827</v>
      </c>
      <c r="RG61" s="3">
        <v>37776</v>
      </c>
      <c r="RH61" s="3">
        <v>10774</v>
      </c>
      <c r="RI61" s="3">
        <v>8447</v>
      </c>
      <c r="RJ61" s="3">
        <v>15931</v>
      </c>
      <c r="RK61" s="3">
        <v>14376</v>
      </c>
      <c r="RL61" s="3">
        <v>1570</v>
      </c>
      <c r="RM61" s="3">
        <v>223466</v>
      </c>
      <c r="RN61" s="3">
        <v>8572</v>
      </c>
      <c r="RO61" s="3">
        <v>0</v>
      </c>
      <c r="RP61" s="3">
        <v>1594</v>
      </c>
      <c r="RQ61" s="3">
        <v>0</v>
      </c>
      <c r="RR61" s="3">
        <v>156</v>
      </c>
      <c r="RS61" s="3">
        <v>4512</v>
      </c>
      <c r="RT61" s="3">
        <v>4179</v>
      </c>
      <c r="RU61" s="3">
        <v>0</v>
      </c>
      <c r="RV61" s="3">
        <v>418</v>
      </c>
      <c r="RW61" s="3">
        <v>1397</v>
      </c>
      <c r="RX61" s="3">
        <v>0</v>
      </c>
      <c r="RY61" s="3">
        <v>0</v>
      </c>
      <c r="RZ61" s="3">
        <v>2201</v>
      </c>
      <c r="SA61" s="3">
        <v>23156</v>
      </c>
      <c r="SB61" s="3">
        <v>4806</v>
      </c>
      <c r="SC61" s="3">
        <v>71903</v>
      </c>
      <c r="SD61" s="3">
        <v>10026</v>
      </c>
      <c r="SE61" s="3">
        <v>0</v>
      </c>
      <c r="SF61" s="3">
        <v>0</v>
      </c>
      <c r="SG61" s="3">
        <v>565</v>
      </c>
      <c r="SH61" s="3">
        <v>5456</v>
      </c>
      <c r="SI61" s="3">
        <v>0</v>
      </c>
      <c r="SJ61" s="3">
        <v>0</v>
      </c>
      <c r="SK61" s="3">
        <v>1197</v>
      </c>
      <c r="SL61" s="3">
        <v>0</v>
      </c>
      <c r="SM61" s="3">
        <v>60664</v>
      </c>
      <c r="SN61" s="3">
        <v>85518</v>
      </c>
      <c r="SO61" s="3">
        <v>0</v>
      </c>
      <c r="SP61" s="3">
        <v>2660</v>
      </c>
      <c r="SQ61" s="3">
        <v>0</v>
      </c>
      <c r="SR61" s="3">
        <v>6929</v>
      </c>
      <c r="SS61" s="3">
        <v>1681</v>
      </c>
      <c r="ST61" s="3">
        <v>0</v>
      </c>
      <c r="SU61" s="3">
        <v>0</v>
      </c>
      <c r="SV61" s="3">
        <v>7174</v>
      </c>
      <c r="SW61" s="3">
        <v>196422</v>
      </c>
      <c r="SX61" s="3">
        <v>0</v>
      </c>
      <c r="SY61" s="3">
        <v>0</v>
      </c>
      <c r="SZ61" s="3">
        <v>6432</v>
      </c>
      <c r="TA61" s="3">
        <v>4364</v>
      </c>
      <c r="TB61" s="3">
        <v>214</v>
      </c>
      <c r="TC61" s="3">
        <v>46605</v>
      </c>
      <c r="TD61" s="3">
        <v>5077</v>
      </c>
      <c r="TE61" s="3">
        <v>1503</v>
      </c>
      <c r="TF61" s="3">
        <v>0</v>
      </c>
      <c r="TG61" s="3">
        <v>8403</v>
      </c>
      <c r="TH61" s="3">
        <v>2855</v>
      </c>
      <c r="TI61" s="3">
        <v>0</v>
      </c>
      <c r="TJ61" s="3">
        <v>333</v>
      </c>
      <c r="TK61" s="3">
        <v>539</v>
      </c>
      <c r="TL61" s="3">
        <v>0</v>
      </c>
      <c r="TM61" s="3">
        <v>0</v>
      </c>
      <c r="TN61" s="3">
        <v>0</v>
      </c>
      <c r="TO61" s="3">
        <v>6979</v>
      </c>
      <c r="TP61" s="3">
        <v>-11286</v>
      </c>
      <c r="TQ61" s="3">
        <v>0</v>
      </c>
      <c r="TR61" s="3">
        <v>0</v>
      </c>
      <c r="TS61" s="3">
        <v>0</v>
      </c>
      <c r="TT61" s="3">
        <v>7603</v>
      </c>
      <c r="TU61" s="3">
        <v>2656</v>
      </c>
      <c r="TV61" s="3">
        <v>0</v>
      </c>
      <c r="TW61" s="3">
        <v>0</v>
      </c>
      <c r="TX61" s="3">
        <v>0</v>
      </c>
      <c r="TY61" s="3">
        <v>3746</v>
      </c>
      <c r="TZ61" s="3">
        <v>9726</v>
      </c>
      <c r="UA61" s="3">
        <v>-8793</v>
      </c>
      <c r="UB61" s="3">
        <v>16273</v>
      </c>
      <c r="UC61" s="3">
        <v>0</v>
      </c>
      <c r="UD61" s="3">
        <v>9167</v>
      </c>
      <c r="UE61" s="3">
        <v>7543</v>
      </c>
      <c r="UF61" s="3">
        <v>1858</v>
      </c>
      <c r="UG61" s="3">
        <v>2448</v>
      </c>
      <c r="UH61" s="3">
        <v>1237</v>
      </c>
      <c r="UI61" s="3">
        <v>6486</v>
      </c>
      <c r="UJ61" s="3">
        <v>9312</v>
      </c>
      <c r="UK61" s="3">
        <v>2119</v>
      </c>
      <c r="UL61" s="3">
        <v>2490</v>
      </c>
      <c r="UM61" s="3">
        <v>0</v>
      </c>
      <c r="UN61" s="3">
        <v>0</v>
      </c>
      <c r="UO61" s="3">
        <v>1018</v>
      </c>
      <c r="UP61" s="3">
        <v>8260</v>
      </c>
      <c r="UQ61" s="3">
        <v>-22755</v>
      </c>
      <c r="UR61" s="3">
        <v>19514</v>
      </c>
      <c r="US61" s="3">
        <v>130</v>
      </c>
      <c r="UT61" s="3">
        <v>0</v>
      </c>
      <c r="UU61" s="3">
        <v>8998</v>
      </c>
      <c r="UV61" s="3">
        <v>5507</v>
      </c>
      <c r="UW61" s="3">
        <v>48</v>
      </c>
      <c r="UX61" s="3">
        <v>42</v>
      </c>
      <c r="UY61" s="3">
        <v>0</v>
      </c>
      <c r="UZ61" s="3">
        <v>0</v>
      </c>
      <c r="VA61" s="3">
        <v>360</v>
      </c>
      <c r="VB61" s="3">
        <v>0</v>
      </c>
      <c r="VC61" s="3">
        <v>0</v>
      </c>
      <c r="VD61" s="3">
        <v>356</v>
      </c>
      <c r="VE61" s="3">
        <v>0</v>
      </c>
      <c r="VF61" s="3">
        <v>0</v>
      </c>
      <c r="VG61" s="3">
        <v>21873</v>
      </c>
      <c r="VH61" s="3">
        <v>56192</v>
      </c>
      <c r="VI61" s="3">
        <v>116583</v>
      </c>
      <c r="VJ61" s="3">
        <v>0</v>
      </c>
      <c r="VK61" s="3">
        <v>0</v>
      </c>
      <c r="VL61" s="3">
        <v>0</v>
      </c>
      <c r="VM61" s="3">
        <v>12232</v>
      </c>
      <c r="VN61" s="3">
        <v>15473</v>
      </c>
      <c r="VO61" s="3">
        <v>0</v>
      </c>
      <c r="VP61" s="3">
        <v>2694</v>
      </c>
      <c r="VQ61" s="3">
        <v>38858</v>
      </c>
      <c r="VR61" s="3">
        <v>5980</v>
      </c>
      <c r="VS61" s="3">
        <v>0</v>
      </c>
      <c r="VT61" s="3">
        <v>2085</v>
      </c>
      <c r="VU61" s="3">
        <v>0</v>
      </c>
      <c r="VV61" s="3">
        <v>0</v>
      </c>
      <c r="VW61" s="3">
        <v>0</v>
      </c>
      <c r="VX61" s="3">
        <v>3924</v>
      </c>
      <c r="VY61" s="3">
        <v>27065</v>
      </c>
      <c r="VZ61" s="3">
        <v>0</v>
      </c>
      <c r="WA61" s="3">
        <v>0</v>
      </c>
      <c r="WB61" s="3">
        <v>16485</v>
      </c>
      <c r="WC61" s="3">
        <v>0</v>
      </c>
      <c r="WD61" s="3">
        <v>1165</v>
      </c>
      <c r="WE61" s="3">
        <v>0</v>
      </c>
      <c r="WF61" s="3">
        <v>4363</v>
      </c>
      <c r="WG61" s="3">
        <v>1833</v>
      </c>
      <c r="WH61" s="3">
        <v>0</v>
      </c>
      <c r="WI61" s="3">
        <v>3917</v>
      </c>
      <c r="WJ61" s="3">
        <v>1361</v>
      </c>
      <c r="WK61" s="3">
        <v>61012</v>
      </c>
      <c r="WL61" s="3">
        <v>0</v>
      </c>
      <c r="WM61" s="3">
        <v>5572</v>
      </c>
      <c r="WN61" s="3">
        <v>2171</v>
      </c>
      <c r="WO61" s="3">
        <v>1870</v>
      </c>
      <c r="WP61" s="3">
        <v>18419</v>
      </c>
      <c r="WQ61" s="3">
        <v>0</v>
      </c>
      <c r="WR61" s="3">
        <v>773</v>
      </c>
      <c r="WS61" s="3">
        <v>0</v>
      </c>
      <c r="WT61" s="3">
        <v>25316</v>
      </c>
      <c r="WU61" s="3">
        <v>0</v>
      </c>
      <c r="WV61" s="3">
        <v>1301</v>
      </c>
      <c r="WW61" s="3">
        <v>0</v>
      </c>
      <c r="WX61" s="3">
        <v>395</v>
      </c>
      <c r="WY61" s="3">
        <v>0</v>
      </c>
      <c r="WZ61" s="3">
        <v>1855</v>
      </c>
      <c r="XA61" s="3">
        <v>0</v>
      </c>
      <c r="XB61" s="3">
        <v>0</v>
      </c>
      <c r="XC61" s="3">
        <v>979</v>
      </c>
      <c r="XD61" s="3">
        <v>0</v>
      </c>
      <c r="XE61" s="3">
        <v>0</v>
      </c>
      <c r="XF61" s="3">
        <v>2659</v>
      </c>
      <c r="XG61" s="3">
        <v>0</v>
      </c>
      <c r="XH61" s="3">
        <v>13334</v>
      </c>
      <c r="XI61" s="3">
        <v>1121</v>
      </c>
      <c r="XJ61" s="3">
        <v>0</v>
      </c>
      <c r="XK61" s="3">
        <v>36141</v>
      </c>
      <c r="XL61" s="3">
        <v>6620</v>
      </c>
      <c r="XM61" s="3">
        <v>2480</v>
      </c>
      <c r="XN61" s="3">
        <v>11615</v>
      </c>
      <c r="XO61" s="3">
        <v>0</v>
      </c>
      <c r="XP61" s="3">
        <v>0</v>
      </c>
      <c r="XQ61" s="3">
        <v>3031</v>
      </c>
      <c r="XR61" s="3">
        <v>128</v>
      </c>
      <c r="XS61" s="3">
        <v>5492</v>
      </c>
      <c r="XT61" s="3">
        <v>0</v>
      </c>
      <c r="XU61" s="3">
        <v>130</v>
      </c>
      <c r="XV61" s="3">
        <v>3863</v>
      </c>
      <c r="XW61" s="3">
        <v>22151</v>
      </c>
      <c r="XX61" s="3">
        <v>202</v>
      </c>
      <c r="XY61" s="3">
        <v>288</v>
      </c>
      <c r="XZ61" s="3">
        <v>6660</v>
      </c>
      <c r="YA61" s="3">
        <v>0</v>
      </c>
      <c r="YB61" s="3">
        <v>30093</v>
      </c>
      <c r="YC61" s="3">
        <v>1586</v>
      </c>
      <c r="YD61" s="3">
        <v>734</v>
      </c>
      <c r="YE61" s="3">
        <v>0</v>
      </c>
      <c r="YF61" s="3">
        <v>0</v>
      </c>
      <c r="YG61" s="3">
        <v>0</v>
      </c>
      <c r="YH61" s="3">
        <v>0</v>
      </c>
      <c r="YI61" s="3">
        <v>5432</v>
      </c>
      <c r="YJ61" s="3">
        <v>0</v>
      </c>
      <c r="YK61" s="3">
        <v>1044</v>
      </c>
      <c r="YL61" s="3">
        <v>0</v>
      </c>
      <c r="YM61" s="3">
        <v>1551</v>
      </c>
      <c r="YN61" s="3">
        <v>12656</v>
      </c>
      <c r="YO61" s="3">
        <v>0</v>
      </c>
      <c r="YP61" s="3">
        <v>2414</v>
      </c>
      <c r="YQ61" s="3">
        <v>45437</v>
      </c>
      <c r="YR61" s="3">
        <v>6933</v>
      </c>
      <c r="YS61" s="3">
        <v>257</v>
      </c>
      <c r="YT61" s="3">
        <v>0</v>
      </c>
      <c r="YU61" s="3">
        <v>1353</v>
      </c>
      <c r="YV61" s="3">
        <v>0</v>
      </c>
      <c r="YW61" s="3">
        <v>0</v>
      </c>
      <c r="YX61" s="3">
        <v>280</v>
      </c>
      <c r="YY61" s="3">
        <v>3574</v>
      </c>
      <c r="YZ61" s="3">
        <v>0</v>
      </c>
      <c r="ZA61" s="3">
        <v>0</v>
      </c>
      <c r="ZB61" s="3">
        <v>15717</v>
      </c>
      <c r="ZC61" s="3">
        <v>10569</v>
      </c>
      <c r="ZD61" s="3">
        <v>0</v>
      </c>
      <c r="ZE61" s="3">
        <v>0</v>
      </c>
      <c r="ZF61" s="3">
        <v>780</v>
      </c>
      <c r="ZG61" s="3">
        <v>18574</v>
      </c>
      <c r="ZH61" s="3">
        <v>10531</v>
      </c>
      <c r="ZI61" s="3">
        <v>560</v>
      </c>
      <c r="ZJ61" s="3">
        <v>0</v>
      </c>
      <c r="ZK61" s="3">
        <v>0</v>
      </c>
      <c r="ZL61" s="3">
        <v>8976</v>
      </c>
      <c r="ZM61" s="3">
        <v>698</v>
      </c>
      <c r="ZN61" s="3">
        <v>1436</v>
      </c>
      <c r="ZO61" s="3">
        <v>71862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1017</v>
      </c>
      <c r="ZV61" s="3">
        <v>5476</v>
      </c>
      <c r="ZW61" s="3">
        <v>1264</v>
      </c>
      <c r="ZX61" s="3">
        <v>1858</v>
      </c>
      <c r="ZY61" s="3">
        <v>0</v>
      </c>
      <c r="ZZ61" s="3">
        <v>375</v>
      </c>
      <c r="AAA61" s="3">
        <v>11918</v>
      </c>
      <c r="AAB61" s="3">
        <v>5083</v>
      </c>
      <c r="AAC61" s="3">
        <v>85</v>
      </c>
      <c r="AAD61" s="3">
        <v>0</v>
      </c>
      <c r="AAE61" s="3">
        <v>10683</v>
      </c>
      <c r="AAF61" s="3">
        <v>0</v>
      </c>
      <c r="AAG61" s="3">
        <v>0</v>
      </c>
      <c r="AAH61" s="3">
        <v>10985</v>
      </c>
      <c r="AAI61" s="3">
        <v>238543</v>
      </c>
      <c r="AAJ61" s="3">
        <v>1897</v>
      </c>
      <c r="AAK61" s="3">
        <v>1847</v>
      </c>
      <c r="AAL61" s="3">
        <v>372</v>
      </c>
      <c r="AAM61" s="3">
        <v>141281</v>
      </c>
      <c r="AAN61" s="3">
        <v>0</v>
      </c>
      <c r="AAO61" s="3">
        <v>49533</v>
      </c>
      <c r="AAP61" s="3">
        <v>900</v>
      </c>
      <c r="AAQ61" s="3">
        <v>-72</v>
      </c>
      <c r="AAR61" s="3">
        <v>10953</v>
      </c>
      <c r="AAS61" s="3">
        <v>667</v>
      </c>
      <c r="AAT61" s="3">
        <v>446</v>
      </c>
      <c r="AAU61" s="3">
        <v>4191</v>
      </c>
      <c r="AAV61" s="3">
        <v>0</v>
      </c>
      <c r="AAW61" s="3">
        <v>25</v>
      </c>
      <c r="AAX61" s="3">
        <v>20104</v>
      </c>
      <c r="AAY61" s="3">
        <v>439</v>
      </c>
      <c r="AAZ61" s="3">
        <v>17727</v>
      </c>
      <c r="ABA61" s="3">
        <v>0</v>
      </c>
      <c r="ABB61" s="3">
        <v>3562</v>
      </c>
      <c r="ABC61" s="3">
        <v>0</v>
      </c>
      <c r="ABD61" s="3">
        <v>0</v>
      </c>
      <c r="ABE61" s="3">
        <v>3796</v>
      </c>
      <c r="ABF61" s="3">
        <v>735</v>
      </c>
      <c r="ABG61" s="3">
        <v>382</v>
      </c>
      <c r="ABH61" s="3">
        <v>15450</v>
      </c>
      <c r="ABI61" s="3">
        <v>71654</v>
      </c>
      <c r="ABJ61" s="3">
        <v>0</v>
      </c>
      <c r="ABK61" s="3">
        <v>0</v>
      </c>
      <c r="ABL61" s="3">
        <v>1799</v>
      </c>
      <c r="ABM61" s="3">
        <v>5883</v>
      </c>
      <c r="ABN61" s="3">
        <v>2437</v>
      </c>
      <c r="ABO61" s="3">
        <v>2500</v>
      </c>
      <c r="ABP61" s="3">
        <v>0</v>
      </c>
      <c r="ABQ61" s="3">
        <v>16626</v>
      </c>
      <c r="ABR61" s="3">
        <v>31852</v>
      </c>
      <c r="ABS61" s="3">
        <v>0</v>
      </c>
      <c r="ABT61" s="3">
        <v>10368</v>
      </c>
      <c r="ABU61" s="3">
        <v>124571</v>
      </c>
      <c r="ABV61" s="3">
        <v>2714</v>
      </c>
      <c r="ABW61" s="3">
        <v>2343</v>
      </c>
      <c r="ABX61" s="3">
        <v>24479</v>
      </c>
      <c r="ABY61" s="3">
        <v>3461</v>
      </c>
      <c r="ABZ61" s="3">
        <v>0</v>
      </c>
      <c r="ACA61" s="3">
        <v>2684</v>
      </c>
      <c r="ACB61" s="3">
        <v>0</v>
      </c>
      <c r="ACC61" s="3">
        <v>13398</v>
      </c>
      <c r="ACD61" s="3">
        <v>0</v>
      </c>
      <c r="ACE61" s="3">
        <v>0</v>
      </c>
      <c r="ACF61" s="3">
        <v>3248</v>
      </c>
      <c r="ACG61" s="3">
        <v>-26110</v>
      </c>
      <c r="ACH61" s="3">
        <v>4150</v>
      </c>
      <c r="ACI61" s="3">
        <v>0</v>
      </c>
      <c r="ACJ61" s="3">
        <v>25278</v>
      </c>
      <c r="ACK61" s="3">
        <v>16887</v>
      </c>
      <c r="ACL61" s="3">
        <v>0</v>
      </c>
      <c r="ACM61" s="3">
        <v>7301</v>
      </c>
      <c r="ACN61" s="3">
        <v>0</v>
      </c>
      <c r="ACO61" s="3">
        <v>0</v>
      </c>
      <c r="ACP61" s="3">
        <v>45772</v>
      </c>
      <c r="ACQ61" s="3">
        <v>0</v>
      </c>
      <c r="ACR61" s="3">
        <v>0</v>
      </c>
      <c r="ACS61" s="3">
        <v>21464</v>
      </c>
      <c r="ACT61" s="3">
        <v>6387</v>
      </c>
      <c r="ACU61" s="3">
        <v>37035</v>
      </c>
      <c r="ACV61" s="3">
        <v>0</v>
      </c>
      <c r="ACW61" s="3">
        <v>2487</v>
      </c>
      <c r="ACX61" s="3">
        <v>0</v>
      </c>
      <c r="ACY61" s="3">
        <v>4264</v>
      </c>
      <c r="ACZ61" s="3">
        <v>3500</v>
      </c>
      <c r="ADA61" s="3">
        <v>175</v>
      </c>
      <c r="ADB61" s="3">
        <v>0</v>
      </c>
      <c r="ADC61" s="3">
        <v>4951</v>
      </c>
      <c r="ADD61" s="3">
        <v>19690</v>
      </c>
      <c r="ADE61" s="3">
        <v>853</v>
      </c>
      <c r="ADF61" s="3">
        <v>6483</v>
      </c>
      <c r="ADG61" s="3">
        <v>4419</v>
      </c>
      <c r="ADH61" s="3">
        <v>25520</v>
      </c>
      <c r="ADI61" s="3">
        <v>0</v>
      </c>
      <c r="ADJ61" s="3">
        <v>11176</v>
      </c>
      <c r="ADK61" s="3">
        <v>317</v>
      </c>
      <c r="ADL61" s="3">
        <v>10203</v>
      </c>
      <c r="ADM61" s="3">
        <v>163867</v>
      </c>
      <c r="ADN61" s="3">
        <v>24002</v>
      </c>
      <c r="ADO61" s="3">
        <v>25866</v>
      </c>
      <c r="ADP61" s="3">
        <v>0</v>
      </c>
      <c r="ADQ61" s="3">
        <v>1506</v>
      </c>
      <c r="ADR61" s="3">
        <v>10345</v>
      </c>
      <c r="ADS61" s="3">
        <v>0</v>
      </c>
      <c r="ADT61" s="3">
        <v>22038</v>
      </c>
      <c r="ADU61" s="3">
        <v>0</v>
      </c>
      <c r="ADV61" s="3">
        <v>7890</v>
      </c>
      <c r="ADW61" s="3">
        <v>7785</v>
      </c>
      <c r="ADX61" s="3">
        <v>62</v>
      </c>
      <c r="ADY61" s="3">
        <v>0</v>
      </c>
      <c r="ADZ61" s="3">
        <v>0</v>
      </c>
      <c r="AEA61" s="3">
        <v>18456</v>
      </c>
      <c r="AEB61" s="3">
        <v>15216</v>
      </c>
      <c r="AEC61" s="3">
        <v>0</v>
      </c>
      <c r="AED61" s="3">
        <v>0</v>
      </c>
      <c r="AEE61" s="3">
        <v>151</v>
      </c>
      <c r="AEF61" s="3">
        <v>46089</v>
      </c>
      <c r="AEG61" s="3">
        <v>0</v>
      </c>
      <c r="AEH61" s="3">
        <v>0</v>
      </c>
      <c r="AEI61" s="3">
        <v>6644</v>
      </c>
      <c r="AEJ61" s="3">
        <v>0</v>
      </c>
      <c r="AEK61" s="3">
        <v>60858</v>
      </c>
      <c r="AEL61" s="3">
        <v>0</v>
      </c>
      <c r="AEM61" s="3">
        <v>0</v>
      </c>
      <c r="AEN61" s="3">
        <v>0</v>
      </c>
      <c r="AEO61" s="3">
        <v>7611</v>
      </c>
      <c r="AEP61" s="3">
        <v>18293</v>
      </c>
      <c r="AEQ61" s="3">
        <v>0</v>
      </c>
      <c r="AER61" s="3">
        <v>765</v>
      </c>
      <c r="AES61" s="3">
        <v>18972</v>
      </c>
      <c r="AET61" s="3">
        <v>315</v>
      </c>
      <c r="AEU61" s="3">
        <v>-6611</v>
      </c>
      <c r="AEV61" s="3">
        <v>0</v>
      </c>
      <c r="AEW61" s="3">
        <v>1</v>
      </c>
      <c r="AEX61" s="3">
        <v>16758</v>
      </c>
      <c r="AEY61" s="3">
        <v>10628</v>
      </c>
      <c r="AEZ61" s="3">
        <v>0</v>
      </c>
      <c r="AFA61" s="3">
        <v>21380</v>
      </c>
      <c r="AFB61" s="3">
        <v>24134</v>
      </c>
      <c r="AFC61" s="3">
        <v>0</v>
      </c>
      <c r="AFD61" s="3">
        <v>49283</v>
      </c>
      <c r="AFE61" s="3">
        <v>43693</v>
      </c>
      <c r="AFF61" s="3">
        <v>428</v>
      </c>
      <c r="AFG61" s="3">
        <v>0</v>
      </c>
      <c r="AFH61" s="3">
        <v>13094</v>
      </c>
      <c r="AFI61" s="3">
        <v>13046</v>
      </c>
      <c r="AFJ61" s="3">
        <v>639</v>
      </c>
      <c r="AFK61" s="3">
        <v>34531</v>
      </c>
      <c r="AFL61" s="3">
        <v>-36619</v>
      </c>
      <c r="AFM61" s="3">
        <v>21681</v>
      </c>
      <c r="AFN61" s="3">
        <v>127</v>
      </c>
      <c r="AFO61" s="3">
        <v>0</v>
      </c>
      <c r="AFP61" s="3">
        <v>0</v>
      </c>
      <c r="AFQ61" s="3">
        <v>5736</v>
      </c>
      <c r="AFR61" s="3">
        <v>65085</v>
      </c>
      <c r="AFS61" s="3">
        <v>1349</v>
      </c>
      <c r="AFT61" s="3">
        <v>21308</v>
      </c>
      <c r="AFU61" s="3">
        <v>0</v>
      </c>
      <c r="AFV61" s="3">
        <v>0</v>
      </c>
      <c r="AFW61" s="3">
        <v>108</v>
      </c>
      <c r="AFX61" s="3">
        <v>401</v>
      </c>
      <c r="AFY61" s="3">
        <v>83</v>
      </c>
      <c r="AFZ61" s="3">
        <v>8275</v>
      </c>
      <c r="AGA61" s="3">
        <v>33044</v>
      </c>
      <c r="AGB61" s="3">
        <v>5268</v>
      </c>
      <c r="AGC61" s="3">
        <v>0</v>
      </c>
      <c r="AGD61" s="3">
        <v>3114</v>
      </c>
      <c r="AGE61" s="3">
        <v>20832</v>
      </c>
      <c r="AGF61" s="3">
        <v>0</v>
      </c>
      <c r="AGG61" s="3">
        <v>421</v>
      </c>
      <c r="AGH61" s="3">
        <v>72</v>
      </c>
      <c r="AGI61" s="3">
        <v>0</v>
      </c>
      <c r="AGJ61" s="3">
        <v>0</v>
      </c>
      <c r="AGK61" s="3">
        <v>5168</v>
      </c>
      <c r="AGL61" s="3">
        <v>4271</v>
      </c>
      <c r="AGM61" s="3">
        <v>13939</v>
      </c>
      <c r="AGN61" s="3">
        <v>5355</v>
      </c>
      <c r="AGO61" s="3">
        <v>0</v>
      </c>
      <c r="AGP61" s="3">
        <v>4922</v>
      </c>
      <c r="AGQ61" s="3">
        <v>3666</v>
      </c>
      <c r="AGR61" s="3">
        <v>103499</v>
      </c>
      <c r="AGS61" s="3">
        <v>30402</v>
      </c>
      <c r="AGT61" s="3">
        <v>540</v>
      </c>
      <c r="AGU61" s="3">
        <v>1509</v>
      </c>
      <c r="AGV61" s="3">
        <v>6319</v>
      </c>
      <c r="AGW61" s="3">
        <v>1803</v>
      </c>
      <c r="AGX61" s="3">
        <v>0</v>
      </c>
      <c r="AGY61" s="3">
        <v>0</v>
      </c>
      <c r="AGZ61" s="3">
        <v>0</v>
      </c>
      <c r="AHA61" s="3">
        <v>7838</v>
      </c>
      <c r="AHB61" s="3">
        <v>0</v>
      </c>
      <c r="AHC61" s="3">
        <v>6</v>
      </c>
      <c r="AHD61" s="3">
        <v>0</v>
      </c>
      <c r="AHE61" s="3">
        <v>29466</v>
      </c>
      <c r="AHF61" s="3">
        <v>87016</v>
      </c>
      <c r="AHG61" s="3">
        <v>249</v>
      </c>
      <c r="AHH61" s="3">
        <v>29549</v>
      </c>
      <c r="AHI61" s="3">
        <v>13668</v>
      </c>
      <c r="AHJ61" s="3">
        <v>300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0</v>
      </c>
      <c r="AHQ61" s="3">
        <v>11718</v>
      </c>
      <c r="AHR61" s="3">
        <v>61302</v>
      </c>
      <c r="AHS61" s="3">
        <v>0</v>
      </c>
      <c r="AHT61" s="3">
        <v>2603</v>
      </c>
      <c r="AHU61" s="3">
        <v>0</v>
      </c>
      <c r="AHV61" s="3">
        <v>270</v>
      </c>
      <c r="AHW61" s="3">
        <v>20042</v>
      </c>
      <c r="AHX61" s="3">
        <v>0</v>
      </c>
      <c r="AHY61" s="3">
        <v>2480</v>
      </c>
      <c r="AHZ61" s="3">
        <v>16406</v>
      </c>
      <c r="AIA61" s="3">
        <v>68893</v>
      </c>
      <c r="AIB61" s="3">
        <v>104339</v>
      </c>
      <c r="AIC61" s="3">
        <v>3003</v>
      </c>
      <c r="AID61" s="3">
        <v>0</v>
      </c>
      <c r="AIE61" s="3">
        <v>0</v>
      </c>
      <c r="AIF61" s="3">
        <v>0</v>
      </c>
      <c r="AIG61" s="3">
        <v>8676</v>
      </c>
      <c r="AIH61" s="3">
        <v>0</v>
      </c>
      <c r="AII61" s="3">
        <v>122</v>
      </c>
      <c r="AIJ61" s="3">
        <v>1285</v>
      </c>
      <c r="AIK61" s="3">
        <v>0</v>
      </c>
      <c r="AIL61" s="3">
        <v>4933</v>
      </c>
      <c r="AIM61" s="3">
        <v>32805</v>
      </c>
      <c r="AIN61" s="3">
        <v>127981</v>
      </c>
      <c r="AIO61" s="3">
        <v>87151</v>
      </c>
      <c r="AIP61" s="3">
        <v>0</v>
      </c>
      <c r="AIQ61" s="3">
        <v>36516</v>
      </c>
      <c r="AIR61" s="3">
        <v>98143</v>
      </c>
      <c r="AIS61" s="3">
        <v>67</v>
      </c>
      <c r="AIT61" s="3">
        <v>0</v>
      </c>
      <c r="AIU61" s="3">
        <v>352174</v>
      </c>
      <c r="AIV61" s="3">
        <v>32510</v>
      </c>
      <c r="AIW61" s="3">
        <v>64206</v>
      </c>
      <c r="AIX61" s="3">
        <v>704</v>
      </c>
      <c r="AIY61" s="3">
        <v>3354</v>
      </c>
      <c r="AIZ61" s="3">
        <v>455</v>
      </c>
      <c r="AJA61" s="3">
        <v>1024</v>
      </c>
      <c r="AJB61" s="3">
        <v>48</v>
      </c>
      <c r="AJC61" s="3">
        <v>3337</v>
      </c>
      <c r="AJD61" s="3">
        <v>7245</v>
      </c>
      <c r="AJE61" s="3">
        <v>3523</v>
      </c>
      <c r="AJF61" s="3">
        <v>14879</v>
      </c>
      <c r="AJG61" s="3">
        <v>0</v>
      </c>
      <c r="AJH61" s="3">
        <v>2304</v>
      </c>
      <c r="AJI61" s="3">
        <v>3771</v>
      </c>
      <c r="AJJ61" s="3">
        <v>379</v>
      </c>
      <c r="AJK61" s="3">
        <v>0</v>
      </c>
      <c r="AJL61" s="3">
        <v>1651</v>
      </c>
      <c r="AJM61" s="3">
        <v>1937</v>
      </c>
      <c r="AJN61" s="3">
        <v>0</v>
      </c>
      <c r="AJO61" s="3">
        <v>0</v>
      </c>
      <c r="AJP61" s="3">
        <v>50916</v>
      </c>
      <c r="AJQ61" s="3">
        <v>2128</v>
      </c>
      <c r="AJR61" s="3">
        <v>2783</v>
      </c>
      <c r="AJS61" s="3">
        <v>-190</v>
      </c>
      <c r="AJT61" s="3">
        <v>1946</v>
      </c>
      <c r="AJU61" s="3">
        <v>8649</v>
      </c>
      <c r="AJV61" s="3">
        <v>302536</v>
      </c>
      <c r="AJW61" s="3">
        <v>48897</v>
      </c>
      <c r="AJX61" s="3">
        <v>0</v>
      </c>
      <c r="AJY61" s="3">
        <v>4371</v>
      </c>
      <c r="AJZ61" s="3">
        <v>0</v>
      </c>
      <c r="AKA61" s="3">
        <v>31722</v>
      </c>
      <c r="AKB61" s="3">
        <v>668</v>
      </c>
      <c r="AKC61" s="3">
        <v>-5818</v>
      </c>
      <c r="AKD61" s="3">
        <v>5407</v>
      </c>
      <c r="AKE61" s="3">
        <v>19159</v>
      </c>
      <c r="AKF61" s="3">
        <v>0</v>
      </c>
      <c r="AKG61" s="3">
        <v>516</v>
      </c>
      <c r="AKH61" s="3">
        <v>3362</v>
      </c>
      <c r="AKI61" s="3">
        <v>62133</v>
      </c>
      <c r="AKJ61" s="3">
        <v>11756</v>
      </c>
      <c r="AKK61" s="3">
        <v>61</v>
      </c>
      <c r="AKL61" s="3">
        <v>26774</v>
      </c>
      <c r="AKM61" s="3">
        <v>25484</v>
      </c>
      <c r="AKN61" s="3">
        <v>131</v>
      </c>
      <c r="AKO61" s="3">
        <v>0</v>
      </c>
      <c r="AKP61" s="3">
        <v>0</v>
      </c>
      <c r="AKQ61" s="3">
        <v>4736</v>
      </c>
      <c r="AKR61" s="3">
        <v>0</v>
      </c>
      <c r="AKS61" s="3">
        <v>0</v>
      </c>
      <c r="AKT61" s="3">
        <v>2647</v>
      </c>
      <c r="AKU61" s="3">
        <v>0</v>
      </c>
      <c r="AKV61" s="3">
        <v>0</v>
      </c>
      <c r="AKW61" s="3">
        <v>-22709</v>
      </c>
      <c r="AKX61" s="3">
        <v>4</v>
      </c>
      <c r="AKY61" s="3">
        <v>3817</v>
      </c>
      <c r="AKZ61" s="3">
        <v>0</v>
      </c>
      <c r="ALA61" s="3">
        <v>334</v>
      </c>
      <c r="ALB61" s="3">
        <v>0</v>
      </c>
      <c r="ALC61" s="3">
        <v>0</v>
      </c>
      <c r="ALD61" s="3">
        <v>0</v>
      </c>
      <c r="ALE61" s="3">
        <v>14695</v>
      </c>
      <c r="ALF61" s="3">
        <v>15</v>
      </c>
      <c r="ALG61" s="3">
        <v>0</v>
      </c>
      <c r="ALH61" s="3">
        <v>0</v>
      </c>
      <c r="ALI61" s="3">
        <v>727</v>
      </c>
      <c r="ALJ61" s="3">
        <v>0</v>
      </c>
      <c r="ALK61" s="3">
        <v>-35971</v>
      </c>
      <c r="ALL61" s="3">
        <v>10611</v>
      </c>
      <c r="ALM61" s="3">
        <v>0</v>
      </c>
      <c r="ALN61" s="3">
        <v>0</v>
      </c>
      <c r="ALO61" s="3">
        <v>9536</v>
      </c>
      <c r="ALP61" s="3">
        <v>806</v>
      </c>
      <c r="ALQ61" s="3">
        <v>0</v>
      </c>
      <c r="ALR61" s="3">
        <v>20363</v>
      </c>
      <c r="ALS61" s="3">
        <v>0</v>
      </c>
      <c r="ALT61" s="3">
        <v>29338</v>
      </c>
      <c r="ALU61" s="3">
        <v>0</v>
      </c>
      <c r="ALV61" s="3">
        <v>2423</v>
      </c>
      <c r="ALW61" s="3">
        <v>21391</v>
      </c>
      <c r="ALX61" s="3">
        <v>3107</v>
      </c>
      <c r="ALY61" s="3">
        <v>115171</v>
      </c>
      <c r="ALZ61" s="3">
        <v>0</v>
      </c>
      <c r="AMA61" s="3">
        <v>441</v>
      </c>
      <c r="AMB61" s="3">
        <v>830</v>
      </c>
      <c r="AMC61" s="3">
        <v>2629</v>
      </c>
      <c r="AMD61" s="3">
        <v>0</v>
      </c>
      <c r="AME61" s="3">
        <v>34209</v>
      </c>
      <c r="AMF61" s="3">
        <v>110101</v>
      </c>
      <c r="AMG61" s="3">
        <v>12661</v>
      </c>
      <c r="AMH61" s="3">
        <v>1844</v>
      </c>
      <c r="AMI61" s="3">
        <v>0</v>
      </c>
      <c r="AMJ61" s="3">
        <v>2551</v>
      </c>
      <c r="AMK61" s="3">
        <v>2545</v>
      </c>
      <c r="AML61" s="3">
        <v>0</v>
      </c>
      <c r="AMM61" s="3">
        <v>0</v>
      </c>
      <c r="AMN61" s="3">
        <v>0</v>
      </c>
      <c r="AMO61" s="3">
        <v>0</v>
      </c>
      <c r="AMP61" s="3">
        <v>21072</v>
      </c>
      <c r="AMQ61" s="3">
        <v>5670</v>
      </c>
      <c r="AMR61" s="3">
        <v>7212</v>
      </c>
      <c r="AMS61" s="3">
        <v>0</v>
      </c>
      <c r="AMT61" s="3">
        <v>28206</v>
      </c>
      <c r="AMU61" s="3">
        <v>18286</v>
      </c>
      <c r="AMV61" s="3">
        <v>2565</v>
      </c>
      <c r="AMW61" s="3">
        <v>0</v>
      </c>
      <c r="AMX61" s="3">
        <v>64768</v>
      </c>
      <c r="AMY61" s="3">
        <v>251</v>
      </c>
      <c r="AMZ61" s="3">
        <v>248</v>
      </c>
      <c r="ANA61" s="3">
        <v>1240</v>
      </c>
      <c r="ANB61" s="3">
        <v>587</v>
      </c>
      <c r="ANC61" s="3">
        <v>354</v>
      </c>
      <c r="AND61" s="3">
        <v>0</v>
      </c>
      <c r="ANE61" s="3">
        <v>5744</v>
      </c>
      <c r="ANF61" s="3">
        <v>3025</v>
      </c>
      <c r="ANG61" s="3">
        <v>3635</v>
      </c>
      <c r="ANH61" s="3">
        <v>206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6840</v>
      </c>
      <c r="ANP61" s="3">
        <v>0</v>
      </c>
      <c r="ANQ61" s="3">
        <v>30812</v>
      </c>
      <c r="ANR61" s="3">
        <v>15804</v>
      </c>
      <c r="ANS61" s="3">
        <v>267</v>
      </c>
      <c r="ANT61" s="3">
        <v>202</v>
      </c>
      <c r="ANU61" s="3">
        <v>-5</v>
      </c>
      <c r="ANV61" s="3">
        <v>0</v>
      </c>
      <c r="ANW61" s="3">
        <v>0</v>
      </c>
      <c r="ANX61" s="3">
        <v>19332</v>
      </c>
      <c r="ANY61" s="3">
        <v>65044</v>
      </c>
      <c r="ANZ61" s="3">
        <v>5138</v>
      </c>
      <c r="AOA61" s="3">
        <v>0</v>
      </c>
      <c r="AOB61" s="3">
        <v>2357</v>
      </c>
      <c r="AOC61" s="3">
        <v>0</v>
      </c>
      <c r="AOD61" s="3">
        <v>0</v>
      </c>
      <c r="AOE61" s="3">
        <v>0</v>
      </c>
      <c r="AOF61" s="3">
        <v>6927</v>
      </c>
      <c r="AOG61" s="3">
        <v>1760</v>
      </c>
      <c r="AOH61" s="3">
        <v>6939</v>
      </c>
      <c r="AOI61" s="3">
        <v>7582</v>
      </c>
      <c r="AOJ61" s="3">
        <v>55036</v>
      </c>
      <c r="AOK61" s="3">
        <v>0</v>
      </c>
      <c r="AOL61" s="3">
        <v>1430</v>
      </c>
      <c r="AOM61" s="3">
        <v>0</v>
      </c>
      <c r="AON61" s="3">
        <v>0</v>
      </c>
      <c r="AOO61" s="3">
        <v>703</v>
      </c>
      <c r="AOP61" s="3">
        <v>3128</v>
      </c>
      <c r="AOQ61" s="3">
        <v>9853</v>
      </c>
      <c r="AOR61" s="3">
        <v>1908</v>
      </c>
      <c r="AOS61" s="3">
        <v>0</v>
      </c>
      <c r="AOT61" s="3">
        <v>-52</v>
      </c>
      <c r="AOU61" s="3">
        <v>17421</v>
      </c>
      <c r="AOV61" s="3">
        <v>1234</v>
      </c>
      <c r="AOW61" s="3">
        <v>5825</v>
      </c>
      <c r="AOX61" s="3">
        <v>472</v>
      </c>
      <c r="AOY61" s="3">
        <v>255</v>
      </c>
      <c r="AOZ61" s="3">
        <v>10580</v>
      </c>
      <c r="APA61" s="3">
        <v>0</v>
      </c>
      <c r="APB61" s="3">
        <v>0</v>
      </c>
      <c r="APC61" s="3">
        <v>0</v>
      </c>
      <c r="APD61" s="3">
        <v>0</v>
      </c>
      <c r="APE61" s="3">
        <v>5347</v>
      </c>
      <c r="APF61" s="3">
        <v>18941</v>
      </c>
      <c r="APG61" s="3">
        <v>1264</v>
      </c>
      <c r="APH61" s="3">
        <v>0</v>
      </c>
      <c r="API61" s="3">
        <v>814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2433</v>
      </c>
      <c r="APR61" s="3">
        <v>0</v>
      </c>
      <c r="APS61" s="3">
        <v>0</v>
      </c>
      <c r="APT61" s="3">
        <v>3201</v>
      </c>
      <c r="APU61" s="3">
        <v>0</v>
      </c>
      <c r="APV61" s="3">
        <v>6447</v>
      </c>
      <c r="APW61" s="3">
        <v>0</v>
      </c>
      <c r="APX61" s="3">
        <v>2526</v>
      </c>
      <c r="APY61" s="3">
        <v>3845</v>
      </c>
      <c r="APZ61" s="3">
        <v>0</v>
      </c>
      <c r="AQA61" s="3">
        <v>29146</v>
      </c>
      <c r="AQB61" s="3">
        <v>7040</v>
      </c>
      <c r="AQC61" s="3">
        <v>23691</v>
      </c>
      <c r="AQD61" s="3">
        <v>0</v>
      </c>
      <c r="AQE61" s="3">
        <v>1327</v>
      </c>
      <c r="AQF61" s="3">
        <v>0</v>
      </c>
      <c r="AQG61" s="3">
        <v>393</v>
      </c>
      <c r="AQH61" s="3">
        <v>0</v>
      </c>
      <c r="AQI61" s="3">
        <v>1043</v>
      </c>
      <c r="AQJ61" s="3">
        <v>0</v>
      </c>
      <c r="AQK61" s="3">
        <v>0</v>
      </c>
      <c r="AQL61" s="3">
        <v>2385</v>
      </c>
      <c r="AQM61" s="3">
        <v>22868</v>
      </c>
      <c r="AQN61" s="3">
        <v>347859</v>
      </c>
      <c r="AQO61" s="3">
        <v>1</v>
      </c>
      <c r="AQP61" s="3">
        <v>6330</v>
      </c>
      <c r="AQQ61" s="3">
        <v>758</v>
      </c>
      <c r="AQR61" s="3">
        <v>41570</v>
      </c>
      <c r="AQS61" s="3">
        <v>3006</v>
      </c>
      <c r="AQT61" s="3">
        <v>0</v>
      </c>
      <c r="AQU61" s="3">
        <v>6291</v>
      </c>
      <c r="AQV61" s="3">
        <v>8129</v>
      </c>
      <c r="AQW61" s="3">
        <v>2316</v>
      </c>
      <c r="AQX61" s="3">
        <v>66687</v>
      </c>
      <c r="AQY61" s="3">
        <v>0</v>
      </c>
      <c r="AQZ61" s="3">
        <v>0</v>
      </c>
      <c r="ARA61" s="3">
        <v>86</v>
      </c>
      <c r="ARB61" s="3">
        <v>0</v>
      </c>
      <c r="ARC61" s="3">
        <v>18600</v>
      </c>
      <c r="ARD61" s="3">
        <v>0</v>
      </c>
      <c r="ARE61" s="3">
        <v>0</v>
      </c>
      <c r="ARF61" s="3">
        <v>0</v>
      </c>
      <c r="ARG61" s="3">
        <v>0</v>
      </c>
      <c r="ARH61" s="3">
        <v>8755</v>
      </c>
      <c r="ARI61" s="3">
        <v>30383</v>
      </c>
      <c r="ARJ61" s="3">
        <v>0</v>
      </c>
      <c r="ARK61" s="3">
        <v>1323</v>
      </c>
      <c r="ARL61" s="3">
        <v>17728</v>
      </c>
      <c r="ARM61" s="3">
        <v>0</v>
      </c>
      <c r="ARN61" s="3">
        <v>0</v>
      </c>
      <c r="ARO61" s="3">
        <v>1404</v>
      </c>
      <c r="ARP61" s="3">
        <v>11687</v>
      </c>
      <c r="ARQ61" s="3">
        <v>343</v>
      </c>
      <c r="ARR61" s="3">
        <v>0</v>
      </c>
      <c r="ARS61" s="3">
        <v>0</v>
      </c>
      <c r="ART61" s="3">
        <v>3426</v>
      </c>
      <c r="ARU61" s="3">
        <v>1149</v>
      </c>
      <c r="ARV61" s="3">
        <v>67407</v>
      </c>
      <c r="ARW61" s="3">
        <v>5502</v>
      </c>
      <c r="ARX61" s="3">
        <v>8136</v>
      </c>
      <c r="ARY61" s="3">
        <v>118741</v>
      </c>
      <c r="ARZ61" s="3">
        <v>5349</v>
      </c>
      <c r="ASA61" s="3">
        <v>940</v>
      </c>
      <c r="ASB61" s="3">
        <v>2473</v>
      </c>
      <c r="ASC61" s="3">
        <v>0</v>
      </c>
      <c r="ASD61" s="3">
        <v>235</v>
      </c>
      <c r="ASE61" s="3">
        <v>0</v>
      </c>
      <c r="ASF61" s="3">
        <v>130</v>
      </c>
      <c r="ASG61" s="3">
        <v>128702</v>
      </c>
      <c r="ASH61" s="3">
        <v>3050</v>
      </c>
      <c r="ASI61" s="3">
        <v>2318</v>
      </c>
      <c r="ASJ61" s="3">
        <v>471</v>
      </c>
      <c r="ASK61" s="3">
        <v>0</v>
      </c>
      <c r="ASL61" s="3">
        <v>0</v>
      </c>
      <c r="ASM61" s="3">
        <v>19753</v>
      </c>
      <c r="ASN61" s="3">
        <v>2454</v>
      </c>
      <c r="ASO61" s="3">
        <v>36407</v>
      </c>
      <c r="ASP61" s="3">
        <v>15706</v>
      </c>
      <c r="ASQ61" s="3">
        <v>0</v>
      </c>
      <c r="ASR61" s="3">
        <v>0</v>
      </c>
      <c r="ASS61" s="3">
        <v>606</v>
      </c>
      <c r="AST61" s="3">
        <v>6704</v>
      </c>
      <c r="ASU61" s="3">
        <v>56163</v>
      </c>
      <c r="ASV61" s="3">
        <v>955</v>
      </c>
      <c r="ASW61" s="3">
        <v>0</v>
      </c>
      <c r="ASX61" s="3">
        <v>90</v>
      </c>
      <c r="ASY61" s="3">
        <v>0</v>
      </c>
      <c r="ASZ61" s="3">
        <v>48214</v>
      </c>
      <c r="ATA61" s="3">
        <v>151</v>
      </c>
      <c r="ATB61" s="3">
        <v>3454</v>
      </c>
      <c r="ATC61" s="3">
        <v>3483</v>
      </c>
      <c r="ATD61" s="3">
        <v>194</v>
      </c>
      <c r="ATE61" s="3">
        <v>0</v>
      </c>
      <c r="ATF61" s="3">
        <v>19875</v>
      </c>
      <c r="ATG61" s="3">
        <v>13082</v>
      </c>
      <c r="ATH61" s="3">
        <v>3729</v>
      </c>
      <c r="ATI61" s="3">
        <v>0</v>
      </c>
      <c r="ATJ61" s="3">
        <v>0</v>
      </c>
      <c r="ATK61" s="3">
        <v>0</v>
      </c>
      <c r="ATL61" s="3">
        <v>0</v>
      </c>
      <c r="ATM61" s="3">
        <v>6316</v>
      </c>
      <c r="ATN61" s="3">
        <v>8244</v>
      </c>
      <c r="ATO61" s="3">
        <v>73579</v>
      </c>
      <c r="ATP61" s="3">
        <v>6232</v>
      </c>
      <c r="ATQ61" s="3">
        <v>120</v>
      </c>
      <c r="ATR61" s="3">
        <v>6016</v>
      </c>
      <c r="ATS61" s="3">
        <v>313</v>
      </c>
      <c r="ATT61" s="3">
        <v>0</v>
      </c>
      <c r="ATU61" s="3">
        <v>0</v>
      </c>
      <c r="ATV61" s="3">
        <v>0</v>
      </c>
      <c r="ATW61" s="3">
        <v>7937</v>
      </c>
      <c r="ATX61" s="3">
        <v>11437</v>
      </c>
      <c r="ATY61" s="3">
        <v>3609</v>
      </c>
      <c r="ATZ61" s="3">
        <v>2401</v>
      </c>
      <c r="AUA61" s="3">
        <v>8061</v>
      </c>
      <c r="AUB61" s="3">
        <v>13720</v>
      </c>
      <c r="AUC61" s="3">
        <v>1062</v>
      </c>
      <c r="AUD61" s="3">
        <v>2910</v>
      </c>
      <c r="AUE61" s="3">
        <v>78212</v>
      </c>
      <c r="AUF61" s="3">
        <v>0</v>
      </c>
      <c r="AUG61" s="3">
        <v>0</v>
      </c>
      <c r="AUH61" s="3">
        <v>0</v>
      </c>
      <c r="AUI61" s="3">
        <v>0</v>
      </c>
      <c r="AUJ61" s="3">
        <v>5197</v>
      </c>
      <c r="AUK61" s="3">
        <v>0</v>
      </c>
      <c r="AUL61" s="3">
        <v>15174</v>
      </c>
      <c r="AUM61" s="3">
        <v>27545</v>
      </c>
      <c r="AUN61" s="3">
        <v>20931</v>
      </c>
      <c r="AUO61" s="3">
        <v>3745</v>
      </c>
      <c r="AUP61" s="3">
        <v>3563</v>
      </c>
      <c r="AUQ61" s="3">
        <v>9741</v>
      </c>
      <c r="AUR61" s="3">
        <v>31378</v>
      </c>
      <c r="AUS61" s="3">
        <v>36122</v>
      </c>
      <c r="AUT61" s="3">
        <v>14584</v>
      </c>
      <c r="AUU61" s="3">
        <v>989</v>
      </c>
      <c r="AUV61" s="3">
        <v>139</v>
      </c>
      <c r="AUW61" s="3">
        <v>5558</v>
      </c>
      <c r="AUX61" s="3">
        <v>0</v>
      </c>
      <c r="AUY61" s="3">
        <v>0</v>
      </c>
      <c r="AUZ61" s="3">
        <v>0</v>
      </c>
      <c r="AVA61" s="3">
        <v>0</v>
      </c>
      <c r="AVB61" s="3">
        <v>6720</v>
      </c>
      <c r="AVC61" s="3">
        <v>1525</v>
      </c>
      <c r="AVD61" s="3">
        <v>0</v>
      </c>
      <c r="AVE61" s="3">
        <v>14742</v>
      </c>
      <c r="AVF61" s="3">
        <v>8336</v>
      </c>
      <c r="AVG61" s="3">
        <v>0</v>
      </c>
      <c r="AVH61" s="3">
        <v>0</v>
      </c>
      <c r="AVI61" s="3">
        <v>71969</v>
      </c>
      <c r="AVJ61" s="3">
        <v>6206</v>
      </c>
      <c r="AVK61" s="3">
        <v>11792</v>
      </c>
      <c r="AVL61" s="3">
        <v>4260</v>
      </c>
      <c r="AVM61" s="3">
        <v>3743</v>
      </c>
      <c r="AVN61" s="3">
        <v>1960</v>
      </c>
      <c r="AVO61" s="3">
        <v>490</v>
      </c>
      <c r="AVP61" s="3">
        <v>1469</v>
      </c>
      <c r="AVQ61" s="3">
        <v>0</v>
      </c>
      <c r="AVR61" s="3">
        <v>0</v>
      </c>
      <c r="AVS61" s="3">
        <v>0</v>
      </c>
      <c r="AVT61" s="3">
        <v>1055</v>
      </c>
      <c r="AVU61" s="3">
        <v>27463</v>
      </c>
      <c r="AVV61" s="3">
        <v>0</v>
      </c>
      <c r="AVW61" s="3">
        <v>15818</v>
      </c>
      <c r="AVX61" s="3">
        <v>0</v>
      </c>
      <c r="AVY61" s="3">
        <v>8337</v>
      </c>
      <c r="AVZ61" s="3">
        <v>0</v>
      </c>
      <c r="AWA61" s="3">
        <v>0</v>
      </c>
      <c r="AWB61" s="3">
        <v>0</v>
      </c>
      <c r="AWC61" s="3">
        <v>0</v>
      </c>
      <c r="AWD61" s="3">
        <v>0</v>
      </c>
      <c r="AWE61" s="3">
        <v>14888</v>
      </c>
      <c r="AWF61" s="3">
        <v>0</v>
      </c>
      <c r="AWG61" s="3">
        <v>708</v>
      </c>
      <c r="AWH61" s="3">
        <v>0</v>
      </c>
      <c r="AWI61" s="3">
        <v>0</v>
      </c>
      <c r="AWJ61" s="3">
        <v>1059</v>
      </c>
      <c r="AWK61" s="3">
        <v>0</v>
      </c>
      <c r="AWL61" s="3">
        <v>58789</v>
      </c>
      <c r="AWM61" s="3">
        <v>8792</v>
      </c>
      <c r="AWN61" s="3">
        <v>28244</v>
      </c>
      <c r="AWO61" s="3">
        <v>0</v>
      </c>
      <c r="AWP61" s="3">
        <v>21623</v>
      </c>
      <c r="AWQ61" s="3">
        <v>16492</v>
      </c>
      <c r="AWR61" s="3">
        <v>0</v>
      </c>
      <c r="AWS61" s="3">
        <v>0</v>
      </c>
      <c r="AWT61" s="3">
        <v>30019</v>
      </c>
      <c r="AWU61" s="3">
        <v>0</v>
      </c>
      <c r="AWV61" s="3">
        <v>10502</v>
      </c>
      <c r="AWW61" s="3">
        <v>7220</v>
      </c>
      <c r="AWX61" s="3">
        <v>-2538</v>
      </c>
      <c r="AWY61" s="3">
        <v>0</v>
      </c>
      <c r="AWZ61" s="3">
        <v>1465</v>
      </c>
      <c r="AXA61" s="3">
        <v>0</v>
      </c>
      <c r="AXB61" s="3">
        <v>142341</v>
      </c>
      <c r="AXC61" s="3">
        <v>0</v>
      </c>
      <c r="AXD61" s="3">
        <v>1093</v>
      </c>
      <c r="AXE61" s="3">
        <v>0</v>
      </c>
      <c r="AXF61" s="3">
        <v>7739</v>
      </c>
      <c r="AXG61" s="3">
        <v>0</v>
      </c>
      <c r="AXH61" s="3">
        <v>0</v>
      </c>
      <c r="AXI61" s="3">
        <v>24</v>
      </c>
      <c r="AXJ61" s="3">
        <v>0</v>
      </c>
      <c r="AXK61" s="3">
        <v>0</v>
      </c>
      <c r="AXL61" s="3">
        <v>0</v>
      </c>
      <c r="AXM61" s="3">
        <v>0</v>
      </c>
      <c r="AXN61" s="3">
        <v>3007</v>
      </c>
      <c r="AXO61" s="3">
        <v>7148</v>
      </c>
      <c r="AXP61" s="3">
        <v>20871</v>
      </c>
      <c r="AXQ61" s="3">
        <v>0</v>
      </c>
      <c r="AXR61" s="3">
        <v>0</v>
      </c>
      <c r="AXS61" s="3">
        <v>2609</v>
      </c>
      <c r="AXT61" s="3">
        <v>1378</v>
      </c>
      <c r="AXU61" s="3">
        <v>0</v>
      </c>
      <c r="AXV61" s="3">
        <v>105774</v>
      </c>
      <c r="AXW61" s="3">
        <v>0</v>
      </c>
      <c r="AXX61" s="3">
        <v>0</v>
      </c>
      <c r="AXY61" s="3">
        <v>7353</v>
      </c>
      <c r="AXZ61" s="3">
        <v>27089</v>
      </c>
      <c r="AYA61" s="3">
        <v>9575</v>
      </c>
      <c r="AYB61" s="3">
        <v>62962</v>
      </c>
      <c r="AYC61" s="3">
        <v>889</v>
      </c>
      <c r="AYD61" s="3">
        <v>0</v>
      </c>
      <c r="AYE61" s="3">
        <v>0</v>
      </c>
      <c r="AYF61" s="3">
        <v>6512</v>
      </c>
      <c r="AYG61" s="3">
        <v>2032</v>
      </c>
      <c r="AYH61" s="3">
        <v>-8074</v>
      </c>
      <c r="AYI61" s="3">
        <v>770</v>
      </c>
      <c r="AYJ61" s="3">
        <v>0</v>
      </c>
      <c r="AYK61" s="3">
        <v>106816</v>
      </c>
      <c r="AYL61" s="3">
        <v>0</v>
      </c>
      <c r="AYM61" s="3">
        <v>0</v>
      </c>
      <c r="AYN61" s="3">
        <v>120772</v>
      </c>
      <c r="AYO61" s="3">
        <v>0</v>
      </c>
      <c r="AYP61" s="3">
        <v>0</v>
      </c>
      <c r="AYQ61" s="3">
        <v>1637</v>
      </c>
      <c r="AYR61" s="3">
        <v>881</v>
      </c>
      <c r="AYS61" s="3">
        <v>2473</v>
      </c>
      <c r="AYT61" s="3">
        <v>17482</v>
      </c>
      <c r="AYU61" s="3">
        <v>0</v>
      </c>
      <c r="AYV61" s="3">
        <v>11016</v>
      </c>
      <c r="AYW61" s="3">
        <v>90266</v>
      </c>
      <c r="AYX61" s="3">
        <v>32953</v>
      </c>
      <c r="AYY61" s="3">
        <v>1541</v>
      </c>
      <c r="AYZ61" s="3">
        <v>1610</v>
      </c>
      <c r="AZA61" s="3">
        <v>5655</v>
      </c>
      <c r="AZB61" s="3">
        <v>39958</v>
      </c>
      <c r="AZC61" s="3">
        <v>19470</v>
      </c>
      <c r="AZD61" s="3">
        <v>0</v>
      </c>
      <c r="AZE61" s="3">
        <v>0</v>
      </c>
      <c r="AZF61" s="3">
        <v>56744</v>
      </c>
      <c r="AZG61" s="3">
        <v>34299</v>
      </c>
      <c r="AZH61" s="3">
        <v>49906</v>
      </c>
      <c r="AZI61" s="3">
        <v>45861</v>
      </c>
      <c r="AZJ61" s="3">
        <v>51</v>
      </c>
      <c r="AZK61" s="3">
        <v>20723</v>
      </c>
      <c r="AZL61" s="3">
        <v>8547</v>
      </c>
      <c r="AZM61" s="3">
        <v>52</v>
      </c>
      <c r="AZN61" s="3">
        <v>20337</v>
      </c>
      <c r="AZO61" s="3">
        <v>362</v>
      </c>
      <c r="AZP61" s="3">
        <v>0</v>
      </c>
      <c r="AZQ61" s="3">
        <v>1023</v>
      </c>
      <c r="AZR61" s="3">
        <v>1441</v>
      </c>
      <c r="AZS61" s="3">
        <v>0</v>
      </c>
      <c r="AZT61" s="3">
        <v>3506</v>
      </c>
      <c r="AZU61" s="3">
        <v>369</v>
      </c>
      <c r="AZV61" s="3">
        <v>0</v>
      </c>
      <c r="AZW61" s="3">
        <v>16313</v>
      </c>
      <c r="AZX61" s="3">
        <v>2873</v>
      </c>
      <c r="AZY61" s="3">
        <v>0</v>
      </c>
      <c r="AZZ61" s="3">
        <v>0</v>
      </c>
      <c r="BAA61" s="3">
        <v>0</v>
      </c>
      <c r="BAB61" s="3">
        <v>-4577</v>
      </c>
      <c r="BAC61" s="3">
        <v>8405</v>
      </c>
      <c r="BAD61" s="3">
        <v>311</v>
      </c>
      <c r="BAE61" s="3">
        <v>8766</v>
      </c>
      <c r="BAF61" s="3">
        <v>0</v>
      </c>
      <c r="BAG61" s="3">
        <v>285</v>
      </c>
      <c r="BAH61" s="3">
        <v>0</v>
      </c>
      <c r="BAI61" s="3">
        <v>31291</v>
      </c>
      <c r="BAJ61" s="3">
        <v>0</v>
      </c>
      <c r="BAK61" s="3">
        <v>828</v>
      </c>
      <c r="BAL61" s="3">
        <v>19356</v>
      </c>
      <c r="BAM61" s="3">
        <v>2576</v>
      </c>
      <c r="BAN61" s="3">
        <v>810</v>
      </c>
      <c r="BAO61" s="3">
        <v>0</v>
      </c>
      <c r="BAP61" s="3">
        <v>0</v>
      </c>
      <c r="BAQ61" s="3">
        <v>6672</v>
      </c>
      <c r="BAR61" s="3">
        <v>0</v>
      </c>
      <c r="BAS61" s="3">
        <v>201</v>
      </c>
      <c r="BAT61" s="3">
        <v>42026</v>
      </c>
      <c r="BAU61" s="3">
        <v>0</v>
      </c>
      <c r="BAV61" s="3">
        <v>50227</v>
      </c>
      <c r="BAW61" s="3">
        <v>0</v>
      </c>
      <c r="BAX61" s="3">
        <v>562</v>
      </c>
      <c r="BAY61" s="3">
        <v>0</v>
      </c>
      <c r="BAZ61" s="3">
        <v>61393</v>
      </c>
      <c r="BBA61" s="3">
        <v>0</v>
      </c>
      <c r="BBB61" s="3">
        <v>0</v>
      </c>
      <c r="BBC61" s="3">
        <v>0</v>
      </c>
      <c r="BBD61" s="3">
        <v>601</v>
      </c>
      <c r="BBE61" s="3">
        <v>631</v>
      </c>
      <c r="BBF61" s="3">
        <v>0</v>
      </c>
      <c r="BBG61" s="3">
        <v>105</v>
      </c>
      <c r="BBH61" s="3">
        <v>3585</v>
      </c>
      <c r="BBI61" s="3">
        <v>0</v>
      </c>
      <c r="BBJ61" s="3">
        <v>0</v>
      </c>
      <c r="BBK61" s="3">
        <v>250143</v>
      </c>
      <c r="BBL61" s="3">
        <v>0</v>
      </c>
      <c r="BBM61" s="3">
        <v>0</v>
      </c>
      <c r="BBN61" s="3">
        <v>99</v>
      </c>
      <c r="BBO61" s="3">
        <v>26230</v>
      </c>
      <c r="BBP61" s="3">
        <v>13293</v>
      </c>
      <c r="BBQ61" s="3">
        <v>14541</v>
      </c>
      <c r="BBR61" s="3">
        <v>6288</v>
      </c>
      <c r="BBS61" s="3">
        <v>0</v>
      </c>
      <c r="BBT61" s="3">
        <v>0</v>
      </c>
      <c r="BBU61" s="3">
        <v>2881</v>
      </c>
      <c r="BBV61" s="3">
        <v>7978</v>
      </c>
      <c r="BBW61" s="3">
        <v>2788</v>
      </c>
      <c r="BBX61" s="3">
        <v>0</v>
      </c>
      <c r="BBY61" s="3">
        <v>1932</v>
      </c>
      <c r="BBZ61" s="3">
        <v>0</v>
      </c>
      <c r="BCA61" s="3">
        <v>0</v>
      </c>
      <c r="BCB61" s="3">
        <v>0</v>
      </c>
      <c r="BCC61" s="3">
        <v>0</v>
      </c>
      <c r="BCD61" s="3">
        <v>8651</v>
      </c>
      <c r="BCE61" s="3">
        <v>-3317</v>
      </c>
      <c r="BCF61" s="3">
        <v>1337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7886</v>
      </c>
      <c r="BCM61" s="3">
        <v>51272</v>
      </c>
      <c r="BCN61" s="3">
        <v>0</v>
      </c>
      <c r="BCO61" s="3">
        <v>22392</v>
      </c>
      <c r="BCP61" s="3">
        <v>3124</v>
      </c>
      <c r="BCQ61" s="3">
        <v>1949</v>
      </c>
      <c r="BCR61" s="3">
        <v>-37912</v>
      </c>
      <c r="BCS61" s="3">
        <v>0</v>
      </c>
      <c r="BCT61" s="3">
        <v>0</v>
      </c>
      <c r="BCU61" s="3">
        <v>65731</v>
      </c>
      <c r="BCV61" s="3">
        <v>108365</v>
      </c>
      <c r="BCW61" s="3">
        <v>12502</v>
      </c>
      <c r="BCX61" s="3">
        <v>16041</v>
      </c>
      <c r="BCY61" s="3">
        <v>8054</v>
      </c>
      <c r="BCZ61" s="3">
        <v>4700</v>
      </c>
      <c r="BDA61" s="3">
        <v>0</v>
      </c>
      <c r="BDB61" s="3">
        <v>14529</v>
      </c>
      <c r="BDC61" s="3">
        <v>3097</v>
      </c>
      <c r="BDD61" s="3">
        <v>500</v>
      </c>
      <c r="BDE61" s="3">
        <v>547</v>
      </c>
      <c r="BDF61" s="3">
        <v>0</v>
      </c>
      <c r="BDG61" s="3">
        <v>41215</v>
      </c>
      <c r="BDH61" s="3">
        <v>0</v>
      </c>
      <c r="BDI61" s="3">
        <v>0</v>
      </c>
      <c r="BDJ61" s="3">
        <v>25335</v>
      </c>
      <c r="BDK61" s="3">
        <v>76254</v>
      </c>
      <c r="BDL61" s="3">
        <v>0</v>
      </c>
      <c r="BDM61" s="3">
        <v>0</v>
      </c>
      <c r="BDN61" s="3">
        <v>1086</v>
      </c>
      <c r="BDO61" s="3">
        <v>3246</v>
      </c>
      <c r="BDP61" s="3">
        <v>1836</v>
      </c>
      <c r="BDQ61" s="3">
        <v>18536</v>
      </c>
      <c r="BDR61" s="3">
        <v>0</v>
      </c>
      <c r="BDS61" s="3">
        <v>222</v>
      </c>
      <c r="BDT61" s="3">
        <v>0</v>
      </c>
      <c r="BDU61" s="3">
        <v>879</v>
      </c>
      <c r="BDV61" s="3">
        <v>2209</v>
      </c>
      <c r="BDW61" s="3">
        <v>0</v>
      </c>
      <c r="BDX61" s="3">
        <v>0</v>
      </c>
      <c r="BDY61" s="3">
        <v>0</v>
      </c>
      <c r="BDZ61" s="3">
        <v>158968</v>
      </c>
      <c r="BEA61" s="3">
        <v>37168</v>
      </c>
      <c r="BEB61" s="3">
        <v>412</v>
      </c>
      <c r="BEC61" s="3">
        <v>1478</v>
      </c>
      <c r="BED61" s="3">
        <v>0</v>
      </c>
      <c r="BEE61" s="3">
        <v>196</v>
      </c>
      <c r="BEF61" s="3">
        <v>1063</v>
      </c>
      <c r="BEG61" s="3">
        <v>2812</v>
      </c>
      <c r="BEH61" s="3">
        <v>5955</v>
      </c>
      <c r="BEI61" s="3">
        <v>103148</v>
      </c>
      <c r="BEJ61" s="3">
        <v>152</v>
      </c>
      <c r="BEK61" s="3">
        <v>354</v>
      </c>
      <c r="BEL61" s="3">
        <v>109</v>
      </c>
      <c r="BEM61" s="3">
        <v>0</v>
      </c>
      <c r="BEN61" s="3">
        <v>15394</v>
      </c>
      <c r="BEO61" s="3">
        <v>0</v>
      </c>
      <c r="BEP61" s="3">
        <v>5399</v>
      </c>
      <c r="BEQ61" s="3">
        <v>12906</v>
      </c>
      <c r="BER61" s="3">
        <v>0</v>
      </c>
      <c r="BES61" s="3">
        <v>76164</v>
      </c>
      <c r="BET61" s="3">
        <v>99</v>
      </c>
      <c r="BEU61" s="3">
        <v>76504</v>
      </c>
      <c r="BEV61" s="3">
        <v>28304</v>
      </c>
      <c r="BEW61" s="3">
        <v>636</v>
      </c>
      <c r="BEX61" s="3">
        <v>25342</v>
      </c>
      <c r="BEY61" s="3">
        <v>19775</v>
      </c>
      <c r="BEZ61" s="3">
        <v>0</v>
      </c>
      <c r="BFA61" s="3">
        <v>0</v>
      </c>
      <c r="BFB61" s="3">
        <v>0</v>
      </c>
      <c r="BFC61" s="3">
        <v>0</v>
      </c>
      <c r="BFD61" s="3">
        <v>0</v>
      </c>
      <c r="BFE61" s="3">
        <v>110807</v>
      </c>
      <c r="BFF61" s="3">
        <v>1313</v>
      </c>
      <c r="BFG61" s="3">
        <v>3329</v>
      </c>
      <c r="BFH61" s="3">
        <v>45339</v>
      </c>
      <c r="BFI61" s="3">
        <v>32</v>
      </c>
      <c r="BFJ61" s="3">
        <v>79828</v>
      </c>
      <c r="BFK61" s="3">
        <v>47583</v>
      </c>
      <c r="BFL61" s="3">
        <v>3153</v>
      </c>
      <c r="BFM61" s="3">
        <v>0</v>
      </c>
      <c r="BFN61" s="3">
        <v>0</v>
      </c>
      <c r="BFO61" s="3">
        <v>0</v>
      </c>
      <c r="BFP61" s="3">
        <v>0</v>
      </c>
      <c r="BFQ61" s="3">
        <v>0</v>
      </c>
      <c r="BFR61" s="3">
        <v>158571</v>
      </c>
      <c r="BFS61" s="3">
        <v>0</v>
      </c>
      <c r="BFT61" s="3">
        <v>57845</v>
      </c>
      <c r="BFU61" s="3">
        <v>482</v>
      </c>
      <c r="BFV61" s="3">
        <v>0</v>
      </c>
      <c r="BFW61" s="3">
        <v>0</v>
      </c>
      <c r="BFX61" s="3">
        <v>157</v>
      </c>
      <c r="BFY61" s="3">
        <v>3270</v>
      </c>
      <c r="BFZ61" s="3">
        <v>424</v>
      </c>
      <c r="BGA61" s="3">
        <v>4947</v>
      </c>
      <c r="BGB61" s="3">
        <v>0</v>
      </c>
      <c r="BGC61" s="3">
        <v>0</v>
      </c>
      <c r="BGD61" s="3">
        <v>0</v>
      </c>
      <c r="BGE61" s="3">
        <v>0</v>
      </c>
      <c r="BGF61" s="3">
        <v>6661</v>
      </c>
      <c r="BGG61" s="3">
        <v>921</v>
      </c>
      <c r="BGH61" s="3">
        <v>0</v>
      </c>
      <c r="BGI61" s="3">
        <v>0</v>
      </c>
      <c r="BGJ61" s="3">
        <v>17</v>
      </c>
      <c r="BGK61" s="3">
        <v>110</v>
      </c>
      <c r="BGL61" s="3">
        <v>4846</v>
      </c>
      <c r="BGM61" s="3">
        <v>12017.46696891192</v>
      </c>
    </row>
    <row r="62" spans="1:1549" s="3" customFormat="1" x14ac:dyDescent="0.3">
      <c r="A62" s="6" t="s">
        <v>1075</v>
      </c>
      <c r="B62" s="2" t="s">
        <v>61</v>
      </c>
      <c r="C62" s="3">
        <v>0</v>
      </c>
      <c r="D62" s="3">
        <v>-9794</v>
      </c>
      <c r="E62" s="3">
        <v>-459998</v>
      </c>
      <c r="F62" s="3">
        <v>-15563</v>
      </c>
      <c r="G62" s="3">
        <v>0</v>
      </c>
      <c r="H62" s="3">
        <v>0</v>
      </c>
      <c r="I62" s="3">
        <v>0</v>
      </c>
      <c r="J62" s="3">
        <v>0</v>
      </c>
      <c r="K62" s="3">
        <v>-3349</v>
      </c>
      <c r="L62" s="3">
        <v>0</v>
      </c>
      <c r="M62" s="3">
        <v>0</v>
      </c>
      <c r="N62" s="3">
        <v>-14302</v>
      </c>
      <c r="O62" s="3">
        <v>-2988</v>
      </c>
      <c r="P62" s="3">
        <v>224</v>
      </c>
      <c r="Q62" s="3">
        <v>-426</v>
      </c>
      <c r="R62" s="3">
        <v>0</v>
      </c>
      <c r="S62" s="3">
        <v>2201</v>
      </c>
      <c r="T62" s="3">
        <v>18750</v>
      </c>
      <c r="U62" s="3">
        <v>9091</v>
      </c>
      <c r="V62" s="3">
        <v>0</v>
      </c>
      <c r="W62" s="3">
        <v>2138</v>
      </c>
      <c r="X62" s="3">
        <v>37902</v>
      </c>
      <c r="Y62" s="3">
        <v>-2070</v>
      </c>
      <c r="Z62" s="3">
        <v>-3878</v>
      </c>
      <c r="AA62" s="3">
        <v>0</v>
      </c>
      <c r="AB62" s="3">
        <v>-36979</v>
      </c>
      <c r="AC62" s="3">
        <v>-6850</v>
      </c>
      <c r="AD62" s="3">
        <v>0</v>
      </c>
      <c r="AE62" s="3">
        <v>0</v>
      </c>
      <c r="AF62" s="3">
        <v>3179</v>
      </c>
      <c r="AG62" s="3">
        <v>-236</v>
      </c>
      <c r="AH62" s="3">
        <v>0</v>
      </c>
      <c r="AI62" s="3">
        <v>981</v>
      </c>
      <c r="AJ62" s="3">
        <v>-4880</v>
      </c>
      <c r="AK62" s="3">
        <v>0</v>
      </c>
      <c r="AL62" s="3">
        <v>0</v>
      </c>
      <c r="AM62" s="3">
        <v>0</v>
      </c>
      <c r="AN62" s="3">
        <v>0</v>
      </c>
      <c r="AO62" s="3">
        <v>-18902</v>
      </c>
      <c r="AP62" s="3">
        <v>0</v>
      </c>
      <c r="AQ62" s="3">
        <v>0</v>
      </c>
      <c r="AR62" s="3">
        <v>-7864</v>
      </c>
      <c r="AS62" s="3">
        <v>0</v>
      </c>
      <c r="AT62" s="3">
        <v>2824</v>
      </c>
      <c r="AU62" s="3">
        <v>0</v>
      </c>
      <c r="AV62" s="3">
        <v>0</v>
      </c>
      <c r="AW62" s="3">
        <v>0</v>
      </c>
      <c r="AX62" s="3">
        <v>14395</v>
      </c>
      <c r="AY62" s="3">
        <v>-167</v>
      </c>
      <c r="AZ62" s="3">
        <v>0</v>
      </c>
      <c r="BA62" s="3">
        <v>54275</v>
      </c>
      <c r="BB62" s="3">
        <v>0</v>
      </c>
      <c r="BC62" s="3">
        <v>63743</v>
      </c>
      <c r="BD62" s="3">
        <v>0</v>
      </c>
      <c r="BE62" s="3">
        <v>-4210</v>
      </c>
      <c r="BF62" s="3">
        <v>0</v>
      </c>
      <c r="BG62" s="3">
        <v>0</v>
      </c>
      <c r="BH62" s="3">
        <v>14797</v>
      </c>
      <c r="BI62" s="3">
        <v>0</v>
      </c>
      <c r="BJ62" s="3">
        <v>221</v>
      </c>
      <c r="BK62" s="3">
        <v>40261</v>
      </c>
      <c r="BL62" s="3">
        <v>0</v>
      </c>
      <c r="BM62" s="3">
        <v>-3497</v>
      </c>
      <c r="BN62" s="3">
        <v>-96</v>
      </c>
      <c r="BO62" s="3">
        <v>0</v>
      </c>
      <c r="BP62" s="3">
        <v>-6279</v>
      </c>
      <c r="BQ62" s="3">
        <v>-5101</v>
      </c>
      <c r="BR62" s="3">
        <v>-486</v>
      </c>
      <c r="BS62" s="3">
        <v>0</v>
      </c>
      <c r="BT62" s="3">
        <v>150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-799</v>
      </c>
      <c r="CA62" s="3">
        <v>398</v>
      </c>
      <c r="CB62" s="3">
        <v>0</v>
      </c>
      <c r="CC62" s="3">
        <v>304859</v>
      </c>
      <c r="CD62" s="3">
        <v>0</v>
      </c>
      <c r="CE62" s="3">
        <v>0</v>
      </c>
      <c r="CF62" s="3">
        <v>0</v>
      </c>
      <c r="CG62" s="3">
        <v>0</v>
      </c>
      <c r="CH62" s="3">
        <v>-1394</v>
      </c>
      <c r="CI62" s="3">
        <v>0</v>
      </c>
      <c r="CJ62" s="3">
        <v>-1510</v>
      </c>
      <c r="CK62" s="3">
        <v>-57</v>
      </c>
      <c r="CL62" s="3">
        <v>0</v>
      </c>
      <c r="CM62" s="3">
        <v>3472</v>
      </c>
      <c r="CN62" s="3">
        <v>16</v>
      </c>
      <c r="CO62" s="3">
        <v>0</v>
      </c>
      <c r="CP62" s="3">
        <v>0</v>
      </c>
      <c r="CQ62" s="3">
        <v>550</v>
      </c>
      <c r="CR62" s="3">
        <v>-2582</v>
      </c>
      <c r="CS62" s="3">
        <v>0</v>
      </c>
      <c r="CT62" s="3">
        <v>0</v>
      </c>
      <c r="CU62" s="3">
        <v>-44071</v>
      </c>
      <c r="CV62" s="3">
        <v>-400853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-3010</v>
      </c>
      <c r="DC62" s="3">
        <v>0</v>
      </c>
      <c r="DD62" s="3">
        <v>123</v>
      </c>
      <c r="DE62" s="3">
        <v>-10235</v>
      </c>
      <c r="DF62" s="3">
        <v>1329</v>
      </c>
      <c r="DG62" s="3">
        <v>0</v>
      </c>
      <c r="DH62" s="3">
        <v>6696</v>
      </c>
      <c r="DI62" s="3">
        <v>55619</v>
      </c>
      <c r="DJ62" s="3">
        <v>0</v>
      </c>
      <c r="DK62" s="3">
        <v>0</v>
      </c>
      <c r="DL62" s="3">
        <v>-8527</v>
      </c>
      <c r="DM62" s="3">
        <v>0</v>
      </c>
      <c r="DN62" s="3">
        <v>574</v>
      </c>
      <c r="DO62" s="3">
        <v>65630</v>
      </c>
      <c r="DP62" s="3">
        <v>0</v>
      </c>
      <c r="DQ62" s="3">
        <v>-34676</v>
      </c>
      <c r="DR62" s="3">
        <v>-2763</v>
      </c>
      <c r="DS62" s="3">
        <v>0</v>
      </c>
      <c r="DT62" s="3">
        <v>-1056</v>
      </c>
      <c r="DU62" s="3">
        <v>0</v>
      </c>
      <c r="DV62" s="3">
        <v>-3629</v>
      </c>
      <c r="DW62" s="3">
        <v>-3825</v>
      </c>
      <c r="DX62" s="3">
        <v>0</v>
      </c>
      <c r="DY62" s="3">
        <v>0</v>
      </c>
      <c r="DZ62" s="3">
        <v>11961</v>
      </c>
      <c r="EA62" s="3">
        <v>0</v>
      </c>
      <c r="EB62" s="3">
        <v>-14154</v>
      </c>
      <c r="EC62" s="3">
        <v>6240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-12505</v>
      </c>
      <c r="EJ62" s="3">
        <v>0</v>
      </c>
      <c r="EK62" s="3">
        <v>89881</v>
      </c>
      <c r="EL62" s="3">
        <v>-1518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1879</v>
      </c>
      <c r="ET62" s="3">
        <v>0</v>
      </c>
      <c r="EU62" s="3">
        <v>9503</v>
      </c>
      <c r="EV62" s="3">
        <v>-2054</v>
      </c>
      <c r="EW62" s="3">
        <v>0</v>
      </c>
      <c r="EX62" s="3">
        <v>799</v>
      </c>
      <c r="EY62" s="3">
        <v>-12519</v>
      </c>
      <c r="EZ62" s="3">
        <v>-4296</v>
      </c>
      <c r="FA62" s="3">
        <v>0</v>
      </c>
      <c r="FB62" s="3">
        <v>0</v>
      </c>
      <c r="FC62" s="3">
        <v>0</v>
      </c>
      <c r="FD62" s="3">
        <v>-3816</v>
      </c>
      <c r="FE62" s="3">
        <v>0</v>
      </c>
      <c r="FF62" s="3">
        <v>0</v>
      </c>
      <c r="FG62" s="3">
        <v>-491</v>
      </c>
      <c r="FH62" s="3">
        <v>-698</v>
      </c>
      <c r="FI62" s="3">
        <v>-5966</v>
      </c>
      <c r="FJ62" s="3">
        <v>-62712</v>
      </c>
      <c r="FK62" s="3">
        <v>-34379</v>
      </c>
      <c r="FL62" s="3">
        <v>0</v>
      </c>
      <c r="FM62" s="3">
        <v>-741</v>
      </c>
      <c r="FN62" s="3">
        <v>-4173</v>
      </c>
      <c r="FO62" s="3">
        <v>-6147</v>
      </c>
      <c r="FP62" s="3">
        <v>0</v>
      </c>
      <c r="FQ62" s="3">
        <v>-1625</v>
      </c>
      <c r="FR62" s="3">
        <v>-78377</v>
      </c>
      <c r="FS62" s="3">
        <v>3265</v>
      </c>
      <c r="FT62" s="3">
        <v>0</v>
      </c>
      <c r="FU62" s="3">
        <v>0</v>
      </c>
      <c r="FV62" s="3">
        <v>0</v>
      </c>
      <c r="FW62" s="3">
        <v>-13006</v>
      </c>
      <c r="FX62" s="3">
        <v>0</v>
      </c>
      <c r="FY62" s="3">
        <v>0</v>
      </c>
      <c r="FZ62" s="3">
        <v>-7030</v>
      </c>
      <c r="GA62" s="3">
        <v>0</v>
      </c>
      <c r="GB62" s="3">
        <v>0</v>
      </c>
      <c r="GC62" s="3">
        <v>0</v>
      </c>
      <c r="GD62" s="3">
        <v>1487</v>
      </c>
      <c r="GE62" s="3">
        <v>0</v>
      </c>
      <c r="GF62" s="3">
        <v>-9347</v>
      </c>
      <c r="GG62" s="3">
        <v>33008</v>
      </c>
      <c r="GH62" s="3">
        <v>-7430</v>
      </c>
      <c r="GI62" s="3">
        <v>-6618</v>
      </c>
      <c r="GJ62" s="3">
        <v>-4410</v>
      </c>
      <c r="GK62" s="3">
        <v>-9107</v>
      </c>
      <c r="GL62" s="3">
        <v>0</v>
      </c>
      <c r="GM62" s="3">
        <v>0</v>
      </c>
      <c r="GN62" s="3">
        <v>0</v>
      </c>
      <c r="GO62" s="3">
        <v>669</v>
      </c>
      <c r="GP62" s="3">
        <v>0</v>
      </c>
      <c r="GQ62" s="3">
        <v>0</v>
      </c>
      <c r="GR62" s="3">
        <v>79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-8845</v>
      </c>
      <c r="HB62" s="3">
        <v>0</v>
      </c>
      <c r="HC62" s="3">
        <v>0</v>
      </c>
      <c r="HD62" s="3">
        <v>0</v>
      </c>
      <c r="HE62" s="3">
        <v>2320</v>
      </c>
      <c r="HF62" s="3">
        <v>0</v>
      </c>
      <c r="HG62" s="3">
        <v>12816</v>
      </c>
      <c r="HH62" s="3">
        <v>-688</v>
      </c>
      <c r="HI62" s="3">
        <v>0</v>
      </c>
      <c r="HJ62" s="3">
        <v>2025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4239</v>
      </c>
      <c r="HQ62" s="3">
        <v>0</v>
      </c>
      <c r="HR62" s="3">
        <v>-20771</v>
      </c>
      <c r="HS62" s="3">
        <v>0</v>
      </c>
      <c r="HT62" s="3">
        <v>0</v>
      </c>
      <c r="HU62" s="3">
        <v>-3403</v>
      </c>
      <c r="HV62" s="3">
        <v>-1464</v>
      </c>
      <c r="HW62" s="3">
        <v>0</v>
      </c>
      <c r="HX62" s="3">
        <v>-7434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29312</v>
      </c>
      <c r="IG62" s="3">
        <v>0</v>
      </c>
      <c r="IH62" s="3">
        <v>-13013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-44080</v>
      </c>
      <c r="IP62" s="3">
        <v>2230</v>
      </c>
      <c r="IQ62" s="3">
        <v>0</v>
      </c>
      <c r="IR62" s="3">
        <v>8921</v>
      </c>
      <c r="IS62" s="3">
        <v>0</v>
      </c>
      <c r="IT62" s="3">
        <v>-15074</v>
      </c>
      <c r="IU62" s="3">
        <v>588</v>
      </c>
      <c r="IV62" s="3">
        <v>0</v>
      </c>
      <c r="IW62" s="3">
        <v>0</v>
      </c>
      <c r="IX62" s="3">
        <v>-1097</v>
      </c>
      <c r="IY62" s="3">
        <v>0</v>
      </c>
      <c r="IZ62" s="3">
        <v>3852</v>
      </c>
      <c r="JA62" s="3">
        <v>1295</v>
      </c>
      <c r="JB62" s="3">
        <v>0</v>
      </c>
      <c r="JC62" s="3">
        <v>-4874</v>
      </c>
      <c r="JD62" s="3">
        <v>-10886</v>
      </c>
      <c r="JE62" s="3">
        <v>0</v>
      </c>
      <c r="JF62" s="3">
        <v>-10247</v>
      </c>
      <c r="JG62" s="3">
        <v>-1751</v>
      </c>
      <c r="JH62" s="3">
        <v>0</v>
      </c>
      <c r="JI62" s="3">
        <v>0</v>
      </c>
      <c r="JJ62" s="3">
        <v>15891</v>
      </c>
      <c r="JK62" s="3">
        <v>-6345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1916</v>
      </c>
      <c r="JT62" s="3">
        <v>-32338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-42390</v>
      </c>
      <c r="KA62" s="3">
        <v>1973</v>
      </c>
      <c r="KB62" s="3">
        <v>5992</v>
      </c>
      <c r="KC62" s="3">
        <v>-3427</v>
      </c>
      <c r="KD62" s="3">
        <v>5040</v>
      </c>
      <c r="KE62" s="3">
        <v>-9639</v>
      </c>
      <c r="KF62" s="3">
        <v>0</v>
      </c>
      <c r="KG62" s="3">
        <v>10811</v>
      </c>
      <c r="KH62" s="3">
        <v>7773</v>
      </c>
      <c r="KI62" s="3">
        <v>0</v>
      </c>
      <c r="KJ62" s="3">
        <v>0</v>
      </c>
      <c r="KK62" s="3">
        <v>-3677</v>
      </c>
      <c r="KL62" s="3">
        <v>0</v>
      </c>
      <c r="KM62" s="3">
        <v>-2590</v>
      </c>
      <c r="KN62" s="3">
        <v>5913</v>
      </c>
      <c r="KO62" s="3">
        <v>-4531</v>
      </c>
      <c r="KP62" s="3">
        <v>7147</v>
      </c>
      <c r="KQ62" s="3">
        <v>-2386</v>
      </c>
      <c r="KR62" s="3">
        <v>0</v>
      </c>
      <c r="KS62" s="3">
        <v>-17800</v>
      </c>
      <c r="KT62" s="3">
        <v>0</v>
      </c>
      <c r="KU62" s="3">
        <v>393</v>
      </c>
      <c r="KV62" s="3">
        <v>-1853</v>
      </c>
      <c r="KW62" s="3">
        <v>0</v>
      </c>
      <c r="KX62" s="3">
        <v>5981</v>
      </c>
      <c r="KY62" s="3">
        <v>-8963</v>
      </c>
      <c r="KZ62" s="3">
        <v>-2234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2263</v>
      </c>
      <c r="LJ62" s="3">
        <v>-62166</v>
      </c>
      <c r="LK62" s="3">
        <v>0</v>
      </c>
      <c r="LL62" s="3">
        <v>0</v>
      </c>
      <c r="LM62" s="3">
        <v>0</v>
      </c>
      <c r="LN62" s="3">
        <v>-904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3134</v>
      </c>
      <c r="LU62" s="3">
        <v>0</v>
      </c>
      <c r="LV62" s="3">
        <v>0</v>
      </c>
      <c r="LW62" s="3">
        <v>0</v>
      </c>
      <c r="LX62" s="3">
        <v>-36859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78</v>
      </c>
      <c r="MF62" s="3">
        <v>0</v>
      </c>
      <c r="MG62" s="3">
        <v>0</v>
      </c>
      <c r="MH62" s="3">
        <v>0</v>
      </c>
      <c r="MI62" s="3">
        <v>0</v>
      </c>
      <c r="MJ62" s="3">
        <v>5582</v>
      </c>
      <c r="MK62" s="3">
        <v>0</v>
      </c>
      <c r="ML62" s="3">
        <v>-17147</v>
      </c>
      <c r="MM62" s="3">
        <v>-14472</v>
      </c>
      <c r="MN62" s="3">
        <v>-4501</v>
      </c>
      <c r="MO62" s="3">
        <v>0</v>
      </c>
      <c r="MP62" s="3">
        <v>42655</v>
      </c>
      <c r="MQ62" s="3">
        <v>-726</v>
      </c>
      <c r="MR62" s="3">
        <v>0</v>
      </c>
      <c r="MS62" s="3">
        <v>0</v>
      </c>
      <c r="MT62" s="3">
        <v>1279</v>
      </c>
      <c r="MU62" s="3">
        <v>32310</v>
      </c>
      <c r="MV62" s="3">
        <v>0</v>
      </c>
      <c r="MW62" s="3">
        <v>0</v>
      </c>
      <c r="MX62" s="3">
        <v>-7632</v>
      </c>
      <c r="MY62" s="3">
        <v>-63875</v>
      </c>
      <c r="MZ62" s="3">
        <v>-12931</v>
      </c>
      <c r="NA62" s="3">
        <v>0</v>
      </c>
      <c r="NB62" s="3">
        <v>0</v>
      </c>
      <c r="NC62" s="3">
        <v>-11727</v>
      </c>
      <c r="ND62" s="3">
        <v>0</v>
      </c>
      <c r="NE62" s="3">
        <v>0</v>
      </c>
      <c r="NF62" s="3">
        <v>-3941</v>
      </c>
      <c r="NG62" s="3">
        <v>0</v>
      </c>
      <c r="NH62" s="3">
        <v>33</v>
      </c>
      <c r="NI62" s="3">
        <v>12642</v>
      </c>
      <c r="NJ62" s="3">
        <v>0</v>
      </c>
      <c r="NK62" s="3">
        <v>0</v>
      </c>
      <c r="NL62" s="3">
        <v>0</v>
      </c>
      <c r="NM62" s="3">
        <v>9900</v>
      </c>
      <c r="NN62" s="3">
        <v>0</v>
      </c>
      <c r="NO62" s="3">
        <v>1384</v>
      </c>
      <c r="NP62" s="3">
        <v>0</v>
      </c>
      <c r="NQ62" s="3">
        <v>-137</v>
      </c>
      <c r="NR62" s="3">
        <v>-29306</v>
      </c>
      <c r="NS62" s="3">
        <v>0</v>
      </c>
      <c r="NT62" s="3">
        <v>-14101</v>
      </c>
      <c r="NU62" s="3">
        <v>0</v>
      </c>
      <c r="NV62" s="3">
        <v>0</v>
      </c>
      <c r="NW62" s="3">
        <v>-374</v>
      </c>
      <c r="NX62" s="3">
        <v>0</v>
      </c>
      <c r="NY62" s="3">
        <v>15616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50608</v>
      </c>
      <c r="OH62" s="3">
        <v>-6394</v>
      </c>
      <c r="OI62" s="3">
        <v>-4340</v>
      </c>
      <c r="OJ62" s="3">
        <v>0</v>
      </c>
      <c r="OK62" s="3">
        <v>20116</v>
      </c>
      <c r="OL62" s="3">
        <v>0</v>
      </c>
      <c r="OM62" s="3">
        <v>0</v>
      </c>
      <c r="ON62" s="3">
        <v>0</v>
      </c>
      <c r="OO62" s="3">
        <v>-1</v>
      </c>
      <c r="OP62" s="3">
        <v>0</v>
      </c>
      <c r="OQ62" s="3">
        <v>1304</v>
      </c>
      <c r="OR62" s="3">
        <v>0</v>
      </c>
      <c r="OS62" s="3">
        <v>0</v>
      </c>
      <c r="OT62" s="3">
        <v>7372</v>
      </c>
      <c r="OU62" s="3">
        <v>0</v>
      </c>
      <c r="OV62" s="3">
        <v>0</v>
      </c>
      <c r="OW62" s="3">
        <v>886</v>
      </c>
      <c r="OX62" s="3">
        <v>-125</v>
      </c>
      <c r="OY62" s="3">
        <v>-7371</v>
      </c>
      <c r="OZ62" s="3">
        <v>-6681</v>
      </c>
      <c r="PA62" s="3">
        <v>108</v>
      </c>
      <c r="PB62" s="3">
        <v>0</v>
      </c>
      <c r="PC62" s="3">
        <v>-910</v>
      </c>
      <c r="PD62" s="3">
        <v>-33335</v>
      </c>
      <c r="PE62" s="3">
        <v>0</v>
      </c>
      <c r="PF62" s="3">
        <v>0</v>
      </c>
      <c r="PG62" s="3">
        <v>0</v>
      </c>
      <c r="PH62" s="3">
        <v>0</v>
      </c>
      <c r="PI62" s="3">
        <v>-2519</v>
      </c>
      <c r="PJ62" s="3">
        <v>627620</v>
      </c>
      <c r="PK62" s="3">
        <v>1492</v>
      </c>
      <c r="PL62" s="3">
        <v>-23668</v>
      </c>
      <c r="PM62" s="3">
        <v>0</v>
      </c>
      <c r="PN62" s="3">
        <v>-13415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-278608</v>
      </c>
      <c r="PU62" s="3">
        <v>0</v>
      </c>
      <c r="PV62" s="3">
        <v>-5932</v>
      </c>
      <c r="PW62" s="3">
        <v>0</v>
      </c>
      <c r="PX62" s="3">
        <v>0</v>
      </c>
      <c r="PY62" s="3">
        <v>-8579</v>
      </c>
      <c r="PZ62" s="3">
        <v>0</v>
      </c>
      <c r="QA62" s="3">
        <v>0</v>
      </c>
      <c r="QB62" s="3">
        <v>0</v>
      </c>
      <c r="QC62" s="3">
        <v>-2630</v>
      </c>
      <c r="QD62" s="3">
        <v>0</v>
      </c>
      <c r="QE62" s="3">
        <v>-293</v>
      </c>
      <c r="QF62" s="3">
        <v>-12928</v>
      </c>
      <c r="QG62" s="3">
        <v>585</v>
      </c>
      <c r="QH62" s="3">
        <v>0</v>
      </c>
      <c r="QI62" s="3">
        <v>-17532</v>
      </c>
      <c r="QJ62" s="3">
        <v>2720</v>
      </c>
      <c r="QK62" s="3">
        <v>-9383</v>
      </c>
      <c r="QL62" s="3">
        <v>-5905</v>
      </c>
      <c r="QM62" s="3">
        <v>-5573</v>
      </c>
      <c r="QN62" s="3">
        <v>0</v>
      </c>
      <c r="QO62" s="3">
        <v>5412</v>
      </c>
      <c r="QP62" s="3">
        <v>611</v>
      </c>
      <c r="QQ62" s="3">
        <v>-5611</v>
      </c>
      <c r="QR62" s="3">
        <v>-2797</v>
      </c>
      <c r="QS62" s="3">
        <v>0</v>
      </c>
      <c r="QT62" s="3">
        <v>656</v>
      </c>
      <c r="QU62" s="3">
        <v>1787</v>
      </c>
      <c r="QV62" s="3">
        <v>4465</v>
      </c>
      <c r="QW62" s="3">
        <v>0</v>
      </c>
      <c r="QX62" s="3">
        <v>3407</v>
      </c>
      <c r="QY62" s="3">
        <v>-12099</v>
      </c>
      <c r="QZ62" s="3">
        <v>0</v>
      </c>
      <c r="RA62" s="3">
        <v>17730</v>
      </c>
      <c r="RB62" s="3">
        <v>0</v>
      </c>
      <c r="RC62" s="3">
        <v>0</v>
      </c>
      <c r="RD62" s="3">
        <v>-4730</v>
      </c>
      <c r="RE62" s="3">
        <v>0</v>
      </c>
      <c r="RF62" s="3">
        <v>-1434</v>
      </c>
      <c r="RG62" s="3">
        <v>113</v>
      </c>
      <c r="RH62" s="3">
        <v>0</v>
      </c>
      <c r="RI62" s="3">
        <v>-3460</v>
      </c>
      <c r="RJ62" s="3">
        <v>0</v>
      </c>
      <c r="RK62" s="3">
        <v>0</v>
      </c>
      <c r="RL62" s="3">
        <v>838</v>
      </c>
      <c r="RM62" s="3">
        <v>2496</v>
      </c>
      <c r="RN62" s="3">
        <v>-1075</v>
      </c>
      <c r="RO62" s="3">
        <v>-15567</v>
      </c>
      <c r="RP62" s="3">
        <v>-4740</v>
      </c>
      <c r="RQ62" s="3">
        <v>0</v>
      </c>
      <c r="RR62" s="3">
        <v>-3846</v>
      </c>
      <c r="RS62" s="3">
        <v>-166</v>
      </c>
      <c r="RT62" s="3">
        <v>-14062</v>
      </c>
      <c r="RU62" s="3">
        <v>0</v>
      </c>
      <c r="RV62" s="3">
        <v>0</v>
      </c>
      <c r="RW62" s="3">
        <v>-175</v>
      </c>
      <c r="RX62" s="3">
        <v>0</v>
      </c>
      <c r="RY62" s="3">
        <v>0</v>
      </c>
      <c r="RZ62" s="3">
        <v>0</v>
      </c>
      <c r="SA62" s="3">
        <v>1929</v>
      </c>
      <c r="SB62" s="3">
        <v>2407</v>
      </c>
      <c r="SC62" s="3">
        <v>2823</v>
      </c>
      <c r="SD62" s="3">
        <v>-286</v>
      </c>
      <c r="SE62" s="3">
        <v>0</v>
      </c>
      <c r="SF62" s="3">
        <v>0</v>
      </c>
      <c r="SG62" s="3">
        <v>-28252</v>
      </c>
      <c r="SH62" s="3">
        <v>-1285</v>
      </c>
      <c r="SI62" s="3">
        <v>5305</v>
      </c>
      <c r="SJ62" s="3">
        <v>-5221</v>
      </c>
      <c r="SK62" s="3">
        <v>-7338</v>
      </c>
      <c r="SL62" s="3">
        <v>0</v>
      </c>
      <c r="SM62" s="3">
        <v>-38523</v>
      </c>
      <c r="SN62" s="3">
        <v>-779</v>
      </c>
      <c r="SO62" s="3">
        <v>0</v>
      </c>
      <c r="SP62" s="3">
        <v>0</v>
      </c>
      <c r="SQ62" s="3">
        <v>31832</v>
      </c>
      <c r="SR62" s="3">
        <v>-1602</v>
      </c>
      <c r="SS62" s="3">
        <v>0</v>
      </c>
      <c r="ST62" s="3">
        <v>0</v>
      </c>
      <c r="SU62" s="3">
        <v>0</v>
      </c>
      <c r="SV62" s="3">
        <v>-4502</v>
      </c>
      <c r="SW62" s="3">
        <v>0</v>
      </c>
      <c r="SX62" s="3">
        <v>0</v>
      </c>
      <c r="SY62" s="3">
        <v>5555</v>
      </c>
      <c r="SZ62" s="3">
        <v>-9174</v>
      </c>
      <c r="TA62" s="3">
        <v>803</v>
      </c>
      <c r="TB62" s="3">
        <v>-24479</v>
      </c>
      <c r="TC62" s="3">
        <v>-49077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303708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-3514</v>
      </c>
      <c r="TP62" s="3">
        <v>2304</v>
      </c>
      <c r="TQ62" s="3">
        <v>0</v>
      </c>
      <c r="TR62" s="3">
        <v>0</v>
      </c>
      <c r="TS62" s="3">
        <v>0</v>
      </c>
      <c r="TT62" s="3">
        <v>-391</v>
      </c>
      <c r="TU62" s="3">
        <v>86</v>
      </c>
      <c r="TV62" s="3">
        <v>0</v>
      </c>
      <c r="TW62" s="3">
        <v>495</v>
      </c>
      <c r="TX62" s="3">
        <v>0</v>
      </c>
      <c r="TY62" s="3">
        <v>-13974</v>
      </c>
      <c r="TZ62" s="3">
        <v>0</v>
      </c>
      <c r="UA62" s="3">
        <v>-6526</v>
      </c>
      <c r="UB62" s="3">
        <v>-14924</v>
      </c>
      <c r="UC62" s="3">
        <v>0</v>
      </c>
      <c r="UD62" s="3">
        <v>-1978</v>
      </c>
      <c r="UE62" s="3">
        <v>0</v>
      </c>
      <c r="UF62" s="3">
        <v>0</v>
      </c>
      <c r="UG62" s="3">
        <v>0</v>
      </c>
      <c r="UH62" s="3">
        <v>-6228</v>
      </c>
      <c r="UI62" s="3">
        <v>-20620</v>
      </c>
      <c r="UJ62" s="3">
        <v>0</v>
      </c>
      <c r="UK62" s="3">
        <v>359</v>
      </c>
      <c r="UL62" s="3">
        <v>12723</v>
      </c>
      <c r="UM62" s="3">
        <v>0</v>
      </c>
      <c r="UN62" s="3">
        <v>0</v>
      </c>
      <c r="UO62" s="3">
        <v>-2307</v>
      </c>
      <c r="UP62" s="3">
        <v>-8409</v>
      </c>
      <c r="UQ62" s="3">
        <v>163</v>
      </c>
      <c r="UR62" s="3">
        <v>-19764</v>
      </c>
      <c r="US62" s="3">
        <v>0</v>
      </c>
      <c r="UT62" s="3">
        <v>0</v>
      </c>
      <c r="UU62" s="3">
        <v>0</v>
      </c>
      <c r="UV62" s="3">
        <v>0</v>
      </c>
      <c r="UW62" s="3">
        <v>1773</v>
      </c>
      <c r="UX62" s="3">
        <v>0</v>
      </c>
      <c r="UY62" s="3">
        <v>0</v>
      </c>
      <c r="UZ62" s="3">
        <v>0</v>
      </c>
      <c r="VA62" s="3">
        <v>-165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70279</v>
      </c>
      <c r="VI62" s="3">
        <v>-23153</v>
      </c>
      <c r="VJ62" s="3">
        <v>-150464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-3485</v>
      </c>
      <c r="VQ62" s="3">
        <v>-1093</v>
      </c>
      <c r="VR62" s="3">
        <v>0</v>
      </c>
      <c r="VS62" s="3">
        <v>0</v>
      </c>
      <c r="VT62" s="3">
        <v>-2781</v>
      </c>
      <c r="VU62" s="3">
        <v>0</v>
      </c>
      <c r="VV62" s="3">
        <v>0</v>
      </c>
      <c r="VW62" s="3">
        <v>0</v>
      </c>
      <c r="VX62" s="3">
        <v>-1025</v>
      </c>
      <c r="VY62" s="3">
        <v>0</v>
      </c>
      <c r="VZ62" s="3">
        <v>0</v>
      </c>
      <c r="WA62" s="3">
        <v>118372</v>
      </c>
      <c r="WB62" s="3">
        <v>-58955</v>
      </c>
      <c r="WC62" s="3">
        <v>0</v>
      </c>
      <c r="WD62" s="3">
        <v>0</v>
      </c>
      <c r="WE62" s="3">
        <v>0</v>
      </c>
      <c r="WF62" s="3">
        <v>-16197</v>
      </c>
      <c r="WG62" s="3">
        <v>0</v>
      </c>
      <c r="WH62" s="3">
        <v>0</v>
      </c>
      <c r="WI62" s="3">
        <v>-335</v>
      </c>
      <c r="WJ62" s="3">
        <v>0</v>
      </c>
      <c r="WK62" s="3">
        <v>18926</v>
      </c>
      <c r="WL62" s="3">
        <v>82126</v>
      </c>
      <c r="WM62" s="3">
        <v>0</v>
      </c>
      <c r="WN62" s="3">
        <v>9242</v>
      </c>
      <c r="WO62" s="3">
        <v>0</v>
      </c>
      <c r="WP62" s="3">
        <v>52394</v>
      </c>
      <c r="WQ62" s="3">
        <v>32332</v>
      </c>
      <c r="WR62" s="3">
        <v>0</v>
      </c>
      <c r="WS62" s="3">
        <v>0</v>
      </c>
      <c r="WT62" s="3">
        <v>-1839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-24658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-2816</v>
      </c>
      <c r="XG62" s="3">
        <v>0</v>
      </c>
      <c r="XH62" s="3">
        <v>0</v>
      </c>
      <c r="XI62" s="3">
        <v>171</v>
      </c>
      <c r="XJ62" s="3">
        <v>0</v>
      </c>
      <c r="XK62" s="3">
        <v>2913</v>
      </c>
      <c r="XL62" s="3">
        <v>-5294</v>
      </c>
      <c r="XM62" s="3">
        <v>-2598</v>
      </c>
      <c r="XN62" s="3">
        <v>-15344</v>
      </c>
      <c r="XO62" s="3">
        <v>75235</v>
      </c>
      <c r="XP62" s="3">
        <v>0</v>
      </c>
      <c r="XQ62" s="3">
        <v>0</v>
      </c>
      <c r="XR62" s="3">
        <v>0</v>
      </c>
      <c r="XS62" s="3">
        <v>742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-2204</v>
      </c>
      <c r="YC62" s="3">
        <v>0</v>
      </c>
      <c r="YD62" s="3">
        <v>0</v>
      </c>
      <c r="YE62" s="3">
        <v>60776</v>
      </c>
      <c r="YF62" s="3">
        <v>0</v>
      </c>
      <c r="YG62" s="3">
        <v>0</v>
      </c>
      <c r="YH62" s="3">
        <v>0</v>
      </c>
      <c r="YI62" s="3">
        <v>17289</v>
      </c>
      <c r="YJ62" s="3">
        <v>0</v>
      </c>
      <c r="YK62" s="3">
        <v>-11132</v>
      </c>
      <c r="YL62" s="3">
        <v>0</v>
      </c>
      <c r="YM62" s="3">
        <v>0</v>
      </c>
      <c r="YN62" s="3">
        <v>2772</v>
      </c>
      <c r="YO62" s="3">
        <v>0</v>
      </c>
      <c r="YP62" s="3">
        <v>-2114</v>
      </c>
      <c r="YQ62" s="3">
        <v>13192</v>
      </c>
      <c r="YR62" s="3">
        <v>0</v>
      </c>
      <c r="YS62" s="3">
        <v>5061</v>
      </c>
      <c r="YT62" s="3">
        <v>0</v>
      </c>
      <c r="YU62" s="3">
        <v>0</v>
      </c>
      <c r="YV62" s="3">
        <v>0</v>
      </c>
      <c r="YW62" s="3">
        <v>0</v>
      </c>
      <c r="YX62" s="3">
        <v>408</v>
      </c>
      <c r="YY62" s="3">
        <v>0</v>
      </c>
      <c r="YZ62" s="3">
        <v>0</v>
      </c>
      <c r="ZA62" s="3">
        <v>0</v>
      </c>
      <c r="ZB62" s="3">
        <v>0</v>
      </c>
      <c r="ZC62" s="3">
        <v>-2319</v>
      </c>
      <c r="ZD62" s="3">
        <v>0</v>
      </c>
      <c r="ZE62" s="3">
        <v>0</v>
      </c>
      <c r="ZF62" s="3">
        <v>0</v>
      </c>
      <c r="ZG62" s="3">
        <v>-144886</v>
      </c>
      <c r="ZH62" s="3">
        <v>-85949</v>
      </c>
      <c r="ZI62" s="3">
        <v>8364</v>
      </c>
      <c r="ZJ62" s="3">
        <v>0</v>
      </c>
      <c r="ZK62" s="3">
        <v>0</v>
      </c>
      <c r="ZL62" s="3">
        <v>18179</v>
      </c>
      <c r="ZM62" s="3">
        <v>0</v>
      </c>
      <c r="ZN62" s="3">
        <v>0</v>
      </c>
      <c r="ZO62" s="3">
        <v>-57891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-3456</v>
      </c>
      <c r="ZV62" s="3">
        <v>0</v>
      </c>
      <c r="ZW62" s="3">
        <v>0</v>
      </c>
      <c r="ZX62" s="3">
        <v>968</v>
      </c>
      <c r="ZY62" s="3">
        <v>0</v>
      </c>
      <c r="ZZ62" s="3">
        <v>0</v>
      </c>
      <c r="AAA62" s="3">
        <v>-6464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250</v>
      </c>
      <c r="AAI62" s="3">
        <v>22720</v>
      </c>
      <c r="AAJ62" s="3">
        <v>165</v>
      </c>
      <c r="AAK62" s="3">
        <v>0</v>
      </c>
      <c r="AAL62" s="3">
        <v>0</v>
      </c>
      <c r="AAM62" s="3">
        <v>0</v>
      </c>
      <c r="AAN62" s="3">
        <v>0</v>
      </c>
      <c r="AAO62" s="3">
        <v>-36062</v>
      </c>
      <c r="AAP62" s="3">
        <v>0</v>
      </c>
      <c r="AAQ62" s="3">
        <v>-2517</v>
      </c>
      <c r="AAR62" s="3">
        <v>-162</v>
      </c>
      <c r="AAS62" s="3">
        <v>-4189</v>
      </c>
      <c r="AAT62" s="3">
        <v>0</v>
      </c>
      <c r="AAU62" s="3">
        <v>0</v>
      </c>
      <c r="AAV62" s="3">
        <v>0</v>
      </c>
      <c r="AAW62" s="3">
        <v>0</v>
      </c>
      <c r="AAX62" s="3">
        <v>5184</v>
      </c>
      <c r="AAY62" s="3">
        <v>0</v>
      </c>
      <c r="AAZ62" s="3">
        <v>12292</v>
      </c>
      <c r="ABA62" s="3">
        <v>0</v>
      </c>
      <c r="ABB62" s="3">
        <v>-3685</v>
      </c>
      <c r="ABC62" s="3">
        <v>0</v>
      </c>
      <c r="ABD62" s="3">
        <v>0</v>
      </c>
      <c r="ABE62" s="3">
        <v>-3210</v>
      </c>
      <c r="ABF62" s="3">
        <v>0</v>
      </c>
      <c r="ABG62" s="3">
        <v>0</v>
      </c>
      <c r="ABH62" s="3">
        <v>-1062</v>
      </c>
      <c r="ABI62" s="3">
        <v>4528</v>
      </c>
      <c r="ABJ62" s="3">
        <v>0</v>
      </c>
      <c r="ABK62" s="3">
        <v>0</v>
      </c>
      <c r="ABL62" s="3">
        <v>-204</v>
      </c>
      <c r="ABM62" s="3">
        <v>0</v>
      </c>
      <c r="ABN62" s="3">
        <v>0</v>
      </c>
      <c r="ABO62" s="3">
        <v>969</v>
      </c>
      <c r="ABP62" s="3">
        <v>0</v>
      </c>
      <c r="ABQ62" s="3">
        <v>-29381</v>
      </c>
      <c r="ABR62" s="3">
        <v>0</v>
      </c>
      <c r="ABS62" s="3">
        <v>0</v>
      </c>
      <c r="ABT62" s="3">
        <v>3612</v>
      </c>
      <c r="ABU62" s="3">
        <v>-3814</v>
      </c>
      <c r="ABV62" s="3">
        <v>0</v>
      </c>
      <c r="ABW62" s="3">
        <v>0</v>
      </c>
      <c r="ABX62" s="3">
        <v>21984</v>
      </c>
      <c r="ABY62" s="3">
        <v>0</v>
      </c>
      <c r="ABZ62" s="3">
        <v>0</v>
      </c>
      <c r="ACA62" s="3">
        <v>0</v>
      </c>
      <c r="ACB62" s="3">
        <v>0</v>
      </c>
      <c r="ACC62" s="3">
        <v>4064</v>
      </c>
      <c r="ACD62" s="3">
        <v>0</v>
      </c>
      <c r="ACE62" s="3">
        <v>0</v>
      </c>
      <c r="ACF62" s="3">
        <v>-15307</v>
      </c>
      <c r="ACG62" s="3">
        <v>0</v>
      </c>
      <c r="ACH62" s="3">
        <v>0</v>
      </c>
      <c r="ACI62" s="3">
        <v>0</v>
      </c>
      <c r="ACJ62" s="3">
        <v>-19741</v>
      </c>
      <c r="ACK62" s="3">
        <v>0</v>
      </c>
      <c r="ACL62" s="3">
        <v>0</v>
      </c>
      <c r="ACM62" s="3">
        <v>-917</v>
      </c>
      <c r="ACN62" s="3">
        <v>0</v>
      </c>
      <c r="ACO62" s="3">
        <v>0</v>
      </c>
      <c r="ACP62" s="3">
        <v>-1112</v>
      </c>
      <c r="ACQ62" s="3">
        <v>0</v>
      </c>
      <c r="ACR62" s="3">
        <v>0</v>
      </c>
      <c r="ACS62" s="3">
        <v>875</v>
      </c>
      <c r="ACT62" s="3">
        <v>-5131</v>
      </c>
      <c r="ACU62" s="3">
        <v>-338</v>
      </c>
      <c r="ACV62" s="3">
        <v>0</v>
      </c>
      <c r="ACW62" s="3">
        <v>0</v>
      </c>
      <c r="ACX62" s="3">
        <v>19005</v>
      </c>
      <c r="ACY62" s="3">
        <v>0</v>
      </c>
      <c r="ACZ62" s="3">
        <v>0</v>
      </c>
      <c r="ADA62" s="3">
        <v>0</v>
      </c>
      <c r="ADB62" s="3">
        <v>0</v>
      </c>
      <c r="ADC62" s="3">
        <v>-3966</v>
      </c>
      <c r="ADD62" s="3">
        <v>0</v>
      </c>
      <c r="ADE62" s="3">
        <v>-10993</v>
      </c>
      <c r="ADF62" s="3">
        <v>0</v>
      </c>
      <c r="ADG62" s="3">
        <v>-648</v>
      </c>
      <c r="ADH62" s="3">
        <v>-8408</v>
      </c>
      <c r="ADI62" s="3">
        <v>0</v>
      </c>
      <c r="ADJ62" s="3">
        <v>-7542</v>
      </c>
      <c r="ADK62" s="3">
        <v>0</v>
      </c>
      <c r="ADL62" s="3">
        <v>-2505</v>
      </c>
      <c r="ADM62" s="3">
        <v>0</v>
      </c>
      <c r="ADN62" s="3">
        <v>-9805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-11298</v>
      </c>
      <c r="ADU62" s="3">
        <v>0</v>
      </c>
      <c r="ADV62" s="3">
        <v>-8775</v>
      </c>
      <c r="ADW62" s="3">
        <v>-635</v>
      </c>
      <c r="ADX62" s="3">
        <v>-11578</v>
      </c>
      <c r="ADY62" s="3">
        <v>0</v>
      </c>
      <c r="ADZ62" s="3">
        <v>0</v>
      </c>
      <c r="AEA62" s="3">
        <v>-21378</v>
      </c>
      <c r="AEB62" s="3">
        <v>-6877</v>
      </c>
      <c r="AEC62" s="3">
        <v>0</v>
      </c>
      <c r="AED62" s="3">
        <v>0</v>
      </c>
      <c r="AEE62" s="3">
        <v>-36</v>
      </c>
      <c r="AEF62" s="3">
        <v>4377</v>
      </c>
      <c r="AEG62" s="3">
        <v>0</v>
      </c>
      <c r="AEH62" s="3">
        <v>0</v>
      </c>
      <c r="AEI62" s="3">
        <v>-5160</v>
      </c>
      <c r="AEJ62" s="3">
        <v>0</v>
      </c>
      <c r="AEK62" s="3">
        <v>-9225</v>
      </c>
      <c r="AEL62" s="3">
        <v>3658</v>
      </c>
      <c r="AEM62" s="3">
        <v>0</v>
      </c>
      <c r="AEN62" s="3">
        <v>0</v>
      </c>
      <c r="AEO62" s="3">
        <v>876</v>
      </c>
      <c r="AEP62" s="3">
        <v>387</v>
      </c>
      <c r="AEQ62" s="3">
        <v>0</v>
      </c>
      <c r="AER62" s="3">
        <v>-8201</v>
      </c>
      <c r="AES62" s="3">
        <v>1916</v>
      </c>
      <c r="AET62" s="3">
        <v>-8329</v>
      </c>
      <c r="AEU62" s="3">
        <v>9928</v>
      </c>
      <c r="AEV62" s="3">
        <v>0</v>
      </c>
      <c r="AEW62" s="3">
        <v>0</v>
      </c>
      <c r="AEX62" s="3">
        <v>-45662</v>
      </c>
      <c r="AEY62" s="3">
        <v>990</v>
      </c>
      <c r="AEZ62" s="3">
        <v>0</v>
      </c>
      <c r="AFA62" s="3">
        <v>0</v>
      </c>
      <c r="AFB62" s="3">
        <v>-3532</v>
      </c>
      <c r="AFC62" s="3">
        <v>-75067</v>
      </c>
      <c r="AFD62" s="3">
        <v>0</v>
      </c>
      <c r="AFE62" s="3">
        <v>22700</v>
      </c>
      <c r="AFF62" s="3">
        <v>-2826</v>
      </c>
      <c r="AFG62" s="3">
        <v>0</v>
      </c>
      <c r="AFH62" s="3">
        <v>0</v>
      </c>
      <c r="AFI62" s="3">
        <v>-46558</v>
      </c>
      <c r="AFJ62" s="3">
        <v>0</v>
      </c>
      <c r="AFK62" s="3">
        <v>11768</v>
      </c>
      <c r="AFL62" s="3">
        <v>-7006</v>
      </c>
      <c r="AFM62" s="3">
        <v>-6915</v>
      </c>
      <c r="AFN62" s="3">
        <v>-667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36849</v>
      </c>
      <c r="AFZ62" s="3">
        <v>0</v>
      </c>
      <c r="AGA62" s="3">
        <v>-28172</v>
      </c>
      <c r="AGB62" s="3">
        <v>-865</v>
      </c>
      <c r="AGC62" s="3">
        <v>0</v>
      </c>
      <c r="AGD62" s="3">
        <v>42616</v>
      </c>
      <c r="AGE62" s="3">
        <v>-16155</v>
      </c>
      <c r="AGF62" s="3">
        <v>0</v>
      </c>
      <c r="AGG62" s="3">
        <v>0</v>
      </c>
      <c r="AGH62" s="3">
        <v>0</v>
      </c>
      <c r="AGI62" s="3">
        <v>1296</v>
      </c>
      <c r="AGJ62" s="3">
        <v>0</v>
      </c>
      <c r="AGK62" s="3">
        <v>0</v>
      </c>
      <c r="AGL62" s="3">
        <v>0</v>
      </c>
      <c r="AGM62" s="3">
        <v>-991</v>
      </c>
      <c r="AGN62" s="3">
        <v>4985</v>
      </c>
      <c r="AGO62" s="3">
        <v>0</v>
      </c>
      <c r="AGP62" s="3">
        <v>0</v>
      </c>
      <c r="AGQ62" s="3">
        <v>0</v>
      </c>
      <c r="AGR62" s="3">
        <v>-10686</v>
      </c>
      <c r="AGS62" s="3">
        <v>0</v>
      </c>
      <c r="AGT62" s="3">
        <v>-17934</v>
      </c>
      <c r="AGU62" s="3">
        <v>-4242</v>
      </c>
      <c r="AGV62" s="3">
        <v>46324</v>
      </c>
      <c r="AGW62" s="3">
        <v>0</v>
      </c>
      <c r="AGX62" s="3">
        <v>0</v>
      </c>
      <c r="AGY62" s="3">
        <v>0</v>
      </c>
      <c r="AGZ62" s="3">
        <v>0</v>
      </c>
      <c r="AHA62" s="3">
        <v>922</v>
      </c>
      <c r="AHB62" s="3">
        <v>0</v>
      </c>
      <c r="AHC62" s="3">
        <v>0</v>
      </c>
      <c r="AHD62" s="3">
        <v>0</v>
      </c>
      <c r="AHE62" s="3">
        <v>-1320</v>
      </c>
      <c r="AHF62" s="3">
        <v>0</v>
      </c>
      <c r="AHG62" s="3">
        <v>0</v>
      </c>
      <c r="AHH62" s="3">
        <v>0</v>
      </c>
      <c r="AHI62" s="3">
        <v>-29840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-15414</v>
      </c>
      <c r="AHQ62" s="3">
        <v>0</v>
      </c>
      <c r="AHR62" s="3">
        <v>5011</v>
      </c>
      <c r="AHS62" s="3">
        <v>0</v>
      </c>
      <c r="AHT62" s="3">
        <v>-7460</v>
      </c>
      <c r="AHU62" s="3">
        <v>30902</v>
      </c>
      <c r="AHV62" s="3">
        <v>0</v>
      </c>
      <c r="AHW62" s="3">
        <v>-4528</v>
      </c>
      <c r="AHX62" s="3">
        <v>0</v>
      </c>
      <c r="AHY62" s="3">
        <v>0</v>
      </c>
      <c r="AHZ62" s="3">
        <v>-15599</v>
      </c>
      <c r="AIA62" s="3">
        <v>-2334</v>
      </c>
      <c r="AIB62" s="3">
        <v>35275</v>
      </c>
      <c r="AIC62" s="3">
        <v>-5793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-12894</v>
      </c>
      <c r="AIJ62" s="3">
        <v>0</v>
      </c>
      <c r="AIK62" s="3">
        <v>0</v>
      </c>
      <c r="AIL62" s="3">
        <v>-1233</v>
      </c>
      <c r="AIM62" s="3">
        <v>-7828</v>
      </c>
      <c r="AIN62" s="3">
        <v>0</v>
      </c>
      <c r="AIO62" s="3">
        <v>29217</v>
      </c>
      <c r="AIP62" s="3">
        <v>0</v>
      </c>
      <c r="AIQ62" s="3">
        <v>-23371</v>
      </c>
      <c r="AIR62" s="3">
        <v>-1254</v>
      </c>
      <c r="AIS62" s="3">
        <v>-509</v>
      </c>
      <c r="AIT62" s="3">
        <v>0</v>
      </c>
      <c r="AIU62" s="3">
        <v>-126721</v>
      </c>
      <c r="AIV62" s="3">
        <v>-2649</v>
      </c>
      <c r="AIW62" s="3">
        <v>25560</v>
      </c>
      <c r="AIX62" s="3">
        <v>-7132</v>
      </c>
      <c r="AIY62" s="3">
        <v>0</v>
      </c>
      <c r="AIZ62" s="3">
        <v>3386</v>
      </c>
      <c r="AJA62" s="3">
        <v>0</v>
      </c>
      <c r="AJB62" s="3">
        <v>0</v>
      </c>
      <c r="AJC62" s="3">
        <v>-80</v>
      </c>
      <c r="AJD62" s="3">
        <v>18366</v>
      </c>
      <c r="AJE62" s="3">
        <v>0</v>
      </c>
      <c r="AJF62" s="3">
        <v>-16100</v>
      </c>
      <c r="AJG62" s="3">
        <v>0</v>
      </c>
      <c r="AJH62" s="3">
        <v>-822</v>
      </c>
      <c r="AJI62" s="3">
        <v>0</v>
      </c>
      <c r="AJJ62" s="3">
        <v>0</v>
      </c>
      <c r="AJK62" s="3">
        <v>0</v>
      </c>
      <c r="AJL62" s="3">
        <v>-20110</v>
      </c>
      <c r="AJM62" s="3">
        <v>0</v>
      </c>
      <c r="AJN62" s="3">
        <v>0</v>
      </c>
      <c r="AJO62" s="3">
        <v>0</v>
      </c>
      <c r="AJP62" s="3">
        <v>1302</v>
      </c>
      <c r="AJQ62" s="3">
        <v>-6097</v>
      </c>
      <c r="AJR62" s="3">
        <v>-3634</v>
      </c>
      <c r="AJS62" s="3">
        <v>0</v>
      </c>
      <c r="AJT62" s="3">
        <v>0</v>
      </c>
      <c r="AJU62" s="3">
        <v>0</v>
      </c>
      <c r="AJV62" s="3">
        <v>1174</v>
      </c>
      <c r="AJW62" s="3">
        <v>-544</v>
      </c>
      <c r="AJX62" s="3">
        <v>0</v>
      </c>
      <c r="AJY62" s="3">
        <v>0</v>
      </c>
      <c r="AJZ62" s="3">
        <v>0</v>
      </c>
      <c r="AKA62" s="3">
        <v>11897</v>
      </c>
      <c r="AKB62" s="3">
        <v>0</v>
      </c>
      <c r="AKC62" s="3">
        <v>-12240</v>
      </c>
      <c r="AKD62" s="3">
        <v>-3160</v>
      </c>
      <c r="AKE62" s="3">
        <v>-73</v>
      </c>
      <c r="AKF62" s="3">
        <v>0</v>
      </c>
      <c r="AKG62" s="3">
        <v>0</v>
      </c>
      <c r="AKH62" s="3">
        <v>0</v>
      </c>
      <c r="AKI62" s="3">
        <v>20414</v>
      </c>
      <c r="AKJ62" s="3">
        <v>-8888</v>
      </c>
      <c r="AKK62" s="3">
        <v>5041</v>
      </c>
      <c r="AKL62" s="3">
        <v>-6735</v>
      </c>
      <c r="AKM62" s="3">
        <v>1362</v>
      </c>
      <c r="AKN62" s="3">
        <v>0</v>
      </c>
      <c r="AKO62" s="3">
        <v>0</v>
      </c>
      <c r="AKP62" s="3">
        <v>0</v>
      </c>
      <c r="AKQ62" s="3">
        <v>4830</v>
      </c>
      <c r="AKR62" s="3">
        <v>0</v>
      </c>
      <c r="AKS62" s="3">
        <v>0</v>
      </c>
      <c r="AKT62" s="3">
        <v>-3133</v>
      </c>
      <c r="AKU62" s="3">
        <v>0</v>
      </c>
      <c r="AKV62" s="3">
        <v>0</v>
      </c>
      <c r="AKW62" s="3">
        <v>-18968</v>
      </c>
      <c r="AKX62" s="3">
        <v>0</v>
      </c>
      <c r="AKY62" s="3">
        <v>287</v>
      </c>
      <c r="AKZ62" s="3">
        <v>-5905</v>
      </c>
      <c r="ALA62" s="3">
        <v>-3001</v>
      </c>
      <c r="ALB62" s="3">
        <v>0</v>
      </c>
      <c r="ALC62" s="3">
        <v>0</v>
      </c>
      <c r="ALD62" s="3">
        <v>33615</v>
      </c>
      <c r="ALE62" s="3">
        <v>0</v>
      </c>
      <c r="ALF62" s="3">
        <v>-7879</v>
      </c>
      <c r="ALG62" s="3">
        <v>0</v>
      </c>
      <c r="ALH62" s="3">
        <v>0</v>
      </c>
      <c r="ALI62" s="3">
        <v>0</v>
      </c>
      <c r="ALJ62" s="3">
        <v>0</v>
      </c>
      <c r="ALK62" s="3">
        <v>-2276</v>
      </c>
      <c r="ALL62" s="3">
        <v>0</v>
      </c>
      <c r="ALM62" s="3">
        <v>0</v>
      </c>
      <c r="ALN62" s="3">
        <v>0</v>
      </c>
      <c r="ALO62" s="3">
        <v>-1973</v>
      </c>
      <c r="ALP62" s="3">
        <v>0</v>
      </c>
      <c r="ALQ62" s="3">
        <v>0</v>
      </c>
      <c r="ALR62" s="3">
        <v>0</v>
      </c>
      <c r="ALS62" s="3">
        <v>0</v>
      </c>
      <c r="ALT62" s="3">
        <v>4465</v>
      </c>
      <c r="ALU62" s="3">
        <v>0</v>
      </c>
      <c r="ALV62" s="3">
        <v>-828</v>
      </c>
      <c r="ALW62" s="3">
        <v>-191</v>
      </c>
      <c r="ALX62" s="3">
        <v>-14234</v>
      </c>
      <c r="ALY62" s="3">
        <v>25597</v>
      </c>
      <c r="ALZ62" s="3">
        <v>0</v>
      </c>
      <c r="AMA62" s="3">
        <v>0</v>
      </c>
      <c r="AMB62" s="3">
        <v>0</v>
      </c>
      <c r="AMC62" s="3">
        <v>21448</v>
      </c>
      <c r="AMD62" s="3">
        <v>0</v>
      </c>
      <c r="AME62" s="3">
        <v>-1718</v>
      </c>
      <c r="AMF62" s="3">
        <v>-12004</v>
      </c>
      <c r="AMG62" s="3">
        <v>-41</v>
      </c>
      <c r="AMH62" s="3">
        <v>-1730</v>
      </c>
      <c r="AMI62" s="3">
        <v>0</v>
      </c>
      <c r="AMJ62" s="3">
        <v>-773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1909</v>
      </c>
      <c r="AMU62" s="3">
        <v>-26598</v>
      </c>
      <c r="AMV62" s="3">
        <v>-7853</v>
      </c>
      <c r="AMW62" s="3">
        <v>0</v>
      </c>
      <c r="AMX62" s="3">
        <v>25746</v>
      </c>
      <c r="AMY62" s="3">
        <v>0</v>
      </c>
      <c r="AMZ62" s="3">
        <v>14488</v>
      </c>
      <c r="ANA62" s="3">
        <v>371</v>
      </c>
      <c r="ANB62" s="3">
        <v>-1396</v>
      </c>
      <c r="ANC62" s="3">
        <v>0</v>
      </c>
      <c r="AND62" s="3">
        <v>0</v>
      </c>
      <c r="ANE62" s="3">
        <v>-22279</v>
      </c>
      <c r="ANF62" s="3">
        <v>0</v>
      </c>
      <c r="ANG62" s="3">
        <v>-120693</v>
      </c>
      <c r="ANH62" s="3">
        <v>12363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2126</v>
      </c>
      <c r="ANP62" s="3">
        <v>0</v>
      </c>
      <c r="ANQ62" s="3">
        <v>-23121</v>
      </c>
      <c r="ANR62" s="3">
        <v>67004</v>
      </c>
      <c r="ANS62" s="3">
        <v>0</v>
      </c>
      <c r="ANT62" s="3">
        <v>-279</v>
      </c>
      <c r="ANU62" s="3">
        <v>0</v>
      </c>
      <c r="ANV62" s="3">
        <v>0</v>
      </c>
      <c r="ANW62" s="3">
        <v>0</v>
      </c>
      <c r="ANX62" s="3">
        <v>-61</v>
      </c>
      <c r="ANY62" s="3">
        <v>0</v>
      </c>
      <c r="ANZ62" s="3">
        <v>-11982</v>
      </c>
      <c r="AOA62" s="3">
        <v>0</v>
      </c>
      <c r="AOB62" s="3">
        <v>-10290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-1647</v>
      </c>
      <c r="AOI62" s="3">
        <v>4273</v>
      </c>
      <c r="AOJ62" s="3">
        <v>12874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-16399</v>
      </c>
      <c r="AOQ62" s="3">
        <v>123</v>
      </c>
      <c r="AOR62" s="3">
        <v>0</v>
      </c>
      <c r="AOS62" s="3">
        <v>0</v>
      </c>
      <c r="AOT62" s="3">
        <v>0</v>
      </c>
      <c r="AOU62" s="3">
        <v>-80172</v>
      </c>
      <c r="AOV62" s="3">
        <v>0</v>
      </c>
      <c r="AOW62" s="3">
        <v>0</v>
      </c>
      <c r="AOX62" s="3">
        <v>0</v>
      </c>
      <c r="AOY62" s="3">
        <v>0</v>
      </c>
      <c r="AOZ62" s="3">
        <v>-13222</v>
      </c>
      <c r="APA62" s="3">
        <v>0</v>
      </c>
      <c r="APB62" s="3">
        <v>0</v>
      </c>
      <c r="APC62" s="3">
        <v>0</v>
      </c>
      <c r="APD62" s="3">
        <v>0</v>
      </c>
      <c r="APE62" s="3">
        <v>-20031</v>
      </c>
      <c r="APF62" s="3">
        <v>-7921</v>
      </c>
      <c r="APG62" s="3">
        <v>0</v>
      </c>
      <c r="APH62" s="3">
        <v>0</v>
      </c>
      <c r="API62" s="3">
        <v>7509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-16576</v>
      </c>
      <c r="APW62" s="3">
        <v>0</v>
      </c>
      <c r="APX62" s="3">
        <v>0</v>
      </c>
      <c r="APY62" s="3">
        <v>-3016</v>
      </c>
      <c r="APZ62" s="3">
        <v>0</v>
      </c>
      <c r="AQA62" s="3">
        <v>0</v>
      </c>
      <c r="AQB62" s="3">
        <v>3330</v>
      </c>
      <c r="AQC62" s="3">
        <v>1185</v>
      </c>
      <c r="AQD62" s="3">
        <v>0</v>
      </c>
      <c r="AQE62" s="3">
        <v>-4188</v>
      </c>
      <c r="AQF62" s="3">
        <v>0</v>
      </c>
      <c r="AQG62" s="3">
        <v>1886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1593</v>
      </c>
      <c r="AQN62" s="3">
        <v>90837</v>
      </c>
      <c r="AQO62" s="3">
        <v>538</v>
      </c>
      <c r="AQP62" s="3">
        <v>-418</v>
      </c>
      <c r="AQQ62" s="3">
        <v>-1305</v>
      </c>
      <c r="AQR62" s="3">
        <v>-11506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18626</v>
      </c>
      <c r="AQY62" s="3">
        <v>0</v>
      </c>
      <c r="AQZ62" s="3">
        <v>0</v>
      </c>
      <c r="ARA62" s="3">
        <v>-49587</v>
      </c>
      <c r="ARB62" s="3">
        <v>0</v>
      </c>
      <c r="ARC62" s="3">
        <v>7785</v>
      </c>
      <c r="ARD62" s="3">
        <v>0</v>
      </c>
      <c r="ARE62" s="3">
        <v>0</v>
      </c>
      <c r="ARF62" s="3">
        <v>0</v>
      </c>
      <c r="ARG62" s="3">
        <v>0</v>
      </c>
      <c r="ARH62" s="3">
        <v>4233</v>
      </c>
      <c r="ARI62" s="3">
        <v>-5137</v>
      </c>
      <c r="ARJ62" s="3">
        <v>0</v>
      </c>
      <c r="ARK62" s="3">
        <v>-2511</v>
      </c>
      <c r="ARL62" s="3">
        <v>0</v>
      </c>
      <c r="ARM62" s="3">
        <v>0</v>
      </c>
      <c r="ARN62" s="3">
        <v>0</v>
      </c>
      <c r="ARO62" s="3">
        <v>0</v>
      </c>
      <c r="ARP62" s="3">
        <v>-4808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9399</v>
      </c>
      <c r="ARW62" s="3">
        <v>0</v>
      </c>
      <c r="ARX62" s="3">
        <v>-3248</v>
      </c>
      <c r="ARY62" s="3">
        <v>0</v>
      </c>
      <c r="ARZ62" s="3">
        <v>0</v>
      </c>
      <c r="ASA62" s="3">
        <v>0</v>
      </c>
      <c r="ASB62" s="3">
        <v>-2019</v>
      </c>
      <c r="ASC62" s="3">
        <v>0</v>
      </c>
      <c r="ASD62" s="3">
        <v>0</v>
      </c>
      <c r="ASE62" s="3">
        <v>0</v>
      </c>
      <c r="ASF62" s="3">
        <v>-259</v>
      </c>
      <c r="ASG62" s="3">
        <v>223196</v>
      </c>
      <c r="ASH62" s="3">
        <v>-2614</v>
      </c>
      <c r="ASI62" s="3">
        <v>0</v>
      </c>
      <c r="ASJ62" s="3">
        <v>1047</v>
      </c>
      <c r="ASK62" s="3">
        <v>0</v>
      </c>
      <c r="ASL62" s="3">
        <v>0</v>
      </c>
      <c r="ASM62" s="3">
        <v>-2872</v>
      </c>
      <c r="ASN62" s="3">
        <v>1960</v>
      </c>
      <c r="ASO62" s="3">
        <v>-35413</v>
      </c>
      <c r="ASP62" s="3">
        <v>0</v>
      </c>
      <c r="ASQ62" s="3">
        <v>452</v>
      </c>
      <c r="ASR62" s="3">
        <v>-36217</v>
      </c>
      <c r="ASS62" s="3">
        <v>-12</v>
      </c>
      <c r="AST62" s="3">
        <v>2327</v>
      </c>
      <c r="ASU62" s="3">
        <v>0</v>
      </c>
      <c r="ASV62" s="3">
        <v>-8082</v>
      </c>
      <c r="ASW62" s="3">
        <v>9365</v>
      </c>
      <c r="ASX62" s="3">
        <v>0</v>
      </c>
      <c r="ASY62" s="3">
        <v>0</v>
      </c>
      <c r="ASZ62" s="3">
        <v>21466</v>
      </c>
      <c r="ATA62" s="3">
        <v>0</v>
      </c>
      <c r="ATB62" s="3">
        <v>0</v>
      </c>
      <c r="ATC62" s="3">
        <v>0</v>
      </c>
      <c r="ATD62" s="3">
        <v>-1688</v>
      </c>
      <c r="ATE62" s="3">
        <v>19203</v>
      </c>
      <c r="ATF62" s="3">
        <v>0</v>
      </c>
      <c r="ATG62" s="3">
        <v>0</v>
      </c>
      <c r="ATH62" s="3">
        <v>-7569</v>
      </c>
      <c r="ATI62" s="3">
        <v>0</v>
      </c>
      <c r="ATJ62" s="3">
        <v>0</v>
      </c>
      <c r="ATK62" s="3">
        <v>0</v>
      </c>
      <c r="ATL62" s="3">
        <v>0</v>
      </c>
      <c r="ATM62" s="3">
        <v>668</v>
      </c>
      <c r="ATN62" s="3">
        <v>6868</v>
      </c>
      <c r="ATO62" s="3">
        <v>369</v>
      </c>
      <c r="ATP62" s="3">
        <v>-689</v>
      </c>
      <c r="ATQ62" s="3">
        <v>0</v>
      </c>
      <c r="ATR62" s="3">
        <v>4661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-29324</v>
      </c>
      <c r="ATY62" s="3">
        <v>0</v>
      </c>
      <c r="ATZ62" s="3">
        <v>9654</v>
      </c>
      <c r="AUA62" s="3">
        <v>6915</v>
      </c>
      <c r="AUB62" s="3">
        <v>-548</v>
      </c>
      <c r="AUC62" s="3">
        <v>0</v>
      </c>
      <c r="AUD62" s="3">
        <v>0</v>
      </c>
      <c r="AUE62" s="3">
        <v>-23551</v>
      </c>
      <c r="AUF62" s="3">
        <v>0</v>
      </c>
      <c r="AUG62" s="3">
        <v>-2547</v>
      </c>
      <c r="AUH62" s="3">
        <v>0</v>
      </c>
      <c r="AUI62" s="3">
        <v>6313</v>
      </c>
      <c r="AUJ62" s="3">
        <v>0</v>
      </c>
      <c r="AUK62" s="3">
        <v>-5787</v>
      </c>
      <c r="AUL62" s="3">
        <v>-3692</v>
      </c>
      <c r="AUM62" s="3">
        <v>-10430</v>
      </c>
      <c r="AUN62" s="3">
        <v>0</v>
      </c>
      <c r="AUO62" s="3">
        <v>-13754</v>
      </c>
      <c r="AUP62" s="3">
        <v>-87452</v>
      </c>
      <c r="AUQ62" s="3">
        <v>-30767</v>
      </c>
      <c r="AUR62" s="3">
        <v>0</v>
      </c>
      <c r="AUS62" s="3">
        <v>12311</v>
      </c>
      <c r="AUT62" s="3">
        <v>988</v>
      </c>
      <c r="AUU62" s="3">
        <v>1560</v>
      </c>
      <c r="AUV62" s="3">
        <v>0</v>
      </c>
      <c r="AUW62" s="3">
        <v>-24978</v>
      </c>
      <c r="AUX62" s="3">
        <v>0</v>
      </c>
      <c r="AUY62" s="3">
        <v>0</v>
      </c>
      <c r="AUZ62" s="3">
        <v>0</v>
      </c>
      <c r="AVA62" s="3">
        <v>8875</v>
      </c>
      <c r="AVB62" s="3">
        <v>4148</v>
      </c>
      <c r="AVC62" s="3">
        <v>-183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2411</v>
      </c>
      <c r="AVL62" s="3">
        <v>-1815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47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-9152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1340</v>
      </c>
      <c r="AWO62" s="3">
        <v>0</v>
      </c>
      <c r="AWP62" s="3">
        <v>-5958</v>
      </c>
      <c r="AWQ62" s="3">
        <v>6568</v>
      </c>
      <c r="AWR62" s="3">
        <v>0</v>
      </c>
      <c r="AWS62" s="3">
        <v>0</v>
      </c>
      <c r="AWT62" s="3">
        <v>-2612</v>
      </c>
      <c r="AWU62" s="3">
        <v>0</v>
      </c>
      <c r="AWV62" s="3">
        <v>283</v>
      </c>
      <c r="AWW62" s="3">
        <v>2378</v>
      </c>
      <c r="AWX62" s="3">
        <v>0</v>
      </c>
      <c r="AWY62" s="3">
        <v>0</v>
      </c>
      <c r="AWZ62" s="3">
        <v>0</v>
      </c>
      <c r="AXA62" s="3">
        <v>0</v>
      </c>
      <c r="AXB62" s="3">
        <v>20367</v>
      </c>
      <c r="AXC62" s="3">
        <v>0</v>
      </c>
      <c r="AXD62" s="3">
        <v>0</v>
      </c>
      <c r="AXE62" s="3">
        <v>0</v>
      </c>
      <c r="AXF62" s="3">
        <v>-4196</v>
      </c>
      <c r="AXG62" s="3">
        <v>-1762</v>
      </c>
      <c r="AXH62" s="3">
        <v>-4781</v>
      </c>
      <c r="AXI62" s="3">
        <v>-874</v>
      </c>
      <c r="AXJ62" s="3">
        <v>0</v>
      </c>
      <c r="AXK62" s="3">
        <v>0</v>
      </c>
      <c r="AXL62" s="3">
        <v>0</v>
      </c>
      <c r="AXM62" s="3">
        <v>0</v>
      </c>
      <c r="AXN62" s="3">
        <v>769</v>
      </c>
      <c r="AXO62" s="3">
        <v>-10585</v>
      </c>
      <c r="AXP62" s="3">
        <v>-2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-324196</v>
      </c>
      <c r="AXW62" s="3">
        <v>0</v>
      </c>
      <c r="AXX62" s="3">
        <v>0</v>
      </c>
      <c r="AXY62" s="3">
        <v>9976</v>
      </c>
      <c r="AXZ62" s="3">
        <v>0</v>
      </c>
      <c r="AYA62" s="3">
        <v>0</v>
      </c>
      <c r="AYB62" s="3">
        <v>131</v>
      </c>
      <c r="AYC62" s="3">
        <v>1455</v>
      </c>
      <c r="AYD62" s="3">
        <v>0</v>
      </c>
      <c r="AYE62" s="3">
        <v>5925</v>
      </c>
      <c r="AYF62" s="3">
        <v>5558</v>
      </c>
      <c r="AYG62" s="3">
        <v>3069</v>
      </c>
      <c r="AYH62" s="3">
        <v>-7720</v>
      </c>
      <c r="AYI62" s="3">
        <v>0</v>
      </c>
      <c r="AYJ62" s="3">
        <v>0</v>
      </c>
      <c r="AYK62" s="3">
        <v>-23824</v>
      </c>
      <c r="AYL62" s="3">
        <v>0</v>
      </c>
      <c r="AYM62" s="3">
        <v>0</v>
      </c>
      <c r="AYN62" s="3">
        <v>12653</v>
      </c>
      <c r="AYO62" s="3">
        <v>0</v>
      </c>
      <c r="AYP62" s="3">
        <v>0</v>
      </c>
      <c r="AYQ62" s="3">
        <v>0</v>
      </c>
      <c r="AYR62" s="3">
        <v>-7485</v>
      </c>
      <c r="AYS62" s="3">
        <v>-14076</v>
      </c>
      <c r="AYT62" s="3">
        <v>0</v>
      </c>
      <c r="AYU62" s="3">
        <v>0</v>
      </c>
      <c r="AYV62" s="3">
        <v>184</v>
      </c>
      <c r="AYW62" s="3">
        <v>22414</v>
      </c>
      <c r="AYX62" s="3">
        <v>-158243</v>
      </c>
      <c r="AYY62" s="3">
        <v>53</v>
      </c>
      <c r="AYZ62" s="3">
        <v>0</v>
      </c>
      <c r="AZA62" s="3">
        <v>-1669</v>
      </c>
      <c r="AZB62" s="3">
        <v>-6705</v>
      </c>
      <c r="AZC62" s="3">
        <v>2871</v>
      </c>
      <c r="AZD62" s="3">
        <v>0</v>
      </c>
      <c r="AZE62" s="3">
        <v>0</v>
      </c>
      <c r="AZF62" s="3">
        <v>2721</v>
      </c>
      <c r="AZG62" s="3">
        <v>2</v>
      </c>
      <c r="AZH62" s="3">
        <v>-12569</v>
      </c>
      <c r="AZI62" s="3">
        <v>12677</v>
      </c>
      <c r="AZJ62" s="3">
        <v>0</v>
      </c>
      <c r="AZK62" s="3">
        <v>7487</v>
      </c>
      <c r="AZL62" s="3">
        <v>-3347</v>
      </c>
      <c r="AZM62" s="3">
        <v>0</v>
      </c>
      <c r="AZN62" s="3">
        <v>0</v>
      </c>
      <c r="AZO62" s="3">
        <v>-3793</v>
      </c>
      <c r="AZP62" s="3">
        <v>0</v>
      </c>
      <c r="AZQ62" s="3">
        <v>-6041</v>
      </c>
      <c r="AZR62" s="3">
        <v>-45378</v>
      </c>
      <c r="AZS62" s="3">
        <v>0</v>
      </c>
      <c r="AZT62" s="3">
        <v>-55003</v>
      </c>
      <c r="AZU62" s="3">
        <v>7182</v>
      </c>
      <c r="AZV62" s="3">
        <v>0</v>
      </c>
      <c r="AZW62" s="3">
        <v>-11955</v>
      </c>
      <c r="AZX62" s="3">
        <v>-1185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-9127</v>
      </c>
      <c r="BAJ62" s="3">
        <v>0</v>
      </c>
      <c r="BAK62" s="3">
        <v>0</v>
      </c>
      <c r="BAL62" s="3">
        <v>950</v>
      </c>
      <c r="BAM62" s="3">
        <v>-7450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-55456</v>
      </c>
      <c r="BAT62" s="3">
        <v>-17894</v>
      </c>
      <c r="BAU62" s="3">
        <v>0</v>
      </c>
      <c r="BAV62" s="3">
        <v>1540</v>
      </c>
      <c r="BAW62" s="3">
        <v>0</v>
      </c>
      <c r="BAX62" s="3">
        <v>0</v>
      </c>
      <c r="BAY62" s="3">
        <v>0</v>
      </c>
      <c r="BAZ62" s="3">
        <v>-12008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-3210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-1771</v>
      </c>
      <c r="BBR62" s="3">
        <v>-189</v>
      </c>
      <c r="BBS62" s="3">
        <v>0</v>
      </c>
      <c r="BBT62" s="3">
        <v>0</v>
      </c>
      <c r="BBU62" s="3">
        <v>0</v>
      </c>
      <c r="BBV62" s="3">
        <v>0</v>
      </c>
      <c r="BBW62" s="3">
        <v>-4532</v>
      </c>
      <c r="BBX62" s="3">
        <v>0</v>
      </c>
      <c r="BBY62" s="3">
        <v>0</v>
      </c>
      <c r="BBZ62" s="3">
        <v>15237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-2875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-58752</v>
      </c>
      <c r="BCM62" s="3">
        <v>5971</v>
      </c>
      <c r="BCN62" s="3">
        <v>0</v>
      </c>
      <c r="BCO62" s="3">
        <v>0</v>
      </c>
      <c r="BCP62" s="3">
        <v>0</v>
      </c>
      <c r="BCQ62" s="3">
        <v>0</v>
      </c>
      <c r="BCR62" s="3">
        <v>-42979</v>
      </c>
      <c r="BCS62" s="3">
        <v>0</v>
      </c>
      <c r="BCT62" s="3">
        <v>0</v>
      </c>
      <c r="BCU62" s="3">
        <v>-34197</v>
      </c>
      <c r="BCV62" s="3">
        <v>30699</v>
      </c>
      <c r="BCW62" s="3">
        <v>6154</v>
      </c>
      <c r="BCX62" s="3">
        <v>-3823</v>
      </c>
      <c r="BCY62" s="3">
        <v>-17704</v>
      </c>
      <c r="BCZ62" s="3">
        <v>0</v>
      </c>
      <c r="BDA62" s="3">
        <v>0</v>
      </c>
      <c r="BDB62" s="3">
        <v>-55</v>
      </c>
      <c r="BDC62" s="3">
        <v>0</v>
      </c>
      <c r="BDD62" s="3">
        <v>-1110</v>
      </c>
      <c r="BDE62" s="3">
        <v>322</v>
      </c>
      <c r="BDF62" s="3">
        <v>0</v>
      </c>
      <c r="BDG62" s="3">
        <v>0</v>
      </c>
      <c r="BDH62" s="3">
        <v>0</v>
      </c>
      <c r="BDI62" s="3">
        <v>0</v>
      </c>
      <c r="BDJ62" s="3">
        <v>7153</v>
      </c>
      <c r="BDK62" s="3">
        <v>100</v>
      </c>
      <c r="BDL62" s="3">
        <v>0</v>
      </c>
      <c r="BDM62" s="3">
        <v>3920</v>
      </c>
      <c r="BDN62" s="3">
        <v>-7116</v>
      </c>
      <c r="BDO62" s="3">
        <v>0</v>
      </c>
      <c r="BDP62" s="3">
        <v>0</v>
      </c>
      <c r="BDQ62" s="3">
        <v>1882</v>
      </c>
      <c r="BDR62" s="3">
        <v>0</v>
      </c>
      <c r="BDS62" s="3">
        <v>0</v>
      </c>
      <c r="BDT62" s="3">
        <v>0</v>
      </c>
      <c r="BDU62" s="3">
        <v>0</v>
      </c>
      <c r="BDV62" s="3">
        <v>1099</v>
      </c>
      <c r="BDW62" s="3">
        <v>0</v>
      </c>
      <c r="BDX62" s="3">
        <v>0</v>
      </c>
      <c r="BDY62" s="3">
        <v>0</v>
      </c>
      <c r="BDZ62" s="3">
        <v>11601</v>
      </c>
      <c r="BEA62" s="3">
        <v>0</v>
      </c>
      <c r="BEB62" s="3">
        <v>10927</v>
      </c>
      <c r="BEC62" s="3">
        <v>0</v>
      </c>
      <c r="BED62" s="3">
        <v>0</v>
      </c>
      <c r="BEE62" s="3">
        <v>0</v>
      </c>
      <c r="BEF62" s="3">
        <v>0</v>
      </c>
      <c r="BEG62" s="3">
        <v>-3618</v>
      </c>
      <c r="BEH62" s="3">
        <v>-243</v>
      </c>
      <c r="BEI62" s="3">
        <v>14755</v>
      </c>
      <c r="BEJ62" s="3">
        <v>0</v>
      </c>
      <c r="BEK62" s="3">
        <v>0</v>
      </c>
      <c r="BEL62" s="3">
        <v>-4590</v>
      </c>
      <c r="BEM62" s="3">
        <v>0</v>
      </c>
      <c r="BEN62" s="3">
        <v>884</v>
      </c>
      <c r="BEO62" s="3">
        <v>0</v>
      </c>
      <c r="BEP62" s="3">
        <v>-1496</v>
      </c>
      <c r="BEQ62" s="3">
        <v>-198</v>
      </c>
      <c r="BER62" s="3">
        <v>0</v>
      </c>
      <c r="BES62" s="3">
        <v>0</v>
      </c>
      <c r="BET62" s="3">
        <v>0</v>
      </c>
      <c r="BEU62" s="3">
        <v>46456</v>
      </c>
      <c r="BEV62" s="3">
        <v>26465</v>
      </c>
      <c r="BEW62" s="3">
        <v>-13600</v>
      </c>
      <c r="BEX62" s="3">
        <v>0</v>
      </c>
      <c r="BEY62" s="3">
        <v>0</v>
      </c>
      <c r="BEZ62" s="3">
        <v>0</v>
      </c>
      <c r="BFA62" s="3">
        <v>0</v>
      </c>
      <c r="BFB62" s="3">
        <v>0</v>
      </c>
      <c r="BFC62" s="3">
        <v>0</v>
      </c>
      <c r="BFD62" s="3">
        <v>0</v>
      </c>
      <c r="BFE62" s="3">
        <v>-75925</v>
      </c>
      <c r="BFF62" s="3">
        <v>924</v>
      </c>
      <c r="BFG62" s="3">
        <v>0</v>
      </c>
      <c r="BFH62" s="3">
        <v>9940</v>
      </c>
      <c r="BFI62" s="3">
        <v>0</v>
      </c>
      <c r="BFJ62" s="3">
        <v>-11945</v>
      </c>
      <c r="BFK62" s="3">
        <v>-64659</v>
      </c>
      <c r="BFL62" s="3">
        <v>0</v>
      </c>
      <c r="BFM62" s="3">
        <v>0</v>
      </c>
      <c r="BFN62" s="3">
        <v>0</v>
      </c>
      <c r="BFO62" s="3">
        <v>0</v>
      </c>
      <c r="BFP62" s="3">
        <v>0</v>
      </c>
      <c r="BFQ62" s="3">
        <v>0</v>
      </c>
      <c r="BFR62" s="3">
        <v>-38883</v>
      </c>
      <c r="BFS62" s="3">
        <v>0</v>
      </c>
      <c r="BFT62" s="3">
        <v>4729</v>
      </c>
      <c r="BFU62" s="3">
        <v>-1830</v>
      </c>
      <c r="BFV62" s="3">
        <v>0</v>
      </c>
      <c r="BFW62" s="3">
        <v>0</v>
      </c>
      <c r="BFX62" s="3">
        <v>-29826</v>
      </c>
      <c r="BFY62" s="3">
        <v>0</v>
      </c>
      <c r="BFZ62" s="3">
        <v>0</v>
      </c>
      <c r="BGA62" s="3">
        <v>1715</v>
      </c>
      <c r="BGB62" s="3">
        <v>0</v>
      </c>
      <c r="BGC62" s="3">
        <v>0</v>
      </c>
      <c r="BGD62" s="3">
        <v>0</v>
      </c>
      <c r="BGE62" s="3">
        <v>0</v>
      </c>
      <c r="BGF62" s="3">
        <v>-10329</v>
      </c>
      <c r="BGG62" s="3">
        <v>0</v>
      </c>
      <c r="BGH62" s="3">
        <v>5562</v>
      </c>
      <c r="BGI62" s="3">
        <v>0</v>
      </c>
      <c r="BGJ62" s="3">
        <v>18071</v>
      </c>
      <c r="BGK62" s="3">
        <v>0</v>
      </c>
      <c r="BGL62" s="3">
        <v>4940</v>
      </c>
      <c r="BGM62" s="3">
        <v>-1306.6781088082901</v>
      </c>
    </row>
    <row r="63" spans="1:1549" s="3" customFormat="1" x14ac:dyDescent="0.3">
      <c r="A63" t="s">
        <v>1076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-1099</v>
      </c>
      <c r="O63" s="3">
        <v>0</v>
      </c>
      <c r="P63" s="3">
        <v>-82</v>
      </c>
      <c r="Q63" s="3">
        <v>0</v>
      </c>
      <c r="R63" s="3">
        <v>0</v>
      </c>
      <c r="S63" s="3">
        <v>-841</v>
      </c>
      <c r="T63" s="3">
        <v>-12403</v>
      </c>
      <c r="U63" s="3">
        <v>5</v>
      </c>
      <c r="V63" s="3">
        <v>0</v>
      </c>
      <c r="W63" s="3">
        <v>0</v>
      </c>
      <c r="X63" s="3">
        <v>7309</v>
      </c>
      <c r="Y63" s="3">
        <v>-1999</v>
      </c>
      <c r="Z63" s="3">
        <v>-3372</v>
      </c>
      <c r="AA63" s="3">
        <v>0</v>
      </c>
      <c r="AB63" s="3">
        <v>-1752</v>
      </c>
      <c r="AC63" s="3">
        <v>-72</v>
      </c>
      <c r="AD63" s="3">
        <v>0</v>
      </c>
      <c r="AE63" s="3">
        <v>0</v>
      </c>
      <c r="AF63" s="3">
        <v>-297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-88</v>
      </c>
      <c r="AO63" s="3">
        <v>-3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796</v>
      </c>
      <c r="BB63" s="3">
        <v>0</v>
      </c>
      <c r="BC63" s="3">
        <v>-6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-9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-10</v>
      </c>
      <c r="BQ63" s="3">
        <v>-397</v>
      </c>
      <c r="BR63" s="3">
        <v>-615</v>
      </c>
      <c r="BS63" s="3">
        <v>0</v>
      </c>
      <c r="BT63" s="3">
        <v>932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195</v>
      </c>
      <c r="CB63" s="3">
        <v>119</v>
      </c>
      <c r="CC63" s="3">
        <v>-63074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-569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-1991</v>
      </c>
      <c r="CR63" s="3">
        <v>-2505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19796</v>
      </c>
      <c r="CY63" s="3">
        <v>0</v>
      </c>
      <c r="CZ63" s="3">
        <v>-36718</v>
      </c>
      <c r="DA63" s="3">
        <v>0</v>
      </c>
      <c r="DB63" s="3">
        <v>0</v>
      </c>
      <c r="DC63" s="3">
        <v>0</v>
      </c>
      <c r="DD63" s="3">
        <v>0</v>
      </c>
      <c r="DE63" s="3">
        <v>198</v>
      </c>
      <c r="DF63" s="3">
        <v>0</v>
      </c>
      <c r="DG63" s="3">
        <v>0</v>
      </c>
      <c r="DH63" s="3">
        <v>0</v>
      </c>
      <c r="DI63" s="3">
        <v>-228</v>
      </c>
      <c r="DJ63" s="3">
        <v>0</v>
      </c>
      <c r="DK63" s="3">
        <v>0</v>
      </c>
      <c r="DL63" s="3">
        <v>0</v>
      </c>
      <c r="DM63" s="3">
        <v>0</v>
      </c>
      <c r="DN63" s="3">
        <v>-554</v>
      </c>
      <c r="DO63" s="3">
        <v>-4096</v>
      </c>
      <c r="DP63" s="3">
        <v>0</v>
      </c>
      <c r="DQ63" s="3">
        <v>-10263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140</v>
      </c>
      <c r="EC63" s="3">
        <v>0</v>
      </c>
      <c r="ED63" s="3">
        <v>32484</v>
      </c>
      <c r="EE63" s="3">
        <v>0</v>
      </c>
      <c r="EF63" s="3">
        <v>0</v>
      </c>
      <c r="EG63" s="3">
        <v>0</v>
      </c>
      <c r="EH63" s="3">
        <v>0</v>
      </c>
      <c r="EI63" s="3">
        <v>-62</v>
      </c>
      <c r="EJ63" s="3">
        <v>0</v>
      </c>
      <c r="EK63" s="3">
        <v>0</v>
      </c>
      <c r="EL63" s="3">
        <v>-77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-3867</v>
      </c>
      <c r="ES63" s="3">
        <v>-127109</v>
      </c>
      <c r="ET63" s="3">
        <v>0</v>
      </c>
      <c r="EU63" s="3">
        <v>0</v>
      </c>
      <c r="EV63" s="3">
        <v>0</v>
      </c>
      <c r="EW63" s="3">
        <v>-56</v>
      </c>
      <c r="EX63" s="3">
        <v>0</v>
      </c>
      <c r="EY63" s="3">
        <v>0</v>
      </c>
      <c r="EZ63" s="3">
        <v>-855</v>
      </c>
      <c r="FA63" s="3">
        <v>-1058</v>
      </c>
      <c r="FB63" s="3">
        <v>0</v>
      </c>
      <c r="FC63" s="3">
        <v>0</v>
      </c>
      <c r="FD63" s="3">
        <v>-877</v>
      </c>
      <c r="FE63" s="3">
        <v>-5897</v>
      </c>
      <c r="FF63" s="3">
        <v>29080</v>
      </c>
      <c r="FG63" s="3">
        <v>0</v>
      </c>
      <c r="FH63" s="3">
        <v>-585</v>
      </c>
      <c r="FI63" s="3">
        <v>0</v>
      </c>
      <c r="FJ63" s="3">
        <v>0</v>
      </c>
      <c r="FK63" s="3">
        <v>-397</v>
      </c>
      <c r="FL63" s="3">
        <v>0</v>
      </c>
      <c r="FM63" s="3">
        <v>0</v>
      </c>
      <c r="FN63" s="3">
        <v>0</v>
      </c>
      <c r="FO63" s="3">
        <v>868</v>
      </c>
      <c r="FP63" s="3">
        <v>0</v>
      </c>
      <c r="FQ63" s="3">
        <v>-1</v>
      </c>
      <c r="FR63" s="3">
        <v>0</v>
      </c>
      <c r="FS63" s="3">
        <v>3292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-2</v>
      </c>
      <c r="FZ63" s="3">
        <v>-57</v>
      </c>
      <c r="GA63" s="3">
        <v>0</v>
      </c>
      <c r="GB63" s="3">
        <v>0</v>
      </c>
      <c r="GC63" s="3">
        <v>0</v>
      </c>
      <c r="GD63" s="3">
        <v>3</v>
      </c>
      <c r="GE63" s="3">
        <v>-2</v>
      </c>
      <c r="GF63" s="3">
        <v>-18</v>
      </c>
      <c r="GG63" s="3">
        <v>0</v>
      </c>
      <c r="GH63" s="3">
        <v>-794</v>
      </c>
      <c r="GI63" s="3">
        <v>0</v>
      </c>
      <c r="GJ63" s="3">
        <v>-104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-1640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-2</v>
      </c>
      <c r="GZ63" s="3">
        <v>0</v>
      </c>
      <c r="HA63" s="3">
        <v>0</v>
      </c>
      <c r="HB63" s="3">
        <v>-5</v>
      </c>
      <c r="HC63" s="3">
        <v>316</v>
      </c>
      <c r="HD63" s="3">
        <v>0</v>
      </c>
      <c r="HE63" s="3">
        <v>-121</v>
      </c>
      <c r="HF63" s="3">
        <v>0</v>
      </c>
      <c r="HG63" s="3">
        <v>-1</v>
      </c>
      <c r="HH63" s="3">
        <v>19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-959</v>
      </c>
      <c r="HQ63" s="3">
        <v>0</v>
      </c>
      <c r="HR63" s="3">
        <v>4</v>
      </c>
      <c r="HS63" s="3">
        <v>0</v>
      </c>
      <c r="HT63" s="3">
        <v>299</v>
      </c>
      <c r="HU63" s="3">
        <v>0</v>
      </c>
      <c r="HV63" s="3">
        <v>0</v>
      </c>
      <c r="HW63" s="3">
        <v>0</v>
      </c>
      <c r="HX63" s="3">
        <v>-1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1468</v>
      </c>
      <c r="IN63" s="3">
        <v>0</v>
      </c>
      <c r="IO63" s="3">
        <v>0</v>
      </c>
      <c r="IP63" s="3">
        <v>-1155</v>
      </c>
      <c r="IQ63" s="3">
        <v>0</v>
      </c>
      <c r="IR63" s="3">
        <v>0</v>
      </c>
      <c r="IS63" s="3">
        <v>0</v>
      </c>
      <c r="IT63" s="3">
        <v>-9</v>
      </c>
      <c r="IU63" s="3">
        <v>-27</v>
      </c>
      <c r="IV63" s="3">
        <v>0</v>
      </c>
      <c r="IW63" s="3">
        <v>0</v>
      </c>
      <c r="IX63" s="3">
        <v>0</v>
      </c>
      <c r="IY63" s="3">
        <v>0</v>
      </c>
      <c r="IZ63" s="3">
        <v>-6</v>
      </c>
      <c r="JA63" s="3">
        <v>-87</v>
      </c>
      <c r="JB63" s="3">
        <v>9694</v>
      </c>
      <c r="JC63" s="3">
        <v>0</v>
      </c>
      <c r="JD63" s="3">
        <v>-4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-25688</v>
      </c>
      <c r="JK63" s="3">
        <v>2271</v>
      </c>
      <c r="JL63" s="3">
        <v>0</v>
      </c>
      <c r="JM63" s="3">
        <v>-9158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-1</v>
      </c>
      <c r="JT63" s="3">
        <v>0</v>
      </c>
      <c r="JU63" s="3">
        <v>0</v>
      </c>
      <c r="JV63" s="3">
        <v>-3556</v>
      </c>
      <c r="JW63" s="3">
        <v>0</v>
      </c>
      <c r="JX63" s="3">
        <v>0</v>
      </c>
      <c r="JY63" s="3">
        <v>0</v>
      </c>
      <c r="JZ63" s="3">
        <v>-8524</v>
      </c>
      <c r="KA63" s="3">
        <v>0</v>
      </c>
      <c r="KB63" s="3">
        <v>0</v>
      </c>
      <c r="KC63" s="3">
        <v>0</v>
      </c>
      <c r="KD63" s="3">
        <v>0</v>
      </c>
      <c r="KE63" s="3">
        <v>6</v>
      </c>
      <c r="KF63" s="3">
        <v>0</v>
      </c>
      <c r="KG63" s="3">
        <v>5269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-528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2007</v>
      </c>
      <c r="KV63" s="3">
        <v>0</v>
      </c>
      <c r="KW63" s="3">
        <v>0</v>
      </c>
      <c r="KX63" s="3">
        <v>-414</v>
      </c>
      <c r="KY63" s="3">
        <v>0</v>
      </c>
      <c r="KZ63" s="3">
        <v>4448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-3540</v>
      </c>
      <c r="LH63" s="3">
        <v>0</v>
      </c>
      <c r="LI63" s="3">
        <v>-49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419</v>
      </c>
      <c r="MK63" s="3">
        <v>0</v>
      </c>
      <c r="ML63" s="3">
        <v>-3954</v>
      </c>
      <c r="MM63" s="3">
        <v>10846</v>
      </c>
      <c r="MN63" s="3">
        <v>0</v>
      </c>
      <c r="MO63" s="3">
        <v>0</v>
      </c>
      <c r="MP63" s="3">
        <v>-15</v>
      </c>
      <c r="MQ63" s="3">
        <v>-1</v>
      </c>
      <c r="MR63" s="3">
        <v>0</v>
      </c>
      <c r="MS63" s="3">
        <v>0</v>
      </c>
      <c r="MT63" s="3">
        <v>0</v>
      </c>
      <c r="MU63" s="3">
        <v>-25255</v>
      </c>
      <c r="MV63" s="3">
        <v>0</v>
      </c>
      <c r="MW63" s="3">
        <v>0</v>
      </c>
      <c r="MX63" s="3">
        <v>0</v>
      </c>
      <c r="MY63" s="3">
        <v>2277</v>
      </c>
      <c r="MZ63" s="3">
        <v>-42</v>
      </c>
      <c r="NA63" s="3">
        <v>0</v>
      </c>
      <c r="NB63" s="3">
        <v>0</v>
      </c>
      <c r="NC63" s="3">
        <v>-1072</v>
      </c>
      <c r="ND63" s="3">
        <v>-148</v>
      </c>
      <c r="NE63" s="3">
        <v>-56</v>
      </c>
      <c r="NF63" s="3">
        <v>51</v>
      </c>
      <c r="NG63" s="3">
        <v>0</v>
      </c>
      <c r="NH63" s="3">
        <v>0</v>
      </c>
      <c r="NI63" s="3">
        <v>112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-2996</v>
      </c>
      <c r="NS63" s="3">
        <v>0</v>
      </c>
      <c r="NT63" s="3">
        <v>-86</v>
      </c>
      <c r="NU63" s="3">
        <v>20</v>
      </c>
      <c r="NV63" s="3">
        <v>0</v>
      </c>
      <c r="NW63" s="3">
        <v>0</v>
      </c>
      <c r="NX63" s="3">
        <v>0</v>
      </c>
      <c r="NY63" s="3">
        <v>-761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-21084</v>
      </c>
      <c r="OF63" s="3">
        <v>-2313</v>
      </c>
      <c r="OG63" s="3">
        <v>0</v>
      </c>
      <c r="OH63" s="3">
        <v>6</v>
      </c>
      <c r="OI63" s="3">
        <v>-75</v>
      </c>
      <c r="OJ63" s="3">
        <v>0</v>
      </c>
      <c r="OK63" s="3">
        <v>6880</v>
      </c>
      <c r="OL63" s="3">
        <v>0</v>
      </c>
      <c r="OM63" s="3">
        <v>0</v>
      </c>
      <c r="ON63" s="3">
        <v>-992</v>
      </c>
      <c r="OO63" s="3">
        <v>-39</v>
      </c>
      <c r="OP63" s="3">
        <v>0</v>
      </c>
      <c r="OQ63" s="3">
        <v>199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-372</v>
      </c>
      <c r="OY63" s="3">
        <v>-26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-4112</v>
      </c>
      <c r="PG63" s="3">
        <v>0</v>
      </c>
      <c r="PH63" s="3">
        <v>0</v>
      </c>
      <c r="PI63" s="3">
        <v>0</v>
      </c>
      <c r="PJ63" s="3">
        <v>370752</v>
      </c>
      <c r="PK63" s="3">
        <v>0</v>
      </c>
      <c r="PL63" s="3">
        <v>-14</v>
      </c>
      <c r="PM63" s="3">
        <v>0</v>
      </c>
      <c r="PN63" s="3">
        <v>-448</v>
      </c>
      <c r="PO63" s="3">
        <v>0</v>
      </c>
      <c r="PP63" s="3">
        <v>0</v>
      </c>
      <c r="PQ63" s="3">
        <v>-1569</v>
      </c>
      <c r="PR63" s="3">
        <v>0</v>
      </c>
      <c r="PS63" s="3">
        <v>0</v>
      </c>
      <c r="PT63" s="3">
        <v>0</v>
      </c>
      <c r="PU63" s="3">
        <v>-3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-69</v>
      </c>
      <c r="QG63" s="3">
        <v>0</v>
      </c>
      <c r="QH63" s="3">
        <v>0</v>
      </c>
      <c r="QI63" s="3">
        <v>0</v>
      </c>
      <c r="QJ63" s="3">
        <v>0</v>
      </c>
      <c r="QK63" s="3">
        <v>-2</v>
      </c>
      <c r="QL63" s="3">
        <v>-2493</v>
      </c>
      <c r="QM63" s="3">
        <v>0</v>
      </c>
      <c r="QN63" s="3">
        <v>0</v>
      </c>
      <c r="QO63" s="3">
        <v>0</v>
      </c>
      <c r="QP63" s="3">
        <v>16547</v>
      </c>
      <c r="QQ63" s="3">
        <v>0</v>
      </c>
      <c r="QR63" s="3">
        <v>-4</v>
      </c>
      <c r="QS63" s="3">
        <v>0</v>
      </c>
      <c r="QT63" s="3">
        <v>-51</v>
      </c>
      <c r="QU63" s="3">
        <v>0</v>
      </c>
      <c r="QV63" s="3">
        <v>0</v>
      </c>
      <c r="QW63" s="3">
        <v>0</v>
      </c>
      <c r="QX63" s="3">
        <v>-3</v>
      </c>
      <c r="QY63" s="3">
        <v>-64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14059</v>
      </c>
      <c r="RG63" s="3">
        <v>0</v>
      </c>
      <c r="RH63" s="3">
        <v>860</v>
      </c>
      <c r="RI63" s="3">
        <v>1908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-71</v>
      </c>
      <c r="RV63" s="3">
        <v>0</v>
      </c>
      <c r="RW63" s="3">
        <v>0</v>
      </c>
      <c r="RX63" s="3">
        <v>0</v>
      </c>
      <c r="RY63" s="3">
        <v>0</v>
      </c>
      <c r="RZ63" s="3">
        <v>-1</v>
      </c>
      <c r="SA63" s="3">
        <v>0</v>
      </c>
      <c r="SB63" s="3">
        <v>0</v>
      </c>
      <c r="SC63" s="3">
        <v>-4</v>
      </c>
      <c r="SD63" s="3">
        <v>5236</v>
      </c>
      <c r="SE63" s="3">
        <v>0</v>
      </c>
      <c r="SF63" s="3">
        <v>0</v>
      </c>
      <c r="SG63" s="3">
        <v>0</v>
      </c>
      <c r="SH63" s="3">
        <v>-967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-6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530</v>
      </c>
      <c r="SW63" s="3">
        <v>0</v>
      </c>
      <c r="SX63" s="3">
        <v>0</v>
      </c>
      <c r="SY63" s="3">
        <v>0</v>
      </c>
      <c r="SZ63" s="3">
        <v>-6049</v>
      </c>
      <c r="TA63" s="3">
        <v>-249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-7694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-2544</v>
      </c>
      <c r="TU63" s="3">
        <v>-1151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-17</v>
      </c>
      <c r="UE63" s="3">
        <v>0</v>
      </c>
      <c r="UF63" s="3">
        <v>-7</v>
      </c>
      <c r="UG63" s="3">
        <v>0</v>
      </c>
      <c r="UH63" s="3">
        <v>-1778</v>
      </c>
      <c r="UI63" s="3">
        <v>-1010</v>
      </c>
      <c r="UJ63" s="3">
        <v>0</v>
      </c>
      <c r="UK63" s="3">
        <v>0</v>
      </c>
      <c r="UL63" s="3">
        <v>38982</v>
      </c>
      <c r="UM63" s="3">
        <v>-40</v>
      </c>
      <c r="UN63" s="3">
        <v>0</v>
      </c>
      <c r="UO63" s="3">
        <v>38</v>
      </c>
      <c r="UP63" s="3">
        <v>0</v>
      </c>
      <c r="UQ63" s="3">
        <v>0</v>
      </c>
      <c r="UR63" s="3">
        <v>0</v>
      </c>
      <c r="US63" s="3">
        <v>-48</v>
      </c>
      <c r="UT63" s="3">
        <v>0</v>
      </c>
      <c r="UU63" s="3">
        <v>0</v>
      </c>
      <c r="UV63" s="3">
        <v>-15950</v>
      </c>
      <c r="UW63" s="3">
        <v>4646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-665</v>
      </c>
      <c r="VE63" s="3">
        <v>0</v>
      </c>
      <c r="VF63" s="3">
        <v>0</v>
      </c>
      <c r="VG63" s="3">
        <v>0</v>
      </c>
      <c r="VH63" s="3">
        <v>-2019</v>
      </c>
      <c r="VI63" s="3">
        <v>0</v>
      </c>
      <c r="VJ63" s="3">
        <v>-109199</v>
      </c>
      <c r="VK63" s="3">
        <v>0</v>
      </c>
      <c r="VL63" s="3">
        <v>0</v>
      </c>
      <c r="VM63" s="3">
        <v>-19</v>
      </c>
      <c r="VN63" s="3">
        <v>0</v>
      </c>
      <c r="VO63" s="3">
        <v>0</v>
      </c>
      <c r="VP63" s="3">
        <v>-142</v>
      </c>
      <c r="VQ63" s="3">
        <v>0</v>
      </c>
      <c r="VR63" s="3">
        <v>0</v>
      </c>
      <c r="VS63" s="3">
        <v>0</v>
      </c>
      <c r="VT63" s="3">
        <v>-3625</v>
      </c>
      <c r="VU63" s="3">
        <v>0</v>
      </c>
      <c r="VV63" s="3">
        <v>0</v>
      </c>
      <c r="VW63" s="3">
        <v>0</v>
      </c>
      <c r="VX63" s="3">
        <v>3607</v>
      </c>
      <c r="VY63" s="3">
        <v>0</v>
      </c>
      <c r="VZ63" s="3">
        <v>0</v>
      </c>
      <c r="WA63" s="3">
        <v>-84</v>
      </c>
      <c r="WB63" s="3">
        <v>4739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-2</v>
      </c>
      <c r="WK63" s="3">
        <v>0</v>
      </c>
      <c r="WL63" s="3">
        <v>0</v>
      </c>
      <c r="WM63" s="3">
        <v>0</v>
      </c>
      <c r="WN63" s="3">
        <v>-15</v>
      </c>
      <c r="WO63" s="3">
        <v>0</v>
      </c>
      <c r="WP63" s="3">
        <v>0</v>
      </c>
      <c r="WQ63" s="3">
        <v>-15120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-261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-10</v>
      </c>
      <c r="XW63" s="3">
        <v>0</v>
      </c>
      <c r="XX63" s="3">
        <v>0</v>
      </c>
      <c r="XY63" s="3">
        <v>0</v>
      </c>
      <c r="XZ63" s="3">
        <v>-8589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-7568</v>
      </c>
      <c r="YG63" s="3">
        <v>0</v>
      </c>
      <c r="YH63" s="3">
        <v>0</v>
      </c>
      <c r="YI63" s="3">
        <v>1816</v>
      </c>
      <c r="YJ63" s="3">
        <v>0</v>
      </c>
      <c r="YK63" s="3">
        <v>-137</v>
      </c>
      <c r="YL63" s="3">
        <v>0</v>
      </c>
      <c r="YM63" s="3">
        <v>24</v>
      </c>
      <c r="YN63" s="3">
        <v>0</v>
      </c>
      <c r="YO63" s="3">
        <v>-52667</v>
      </c>
      <c r="YP63" s="3">
        <v>0</v>
      </c>
      <c r="YQ63" s="3">
        <v>0</v>
      </c>
      <c r="YR63" s="3">
        <v>0</v>
      </c>
      <c r="YS63" s="3">
        <v>119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-165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-20</v>
      </c>
      <c r="ZK63" s="3">
        <v>0</v>
      </c>
      <c r="ZL63" s="3">
        <v>-5777</v>
      </c>
      <c r="ZM63" s="3">
        <v>0</v>
      </c>
      <c r="ZN63" s="3">
        <v>-7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30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-1501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-8821</v>
      </c>
      <c r="AAH63" s="3">
        <v>-20</v>
      </c>
      <c r="AAI63" s="3">
        <v>1656</v>
      </c>
      <c r="AAJ63" s="3">
        <v>0</v>
      </c>
      <c r="AAK63" s="3">
        <v>-1</v>
      </c>
      <c r="AAL63" s="3">
        <v>-3300</v>
      </c>
      <c r="AAM63" s="3">
        <v>0</v>
      </c>
      <c r="AAN63" s="3">
        <v>0</v>
      </c>
      <c r="AAO63" s="3">
        <v>-86</v>
      </c>
      <c r="AAP63" s="3">
        <v>-40</v>
      </c>
      <c r="AAQ63" s="3">
        <v>0</v>
      </c>
      <c r="AAR63" s="3">
        <v>-98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-7</v>
      </c>
      <c r="AAY63" s="3">
        <v>-49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3045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202</v>
      </c>
      <c r="ABR63" s="3">
        <v>0</v>
      </c>
      <c r="ABS63" s="3">
        <v>0</v>
      </c>
      <c r="ABT63" s="3">
        <v>-33</v>
      </c>
      <c r="ABU63" s="3">
        <v>0</v>
      </c>
      <c r="ABV63" s="3">
        <v>0</v>
      </c>
      <c r="ABW63" s="3">
        <v>0</v>
      </c>
      <c r="ABX63" s="3">
        <v>69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-1253</v>
      </c>
      <c r="ACH63" s="3">
        <v>0</v>
      </c>
      <c r="ACI63" s="3">
        <v>0</v>
      </c>
      <c r="ACJ63" s="3">
        <v>-6651</v>
      </c>
      <c r="ACK63" s="3">
        <v>0</v>
      </c>
      <c r="ACL63" s="3">
        <v>0</v>
      </c>
      <c r="ACM63" s="3">
        <v>-3342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-2523</v>
      </c>
      <c r="ACT63" s="3">
        <v>1683</v>
      </c>
      <c r="ACU63" s="3">
        <v>-2949</v>
      </c>
      <c r="ACV63" s="3">
        <v>0</v>
      </c>
      <c r="ACW63" s="3">
        <v>0</v>
      </c>
      <c r="ACX63" s="3">
        <v>16272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-211</v>
      </c>
      <c r="ADF63" s="3">
        <v>0</v>
      </c>
      <c r="ADG63" s="3">
        <v>-272</v>
      </c>
      <c r="ADH63" s="3">
        <v>0</v>
      </c>
      <c r="ADI63" s="3">
        <v>0</v>
      </c>
      <c r="ADJ63" s="3">
        <v>-1371</v>
      </c>
      <c r="ADK63" s="3">
        <v>0</v>
      </c>
      <c r="ADL63" s="3">
        <v>-4218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-264</v>
      </c>
      <c r="ADW63" s="3">
        <v>-8102</v>
      </c>
      <c r="ADX63" s="3">
        <v>0</v>
      </c>
      <c r="ADY63" s="3">
        <v>0</v>
      </c>
      <c r="ADZ63" s="3">
        <v>0</v>
      </c>
      <c r="AEA63" s="3">
        <v>0</v>
      </c>
      <c r="AEB63" s="3">
        <v>-384</v>
      </c>
      <c r="AEC63" s="3">
        <v>0</v>
      </c>
      <c r="AED63" s="3">
        <v>0</v>
      </c>
      <c r="AEE63" s="3">
        <v>-22</v>
      </c>
      <c r="AEF63" s="3">
        <v>0</v>
      </c>
      <c r="AEG63" s="3">
        <v>0</v>
      </c>
      <c r="AEH63" s="3">
        <v>0</v>
      </c>
      <c r="AEI63" s="3">
        <v>-93</v>
      </c>
      <c r="AEJ63" s="3">
        <v>0</v>
      </c>
      <c r="AEK63" s="3">
        <v>30</v>
      </c>
      <c r="AEL63" s="3">
        <v>0</v>
      </c>
      <c r="AEM63" s="3">
        <v>0</v>
      </c>
      <c r="AEN63" s="3">
        <v>0</v>
      </c>
      <c r="AEO63" s="3">
        <v>-339</v>
      </c>
      <c r="AEP63" s="3">
        <v>0</v>
      </c>
      <c r="AEQ63" s="3">
        <v>0</v>
      </c>
      <c r="AER63" s="3">
        <v>141</v>
      </c>
      <c r="AES63" s="3">
        <v>0</v>
      </c>
      <c r="AET63" s="3">
        <v>0</v>
      </c>
      <c r="AEU63" s="3">
        <v>-1175</v>
      </c>
      <c r="AEV63" s="3">
        <v>0</v>
      </c>
      <c r="AEW63" s="3">
        <v>0</v>
      </c>
      <c r="AEX63" s="3">
        <v>0</v>
      </c>
      <c r="AEY63" s="3">
        <v>-1</v>
      </c>
      <c r="AEZ63" s="3">
        <v>0</v>
      </c>
      <c r="AFA63" s="3">
        <v>0</v>
      </c>
      <c r="AFB63" s="3">
        <v>-42</v>
      </c>
      <c r="AFC63" s="3">
        <v>-12</v>
      </c>
      <c r="AFD63" s="3">
        <v>0</v>
      </c>
      <c r="AFE63" s="3">
        <v>-2</v>
      </c>
      <c r="AFF63" s="3">
        <v>0</v>
      </c>
      <c r="AFG63" s="3">
        <v>0</v>
      </c>
      <c r="AFH63" s="3">
        <v>-1023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872</v>
      </c>
      <c r="AGA63" s="3">
        <v>0</v>
      </c>
      <c r="AGB63" s="3">
        <v>0</v>
      </c>
      <c r="AGC63" s="3">
        <v>0</v>
      </c>
      <c r="AGD63" s="3">
        <v>12530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-1840</v>
      </c>
      <c r="AGT63" s="3">
        <v>0</v>
      </c>
      <c r="AGU63" s="3">
        <v>31</v>
      </c>
      <c r="AGV63" s="3">
        <v>-7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-7363</v>
      </c>
      <c r="AHQ63" s="3">
        <v>0</v>
      </c>
      <c r="AHR63" s="3">
        <v>-863</v>
      </c>
      <c r="AHS63" s="3">
        <v>0</v>
      </c>
      <c r="AHT63" s="3">
        <v>-22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-156</v>
      </c>
      <c r="AIA63" s="3">
        <v>0</v>
      </c>
      <c r="AIB63" s="3">
        <v>0</v>
      </c>
      <c r="AIC63" s="3">
        <v>7155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4</v>
      </c>
      <c r="AIJ63" s="3">
        <v>0</v>
      </c>
      <c r="AIK63" s="3">
        <v>0</v>
      </c>
      <c r="AIL63" s="3">
        <v>-108</v>
      </c>
      <c r="AIM63" s="3">
        <v>89057</v>
      </c>
      <c r="AIN63" s="3">
        <v>0</v>
      </c>
      <c r="AIO63" s="3">
        <v>-38</v>
      </c>
      <c r="AIP63" s="3">
        <v>0</v>
      </c>
      <c r="AIQ63" s="3">
        <v>0</v>
      </c>
      <c r="AIR63" s="3">
        <v>-4104</v>
      </c>
      <c r="AIS63" s="3">
        <v>0</v>
      </c>
      <c r="AIT63" s="3">
        <v>0</v>
      </c>
      <c r="AIU63" s="3">
        <v>-977</v>
      </c>
      <c r="AIV63" s="3">
        <v>-5</v>
      </c>
      <c r="AIW63" s="3">
        <v>-3</v>
      </c>
      <c r="AIX63" s="3">
        <v>0</v>
      </c>
      <c r="AIY63" s="3">
        <v>0</v>
      </c>
      <c r="AIZ63" s="3">
        <v>25353</v>
      </c>
      <c r="AJA63" s="3">
        <v>0</v>
      </c>
      <c r="AJB63" s="3">
        <v>53318</v>
      </c>
      <c r="AJC63" s="3">
        <v>0</v>
      </c>
      <c r="AJD63" s="3">
        <v>0</v>
      </c>
      <c r="AJE63" s="3">
        <v>-50</v>
      </c>
      <c r="AJF63" s="3">
        <v>-165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195</v>
      </c>
      <c r="AJR63" s="3">
        <v>5318</v>
      </c>
      <c r="AJS63" s="3">
        <v>0</v>
      </c>
      <c r="AJT63" s="3">
        <v>0</v>
      </c>
      <c r="AJU63" s="3">
        <v>0</v>
      </c>
      <c r="AJV63" s="3">
        <v>113875</v>
      </c>
      <c r="AJW63" s="3">
        <v>0</v>
      </c>
      <c r="AJX63" s="3">
        <v>0</v>
      </c>
      <c r="AJY63" s="3">
        <v>0</v>
      </c>
      <c r="AJZ63" s="3">
        <v>0</v>
      </c>
      <c r="AKA63" s="3">
        <v>-6</v>
      </c>
      <c r="AKB63" s="3">
        <v>0</v>
      </c>
      <c r="AKC63" s="3">
        <v>0</v>
      </c>
      <c r="AKD63" s="3">
        <v>-2385</v>
      </c>
      <c r="AKE63" s="3">
        <v>0</v>
      </c>
      <c r="AKF63" s="3">
        <v>0</v>
      </c>
      <c r="AKG63" s="3">
        <v>0</v>
      </c>
      <c r="AKH63" s="3">
        <v>0</v>
      </c>
      <c r="AKI63" s="3">
        <v>4907</v>
      </c>
      <c r="AKJ63" s="3">
        <v>0</v>
      </c>
      <c r="AKK63" s="3">
        <v>0</v>
      </c>
      <c r="AKL63" s="3">
        <v>0</v>
      </c>
      <c r="AKM63" s="3">
        <v>0</v>
      </c>
      <c r="AKN63" s="3">
        <v>-34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-4222</v>
      </c>
      <c r="AKX63" s="3">
        <v>0</v>
      </c>
      <c r="AKY63" s="3">
        <v>-460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247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-24835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-1129</v>
      </c>
      <c r="AMC63" s="3">
        <v>0</v>
      </c>
      <c r="AMD63" s="3">
        <v>0</v>
      </c>
      <c r="AME63" s="3">
        <v>506</v>
      </c>
      <c r="AMF63" s="3">
        <v>0</v>
      </c>
      <c r="AMG63" s="3">
        <v>0</v>
      </c>
      <c r="AMH63" s="3">
        <v>949</v>
      </c>
      <c r="AMI63" s="3">
        <v>0</v>
      </c>
      <c r="AMJ63" s="3">
        <v>-392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-94</v>
      </c>
      <c r="AMQ63" s="3">
        <v>6</v>
      </c>
      <c r="AMR63" s="3">
        <v>0</v>
      </c>
      <c r="AMS63" s="3">
        <v>0</v>
      </c>
      <c r="AMT63" s="3">
        <v>174</v>
      </c>
      <c r="AMU63" s="3">
        <v>0</v>
      </c>
      <c r="AMV63" s="3">
        <v>-9</v>
      </c>
      <c r="AMW63" s="3">
        <v>-22</v>
      </c>
      <c r="AMX63" s="3">
        <v>0</v>
      </c>
      <c r="AMY63" s="3">
        <v>0</v>
      </c>
      <c r="AMZ63" s="3">
        <v>0</v>
      </c>
      <c r="ANA63" s="3">
        <v>0</v>
      </c>
      <c r="ANB63" s="3">
        <v>-5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-573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-2080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-1</v>
      </c>
      <c r="AOK63" s="3">
        <v>0</v>
      </c>
      <c r="AOL63" s="3">
        <v>-462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-22</v>
      </c>
      <c r="AOS63" s="3">
        <v>0</v>
      </c>
      <c r="AOT63" s="3">
        <v>0</v>
      </c>
      <c r="AOU63" s="3">
        <v>-106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-21</v>
      </c>
      <c r="APF63" s="3">
        <v>-7</v>
      </c>
      <c r="APG63" s="3">
        <v>1</v>
      </c>
      <c r="APH63" s="3">
        <v>0</v>
      </c>
      <c r="API63" s="3">
        <v>-7665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3085</v>
      </c>
      <c r="AQC63" s="3">
        <v>790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1</v>
      </c>
      <c r="AQO63" s="3">
        <v>273</v>
      </c>
      <c r="AQP63" s="3">
        <v>0</v>
      </c>
      <c r="AQQ63" s="3">
        <v>-2</v>
      </c>
      <c r="AQR63" s="3">
        <v>-22715</v>
      </c>
      <c r="AQS63" s="3">
        <v>0</v>
      </c>
      <c r="AQT63" s="3">
        <v>0</v>
      </c>
      <c r="AQU63" s="3">
        <v>0</v>
      </c>
      <c r="AQV63" s="3">
        <v>-338</v>
      </c>
      <c r="AQW63" s="3">
        <v>0</v>
      </c>
      <c r="AQX63" s="3">
        <v>0</v>
      </c>
      <c r="AQY63" s="3">
        <v>0</v>
      </c>
      <c r="AQZ63" s="3">
        <v>0</v>
      </c>
      <c r="ARA63" s="3">
        <v>-9574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39320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31</v>
      </c>
      <c r="ARU63" s="3">
        <v>-11</v>
      </c>
      <c r="ARV63" s="3">
        <v>-63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169</v>
      </c>
      <c r="ASF63" s="3">
        <v>0</v>
      </c>
      <c r="ASG63" s="3">
        <v>5</v>
      </c>
      <c r="ASH63" s="3">
        <v>0</v>
      </c>
      <c r="ASI63" s="3">
        <v>0</v>
      </c>
      <c r="ASJ63" s="3">
        <v>-3814</v>
      </c>
      <c r="ASK63" s="3">
        <v>0</v>
      </c>
      <c r="ASL63" s="3">
        <v>0</v>
      </c>
      <c r="ASM63" s="3">
        <v>0</v>
      </c>
      <c r="ASN63" s="3">
        <v>-1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64</v>
      </c>
      <c r="ASW63" s="3">
        <v>-90</v>
      </c>
      <c r="ASX63" s="3">
        <v>0</v>
      </c>
      <c r="ASY63" s="3">
        <v>0</v>
      </c>
      <c r="ASZ63" s="3">
        <v>13951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-16386</v>
      </c>
      <c r="ATN63" s="3">
        <v>-729</v>
      </c>
      <c r="ATO63" s="3">
        <v>0</v>
      </c>
      <c r="ATP63" s="3">
        <v>0</v>
      </c>
      <c r="ATQ63" s="3">
        <v>0</v>
      </c>
      <c r="ATR63" s="3">
        <v>-19</v>
      </c>
      <c r="ATS63" s="3">
        <v>0</v>
      </c>
      <c r="ATT63" s="3">
        <v>0</v>
      </c>
      <c r="ATU63" s="3">
        <v>0</v>
      </c>
      <c r="ATV63" s="3">
        <v>0</v>
      </c>
      <c r="ATW63" s="3">
        <v>-3</v>
      </c>
      <c r="ATX63" s="3">
        <v>0</v>
      </c>
      <c r="ATY63" s="3">
        <v>0</v>
      </c>
      <c r="ATZ63" s="3">
        <v>-13229</v>
      </c>
      <c r="AUA63" s="3">
        <v>0</v>
      </c>
      <c r="AUB63" s="3">
        <v>0</v>
      </c>
      <c r="AUC63" s="3">
        <v>-17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200</v>
      </c>
      <c r="AUM63" s="3">
        <v>-823</v>
      </c>
      <c r="AUN63" s="3">
        <v>0</v>
      </c>
      <c r="AUO63" s="3">
        <v>0</v>
      </c>
      <c r="AUP63" s="3">
        <v>1</v>
      </c>
      <c r="AUQ63" s="3">
        <v>-2848</v>
      </c>
      <c r="AUR63" s="3">
        <v>0</v>
      </c>
      <c r="AUS63" s="3">
        <v>0</v>
      </c>
      <c r="AUT63" s="3">
        <v>0</v>
      </c>
      <c r="AUU63" s="3">
        <v>-1612</v>
      </c>
      <c r="AUV63" s="3">
        <v>0</v>
      </c>
      <c r="AUW63" s="3">
        <v>-4</v>
      </c>
      <c r="AUX63" s="3">
        <v>0</v>
      </c>
      <c r="AUY63" s="3">
        <v>0</v>
      </c>
      <c r="AUZ63" s="3">
        <v>0</v>
      </c>
      <c r="AVA63" s="3">
        <v>-172</v>
      </c>
      <c r="AVB63" s="3">
        <v>1896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-3</v>
      </c>
      <c r="AVI63" s="3">
        <v>0</v>
      </c>
      <c r="AVJ63" s="3">
        <v>0</v>
      </c>
      <c r="AVK63" s="3">
        <v>0</v>
      </c>
      <c r="AVL63" s="3">
        <v>-81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-8081</v>
      </c>
      <c r="AWO63" s="3">
        <v>0</v>
      </c>
      <c r="AWP63" s="3">
        <v>10512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-574</v>
      </c>
      <c r="AWX63" s="3">
        <v>0</v>
      </c>
      <c r="AWY63" s="3">
        <v>0</v>
      </c>
      <c r="AWZ63" s="3">
        <v>0</v>
      </c>
      <c r="AXA63" s="3">
        <v>-21</v>
      </c>
      <c r="AXB63" s="3">
        <v>0</v>
      </c>
      <c r="AXC63" s="3">
        <v>0</v>
      </c>
      <c r="AXD63" s="3">
        <v>-29</v>
      </c>
      <c r="AXE63" s="3">
        <v>0</v>
      </c>
      <c r="AXF63" s="3">
        <v>0</v>
      </c>
      <c r="AXG63" s="3">
        <v>0</v>
      </c>
      <c r="AXH63" s="3">
        <v>0</v>
      </c>
      <c r="AXI63" s="3">
        <v>-5</v>
      </c>
      <c r="AXJ63" s="3">
        <v>0</v>
      </c>
      <c r="AXK63" s="3">
        <v>0</v>
      </c>
      <c r="AXL63" s="3">
        <v>0</v>
      </c>
      <c r="AXM63" s="3">
        <v>0</v>
      </c>
      <c r="AXN63" s="3">
        <v>8</v>
      </c>
      <c r="AXO63" s="3">
        <v>-4041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-26</v>
      </c>
      <c r="AYC63" s="3">
        <v>0</v>
      </c>
      <c r="AYD63" s="3">
        <v>0</v>
      </c>
      <c r="AYE63" s="3">
        <v>0</v>
      </c>
      <c r="AYF63" s="3">
        <v>-131</v>
      </c>
      <c r="AYG63" s="3">
        <v>-56</v>
      </c>
      <c r="AYH63" s="3">
        <v>10518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175</v>
      </c>
      <c r="AYO63" s="3">
        <v>0</v>
      </c>
      <c r="AYP63" s="3">
        <v>0</v>
      </c>
      <c r="AYQ63" s="3">
        <v>0</v>
      </c>
      <c r="AYR63" s="3">
        <v>-7</v>
      </c>
      <c r="AYS63" s="3">
        <v>0</v>
      </c>
      <c r="AYT63" s="3">
        <v>0</v>
      </c>
      <c r="AYU63" s="3">
        <v>0</v>
      </c>
      <c r="AYV63" s="3">
        <v>-242</v>
      </c>
      <c r="AYW63" s="3">
        <v>-8</v>
      </c>
      <c r="AYX63" s="3">
        <v>-48</v>
      </c>
      <c r="AYY63" s="3">
        <v>0</v>
      </c>
      <c r="AYZ63" s="3">
        <v>0</v>
      </c>
      <c r="AZA63" s="3">
        <v>0</v>
      </c>
      <c r="AZB63" s="3">
        <v>-3407</v>
      </c>
      <c r="AZC63" s="3">
        <v>0</v>
      </c>
      <c r="AZD63" s="3">
        <v>0</v>
      </c>
      <c r="AZE63" s="3">
        <v>0</v>
      </c>
      <c r="AZF63" s="3">
        <v>0</v>
      </c>
      <c r="AZG63" s="3">
        <v>3</v>
      </c>
      <c r="AZH63" s="3">
        <v>0</v>
      </c>
      <c r="AZI63" s="3">
        <v>-15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-16</v>
      </c>
      <c r="AZP63" s="3">
        <v>0</v>
      </c>
      <c r="AZQ63" s="3">
        <v>0</v>
      </c>
      <c r="AZR63" s="3">
        <v>-55</v>
      </c>
      <c r="AZS63" s="3">
        <v>0</v>
      </c>
      <c r="AZT63" s="3">
        <v>32</v>
      </c>
      <c r="AZU63" s="3">
        <v>434</v>
      </c>
      <c r="AZV63" s="3">
        <v>0</v>
      </c>
      <c r="AZW63" s="3">
        <v>-941</v>
      </c>
      <c r="AZX63" s="3">
        <v>0</v>
      </c>
      <c r="AZY63" s="3">
        <v>0</v>
      </c>
      <c r="AZZ63" s="3">
        <v>0</v>
      </c>
      <c r="BAA63" s="3">
        <v>0</v>
      </c>
      <c r="BAB63" s="3">
        <v>-971</v>
      </c>
      <c r="BAC63" s="3">
        <v>0</v>
      </c>
      <c r="BAD63" s="3">
        <v>0</v>
      </c>
      <c r="BAE63" s="3">
        <v>-3</v>
      </c>
      <c r="BAF63" s="3">
        <v>0</v>
      </c>
      <c r="BAG63" s="3">
        <v>29911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-355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-69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-575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-420</v>
      </c>
      <c r="BBO63" s="3">
        <v>-1589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-26</v>
      </c>
      <c r="BBV63" s="3">
        <v>0</v>
      </c>
      <c r="BBW63" s="3">
        <v>-1217</v>
      </c>
      <c r="BBX63" s="3">
        <v>0</v>
      </c>
      <c r="BBY63" s="3">
        <v>0</v>
      </c>
      <c r="BBZ63" s="3">
        <v>-17</v>
      </c>
      <c r="BCA63" s="3">
        <v>0</v>
      </c>
      <c r="BCB63" s="3">
        <v>0</v>
      </c>
      <c r="BCC63" s="3">
        <v>0</v>
      </c>
      <c r="BCD63" s="3">
        <v>11492</v>
      </c>
      <c r="BCE63" s="3">
        <v>0</v>
      </c>
      <c r="BCF63" s="3">
        <v>-183469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14307</v>
      </c>
      <c r="BCS63" s="3">
        <v>0</v>
      </c>
      <c r="BCT63" s="3">
        <v>0</v>
      </c>
      <c r="BCU63" s="3">
        <v>0</v>
      </c>
      <c r="BCV63" s="3">
        <v>-1</v>
      </c>
      <c r="BCW63" s="3">
        <v>-807</v>
      </c>
      <c r="BCX63" s="3">
        <v>0</v>
      </c>
      <c r="BCY63" s="3">
        <v>-2</v>
      </c>
      <c r="BCZ63" s="3">
        <v>0</v>
      </c>
      <c r="BDA63" s="3">
        <v>0</v>
      </c>
      <c r="BDB63" s="3">
        <v>-401</v>
      </c>
      <c r="BDC63" s="3">
        <v>0</v>
      </c>
      <c r="BDD63" s="3">
        <v>-12</v>
      </c>
      <c r="BDE63" s="3">
        <v>-11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-1191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-680</v>
      </c>
      <c r="BDT63" s="3">
        <v>0</v>
      </c>
      <c r="BDU63" s="3">
        <v>-9</v>
      </c>
      <c r="BDV63" s="3">
        <v>0</v>
      </c>
      <c r="BDW63" s="3">
        <v>-8</v>
      </c>
      <c r="BDX63" s="3">
        <v>0</v>
      </c>
      <c r="BDY63" s="3">
        <v>0</v>
      </c>
      <c r="BDZ63" s="3">
        <v>0</v>
      </c>
      <c r="BEA63" s="3">
        <v>-30</v>
      </c>
      <c r="BEB63" s="3">
        <v>0</v>
      </c>
      <c r="BEC63" s="3">
        <v>0</v>
      </c>
      <c r="BED63" s="3">
        <v>-172666</v>
      </c>
      <c r="BEE63" s="3">
        <v>0</v>
      </c>
      <c r="BEF63" s="3">
        <v>0</v>
      </c>
      <c r="BEG63" s="3">
        <v>22224</v>
      </c>
      <c r="BEH63" s="3">
        <v>4615</v>
      </c>
      <c r="BEI63" s="3">
        <v>-2</v>
      </c>
      <c r="BEJ63" s="3">
        <v>0</v>
      </c>
      <c r="BEK63" s="3">
        <v>0</v>
      </c>
      <c r="BEL63" s="3">
        <v>0</v>
      </c>
      <c r="BEM63" s="3">
        <v>0</v>
      </c>
      <c r="BEN63" s="3">
        <v>-75</v>
      </c>
      <c r="BEO63" s="3">
        <v>0</v>
      </c>
      <c r="BEP63" s="3">
        <v>150</v>
      </c>
      <c r="BEQ63" s="3">
        <v>0</v>
      </c>
      <c r="BER63" s="3">
        <v>0</v>
      </c>
      <c r="BES63" s="3">
        <v>-34</v>
      </c>
      <c r="BET63" s="3">
        <v>0</v>
      </c>
      <c r="BEU63" s="3">
        <v>-26</v>
      </c>
      <c r="BEV63" s="3">
        <v>0</v>
      </c>
      <c r="BEW63" s="3">
        <v>0</v>
      </c>
      <c r="BEX63" s="3">
        <v>0</v>
      </c>
      <c r="BEY63" s="3">
        <v>0</v>
      </c>
      <c r="BEZ63" s="3">
        <v>0</v>
      </c>
      <c r="BFA63" s="3">
        <v>0</v>
      </c>
      <c r="BFB63" s="3">
        <v>0</v>
      </c>
      <c r="BFC63" s="3">
        <v>0</v>
      </c>
      <c r="BFD63" s="3">
        <v>0</v>
      </c>
      <c r="BFE63" s="3">
        <v>0</v>
      </c>
      <c r="BFF63" s="3">
        <v>1983</v>
      </c>
      <c r="BFG63" s="3">
        <v>0</v>
      </c>
      <c r="BFH63" s="3">
        <v>0</v>
      </c>
      <c r="BFI63" s="3">
        <v>0</v>
      </c>
      <c r="BFJ63" s="3">
        <v>-12</v>
      </c>
      <c r="BFK63" s="3">
        <v>108</v>
      </c>
      <c r="BFL63" s="3">
        <v>0</v>
      </c>
      <c r="BFM63" s="3">
        <v>0</v>
      </c>
      <c r="BFN63" s="3">
        <v>0</v>
      </c>
      <c r="BFO63" s="3">
        <v>0</v>
      </c>
      <c r="BFP63" s="3">
        <v>0</v>
      </c>
      <c r="BFQ63" s="3">
        <v>0</v>
      </c>
      <c r="BFR63" s="3">
        <v>-12726</v>
      </c>
      <c r="BFS63" s="3">
        <v>0</v>
      </c>
      <c r="BFT63" s="3">
        <v>-1</v>
      </c>
      <c r="BFU63" s="3">
        <v>-186</v>
      </c>
      <c r="BFV63" s="3">
        <v>0</v>
      </c>
      <c r="BFW63" s="3">
        <v>0</v>
      </c>
      <c r="BFX63" s="3">
        <v>9774</v>
      </c>
      <c r="BFY63" s="3">
        <v>-2003</v>
      </c>
      <c r="BFZ63" s="3">
        <v>0</v>
      </c>
      <c r="BGA63" s="3">
        <v>0</v>
      </c>
      <c r="BGB63" s="3">
        <v>0</v>
      </c>
      <c r="BGC63" s="3">
        <v>0</v>
      </c>
      <c r="BGD63" s="3">
        <v>0</v>
      </c>
      <c r="BGE63" s="3">
        <v>0</v>
      </c>
      <c r="BGF63" s="3">
        <v>0</v>
      </c>
      <c r="BGG63" s="3">
        <v>0</v>
      </c>
      <c r="BGH63" s="3">
        <v>0</v>
      </c>
      <c r="BGI63" s="3">
        <v>0</v>
      </c>
      <c r="BGJ63" s="3">
        <v>-11</v>
      </c>
      <c r="BGK63" s="3">
        <v>1638</v>
      </c>
      <c r="BGL63" s="3">
        <v>-352</v>
      </c>
      <c r="BGM63" s="3">
        <v>-71.097797927461144</v>
      </c>
      <c r="BGN63" s="3">
        <f>BGN$64*(BGM63/SUM(BGM$63,BGM$60,BGM$58))</f>
        <v>-71.086466938235958</v>
      </c>
      <c r="BGO63" s="8">
        <f>BGN$64/BGN63</f>
        <v>-1001.3691095422453</v>
      </c>
    </row>
    <row r="64" spans="1:1549" s="4" customFormat="1" x14ac:dyDescent="0.3">
      <c r="A64" s="5" t="s">
        <v>1077</v>
      </c>
      <c r="B64" s="2" t="s">
        <v>63</v>
      </c>
      <c r="C64" s="4">
        <v>655</v>
      </c>
      <c r="D64" s="4">
        <v>31930</v>
      </c>
      <c r="E64" s="4">
        <v>1813511</v>
      </c>
      <c r="F64" s="4">
        <v>57128</v>
      </c>
      <c r="G64" s="4">
        <v>31555</v>
      </c>
      <c r="H64" s="4">
        <v>898</v>
      </c>
      <c r="I64" s="4">
        <v>376</v>
      </c>
      <c r="J64" s="4">
        <v>18667</v>
      </c>
      <c r="K64" s="4">
        <v>87492</v>
      </c>
      <c r="L64" s="4">
        <v>12195</v>
      </c>
      <c r="M64" s="4">
        <v>15038</v>
      </c>
      <c r="N64" s="4">
        <v>104939</v>
      </c>
      <c r="O64" s="4">
        <v>37037</v>
      </c>
      <c r="P64" s="4">
        <v>198650</v>
      </c>
      <c r="Q64" s="4">
        <v>10766</v>
      </c>
      <c r="R64" s="4">
        <v>2567</v>
      </c>
      <c r="S64" s="4">
        <v>-15025</v>
      </c>
      <c r="T64" s="4">
        <v>-167732</v>
      </c>
      <c r="U64" s="4">
        <v>-20662</v>
      </c>
      <c r="V64" s="4">
        <v>37145</v>
      </c>
      <c r="W64" s="4">
        <v>31527</v>
      </c>
      <c r="X64" s="4">
        <v>73405</v>
      </c>
      <c r="Y64" s="4">
        <v>160507</v>
      </c>
      <c r="Z64" s="4">
        <v>42628</v>
      </c>
      <c r="AA64" s="4">
        <v>122539</v>
      </c>
      <c r="AB64" s="4">
        <v>44965</v>
      </c>
      <c r="AC64" s="4">
        <v>22663</v>
      </c>
      <c r="AD64" s="4">
        <v>18</v>
      </c>
      <c r="AE64" s="4">
        <v>9541</v>
      </c>
      <c r="AF64" s="4">
        <v>4970</v>
      </c>
      <c r="AG64" s="4">
        <v>6069</v>
      </c>
      <c r="AH64" s="4">
        <v>5464</v>
      </c>
      <c r="AI64" s="4">
        <v>2263</v>
      </c>
      <c r="AJ64" s="4">
        <v>47133</v>
      </c>
      <c r="AK64" s="4">
        <v>13186</v>
      </c>
      <c r="AL64" s="4">
        <v>2279</v>
      </c>
      <c r="AM64" s="4">
        <v>133235</v>
      </c>
      <c r="AN64" s="4">
        <v>2953</v>
      </c>
      <c r="AO64" s="4">
        <v>403215</v>
      </c>
      <c r="AP64" s="4">
        <v>33225</v>
      </c>
      <c r="AQ64" s="4">
        <v>133</v>
      </c>
      <c r="AR64" s="4">
        <v>222055</v>
      </c>
      <c r="AS64" s="4">
        <v>136443</v>
      </c>
      <c r="AT64" s="4">
        <v>72015</v>
      </c>
      <c r="AU64" s="4">
        <v>32495</v>
      </c>
      <c r="AV64" s="4">
        <v>154</v>
      </c>
      <c r="AW64" s="4">
        <v>27322</v>
      </c>
      <c r="AX64" s="4">
        <v>7092</v>
      </c>
      <c r="AY64" s="4">
        <v>14192</v>
      </c>
      <c r="AZ64" s="4">
        <v>26140</v>
      </c>
      <c r="BA64" s="4">
        <v>-235513</v>
      </c>
      <c r="BB64" s="4">
        <v>176396</v>
      </c>
      <c r="BC64" s="4">
        <v>-257891</v>
      </c>
      <c r="BD64" s="4">
        <v>191505</v>
      </c>
      <c r="BE64" s="4">
        <v>26726</v>
      </c>
      <c r="BF64" s="4">
        <v>0</v>
      </c>
      <c r="BG64" s="4">
        <v>29000</v>
      </c>
      <c r="BH64" s="4">
        <v>163948</v>
      </c>
      <c r="BI64" s="4">
        <v>30</v>
      </c>
      <c r="BJ64" s="4">
        <v>131387</v>
      </c>
      <c r="BK64" s="4">
        <v>-168150</v>
      </c>
      <c r="BL64" s="4">
        <v>207</v>
      </c>
      <c r="BM64" s="4">
        <v>67</v>
      </c>
      <c r="BN64" s="4">
        <v>-392</v>
      </c>
      <c r="BO64" s="4">
        <v>33970</v>
      </c>
      <c r="BP64" s="4">
        <v>12821</v>
      </c>
      <c r="BQ64" s="4">
        <v>1798</v>
      </c>
      <c r="BR64" s="4">
        <v>3058</v>
      </c>
      <c r="BS64" s="4">
        <v>7682</v>
      </c>
      <c r="BT64" s="4">
        <v>60442</v>
      </c>
      <c r="BU64" s="4">
        <v>1022862</v>
      </c>
      <c r="BV64" s="4">
        <v>2702</v>
      </c>
      <c r="BW64" s="4">
        <v>18</v>
      </c>
      <c r="BX64" s="4">
        <v>3836</v>
      </c>
      <c r="BY64" s="4">
        <v>-4242</v>
      </c>
      <c r="BZ64" s="4">
        <v>27797</v>
      </c>
      <c r="CA64" s="4">
        <v>137</v>
      </c>
      <c r="CB64" s="4">
        <v>252511</v>
      </c>
      <c r="CC64" s="4">
        <v>2102535</v>
      </c>
      <c r="CD64" s="4">
        <v>9744</v>
      </c>
      <c r="CE64" s="4">
        <v>238192</v>
      </c>
      <c r="CF64" s="4">
        <v>17</v>
      </c>
      <c r="CG64" s="4">
        <v>13074</v>
      </c>
      <c r="CH64" s="4">
        <v>404335</v>
      </c>
      <c r="CI64" s="4">
        <v>26802</v>
      </c>
      <c r="CJ64" s="4">
        <v>-14700</v>
      </c>
      <c r="CK64" s="4">
        <v>3430</v>
      </c>
      <c r="CL64" s="4">
        <v>43102</v>
      </c>
      <c r="CM64" s="4">
        <v>147335</v>
      </c>
      <c r="CN64" s="4">
        <v>103965</v>
      </c>
      <c r="CO64" s="4">
        <v>16100</v>
      </c>
      <c r="CP64" s="4">
        <v>46451</v>
      </c>
      <c r="CQ64" s="4">
        <v>-1668</v>
      </c>
      <c r="CR64" s="4">
        <v>7575</v>
      </c>
      <c r="CS64" s="4">
        <v>1840</v>
      </c>
      <c r="CT64" s="4">
        <v>80254</v>
      </c>
      <c r="CU64" s="4">
        <v>302355</v>
      </c>
      <c r="CV64" s="4">
        <v>2060929</v>
      </c>
      <c r="CW64" s="4">
        <v>104236</v>
      </c>
      <c r="CX64" s="4">
        <v>133701</v>
      </c>
      <c r="CY64" s="4">
        <v>4213</v>
      </c>
      <c r="CZ64" s="4">
        <v>198065</v>
      </c>
      <c r="DA64" s="4">
        <v>40211</v>
      </c>
      <c r="DB64" s="4">
        <v>3049</v>
      </c>
      <c r="DC64" s="4">
        <v>8054</v>
      </c>
      <c r="DD64" s="4">
        <v>16017</v>
      </c>
      <c r="DE64" s="4">
        <v>94006</v>
      </c>
      <c r="DF64" s="4">
        <v>86715</v>
      </c>
      <c r="DG64" s="4">
        <v>6</v>
      </c>
      <c r="DH64" s="4">
        <v>784365</v>
      </c>
      <c r="DI64" s="4">
        <v>-96301</v>
      </c>
      <c r="DJ64" s="4">
        <v>4946</v>
      </c>
      <c r="DK64" s="4">
        <v>331</v>
      </c>
      <c r="DL64" s="4">
        <v>31109</v>
      </c>
      <c r="DM64" s="4">
        <v>179</v>
      </c>
      <c r="DN64" s="4">
        <v>40843</v>
      </c>
      <c r="DO64" s="4">
        <v>231185</v>
      </c>
      <c r="DP64" s="4">
        <v>197953</v>
      </c>
      <c r="DQ64" s="4">
        <v>218854</v>
      </c>
      <c r="DR64" s="4">
        <v>197274</v>
      </c>
      <c r="DS64" s="4">
        <v>9090</v>
      </c>
      <c r="DT64" s="4">
        <v>5158</v>
      </c>
      <c r="DU64" s="4">
        <v>9742</v>
      </c>
      <c r="DV64" s="4">
        <v>37268</v>
      </c>
      <c r="DW64" s="4">
        <v>149227</v>
      </c>
      <c r="DX64" s="4">
        <v>1762</v>
      </c>
      <c r="DY64" s="4">
        <v>840</v>
      </c>
      <c r="DZ64" s="4">
        <v>123277</v>
      </c>
      <c r="EA64" s="4">
        <v>19</v>
      </c>
      <c r="EB64" s="4">
        <v>115835</v>
      </c>
      <c r="EC64" s="4">
        <v>92052</v>
      </c>
      <c r="ED64" s="4">
        <v>41291</v>
      </c>
      <c r="EE64" s="4">
        <v>33276</v>
      </c>
      <c r="EF64" s="4">
        <v>64171</v>
      </c>
      <c r="EG64" s="4">
        <v>253452</v>
      </c>
      <c r="EH64" s="4">
        <v>2400</v>
      </c>
      <c r="EI64" s="4">
        <v>6992</v>
      </c>
      <c r="EJ64" s="4">
        <v>21506</v>
      </c>
      <c r="EK64" s="4">
        <v>-79596</v>
      </c>
      <c r="EL64" s="4">
        <v>3825</v>
      </c>
      <c r="EM64" s="4">
        <v>60797</v>
      </c>
      <c r="EN64" s="4">
        <v>5181</v>
      </c>
      <c r="EO64" s="4">
        <v>5540</v>
      </c>
      <c r="EP64" s="4">
        <v>96326</v>
      </c>
      <c r="EQ64" s="4">
        <v>1206</v>
      </c>
      <c r="ER64" s="4">
        <v>81593</v>
      </c>
      <c r="ES64" s="4">
        <v>-117069</v>
      </c>
      <c r="ET64" s="4">
        <v>21170</v>
      </c>
      <c r="EU64" s="4">
        <v>-21038</v>
      </c>
      <c r="EV64" s="4">
        <v>35012</v>
      </c>
      <c r="EW64" s="4">
        <v>13703</v>
      </c>
      <c r="EX64" s="4">
        <v>147761</v>
      </c>
      <c r="EY64" s="4">
        <v>-7935</v>
      </c>
      <c r="EZ64" s="4">
        <v>28024</v>
      </c>
      <c r="FA64" s="4">
        <v>37599</v>
      </c>
      <c r="FB64" s="4">
        <v>10300</v>
      </c>
      <c r="FC64" s="4">
        <v>-8</v>
      </c>
      <c r="FD64" s="4">
        <v>17465</v>
      </c>
      <c r="FE64" s="4">
        <v>55707</v>
      </c>
      <c r="FF64" s="4">
        <v>34037</v>
      </c>
      <c r="FG64" s="4">
        <v>52</v>
      </c>
      <c r="FH64" s="4">
        <v>25782</v>
      </c>
      <c r="FI64" s="4">
        <v>75729</v>
      </c>
      <c r="FJ64" s="4">
        <v>228548</v>
      </c>
      <c r="FK64" s="4">
        <v>98175</v>
      </c>
      <c r="FL64" s="4">
        <v>53</v>
      </c>
      <c r="FM64" s="4">
        <v>12543</v>
      </c>
      <c r="FN64" s="4">
        <v>58536</v>
      </c>
      <c r="FO64" s="4">
        <v>63161</v>
      </c>
      <c r="FP64" s="4">
        <v>2082</v>
      </c>
      <c r="FQ64" s="4">
        <v>64236</v>
      </c>
      <c r="FR64" s="4">
        <v>687687</v>
      </c>
      <c r="FS64" s="4">
        <v>540</v>
      </c>
      <c r="FT64" s="4">
        <v>20823</v>
      </c>
      <c r="FU64" s="4">
        <v>7746</v>
      </c>
      <c r="FV64" s="4">
        <v>56047</v>
      </c>
      <c r="FW64" s="4">
        <v>77374</v>
      </c>
      <c r="FX64" s="4">
        <v>40976</v>
      </c>
      <c r="FY64" s="4">
        <v>4195</v>
      </c>
      <c r="FZ64" s="4">
        <v>152607</v>
      </c>
      <c r="GA64" s="4">
        <v>2480</v>
      </c>
      <c r="GB64" s="4">
        <v>5386</v>
      </c>
      <c r="GC64" s="4">
        <v>2661</v>
      </c>
      <c r="GD64" s="4">
        <v>1828</v>
      </c>
      <c r="GE64" s="4">
        <v>31811</v>
      </c>
      <c r="GF64" s="4">
        <v>47537</v>
      </c>
      <c r="GG64" s="4">
        <v>173024</v>
      </c>
      <c r="GH64" s="4">
        <v>148696</v>
      </c>
      <c r="GI64" s="4">
        <v>98440</v>
      </c>
      <c r="GJ64" s="4">
        <v>118323</v>
      </c>
      <c r="GK64" s="4">
        <v>38693</v>
      </c>
      <c r="GL64" s="4">
        <v>-5289</v>
      </c>
      <c r="GM64" s="4">
        <v>28209</v>
      </c>
      <c r="GN64" s="4">
        <v>60325</v>
      </c>
      <c r="GO64" s="4">
        <v>16411</v>
      </c>
      <c r="GP64" s="4">
        <v>1691</v>
      </c>
      <c r="GQ64" s="4">
        <v>-550</v>
      </c>
      <c r="GR64" s="4">
        <v>3566</v>
      </c>
      <c r="GS64" s="4">
        <v>52644</v>
      </c>
      <c r="GT64" s="4">
        <v>91421</v>
      </c>
      <c r="GU64" s="4">
        <v>134331</v>
      </c>
      <c r="GV64" s="4">
        <v>4688</v>
      </c>
      <c r="GW64" s="4">
        <v>30</v>
      </c>
      <c r="GX64" s="4">
        <v>31</v>
      </c>
      <c r="GY64" s="4">
        <v>-157468</v>
      </c>
      <c r="GZ64" s="4">
        <v>409832</v>
      </c>
      <c r="HA64" s="4">
        <v>41851</v>
      </c>
      <c r="HB64" s="4">
        <v>954295</v>
      </c>
      <c r="HC64" s="4">
        <v>-31038</v>
      </c>
      <c r="HD64" s="4">
        <v>10841</v>
      </c>
      <c r="HE64" s="4">
        <v>12093</v>
      </c>
      <c r="HF64" s="4">
        <v>9614</v>
      </c>
      <c r="HG64" s="4">
        <v>27346</v>
      </c>
      <c r="HH64" s="4">
        <v>205066</v>
      </c>
      <c r="HI64" s="4">
        <v>1449</v>
      </c>
      <c r="HJ64" s="4">
        <v>-13679</v>
      </c>
      <c r="HK64" s="4">
        <v>-12584</v>
      </c>
      <c r="HL64" s="4">
        <v>17</v>
      </c>
      <c r="HM64" s="4">
        <v>168909</v>
      </c>
      <c r="HN64" s="4">
        <v>9877</v>
      </c>
      <c r="HO64" s="4">
        <v>13201</v>
      </c>
      <c r="HP64" s="4">
        <v>200366</v>
      </c>
      <c r="HQ64" s="4">
        <v>23341</v>
      </c>
      <c r="HR64" s="4">
        <v>128739</v>
      </c>
      <c r="HS64" s="4">
        <v>17530</v>
      </c>
      <c r="HT64" s="4">
        <v>24887</v>
      </c>
      <c r="HU64" s="4">
        <v>16456</v>
      </c>
      <c r="HV64" s="4">
        <v>96282</v>
      </c>
      <c r="HW64" s="4">
        <v>-30652</v>
      </c>
      <c r="HX64" s="4">
        <v>110178</v>
      </c>
      <c r="HY64" s="4">
        <v>898</v>
      </c>
      <c r="HZ64" s="4">
        <v>14175</v>
      </c>
      <c r="IA64" s="4">
        <v>9422</v>
      </c>
      <c r="IB64" s="4">
        <v>161615</v>
      </c>
      <c r="IC64" s="4">
        <v>5241</v>
      </c>
      <c r="ID64" s="4">
        <v>90766</v>
      </c>
      <c r="IE64" s="4">
        <v>8094</v>
      </c>
      <c r="IF64" s="4">
        <v>299533</v>
      </c>
      <c r="IG64" s="4">
        <v>1174</v>
      </c>
      <c r="IH64" s="4">
        <v>15207</v>
      </c>
      <c r="II64" s="4">
        <v>64171</v>
      </c>
      <c r="IJ64" s="4">
        <v>395</v>
      </c>
      <c r="IK64" s="4">
        <v>-3384</v>
      </c>
      <c r="IL64" s="4">
        <v>48</v>
      </c>
      <c r="IM64" s="4">
        <v>42217</v>
      </c>
      <c r="IN64" s="4">
        <v>-54361</v>
      </c>
      <c r="IO64" s="4">
        <v>223813</v>
      </c>
      <c r="IP64" s="4">
        <v>84708</v>
      </c>
      <c r="IQ64" s="4">
        <v>17</v>
      </c>
      <c r="IR64" s="4">
        <v>-35772</v>
      </c>
      <c r="IS64" s="4">
        <v>17</v>
      </c>
      <c r="IT64" s="4">
        <v>44321</v>
      </c>
      <c r="IU64" s="4">
        <v>5746</v>
      </c>
      <c r="IV64" s="4">
        <v>42137</v>
      </c>
      <c r="IW64" s="4">
        <v>174397</v>
      </c>
      <c r="IX64" s="4">
        <v>134</v>
      </c>
      <c r="IY64" s="4">
        <v>0</v>
      </c>
      <c r="IZ64" s="4">
        <v>12459</v>
      </c>
      <c r="JA64" s="4">
        <v>27139</v>
      </c>
      <c r="JB64" s="4">
        <v>95688</v>
      </c>
      <c r="JC64" s="4">
        <v>231775</v>
      </c>
      <c r="JD64" s="4">
        <v>84364</v>
      </c>
      <c r="JE64" s="4">
        <v>17</v>
      </c>
      <c r="JF64" s="4">
        <v>63033</v>
      </c>
      <c r="JG64" s="4">
        <v>142496</v>
      </c>
      <c r="JH64" s="4">
        <v>33</v>
      </c>
      <c r="JI64" s="4">
        <v>216898</v>
      </c>
      <c r="JJ64" s="4">
        <v>147905</v>
      </c>
      <c r="JK64" s="4">
        <v>7989</v>
      </c>
      <c r="JL64" s="4">
        <v>331</v>
      </c>
      <c r="JM64" s="4">
        <v>60382</v>
      </c>
      <c r="JN64" s="4">
        <v>18</v>
      </c>
      <c r="JO64" s="4">
        <v>23</v>
      </c>
      <c r="JP64" s="4">
        <v>17</v>
      </c>
      <c r="JQ64" s="4">
        <v>154258</v>
      </c>
      <c r="JR64" s="4">
        <v>-100000</v>
      </c>
      <c r="JS64" s="4">
        <v>-9296</v>
      </c>
      <c r="JT64" s="4">
        <v>14701</v>
      </c>
      <c r="JU64" s="4">
        <v>1151</v>
      </c>
      <c r="JV64" s="4">
        <v>-19302</v>
      </c>
      <c r="JW64" s="4">
        <v>18</v>
      </c>
      <c r="JX64" s="4">
        <v>66173</v>
      </c>
      <c r="JY64" s="4">
        <v>62569</v>
      </c>
      <c r="JZ64" s="4">
        <v>132001</v>
      </c>
      <c r="KA64" s="4">
        <v>200668</v>
      </c>
      <c r="KB64" s="4">
        <v>-23968</v>
      </c>
      <c r="KC64" s="4">
        <v>9332</v>
      </c>
      <c r="KD64" s="4">
        <v>118955</v>
      </c>
      <c r="KE64" s="4">
        <v>54378</v>
      </c>
      <c r="KF64" s="4">
        <v>31382</v>
      </c>
      <c r="KG64" s="4">
        <v>16387</v>
      </c>
      <c r="KH64" s="4">
        <v>-31678</v>
      </c>
      <c r="KI64" s="4">
        <v>62799</v>
      </c>
      <c r="KJ64" s="4">
        <v>31514</v>
      </c>
      <c r="KK64" s="4">
        <v>12406</v>
      </c>
      <c r="KL64" s="4">
        <v>72</v>
      </c>
      <c r="KM64" s="4">
        <v>22329</v>
      </c>
      <c r="KN64" s="4">
        <v>-53660</v>
      </c>
      <c r="KO64" s="4">
        <v>15393</v>
      </c>
      <c r="KP64" s="4">
        <v>-31736</v>
      </c>
      <c r="KQ64" s="4">
        <v>9534</v>
      </c>
      <c r="KR64" s="4">
        <v>-33341</v>
      </c>
      <c r="KS64" s="4">
        <v>213247</v>
      </c>
      <c r="KT64" s="4">
        <v>300000</v>
      </c>
      <c r="KU64" s="4">
        <v>3163</v>
      </c>
      <c r="KV64" s="4">
        <v>59381</v>
      </c>
      <c r="KW64" s="4">
        <v>64800</v>
      </c>
      <c r="KX64" s="4">
        <v>-25717</v>
      </c>
      <c r="KY64" s="4">
        <v>-36330</v>
      </c>
      <c r="KZ64" s="4">
        <v>462304</v>
      </c>
      <c r="LA64" s="4">
        <v>-1583</v>
      </c>
      <c r="LB64" s="4">
        <v>199773</v>
      </c>
      <c r="LC64" s="4">
        <v>31</v>
      </c>
      <c r="LD64" s="4">
        <v>0</v>
      </c>
      <c r="LE64" s="4">
        <v>77815</v>
      </c>
      <c r="LF64" s="4">
        <v>16161</v>
      </c>
      <c r="LG64" s="4">
        <v>11870</v>
      </c>
      <c r="LH64" s="4">
        <v>212921</v>
      </c>
      <c r="LI64" s="4">
        <v>59240</v>
      </c>
      <c r="LJ64" s="4">
        <v>411353</v>
      </c>
      <c r="LK64" s="4">
        <v>11695</v>
      </c>
      <c r="LL64" s="4">
        <v>288</v>
      </c>
      <c r="LM64" s="4">
        <v>3425</v>
      </c>
      <c r="LN64" s="4">
        <v>3234</v>
      </c>
      <c r="LO64" s="4">
        <v>265</v>
      </c>
      <c r="LP64" s="4">
        <v>44</v>
      </c>
      <c r="LQ64" s="4">
        <v>60287</v>
      </c>
      <c r="LR64" s="4">
        <v>47063</v>
      </c>
      <c r="LS64" s="4">
        <v>96</v>
      </c>
      <c r="LT64" s="4">
        <v>188314</v>
      </c>
      <c r="LU64" s="4">
        <v>47</v>
      </c>
      <c r="LV64" s="4">
        <v>31973</v>
      </c>
      <c r="LW64" s="4">
        <v>113</v>
      </c>
      <c r="LX64" s="4">
        <v>86361</v>
      </c>
      <c r="LY64" s="4">
        <v>114996</v>
      </c>
      <c r="LZ64" s="4">
        <v>315600</v>
      </c>
      <c r="MA64" s="4">
        <v>29048</v>
      </c>
      <c r="MB64" s="4">
        <v>118235</v>
      </c>
      <c r="MC64" s="4">
        <v>30819</v>
      </c>
      <c r="MD64" s="4">
        <v>429695</v>
      </c>
      <c r="ME64" s="4">
        <v>4652</v>
      </c>
      <c r="MF64" s="4">
        <v>167474</v>
      </c>
      <c r="MG64" s="4">
        <v>3203</v>
      </c>
      <c r="MH64" s="4">
        <v>35037</v>
      </c>
      <c r="MI64" s="4">
        <v>32</v>
      </c>
      <c r="MJ64" s="4">
        <v>94337</v>
      </c>
      <c r="MK64" s="4">
        <v>4170</v>
      </c>
      <c r="ML64" s="4">
        <v>158613</v>
      </c>
      <c r="MM64" s="4">
        <v>113563</v>
      </c>
      <c r="MN64" s="4">
        <v>7523</v>
      </c>
      <c r="MO64" s="4">
        <v>88774</v>
      </c>
      <c r="MP64" s="4">
        <v>-172005</v>
      </c>
      <c r="MQ64" s="4">
        <v>76881</v>
      </c>
      <c r="MR64" s="4">
        <v>390</v>
      </c>
      <c r="MS64" s="4">
        <v>25126</v>
      </c>
      <c r="MT64" s="4">
        <v>57472</v>
      </c>
      <c r="MU64" s="4">
        <v>12040</v>
      </c>
      <c r="MV64" s="4">
        <v>2998</v>
      </c>
      <c r="MW64" s="4">
        <v>3272</v>
      </c>
      <c r="MX64" s="4">
        <v>37577</v>
      </c>
      <c r="MY64" s="4">
        <v>311011</v>
      </c>
      <c r="MZ64" s="4">
        <v>524963</v>
      </c>
      <c r="NA64" s="4">
        <v>27939</v>
      </c>
      <c r="NB64" s="4">
        <v>29809</v>
      </c>
      <c r="NC64" s="4">
        <v>17167</v>
      </c>
      <c r="ND64" s="4">
        <v>36662</v>
      </c>
      <c r="NE64" s="4">
        <v>6419</v>
      </c>
      <c r="NF64" s="4">
        <v>43008</v>
      </c>
      <c r="NG64" s="4">
        <v>27056</v>
      </c>
      <c r="NH64" s="4">
        <v>88193</v>
      </c>
      <c r="NI64" s="4">
        <v>84374</v>
      </c>
      <c r="NJ64" s="4">
        <v>13668</v>
      </c>
      <c r="NK64" s="4">
        <v>68666</v>
      </c>
      <c r="NL64" s="4">
        <v>129481</v>
      </c>
      <c r="NM64" s="4">
        <v>-13978</v>
      </c>
      <c r="NN64" s="4">
        <v>22045</v>
      </c>
      <c r="NO64" s="4">
        <v>33335</v>
      </c>
      <c r="NP64" s="4">
        <v>1289</v>
      </c>
      <c r="NQ64" s="4">
        <v>55275</v>
      </c>
      <c r="NR64" s="4">
        <v>270339</v>
      </c>
      <c r="NS64" s="4">
        <v>63824</v>
      </c>
      <c r="NT64" s="4">
        <v>61568</v>
      </c>
      <c r="NU64" s="4">
        <v>9472</v>
      </c>
      <c r="NV64" s="4">
        <v>2487</v>
      </c>
      <c r="NW64" s="4">
        <v>0</v>
      </c>
      <c r="NX64" s="4">
        <v>62053</v>
      </c>
      <c r="NY64" s="4">
        <v>-122370</v>
      </c>
      <c r="NZ64" s="4">
        <v>14556</v>
      </c>
      <c r="OA64" s="4">
        <v>7100</v>
      </c>
      <c r="OB64" s="4">
        <v>14327</v>
      </c>
      <c r="OC64" s="4">
        <v>42561</v>
      </c>
      <c r="OD64" s="4">
        <v>110717</v>
      </c>
      <c r="OE64" s="4">
        <v>40727</v>
      </c>
      <c r="OF64" s="4">
        <v>29181</v>
      </c>
      <c r="OG64" s="4">
        <v>152813</v>
      </c>
      <c r="OH64" s="4">
        <v>-261115</v>
      </c>
      <c r="OI64" s="4">
        <v>1319720</v>
      </c>
      <c r="OJ64" s="4">
        <v>28494</v>
      </c>
      <c r="OK64" s="4">
        <v>-84700</v>
      </c>
      <c r="OL64" s="4">
        <v>51817</v>
      </c>
      <c r="OM64" s="4">
        <v>47774</v>
      </c>
      <c r="ON64" s="4">
        <v>495969</v>
      </c>
      <c r="OO64" s="4">
        <v>108763</v>
      </c>
      <c r="OP64" s="4">
        <v>25587</v>
      </c>
      <c r="OQ64" s="4">
        <v>-9521</v>
      </c>
      <c r="OR64" s="4">
        <v>69338</v>
      </c>
      <c r="OS64" s="4">
        <v>-1616</v>
      </c>
      <c r="OT64" s="4">
        <v>-80362</v>
      </c>
      <c r="OU64" s="4">
        <v>-1041</v>
      </c>
      <c r="OV64" s="4">
        <v>181515</v>
      </c>
      <c r="OW64" s="4">
        <v>110237</v>
      </c>
      <c r="OX64" s="4">
        <v>3863</v>
      </c>
      <c r="OY64" s="4">
        <v>21086</v>
      </c>
      <c r="OZ64" s="4">
        <v>21854</v>
      </c>
      <c r="PA64" s="4">
        <v>7432</v>
      </c>
      <c r="PB64" s="4">
        <v>0</v>
      </c>
      <c r="PC64" s="4">
        <v>34067</v>
      </c>
      <c r="PD64" s="4">
        <v>318369</v>
      </c>
      <c r="PE64" s="4">
        <v>23121</v>
      </c>
      <c r="PF64" s="4">
        <v>19537</v>
      </c>
      <c r="PG64" s="4">
        <v>3059</v>
      </c>
      <c r="PH64" s="4">
        <v>19</v>
      </c>
      <c r="PI64" s="4">
        <v>129366</v>
      </c>
      <c r="PJ64" s="4">
        <v>-2075745</v>
      </c>
      <c r="PK64" s="4">
        <v>562</v>
      </c>
      <c r="PL64" s="4">
        <v>163215</v>
      </c>
      <c r="PM64" s="4">
        <v>12122</v>
      </c>
      <c r="PN64" s="4">
        <v>410481</v>
      </c>
      <c r="PO64" s="4">
        <v>30</v>
      </c>
      <c r="PP64" s="4">
        <v>32</v>
      </c>
      <c r="PQ64" s="4">
        <v>101272</v>
      </c>
      <c r="PR64" s="4">
        <v>1886</v>
      </c>
      <c r="PS64" s="4">
        <v>57061</v>
      </c>
      <c r="PT64" s="4">
        <v>1063176</v>
      </c>
      <c r="PU64" s="4">
        <v>104516</v>
      </c>
      <c r="PV64" s="4">
        <v>29183</v>
      </c>
      <c r="PW64" s="4">
        <v>132963</v>
      </c>
      <c r="PX64" s="4">
        <v>3639</v>
      </c>
      <c r="PY64" s="4">
        <v>41796</v>
      </c>
      <c r="PZ64" s="4">
        <v>1075</v>
      </c>
      <c r="QA64" s="4">
        <v>121</v>
      </c>
      <c r="QB64" s="4">
        <v>3289</v>
      </c>
      <c r="QC64" s="4">
        <v>156567</v>
      </c>
      <c r="QD64" s="4">
        <v>71484</v>
      </c>
      <c r="QE64" s="4">
        <v>2347</v>
      </c>
      <c r="QF64" s="4">
        <v>26028</v>
      </c>
      <c r="QG64" s="4">
        <v>-2451</v>
      </c>
      <c r="QH64" s="4">
        <v>25386</v>
      </c>
      <c r="QI64" s="4">
        <v>70327</v>
      </c>
      <c r="QJ64" s="4">
        <v>-16</v>
      </c>
      <c r="QK64" s="4">
        <v>209882</v>
      </c>
      <c r="QL64" s="4">
        <v>25407</v>
      </c>
      <c r="QM64" s="4">
        <v>78084</v>
      </c>
      <c r="QN64" s="4">
        <v>13691</v>
      </c>
      <c r="QO64" s="4">
        <v>-19595</v>
      </c>
      <c r="QP64" s="4">
        <v>41934</v>
      </c>
      <c r="QQ64" s="4">
        <v>62847</v>
      </c>
      <c r="QR64" s="4">
        <v>13443</v>
      </c>
      <c r="QS64" s="4">
        <v>3645</v>
      </c>
      <c r="QT64" s="4">
        <v>-12603</v>
      </c>
      <c r="QU64" s="4">
        <v>-10094</v>
      </c>
      <c r="QV64" s="4">
        <v>56843</v>
      </c>
      <c r="QW64" s="4">
        <v>3634</v>
      </c>
      <c r="QX64" s="4">
        <v>-15601</v>
      </c>
      <c r="QY64" s="4">
        <v>6628</v>
      </c>
      <c r="QZ64" s="4">
        <v>3472</v>
      </c>
      <c r="RA64" s="4">
        <v>176512</v>
      </c>
      <c r="RB64" s="4">
        <v>8958</v>
      </c>
      <c r="RC64" s="4">
        <v>230</v>
      </c>
      <c r="RD64" s="4">
        <v>11</v>
      </c>
      <c r="RE64" s="4">
        <v>2277402</v>
      </c>
      <c r="RF64" s="4">
        <v>34952</v>
      </c>
      <c r="RG64" s="4">
        <v>149586</v>
      </c>
      <c r="RH64" s="4">
        <v>135451</v>
      </c>
      <c r="RI64" s="4">
        <v>24004</v>
      </c>
      <c r="RJ64" s="4">
        <v>63723</v>
      </c>
      <c r="RK64" s="4">
        <v>64826</v>
      </c>
      <c r="RL64" s="4">
        <v>2677</v>
      </c>
      <c r="RM64" s="4">
        <v>851901</v>
      </c>
      <c r="RN64" s="4">
        <v>25747</v>
      </c>
      <c r="RO64" s="4">
        <v>9890</v>
      </c>
      <c r="RP64" s="4">
        <v>26259</v>
      </c>
      <c r="RQ64" s="4">
        <v>333</v>
      </c>
      <c r="RR64" s="4">
        <v>15749</v>
      </c>
      <c r="RS64" s="4">
        <v>365045</v>
      </c>
      <c r="RT64" s="4">
        <v>55942</v>
      </c>
      <c r="RU64" s="4">
        <v>466893</v>
      </c>
      <c r="RV64" s="4">
        <v>805</v>
      </c>
      <c r="RW64" s="4">
        <v>5775</v>
      </c>
      <c r="RX64" s="4">
        <v>30</v>
      </c>
      <c r="RY64" s="4">
        <v>98944</v>
      </c>
      <c r="RZ64" s="4">
        <v>-5186</v>
      </c>
      <c r="SA64" s="4">
        <v>91877</v>
      </c>
      <c r="SB64" s="4">
        <v>18092</v>
      </c>
      <c r="SC64" s="4">
        <v>273721</v>
      </c>
      <c r="SD64" s="4">
        <v>42846</v>
      </c>
      <c r="SE64" s="4">
        <v>32</v>
      </c>
      <c r="SF64" s="4">
        <v>32</v>
      </c>
      <c r="SG64" s="4">
        <v>54665</v>
      </c>
      <c r="SH64" s="4">
        <v>14175</v>
      </c>
      <c r="SI64" s="4">
        <v>-21053</v>
      </c>
      <c r="SJ64" s="4">
        <v>22291</v>
      </c>
      <c r="SK64" s="4">
        <v>32586</v>
      </c>
      <c r="SL64" s="4">
        <v>-242193</v>
      </c>
      <c r="SM64" s="4">
        <v>345292</v>
      </c>
      <c r="SN64" s="4">
        <v>262696</v>
      </c>
      <c r="SO64" s="4">
        <v>61684</v>
      </c>
      <c r="SP64" s="4">
        <v>14473</v>
      </c>
      <c r="SQ64" s="4">
        <v>-161833</v>
      </c>
      <c r="SR64" s="4">
        <v>111900</v>
      </c>
      <c r="SS64" s="4">
        <v>6905</v>
      </c>
      <c r="ST64" s="4">
        <v>1382</v>
      </c>
      <c r="SU64" s="4">
        <v>30</v>
      </c>
      <c r="SV64" s="4">
        <v>46759</v>
      </c>
      <c r="SW64" s="4">
        <v>799477</v>
      </c>
      <c r="SX64" s="4">
        <v>116564</v>
      </c>
      <c r="SY64" s="4">
        <v>-27566</v>
      </c>
      <c r="SZ64" s="4">
        <v>52570</v>
      </c>
      <c r="TA64" s="4">
        <v>32680</v>
      </c>
      <c r="TB64" s="4">
        <v>60229</v>
      </c>
      <c r="TC64" s="4">
        <v>357343</v>
      </c>
      <c r="TD64" s="4">
        <v>20514</v>
      </c>
      <c r="TE64" s="4">
        <v>7118</v>
      </c>
      <c r="TF64" s="4">
        <v>-77838</v>
      </c>
      <c r="TG64" s="4">
        <v>116301</v>
      </c>
      <c r="TH64" s="4">
        <v>47642</v>
      </c>
      <c r="TI64" s="4">
        <v>-1237624</v>
      </c>
      <c r="TJ64" s="4">
        <v>88207</v>
      </c>
      <c r="TK64" s="4">
        <v>2155</v>
      </c>
      <c r="TL64" s="4">
        <v>4366</v>
      </c>
      <c r="TM64" s="4">
        <v>-87</v>
      </c>
      <c r="TN64" s="4">
        <v>2134</v>
      </c>
      <c r="TO64" s="4">
        <v>37523</v>
      </c>
      <c r="TP64" s="4">
        <v>34819</v>
      </c>
      <c r="TQ64" s="4">
        <v>271</v>
      </c>
      <c r="TR64" s="4">
        <v>500</v>
      </c>
      <c r="TS64" s="4">
        <v>17</v>
      </c>
      <c r="TT64" s="4">
        <v>25996</v>
      </c>
      <c r="TU64" s="4">
        <v>8734</v>
      </c>
      <c r="TV64" s="4">
        <v>9634</v>
      </c>
      <c r="TW64" s="4">
        <v>-2013</v>
      </c>
      <c r="TX64" s="4">
        <v>-124676</v>
      </c>
      <c r="TY64" s="4">
        <v>24888</v>
      </c>
      <c r="TZ64" s="4">
        <v>54336</v>
      </c>
      <c r="UA64" s="4">
        <v>84196</v>
      </c>
      <c r="UB64" s="4">
        <v>16727</v>
      </c>
      <c r="UC64" s="4">
        <v>2950</v>
      </c>
      <c r="UD64" s="4">
        <v>39126</v>
      </c>
      <c r="UE64" s="4">
        <v>51787</v>
      </c>
      <c r="UF64" s="4">
        <v>21424</v>
      </c>
      <c r="UG64" s="4">
        <v>37592</v>
      </c>
      <c r="UH64" s="4">
        <v>14818</v>
      </c>
      <c r="UI64" s="4">
        <v>188144</v>
      </c>
      <c r="UJ64" s="4">
        <v>37246</v>
      </c>
      <c r="UK64" s="4">
        <v>1432</v>
      </c>
      <c r="UL64" s="4">
        <v>-15529</v>
      </c>
      <c r="UM64" s="4">
        <v>-6425</v>
      </c>
      <c r="UN64" s="4">
        <v>795</v>
      </c>
      <c r="UO64" s="4">
        <v>30360</v>
      </c>
      <c r="UP64" s="4">
        <v>15165</v>
      </c>
      <c r="UQ64" s="4">
        <v>86742</v>
      </c>
      <c r="UR64" s="4">
        <v>151773</v>
      </c>
      <c r="US64" s="4">
        <v>473</v>
      </c>
      <c r="UT64" s="4">
        <v>30888</v>
      </c>
      <c r="UU64" s="4">
        <v>41279</v>
      </c>
      <c r="UV64" s="4">
        <v>33615</v>
      </c>
      <c r="UW64" s="4">
        <v>14519</v>
      </c>
      <c r="UX64" s="4">
        <v>166</v>
      </c>
      <c r="UY64" s="4">
        <v>0</v>
      </c>
      <c r="UZ64" s="4">
        <v>1474</v>
      </c>
      <c r="VA64" s="4">
        <v>1974</v>
      </c>
      <c r="VB64" s="4">
        <v>1113</v>
      </c>
      <c r="VC64" s="4">
        <v>5092</v>
      </c>
      <c r="VD64" s="4">
        <v>-6917</v>
      </c>
      <c r="VE64" s="4">
        <v>24</v>
      </c>
      <c r="VF64" s="4">
        <v>42561</v>
      </c>
      <c r="VG64" s="4">
        <v>85708</v>
      </c>
      <c r="VH64" s="4">
        <v>-63650</v>
      </c>
      <c r="VI64" s="4">
        <v>556929</v>
      </c>
      <c r="VJ64" s="4">
        <v>55879</v>
      </c>
      <c r="VK64" s="4">
        <v>-68263</v>
      </c>
      <c r="VL64" s="4">
        <v>17</v>
      </c>
      <c r="VM64" s="4">
        <v>149892</v>
      </c>
      <c r="VN64" s="4">
        <v>92121</v>
      </c>
      <c r="VO64" s="4">
        <v>1736</v>
      </c>
      <c r="VP64" s="4">
        <v>8133</v>
      </c>
      <c r="VQ64" s="4">
        <v>149569</v>
      </c>
      <c r="VR64" s="4">
        <v>13123</v>
      </c>
      <c r="VS64" s="4">
        <v>22</v>
      </c>
      <c r="VT64" s="4">
        <v>10436</v>
      </c>
      <c r="VU64" s="4">
        <v>182</v>
      </c>
      <c r="VV64" s="4">
        <v>278259</v>
      </c>
      <c r="VW64" s="4">
        <v>223731</v>
      </c>
      <c r="VX64" s="4">
        <v>26523</v>
      </c>
      <c r="VY64" s="4">
        <v>154165</v>
      </c>
      <c r="VZ64" s="4">
        <v>29459</v>
      </c>
      <c r="WA64" s="4">
        <v>206776</v>
      </c>
      <c r="WB64" s="4">
        <v>312830</v>
      </c>
      <c r="WC64" s="4">
        <v>20418</v>
      </c>
      <c r="WD64" s="4">
        <v>4661</v>
      </c>
      <c r="WE64" s="4">
        <v>21</v>
      </c>
      <c r="WF64" s="4">
        <v>70715</v>
      </c>
      <c r="WG64" s="4">
        <v>13668</v>
      </c>
      <c r="WH64" s="4">
        <v>18</v>
      </c>
      <c r="WI64" s="4">
        <v>1080</v>
      </c>
      <c r="WJ64" s="4">
        <v>5609</v>
      </c>
      <c r="WK64" s="4">
        <v>153770</v>
      </c>
      <c r="WL64" s="4">
        <v>-333877</v>
      </c>
      <c r="WM64" s="4">
        <v>36743</v>
      </c>
      <c r="WN64" s="4">
        <v>11696</v>
      </c>
      <c r="WO64" s="4">
        <v>15208</v>
      </c>
      <c r="WP64" s="4">
        <v>-238586</v>
      </c>
      <c r="WQ64" s="4">
        <v>-168909</v>
      </c>
      <c r="WR64" s="4">
        <v>230382</v>
      </c>
      <c r="WS64" s="4">
        <v>13486</v>
      </c>
      <c r="WT64" s="4">
        <v>60169</v>
      </c>
      <c r="WU64" s="4">
        <v>38</v>
      </c>
      <c r="WV64" s="4">
        <v>3805</v>
      </c>
      <c r="WW64" s="4">
        <v>35</v>
      </c>
      <c r="WX64" s="4">
        <v>-657</v>
      </c>
      <c r="WY64" s="4">
        <v>52</v>
      </c>
      <c r="WZ64" s="4">
        <v>74714</v>
      </c>
      <c r="XA64" s="4">
        <v>31</v>
      </c>
      <c r="XB64" s="4">
        <v>53</v>
      </c>
      <c r="XC64" s="4">
        <v>2734</v>
      </c>
      <c r="XD64" s="4">
        <v>37589</v>
      </c>
      <c r="XE64" s="4">
        <v>9944</v>
      </c>
      <c r="XF64" s="4">
        <v>27404</v>
      </c>
      <c r="XG64" s="4">
        <v>30</v>
      </c>
      <c r="XH64" s="4">
        <v>25998</v>
      </c>
      <c r="XI64" s="4">
        <v>152</v>
      </c>
      <c r="XJ64" s="4">
        <v>32</v>
      </c>
      <c r="XK64" s="4">
        <v>167744</v>
      </c>
      <c r="XL64" s="4">
        <v>61663</v>
      </c>
      <c r="XM64" s="4">
        <v>20144</v>
      </c>
      <c r="XN64" s="4">
        <v>73644</v>
      </c>
      <c r="XO64" s="4">
        <v>-334405</v>
      </c>
      <c r="XP64" s="4">
        <v>18944</v>
      </c>
      <c r="XQ64" s="4">
        <v>19222</v>
      </c>
      <c r="XR64" s="4">
        <v>511</v>
      </c>
      <c r="XS64" s="4">
        <v>16101</v>
      </c>
      <c r="XT64" s="4">
        <v>20939</v>
      </c>
      <c r="XU64" s="4">
        <v>518</v>
      </c>
      <c r="XV64" s="4">
        <v>30890</v>
      </c>
      <c r="XW64" s="4">
        <v>52672</v>
      </c>
      <c r="XX64" s="4">
        <v>808</v>
      </c>
      <c r="XY64" s="4">
        <v>1187</v>
      </c>
      <c r="XZ64" s="4">
        <v>41739</v>
      </c>
      <c r="YA64" s="4">
        <v>2319</v>
      </c>
      <c r="YB64" s="4">
        <v>128415</v>
      </c>
      <c r="YC64" s="4">
        <v>99261</v>
      </c>
      <c r="YD64" s="4">
        <v>3515</v>
      </c>
      <c r="YE64" s="4">
        <v>-252041</v>
      </c>
      <c r="YF64" s="4">
        <v>35402</v>
      </c>
      <c r="YG64" s="4">
        <v>6868</v>
      </c>
      <c r="YH64" s="4">
        <v>-405</v>
      </c>
      <c r="YI64" s="4">
        <v>112520</v>
      </c>
      <c r="YJ64" s="4">
        <v>-52373</v>
      </c>
      <c r="YK64" s="4">
        <v>48694</v>
      </c>
      <c r="YL64" s="4">
        <v>12481</v>
      </c>
      <c r="YM64" s="4">
        <v>6221</v>
      </c>
      <c r="YN64" s="4">
        <v>54654</v>
      </c>
      <c r="YO64" s="4">
        <v>283904</v>
      </c>
      <c r="YP64" s="4">
        <v>16153</v>
      </c>
      <c r="YQ64" s="4">
        <v>125721</v>
      </c>
      <c r="YR64" s="4">
        <v>27734</v>
      </c>
      <c r="YS64" s="4">
        <v>1147</v>
      </c>
      <c r="YT64" s="4">
        <v>163319</v>
      </c>
      <c r="YU64" s="4">
        <v>8118</v>
      </c>
      <c r="YV64" s="4">
        <v>10506</v>
      </c>
      <c r="YW64" s="4">
        <v>15747</v>
      </c>
      <c r="YX64" s="4">
        <v>1122</v>
      </c>
      <c r="YY64" s="4">
        <v>14296</v>
      </c>
      <c r="YZ64" s="4">
        <v>14024</v>
      </c>
      <c r="ZA64" s="4">
        <v>-9922</v>
      </c>
      <c r="ZB64" s="4">
        <v>43151</v>
      </c>
      <c r="ZC64" s="4">
        <v>49123</v>
      </c>
      <c r="ZD64" s="4">
        <v>234</v>
      </c>
      <c r="ZE64" s="4">
        <v>39717</v>
      </c>
      <c r="ZF64" s="4">
        <v>3120</v>
      </c>
      <c r="ZG64" s="4">
        <v>640219</v>
      </c>
      <c r="ZH64" s="4">
        <v>238256</v>
      </c>
      <c r="ZI64" s="4">
        <v>-101744</v>
      </c>
      <c r="ZJ64" s="4">
        <v>579</v>
      </c>
      <c r="ZK64" s="4">
        <v>79287</v>
      </c>
      <c r="ZL64" s="4">
        <v>-42902</v>
      </c>
      <c r="ZM64" s="4">
        <v>476</v>
      </c>
      <c r="ZN64" s="4">
        <v>39617</v>
      </c>
      <c r="ZO64" s="4">
        <v>413569</v>
      </c>
      <c r="ZP64" s="4">
        <v>3114</v>
      </c>
      <c r="ZQ64" s="4">
        <v>14717</v>
      </c>
      <c r="ZR64" s="4">
        <v>33</v>
      </c>
      <c r="ZS64" s="4">
        <v>19209</v>
      </c>
      <c r="ZT64" s="4">
        <v>47892</v>
      </c>
      <c r="ZU64" s="4">
        <v>5248</v>
      </c>
      <c r="ZV64" s="4">
        <v>21905</v>
      </c>
      <c r="ZW64" s="4">
        <v>6148</v>
      </c>
      <c r="ZX64" s="4">
        <v>1403</v>
      </c>
      <c r="ZY64" s="4">
        <v>-8778</v>
      </c>
      <c r="ZZ64" s="4">
        <v>27492</v>
      </c>
      <c r="AAA64" s="4">
        <v>9138</v>
      </c>
      <c r="AAB64" s="4">
        <v>5670</v>
      </c>
      <c r="AAC64" s="4">
        <v>32126</v>
      </c>
      <c r="AAD64" s="4">
        <v>24736</v>
      </c>
      <c r="AAE64" s="4">
        <v>41785</v>
      </c>
      <c r="AAF64" s="4">
        <v>3073</v>
      </c>
      <c r="AAG64" s="4">
        <v>104200</v>
      </c>
      <c r="AAH64" s="4">
        <v>37458</v>
      </c>
      <c r="AAI64" s="4">
        <v>818141</v>
      </c>
      <c r="AAJ64" s="4">
        <v>6402</v>
      </c>
      <c r="AAK64" s="4">
        <v>3770</v>
      </c>
      <c r="AAL64" s="4">
        <v>30538</v>
      </c>
      <c r="AAM64" s="4">
        <v>565126</v>
      </c>
      <c r="AAN64" s="4">
        <v>2707</v>
      </c>
      <c r="AAO64" s="4">
        <v>338791</v>
      </c>
      <c r="AAP64" s="4">
        <v>6561</v>
      </c>
      <c r="AAQ64" s="4">
        <v>9300</v>
      </c>
      <c r="AAR64" s="4">
        <v>46755</v>
      </c>
      <c r="AAS64" s="4">
        <v>16096</v>
      </c>
      <c r="AAT64" s="4">
        <v>1784</v>
      </c>
      <c r="AAU64" s="4">
        <v>4796</v>
      </c>
      <c r="AAV64" s="4">
        <v>67</v>
      </c>
      <c r="AAW64" s="4">
        <v>81</v>
      </c>
      <c r="AAX64" s="4">
        <v>89160</v>
      </c>
      <c r="AAY64" s="4">
        <v>1755</v>
      </c>
      <c r="AAZ64" s="4">
        <v>12291</v>
      </c>
      <c r="ABA64" s="4">
        <v>74750</v>
      </c>
      <c r="ABB64" s="4">
        <v>1267</v>
      </c>
      <c r="ABC64" s="4">
        <v>8192</v>
      </c>
      <c r="ABD64" s="4">
        <v>2476</v>
      </c>
      <c r="ABE64" s="4">
        <v>8461</v>
      </c>
      <c r="ABF64" s="4">
        <v>2940</v>
      </c>
      <c r="ABG64" s="4">
        <v>6597</v>
      </c>
      <c r="ABH64" s="4">
        <v>53528</v>
      </c>
      <c r="ABI64" s="4">
        <v>271841</v>
      </c>
      <c r="ABJ64" s="4">
        <v>30</v>
      </c>
      <c r="ABK64" s="4">
        <v>30208</v>
      </c>
      <c r="ABL64" s="4">
        <v>6543</v>
      </c>
      <c r="ABM64" s="4">
        <v>23531</v>
      </c>
      <c r="ABN64" s="4">
        <v>11122</v>
      </c>
      <c r="ABO64" s="4">
        <v>193</v>
      </c>
      <c r="ABP64" s="4">
        <v>31</v>
      </c>
      <c r="ABQ64" s="4">
        <v>184969</v>
      </c>
      <c r="ABR64" s="4">
        <v>156159</v>
      </c>
      <c r="ABS64" s="4">
        <v>173</v>
      </c>
      <c r="ABT64" s="4">
        <v>129053</v>
      </c>
      <c r="ABU64" s="4">
        <v>511471</v>
      </c>
      <c r="ABV64" s="4">
        <v>35895</v>
      </c>
      <c r="ABW64" s="4">
        <v>8345</v>
      </c>
      <c r="ABX64" s="4">
        <v>142078</v>
      </c>
      <c r="ABY64" s="4">
        <v>72184</v>
      </c>
      <c r="ABZ64" s="4">
        <v>888</v>
      </c>
      <c r="ACA64" s="4">
        <v>13109</v>
      </c>
      <c r="ACB64" s="4">
        <v>17748</v>
      </c>
      <c r="ACC64" s="4">
        <v>31320</v>
      </c>
      <c r="ACD64" s="4">
        <v>55936</v>
      </c>
      <c r="ACE64" s="4">
        <v>73</v>
      </c>
      <c r="ACF64" s="4">
        <v>60873</v>
      </c>
      <c r="ACG64" s="4">
        <v>97499</v>
      </c>
      <c r="ACH64" s="4">
        <v>16585</v>
      </c>
      <c r="ACI64" s="4">
        <v>30</v>
      </c>
      <c r="ACJ64" s="4">
        <v>175675</v>
      </c>
      <c r="ACK64" s="4">
        <v>98042</v>
      </c>
      <c r="ACL64" s="4">
        <v>3078</v>
      </c>
      <c r="ACM64" s="4">
        <v>12539</v>
      </c>
      <c r="ACN64" s="4">
        <v>6</v>
      </c>
      <c r="ACO64" s="4">
        <v>65602</v>
      </c>
      <c r="ACP64" s="4">
        <v>188046</v>
      </c>
      <c r="ACQ64" s="4">
        <v>63224</v>
      </c>
      <c r="ACR64" s="4">
        <v>20056</v>
      </c>
      <c r="ACS64" s="4">
        <v>78872</v>
      </c>
      <c r="ACT64" s="4">
        <v>35902</v>
      </c>
      <c r="ACU64" s="4">
        <v>166020</v>
      </c>
      <c r="ACV64" s="4">
        <v>94045</v>
      </c>
      <c r="ACW64" s="4">
        <v>25114</v>
      </c>
      <c r="ACX64" s="4">
        <v>-120523</v>
      </c>
      <c r="ACY64" s="4">
        <v>81704</v>
      </c>
      <c r="ACZ64" s="4">
        <v>16619</v>
      </c>
      <c r="ADA64" s="4">
        <v>6848</v>
      </c>
      <c r="ADB64" s="4">
        <v>2594</v>
      </c>
      <c r="ADC64" s="4">
        <v>26033</v>
      </c>
      <c r="ADD64" s="4">
        <v>273662</v>
      </c>
      <c r="ADE64" s="4">
        <v>29851</v>
      </c>
      <c r="ADF64" s="4">
        <v>25298</v>
      </c>
      <c r="ADG64" s="4">
        <v>19346</v>
      </c>
      <c r="ADH64" s="4">
        <v>132719</v>
      </c>
      <c r="ADI64" s="4">
        <v>33</v>
      </c>
      <c r="ADJ64" s="4">
        <v>53126</v>
      </c>
      <c r="ADK64" s="4">
        <v>1268</v>
      </c>
      <c r="ADL64" s="4">
        <v>18225</v>
      </c>
      <c r="ADM64" s="4">
        <v>679999</v>
      </c>
      <c r="ADN64" s="4">
        <v>115960</v>
      </c>
      <c r="ADO64" s="4">
        <v>103289</v>
      </c>
      <c r="ADP64" s="4">
        <v>19</v>
      </c>
      <c r="ADQ64" s="4">
        <v>12570</v>
      </c>
      <c r="ADR64" s="4">
        <v>51928</v>
      </c>
      <c r="ADS64" s="4">
        <v>30</v>
      </c>
      <c r="ADT64" s="4">
        <v>112024</v>
      </c>
      <c r="ADU64" s="4">
        <v>1670</v>
      </c>
      <c r="ADV64" s="4">
        <v>68589</v>
      </c>
      <c r="ADW64" s="4">
        <v>-139281</v>
      </c>
      <c r="ADX64" s="4">
        <v>55062</v>
      </c>
      <c r="ADY64" s="4">
        <v>0</v>
      </c>
      <c r="ADZ64" s="4">
        <v>278949</v>
      </c>
      <c r="AEA64" s="4">
        <v>115281</v>
      </c>
      <c r="AEB64" s="4">
        <v>84435</v>
      </c>
      <c r="AEC64" s="4">
        <v>8382</v>
      </c>
      <c r="AED64" s="4">
        <v>-428</v>
      </c>
      <c r="AEE64" s="4">
        <v>564</v>
      </c>
      <c r="AEF64" s="4">
        <v>159142</v>
      </c>
      <c r="AEG64" s="4">
        <v>0</v>
      </c>
      <c r="AEH64" s="4">
        <v>107</v>
      </c>
      <c r="AEI64" s="4">
        <v>33039</v>
      </c>
      <c r="AEJ64" s="4">
        <v>-8577</v>
      </c>
      <c r="AEK64" s="4">
        <v>282635</v>
      </c>
      <c r="AEL64" s="4">
        <v>-17635</v>
      </c>
      <c r="AEM64" s="4">
        <v>0</v>
      </c>
      <c r="AEN64" s="4">
        <v>40407</v>
      </c>
      <c r="AEO64" s="4">
        <v>8479</v>
      </c>
      <c r="AEP64" s="4">
        <v>63504</v>
      </c>
      <c r="AEQ64" s="4">
        <v>35169</v>
      </c>
      <c r="AER64" s="4">
        <v>10991</v>
      </c>
      <c r="AES64" s="4">
        <v>64972</v>
      </c>
      <c r="AET64" s="4">
        <v>31706</v>
      </c>
      <c r="AEU64" s="4">
        <v>-32753</v>
      </c>
      <c r="AEV64" s="4">
        <v>66399</v>
      </c>
      <c r="AEW64" s="4">
        <v>4</v>
      </c>
      <c r="AEX64" s="4">
        <v>244368</v>
      </c>
      <c r="AEY64" s="4">
        <v>36712</v>
      </c>
      <c r="AEZ64" s="4">
        <v>21152</v>
      </c>
      <c r="AFA64" s="4">
        <v>85237</v>
      </c>
      <c r="AFB64" s="4">
        <v>76352</v>
      </c>
      <c r="AFC64" s="4">
        <v>157755</v>
      </c>
      <c r="AFD64" s="4">
        <v>197097</v>
      </c>
      <c r="AFE64" s="4">
        <v>80835</v>
      </c>
      <c r="AFF64" s="4">
        <v>11998</v>
      </c>
      <c r="AFG64" s="4">
        <v>89476</v>
      </c>
      <c r="AFH64" s="4">
        <v>107569</v>
      </c>
      <c r="AFI64" s="4">
        <v>214236</v>
      </c>
      <c r="AFJ64" s="4">
        <v>1264</v>
      </c>
      <c r="AFK64" s="4">
        <v>148437</v>
      </c>
      <c r="AFL64" s="4">
        <v>171476</v>
      </c>
      <c r="AFM64" s="4">
        <v>91338</v>
      </c>
      <c r="AFN64" s="4">
        <v>552</v>
      </c>
      <c r="AFO64" s="4">
        <v>27797</v>
      </c>
      <c r="AFP64" s="4">
        <v>4205</v>
      </c>
      <c r="AFQ64" s="4">
        <v>-1326</v>
      </c>
      <c r="AFR64" s="4">
        <v>480004</v>
      </c>
      <c r="AFS64" s="4">
        <v>1392</v>
      </c>
      <c r="AFT64" s="4">
        <v>85233</v>
      </c>
      <c r="AFU64" s="4">
        <v>2</v>
      </c>
      <c r="AFV64" s="4">
        <v>29</v>
      </c>
      <c r="AFW64" s="4">
        <v>433</v>
      </c>
      <c r="AFX64" s="4">
        <v>1605</v>
      </c>
      <c r="AFY64" s="4">
        <v>-148212</v>
      </c>
      <c r="AFZ64" s="4">
        <v>31367</v>
      </c>
      <c r="AGA64" s="4">
        <v>243591</v>
      </c>
      <c r="AGB64" s="4">
        <v>18185</v>
      </c>
      <c r="AGC64" s="4">
        <v>-110932</v>
      </c>
      <c r="AGD64" s="4">
        <v>67473</v>
      </c>
      <c r="AGE64" s="4">
        <v>100086</v>
      </c>
      <c r="AGF64" s="4">
        <v>21693</v>
      </c>
      <c r="AGG64" s="4">
        <v>1993</v>
      </c>
      <c r="AGH64" s="4">
        <v>288</v>
      </c>
      <c r="AGI64" s="4">
        <v>23442</v>
      </c>
      <c r="AGJ64" s="4">
        <v>62223</v>
      </c>
      <c r="AGK64" s="4">
        <v>44890</v>
      </c>
      <c r="AGL64" s="4">
        <v>75773</v>
      </c>
      <c r="AGM64" s="4">
        <v>54530</v>
      </c>
      <c r="AGN64" s="4">
        <v>862</v>
      </c>
      <c r="AGO64" s="4">
        <v>72511</v>
      </c>
      <c r="AGP64" s="4">
        <v>18583</v>
      </c>
      <c r="AGQ64" s="4">
        <v>34873</v>
      </c>
      <c r="AGR64" s="4">
        <v>440637</v>
      </c>
      <c r="AGS64" s="4">
        <v>125539</v>
      </c>
      <c r="AGT64" s="4">
        <v>73381</v>
      </c>
      <c r="AGU64" s="4">
        <v>6557</v>
      </c>
      <c r="AGV64" s="4">
        <v>-247750</v>
      </c>
      <c r="AGW64" s="4">
        <v>2151</v>
      </c>
      <c r="AGX64" s="4">
        <v>43</v>
      </c>
      <c r="AGY64" s="4">
        <v>18482</v>
      </c>
      <c r="AGZ64" s="4">
        <v>60334</v>
      </c>
      <c r="AHA64" s="4">
        <v>27196</v>
      </c>
      <c r="AHB64" s="4">
        <v>139</v>
      </c>
      <c r="AHC64" s="4">
        <v>21</v>
      </c>
      <c r="AHD64" s="4">
        <v>42675</v>
      </c>
      <c r="AHE64" s="4">
        <v>117565</v>
      </c>
      <c r="AHF64" s="4">
        <v>335693</v>
      </c>
      <c r="AHG64" s="4">
        <v>2829</v>
      </c>
      <c r="AHH64" s="4">
        <v>118005</v>
      </c>
      <c r="AHI64" s="4">
        <v>1497</v>
      </c>
      <c r="AHJ64" s="4">
        <v>1203</v>
      </c>
      <c r="AHK64" s="4">
        <v>18084</v>
      </c>
      <c r="AHL64" s="4">
        <v>1622</v>
      </c>
      <c r="AHM64" s="4">
        <v>49</v>
      </c>
      <c r="AHN64" s="4">
        <v>34</v>
      </c>
      <c r="AHO64" s="4">
        <v>83</v>
      </c>
      <c r="AHP64" s="4">
        <v>34155</v>
      </c>
      <c r="AHQ64" s="4">
        <v>34613</v>
      </c>
      <c r="AHR64" s="4">
        <v>219785</v>
      </c>
      <c r="AHS64" s="4">
        <v>90068</v>
      </c>
      <c r="AHT64" s="4">
        <v>38960</v>
      </c>
      <c r="AHU64" s="4">
        <v>-131634</v>
      </c>
      <c r="AHV64" s="4">
        <v>1079</v>
      </c>
      <c r="AHW64" s="4">
        <v>87048</v>
      </c>
      <c r="AHX64" s="4">
        <v>10355</v>
      </c>
      <c r="AHY64" s="4">
        <v>10145</v>
      </c>
      <c r="AHZ64" s="4">
        <v>120464</v>
      </c>
      <c r="AIA64" s="4">
        <v>323151</v>
      </c>
      <c r="AIB64" s="4">
        <v>274642</v>
      </c>
      <c r="AIC64" s="4">
        <v>59298</v>
      </c>
      <c r="AID64" s="4">
        <v>153147</v>
      </c>
      <c r="AIE64" s="4">
        <v>144205</v>
      </c>
      <c r="AIF64" s="4">
        <v>87727</v>
      </c>
      <c r="AIG64" s="4">
        <v>34432</v>
      </c>
      <c r="AIH64" s="4">
        <v>28036</v>
      </c>
      <c r="AII64" s="4">
        <v>-51775</v>
      </c>
      <c r="AIJ64" s="4">
        <v>3816</v>
      </c>
      <c r="AIK64" s="4">
        <v>96218</v>
      </c>
      <c r="AIL64" s="4">
        <v>21617</v>
      </c>
      <c r="AIM64" s="4">
        <v>649769</v>
      </c>
      <c r="AIN64" s="4">
        <v>472427</v>
      </c>
      <c r="AIO64" s="4">
        <v>219058</v>
      </c>
      <c r="AIP64" s="4">
        <v>103817</v>
      </c>
      <c r="AIQ64" s="4">
        <v>234334</v>
      </c>
      <c r="AIR64" s="4">
        <v>349572</v>
      </c>
      <c r="AIS64" s="4">
        <v>596</v>
      </c>
      <c r="AIT64" s="4">
        <v>-4008</v>
      </c>
      <c r="AIU64" s="4">
        <v>2458188</v>
      </c>
      <c r="AIV64" s="4">
        <v>120660</v>
      </c>
      <c r="AIW64" s="4">
        <v>132990</v>
      </c>
      <c r="AIX64" s="4">
        <v>17171</v>
      </c>
      <c r="AIY64" s="4">
        <v>90193</v>
      </c>
      <c r="AIZ64" s="4">
        <v>1143</v>
      </c>
      <c r="AJA64" s="4">
        <v>11640</v>
      </c>
      <c r="AJB64" s="4">
        <v>53512</v>
      </c>
      <c r="AJC64" s="4">
        <v>12850</v>
      </c>
      <c r="AJD64" s="4">
        <v>-48772</v>
      </c>
      <c r="AJE64" s="4">
        <v>13791</v>
      </c>
      <c r="AJF64" s="4">
        <v>121922</v>
      </c>
      <c r="AJG64" s="4">
        <v>176138</v>
      </c>
      <c r="AJH64" s="4">
        <v>1828</v>
      </c>
      <c r="AJI64" s="4">
        <v>21860</v>
      </c>
      <c r="AJJ64" s="4">
        <v>940</v>
      </c>
      <c r="AJK64" s="4">
        <v>2687</v>
      </c>
      <c r="AJL64" s="4">
        <v>75607</v>
      </c>
      <c r="AJM64" s="4">
        <v>2557</v>
      </c>
      <c r="AJN64" s="4">
        <v>197922</v>
      </c>
      <c r="AJO64" s="4">
        <v>35</v>
      </c>
      <c r="AJP64" s="4">
        <v>181661</v>
      </c>
      <c r="AJQ64" s="4">
        <v>32529</v>
      </c>
      <c r="AJR64" s="4">
        <v>43466</v>
      </c>
      <c r="AJS64" s="4">
        <v>758</v>
      </c>
      <c r="AJT64" s="4">
        <v>7784</v>
      </c>
      <c r="AJU64" s="4">
        <v>36986</v>
      </c>
      <c r="AJV64" s="4">
        <v>1306230</v>
      </c>
      <c r="AJW64" s="4">
        <v>194356</v>
      </c>
      <c r="AJX64" s="4">
        <v>-395216</v>
      </c>
      <c r="AJY64" s="4">
        <v>17486</v>
      </c>
      <c r="AJZ64" s="4">
        <v>673</v>
      </c>
      <c r="AKA64" s="4">
        <v>78368</v>
      </c>
      <c r="AKB64" s="4">
        <v>2672</v>
      </c>
      <c r="AKC64" s="4">
        <v>70615</v>
      </c>
      <c r="AKD64" s="4">
        <v>21074</v>
      </c>
      <c r="AKE64" s="4">
        <v>68531</v>
      </c>
      <c r="AKF64" s="4">
        <v>16</v>
      </c>
      <c r="AKG64" s="4">
        <v>2095</v>
      </c>
      <c r="AKH64" s="4">
        <v>13447</v>
      </c>
      <c r="AKI64" s="4">
        <v>179056</v>
      </c>
      <c r="AKJ64" s="4">
        <v>78854</v>
      </c>
      <c r="AKK64" s="4">
        <v>11277</v>
      </c>
      <c r="AKL64" s="4">
        <v>134422</v>
      </c>
      <c r="AKM64" s="4">
        <v>91469</v>
      </c>
      <c r="AKN64" s="4">
        <v>22098</v>
      </c>
      <c r="AKO64" s="4">
        <v>64700</v>
      </c>
      <c r="AKP64" s="4">
        <v>33704</v>
      </c>
      <c r="AKQ64" s="4">
        <v>23645</v>
      </c>
      <c r="AKR64" s="4">
        <v>4126</v>
      </c>
      <c r="AKS64" s="4">
        <v>10034</v>
      </c>
      <c r="AKT64" s="4">
        <v>23100</v>
      </c>
      <c r="AKU64" s="4">
        <v>74893</v>
      </c>
      <c r="AKV64" s="4">
        <v>5559</v>
      </c>
      <c r="AKW64" s="4">
        <v>81166</v>
      </c>
      <c r="AKX64" s="4">
        <v>18</v>
      </c>
      <c r="AKY64" s="4">
        <v>12235</v>
      </c>
      <c r="AKZ64" s="4">
        <v>19560</v>
      </c>
      <c r="ALA64" s="4">
        <v>11099</v>
      </c>
      <c r="ALB64" s="4">
        <v>10272</v>
      </c>
      <c r="ALC64" s="4">
        <v>30537</v>
      </c>
      <c r="ALD64" s="4">
        <v>-140380</v>
      </c>
      <c r="ALE64" s="4">
        <v>84200</v>
      </c>
      <c r="ALF64" s="4">
        <v>70857</v>
      </c>
      <c r="ALG64" s="4">
        <v>132</v>
      </c>
      <c r="ALH64" s="4">
        <v>20197</v>
      </c>
      <c r="ALI64" s="4">
        <v>3209</v>
      </c>
      <c r="ALJ64" s="4">
        <v>833</v>
      </c>
      <c r="ALK64" s="4">
        <v>146176</v>
      </c>
      <c r="ALL64" s="4">
        <v>41421</v>
      </c>
      <c r="ALM64" s="4">
        <v>181432</v>
      </c>
      <c r="ALN64" s="4">
        <v>29409</v>
      </c>
      <c r="ALO64" s="4">
        <v>10053</v>
      </c>
      <c r="ALP64" s="4">
        <v>3224</v>
      </c>
      <c r="ALQ64" s="4">
        <v>3466</v>
      </c>
      <c r="ALR64" s="4">
        <v>81451</v>
      </c>
      <c r="ALS64" s="4">
        <v>49388</v>
      </c>
      <c r="ALT64" s="4">
        <v>65897</v>
      </c>
      <c r="ALU64" s="4">
        <v>77681</v>
      </c>
      <c r="ALV64" s="4">
        <v>2534</v>
      </c>
      <c r="ALW64" s="4">
        <v>73596</v>
      </c>
      <c r="ALX64" s="4">
        <v>69301</v>
      </c>
      <c r="ALY64" s="4">
        <v>353940</v>
      </c>
      <c r="ALZ64" s="4">
        <v>70</v>
      </c>
      <c r="AMA64" s="4">
        <v>24288</v>
      </c>
      <c r="AMB64" s="4">
        <v>22228</v>
      </c>
      <c r="AMC64" s="4">
        <v>96229</v>
      </c>
      <c r="AMD64" s="4">
        <v>2</v>
      </c>
      <c r="AME64" s="4">
        <v>154974</v>
      </c>
      <c r="AMF64" s="4">
        <v>485726</v>
      </c>
      <c r="AMG64" s="4">
        <v>50808</v>
      </c>
      <c r="AMH64" s="4">
        <v>9707</v>
      </c>
      <c r="AMI64" s="4">
        <v>18</v>
      </c>
      <c r="AMJ64" s="4">
        <v>2820</v>
      </c>
      <c r="AMK64" s="4">
        <v>10179</v>
      </c>
      <c r="AML64" s="4">
        <v>2019</v>
      </c>
      <c r="AMM64" s="4">
        <v>27331</v>
      </c>
      <c r="AMN64" s="4">
        <v>6027</v>
      </c>
      <c r="AMO64" s="4">
        <v>7997</v>
      </c>
      <c r="AMP64" s="4">
        <v>114926</v>
      </c>
      <c r="AMQ64" s="4">
        <v>34027</v>
      </c>
      <c r="AMR64" s="4">
        <v>104654</v>
      </c>
      <c r="AMS64" s="4">
        <v>19</v>
      </c>
      <c r="AMT64" s="4">
        <v>134770</v>
      </c>
      <c r="AMU64" s="4">
        <v>110429</v>
      </c>
      <c r="AMV64" s="4">
        <v>29542</v>
      </c>
      <c r="AMW64" s="4">
        <v>13425</v>
      </c>
      <c r="AMX64" s="4">
        <v>217683</v>
      </c>
      <c r="AMY64" s="4">
        <v>1003</v>
      </c>
      <c r="AMZ64" s="4">
        <v>-251577</v>
      </c>
      <c r="ANA64" s="4">
        <v>90</v>
      </c>
      <c r="ANB64" s="4">
        <v>5557</v>
      </c>
      <c r="ANC64" s="4">
        <v>816</v>
      </c>
      <c r="AND64" s="4">
        <v>163613</v>
      </c>
      <c r="ANE64" s="4">
        <v>86945</v>
      </c>
      <c r="ANF64" s="4">
        <v>2169</v>
      </c>
      <c r="ANG64" s="4">
        <v>481340</v>
      </c>
      <c r="ANH64" s="4">
        <v>-49444</v>
      </c>
      <c r="ANI64" s="4">
        <v>17</v>
      </c>
      <c r="ANJ64" s="4">
        <v>32</v>
      </c>
      <c r="ANK64" s="4">
        <v>17</v>
      </c>
      <c r="ANL64" s="4">
        <v>18</v>
      </c>
      <c r="ANM64" s="4">
        <v>18</v>
      </c>
      <c r="ANN64" s="4">
        <v>87309</v>
      </c>
      <c r="ANO64" s="4">
        <v>17455</v>
      </c>
      <c r="ANP64" s="4">
        <v>2493</v>
      </c>
      <c r="ANQ64" s="4">
        <v>197932</v>
      </c>
      <c r="ANR64" s="4">
        <v>9587</v>
      </c>
      <c r="ANS64" s="4">
        <v>26826</v>
      </c>
      <c r="ANT64" s="4">
        <v>1522</v>
      </c>
      <c r="ANU64" s="4">
        <v>22</v>
      </c>
      <c r="ANV64" s="4">
        <v>34</v>
      </c>
      <c r="ANW64" s="4">
        <v>86</v>
      </c>
      <c r="ANX64" s="4">
        <v>66904</v>
      </c>
      <c r="ANY64" s="4">
        <v>111480</v>
      </c>
      <c r="ANZ64" s="4">
        <v>59842</v>
      </c>
      <c r="AOA64" s="4">
        <v>9871</v>
      </c>
      <c r="AOB64" s="4">
        <v>45944</v>
      </c>
      <c r="AOC64" s="4">
        <v>-15453</v>
      </c>
      <c r="AOD64" s="4">
        <v>5587</v>
      </c>
      <c r="AOE64" s="4">
        <v>20264</v>
      </c>
      <c r="AOF64" s="4">
        <v>76520</v>
      </c>
      <c r="AOG64" s="4">
        <v>798011</v>
      </c>
      <c r="AOH64" s="4">
        <v>34053</v>
      </c>
      <c r="AOI64" s="4">
        <v>64958</v>
      </c>
      <c r="AOJ64" s="4">
        <v>144307</v>
      </c>
      <c r="AOK64" s="4">
        <v>952</v>
      </c>
      <c r="AOL64" s="4">
        <v>5260</v>
      </c>
      <c r="AOM64" s="4">
        <v>415</v>
      </c>
      <c r="AON64" s="4">
        <v>18</v>
      </c>
      <c r="AOO64" s="4">
        <v>3517</v>
      </c>
      <c r="AOP64" s="4">
        <v>78733</v>
      </c>
      <c r="AOQ64" s="4">
        <v>16635</v>
      </c>
      <c r="AOR64" s="4">
        <v>10943</v>
      </c>
      <c r="AOS64" s="4">
        <v>5235</v>
      </c>
      <c r="AOT64" s="4">
        <v>1429</v>
      </c>
      <c r="AOU64" s="4">
        <v>371604</v>
      </c>
      <c r="AOV64" s="4">
        <v>4934</v>
      </c>
      <c r="AOW64" s="4">
        <v>22846</v>
      </c>
      <c r="AOX64" s="4">
        <v>642</v>
      </c>
      <c r="AOY64" s="4">
        <v>-4645</v>
      </c>
      <c r="AOZ64" s="4">
        <v>33158</v>
      </c>
      <c r="APA64" s="4">
        <v>5677</v>
      </c>
      <c r="APB64" s="4">
        <v>23510</v>
      </c>
      <c r="APC64" s="4">
        <v>2115</v>
      </c>
      <c r="APD64" s="4">
        <v>1492</v>
      </c>
      <c r="APE64" s="4">
        <v>101491</v>
      </c>
      <c r="APF64" s="4">
        <v>96443</v>
      </c>
      <c r="APG64" s="4">
        <v>84836</v>
      </c>
      <c r="APH64" s="4">
        <v>31</v>
      </c>
      <c r="API64" s="4">
        <v>6428</v>
      </c>
      <c r="APJ64" s="4">
        <v>82</v>
      </c>
      <c r="APK64" s="4">
        <v>43</v>
      </c>
      <c r="APL64" s="4">
        <v>76</v>
      </c>
      <c r="APM64" s="4">
        <v>30</v>
      </c>
      <c r="APN64" s="4">
        <v>73</v>
      </c>
      <c r="APO64" s="4">
        <v>85</v>
      </c>
      <c r="APP64" s="4">
        <v>1226</v>
      </c>
      <c r="APQ64" s="4">
        <v>40497</v>
      </c>
      <c r="APR64" s="4">
        <v>6743</v>
      </c>
      <c r="APS64" s="4">
        <v>0</v>
      </c>
      <c r="APT64" s="4">
        <v>15030</v>
      </c>
      <c r="APU64" s="4">
        <v>287806</v>
      </c>
      <c r="APV64" s="4">
        <v>79679</v>
      </c>
      <c r="APW64" s="4">
        <v>2148</v>
      </c>
      <c r="APX64" s="4">
        <v>10088</v>
      </c>
      <c r="APY64" s="4">
        <v>15995</v>
      </c>
      <c r="APZ64" s="4">
        <v>0</v>
      </c>
      <c r="AQA64" s="4">
        <v>85485</v>
      </c>
      <c r="AQB64" s="4">
        <v>15521</v>
      </c>
      <c r="AQC64" s="4">
        <v>90982</v>
      </c>
      <c r="AQD64" s="4">
        <v>151075</v>
      </c>
      <c r="AQE64" s="4">
        <v>21107</v>
      </c>
      <c r="AQF64" s="4">
        <v>18</v>
      </c>
      <c r="AQG64" s="4">
        <v>-6324</v>
      </c>
      <c r="AQH64" s="4">
        <v>77930</v>
      </c>
      <c r="AQI64" s="4">
        <v>4166</v>
      </c>
      <c r="AQJ64" s="4">
        <v>32</v>
      </c>
      <c r="AQK64" s="4">
        <v>30</v>
      </c>
      <c r="AQL64" s="4">
        <v>12711</v>
      </c>
      <c r="AQM64" s="4">
        <v>119216</v>
      </c>
      <c r="AQN64" s="4">
        <v>958364</v>
      </c>
      <c r="AQO64" s="4">
        <v>-1398</v>
      </c>
      <c r="AQP64" s="4">
        <v>23907</v>
      </c>
      <c r="AQQ64" s="4">
        <v>3554</v>
      </c>
      <c r="AQR64" s="4">
        <v>172297</v>
      </c>
      <c r="AQS64" s="4">
        <v>15628</v>
      </c>
      <c r="AQT64" s="4">
        <v>53067</v>
      </c>
      <c r="AQU64" s="4">
        <v>23967</v>
      </c>
      <c r="AQV64" s="4">
        <v>68208</v>
      </c>
      <c r="AQW64" s="4">
        <v>15516</v>
      </c>
      <c r="AQX64" s="4">
        <v>220656</v>
      </c>
      <c r="AQY64" s="4">
        <v>0</v>
      </c>
      <c r="AQZ64" s="4">
        <v>32</v>
      </c>
      <c r="ARA64" s="4">
        <v>184330</v>
      </c>
      <c r="ARB64" s="4">
        <v>-441</v>
      </c>
      <c r="ARC64" s="4">
        <v>42679</v>
      </c>
      <c r="ARD64" s="4">
        <v>-1514</v>
      </c>
      <c r="ARE64" s="4">
        <v>34</v>
      </c>
      <c r="ARF64" s="4">
        <v>349682</v>
      </c>
      <c r="ARG64" s="4">
        <v>-1579</v>
      </c>
      <c r="ARH64" s="4">
        <v>17121</v>
      </c>
      <c r="ARI64" s="4">
        <v>251285</v>
      </c>
      <c r="ARJ64" s="4">
        <v>25</v>
      </c>
      <c r="ARK64" s="4">
        <v>5912</v>
      </c>
      <c r="ARL64" s="4">
        <v>83345</v>
      </c>
      <c r="ARM64" s="4">
        <v>592</v>
      </c>
      <c r="ARN64" s="4">
        <v>27717</v>
      </c>
      <c r="ARO64" s="4">
        <v>-8250</v>
      </c>
      <c r="ARP64" s="4">
        <v>52571</v>
      </c>
      <c r="ARQ64" s="4">
        <v>2056</v>
      </c>
      <c r="ARR64" s="4">
        <v>2274</v>
      </c>
      <c r="ARS64" s="4">
        <v>76900</v>
      </c>
      <c r="ART64" s="4">
        <v>11578</v>
      </c>
      <c r="ARU64" s="4">
        <v>-7242</v>
      </c>
      <c r="ARV64" s="4">
        <v>218636</v>
      </c>
      <c r="ARW64" s="4">
        <v>21960</v>
      </c>
      <c r="ARX64" s="4">
        <v>44509</v>
      </c>
      <c r="ARY64" s="4">
        <v>508161</v>
      </c>
      <c r="ARZ64" s="4">
        <v>36012</v>
      </c>
      <c r="ASA64" s="4">
        <v>62</v>
      </c>
      <c r="ASB64" s="4">
        <v>12367</v>
      </c>
      <c r="ASC64" s="4">
        <v>7442</v>
      </c>
      <c r="ASD64" s="4">
        <v>1455</v>
      </c>
      <c r="ASE64" s="4">
        <v>446132</v>
      </c>
      <c r="ASF64" s="4">
        <v>1556</v>
      </c>
      <c r="ASG64" s="4">
        <v>491384</v>
      </c>
      <c r="ASH64" s="4">
        <v>18442</v>
      </c>
      <c r="ASI64" s="4">
        <v>9274</v>
      </c>
      <c r="ASJ64" s="4">
        <v>219</v>
      </c>
      <c r="ASK64" s="4">
        <v>20</v>
      </c>
      <c r="ASL64" s="4">
        <v>18</v>
      </c>
      <c r="ASM64" s="4">
        <v>84934</v>
      </c>
      <c r="ASN64" s="4">
        <v>778</v>
      </c>
      <c r="ASO64" s="4">
        <v>276821</v>
      </c>
      <c r="ASP64" s="4">
        <v>62821</v>
      </c>
      <c r="ASQ64" s="4">
        <v>-198512</v>
      </c>
      <c r="ASR64" s="4">
        <v>-79184</v>
      </c>
      <c r="ASS64" s="4">
        <v>2091</v>
      </c>
      <c r="AST64" s="4">
        <v>16398</v>
      </c>
      <c r="ASU64" s="4">
        <v>317243</v>
      </c>
      <c r="ASV64" s="4">
        <v>31236</v>
      </c>
      <c r="ASW64" s="4">
        <v>-37916</v>
      </c>
      <c r="ASX64" s="4">
        <v>100704</v>
      </c>
      <c r="ASY64" s="4">
        <v>74813</v>
      </c>
      <c r="ASZ64" s="4">
        <v>174098</v>
      </c>
      <c r="ATA64" s="4">
        <v>602</v>
      </c>
      <c r="ATB64" s="4">
        <v>44744</v>
      </c>
      <c r="ATC64" s="4">
        <v>13930</v>
      </c>
      <c r="ATD64" s="4">
        <v>-10564</v>
      </c>
      <c r="ATE64" s="4">
        <v>-77277</v>
      </c>
      <c r="ATF64" s="4">
        <v>32283</v>
      </c>
      <c r="ATG64" s="4">
        <v>65137</v>
      </c>
      <c r="ATH64" s="4">
        <v>25864</v>
      </c>
      <c r="ATI64" s="4">
        <v>30</v>
      </c>
      <c r="ATJ64" s="4">
        <v>-40305</v>
      </c>
      <c r="ATK64" s="4">
        <v>-46328</v>
      </c>
      <c r="ATL64" s="4">
        <v>980</v>
      </c>
      <c r="ATM64" s="4">
        <v>-4043</v>
      </c>
      <c r="ATN64" s="4">
        <v>1679</v>
      </c>
      <c r="ATO64" s="4">
        <v>290619</v>
      </c>
      <c r="ATP64" s="4">
        <v>20064</v>
      </c>
      <c r="ATQ64" s="4">
        <v>36285</v>
      </c>
      <c r="ATR64" s="4">
        <v>1475</v>
      </c>
      <c r="ATS64" s="4">
        <v>1251</v>
      </c>
      <c r="ATT64" s="4">
        <v>32</v>
      </c>
      <c r="ATU64" s="4">
        <v>4506</v>
      </c>
      <c r="ATV64" s="4">
        <v>17</v>
      </c>
      <c r="ATW64" s="4">
        <v>48452</v>
      </c>
      <c r="ATX64" s="4">
        <v>144158</v>
      </c>
      <c r="ATY64" s="4">
        <v>71036</v>
      </c>
      <c r="ATZ64" s="4">
        <v>-45071</v>
      </c>
      <c r="AUA64" s="4">
        <v>4503</v>
      </c>
      <c r="AUB64" s="4">
        <v>51338</v>
      </c>
      <c r="AUC64" s="4">
        <v>30204</v>
      </c>
      <c r="AUD64" s="4">
        <v>11639</v>
      </c>
      <c r="AUE64" s="4">
        <v>403755</v>
      </c>
      <c r="AUF64" s="4">
        <v>29993</v>
      </c>
      <c r="AUG64" s="4">
        <v>13558</v>
      </c>
      <c r="AUH64" s="4">
        <v>1111</v>
      </c>
      <c r="AUI64" s="4">
        <v>-26050</v>
      </c>
      <c r="AUJ64" s="4">
        <v>7762</v>
      </c>
      <c r="AUK64" s="4">
        <v>33620</v>
      </c>
      <c r="AUL64" s="4">
        <v>236828</v>
      </c>
      <c r="AUM64" s="4">
        <v>139073</v>
      </c>
      <c r="AUN64" s="4">
        <v>19928</v>
      </c>
      <c r="AUO64" s="4">
        <v>64508</v>
      </c>
      <c r="AUP64" s="4">
        <v>39641</v>
      </c>
      <c r="AUQ64" s="4">
        <v>131201</v>
      </c>
      <c r="AUR64" s="4">
        <v>138634</v>
      </c>
      <c r="AUS64" s="4">
        <v>91867</v>
      </c>
      <c r="AUT64" s="4">
        <v>49259</v>
      </c>
      <c r="AUU64" s="4">
        <v>-14424</v>
      </c>
      <c r="AUV64" s="4">
        <v>556</v>
      </c>
      <c r="AUW64" s="4">
        <v>60001</v>
      </c>
      <c r="AUX64" s="4">
        <v>17</v>
      </c>
      <c r="AUY64" s="4">
        <v>840</v>
      </c>
      <c r="AUZ64" s="4">
        <v>37472</v>
      </c>
      <c r="AVA64" s="4">
        <v>-36068</v>
      </c>
      <c r="AVB64" s="4">
        <v>9416</v>
      </c>
      <c r="AVC64" s="4">
        <v>6822</v>
      </c>
      <c r="AVD64" s="4">
        <v>9</v>
      </c>
      <c r="AVE64" s="4">
        <v>57814</v>
      </c>
      <c r="AVF64" s="4">
        <v>96125</v>
      </c>
      <c r="AVG64" s="4">
        <v>18</v>
      </c>
      <c r="AVH64" s="4">
        <v>297203</v>
      </c>
      <c r="AVI64" s="4">
        <v>266525</v>
      </c>
      <c r="AVJ64" s="4">
        <v>19197</v>
      </c>
      <c r="AVK64" s="4">
        <v>36238</v>
      </c>
      <c r="AVL64" s="4">
        <v>24220</v>
      </c>
      <c r="AVM64" s="4">
        <v>14972</v>
      </c>
      <c r="AVN64" s="4">
        <v>11231</v>
      </c>
      <c r="AVO64" s="4">
        <v>1127</v>
      </c>
      <c r="AVP64" s="4">
        <v>31247</v>
      </c>
      <c r="AVQ64" s="4">
        <v>51</v>
      </c>
      <c r="AVR64" s="4">
        <v>48992</v>
      </c>
      <c r="AVS64" s="4">
        <v>3082</v>
      </c>
      <c r="AVT64" s="4">
        <v>4218</v>
      </c>
      <c r="AVU64" s="4">
        <v>182082</v>
      </c>
      <c r="AVV64" s="4">
        <v>46195</v>
      </c>
      <c r="AVW64" s="4">
        <v>128315</v>
      </c>
      <c r="AVX64" s="4">
        <v>65916</v>
      </c>
      <c r="AVY64" s="4">
        <v>39100</v>
      </c>
      <c r="AVZ64" s="4">
        <v>2889</v>
      </c>
      <c r="AWA64" s="4">
        <v>31</v>
      </c>
      <c r="AWB64" s="4">
        <v>-8</v>
      </c>
      <c r="AWC64" s="4">
        <v>21</v>
      </c>
      <c r="AWD64" s="4">
        <v>17</v>
      </c>
      <c r="AWE64" s="4">
        <v>97551</v>
      </c>
      <c r="AWF64" s="4">
        <v>68863</v>
      </c>
      <c r="AWG64" s="4">
        <v>3538</v>
      </c>
      <c r="AWH64" s="4">
        <v>9302</v>
      </c>
      <c r="AWI64" s="4">
        <v>7637</v>
      </c>
      <c r="AWJ64" s="4">
        <v>202099</v>
      </c>
      <c r="AWK64" s="4">
        <v>28903</v>
      </c>
      <c r="AWL64" s="4">
        <v>134628</v>
      </c>
      <c r="AWM64" s="4">
        <v>6683</v>
      </c>
      <c r="AWN64" s="4">
        <v>95097</v>
      </c>
      <c r="AWO64" s="4">
        <v>96325</v>
      </c>
      <c r="AWP64" s="4">
        <v>79160</v>
      </c>
      <c r="AWQ64" s="4">
        <v>38276</v>
      </c>
      <c r="AWR64" s="4">
        <v>30</v>
      </c>
      <c r="AWS64" s="4">
        <v>0</v>
      </c>
      <c r="AWT64" s="4">
        <v>123108</v>
      </c>
      <c r="AWU64" s="4">
        <v>-18666</v>
      </c>
      <c r="AWV64" s="4">
        <v>38470</v>
      </c>
      <c r="AWW64" s="4">
        <v>21742</v>
      </c>
      <c r="AWX64" s="4">
        <v>7668</v>
      </c>
      <c r="AWY64" s="4">
        <v>261834</v>
      </c>
      <c r="AWZ64" s="4">
        <v>6268</v>
      </c>
      <c r="AXA64" s="4">
        <v>433</v>
      </c>
      <c r="AXB64" s="4">
        <v>349864</v>
      </c>
      <c r="AXC64" s="4">
        <v>35</v>
      </c>
      <c r="AXD64" s="4">
        <v>41661</v>
      </c>
      <c r="AXE64" s="4">
        <v>28</v>
      </c>
      <c r="AXF64" s="4">
        <v>47449</v>
      </c>
      <c r="AXG64" s="4">
        <v>-19655</v>
      </c>
      <c r="AXH64" s="4">
        <v>1028</v>
      </c>
      <c r="AXI64" s="4">
        <v>4139</v>
      </c>
      <c r="AXJ64" s="4">
        <v>-3303</v>
      </c>
      <c r="AXK64" s="4">
        <v>33</v>
      </c>
      <c r="AXL64" s="4">
        <v>32</v>
      </c>
      <c r="AXM64" s="4">
        <v>25873</v>
      </c>
      <c r="AXN64" s="4">
        <v>11269</v>
      </c>
      <c r="AXO64" s="4">
        <v>61313</v>
      </c>
      <c r="AXP64" s="4">
        <v>79501</v>
      </c>
      <c r="AXQ64" s="4">
        <v>29</v>
      </c>
      <c r="AXR64" s="4">
        <v>4966</v>
      </c>
      <c r="AXS64" s="4">
        <v>23219</v>
      </c>
      <c r="AXT64" s="4">
        <v>-47983</v>
      </c>
      <c r="AXU64" s="4">
        <v>1510</v>
      </c>
      <c r="AXV64" s="4">
        <v>1681429</v>
      </c>
      <c r="AXW64" s="4">
        <v>42752</v>
      </c>
      <c r="AXX64" s="4">
        <v>685</v>
      </c>
      <c r="AXY64" s="4">
        <v>3196</v>
      </c>
      <c r="AXZ64" s="4">
        <v>161557</v>
      </c>
      <c r="AYA64" s="4">
        <v>38299</v>
      </c>
      <c r="AYB64" s="4">
        <v>236535</v>
      </c>
      <c r="AYC64" s="4">
        <v>-2916</v>
      </c>
      <c r="AYD64" s="4">
        <v>-9296</v>
      </c>
      <c r="AYE64" s="4">
        <v>-11068</v>
      </c>
      <c r="AYF64" s="4">
        <v>56697</v>
      </c>
      <c r="AYG64" s="4">
        <v>1617</v>
      </c>
      <c r="AYH64" s="4">
        <v>41164</v>
      </c>
      <c r="AYI64" s="4">
        <v>4099</v>
      </c>
      <c r="AYJ64" s="4">
        <v>-3317</v>
      </c>
      <c r="AYK64" s="4">
        <v>497046</v>
      </c>
      <c r="AYL64" s="4">
        <v>7747</v>
      </c>
      <c r="AYM64" s="4">
        <v>98295</v>
      </c>
      <c r="AYN64" s="4">
        <v>380511</v>
      </c>
      <c r="AYO64" s="4">
        <v>17</v>
      </c>
      <c r="AYP64" s="4">
        <v>43646</v>
      </c>
      <c r="AYQ64" s="4">
        <v>6462</v>
      </c>
      <c r="AYR64" s="4">
        <v>31386</v>
      </c>
      <c r="AYS64" s="4">
        <v>65305</v>
      </c>
      <c r="AYT64" s="4">
        <v>130994</v>
      </c>
      <c r="AYU64" s="4">
        <v>18</v>
      </c>
      <c r="AYV64" s="4">
        <v>42779</v>
      </c>
      <c r="AYW64" s="4">
        <v>268484</v>
      </c>
      <c r="AYX64" s="4">
        <v>745270</v>
      </c>
      <c r="AYY64" s="4">
        <v>5723</v>
      </c>
      <c r="AYZ64" s="4">
        <v>9805</v>
      </c>
      <c r="AZA64" s="4">
        <v>27705</v>
      </c>
      <c r="AZB64" s="4">
        <v>159429</v>
      </c>
      <c r="AZC64" s="4">
        <v>61410</v>
      </c>
      <c r="AZD64" s="4">
        <v>13232</v>
      </c>
      <c r="AZE64" s="4">
        <v>7175</v>
      </c>
      <c r="AZF64" s="4">
        <v>203493</v>
      </c>
      <c r="AZG64" s="4">
        <v>133213</v>
      </c>
      <c r="AZH64" s="4">
        <v>193770</v>
      </c>
      <c r="AZI64" s="4">
        <v>130605</v>
      </c>
      <c r="AZJ64" s="4">
        <v>195</v>
      </c>
      <c r="AZK64" s="4">
        <v>48851</v>
      </c>
      <c r="AZL64" s="4">
        <v>153557</v>
      </c>
      <c r="AZM64" s="4">
        <v>206</v>
      </c>
      <c r="AZN64" s="4">
        <v>81352</v>
      </c>
      <c r="AZO64" s="4">
        <v>7784</v>
      </c>
      <c r="AZP64" s="4">
        <v>175</v>
      </c>
      <c r="AZQ64" s="4">
        <v>23155</v>
      </c>
      <c r="AZR64" s="4">
        <v>181707</v>
      </c>
      <c r="AZS64" s="4">
        <v>30367</v>
      </c>
      <c r="AZT64" s="4">
        <v>182664</v>
      </c>
      <c r="AZU64" s="4">
        <v>-12859</v>
      </c>
      <c r="AZV64" s="4">
        <v>34962</v>
      </c>
      <c r="AZW64" s="4">
        <v>108308</v>
      </c>
      <c r="AZX64" s="4">
        <v>44744</v>
      </c>
      <c r="AZY64" s="4">
        <v>110</v>
      </c>
      <c r="AZZ64" s="4">
        <v>38958</v>
      </c>
      <c r="BAA64" s="4">
        <v>57668</v>
      </c>
      <c r="BAB64" s="4">
        <v>17340</v>
      </c>
      <c r="BAC64" s="4">
        <v>33621</v>
      </c>
      <c r="BAD64" s="4">
        <v>62626</v>
      </c>
      <c r="BAE64" s="4">
        <v>23963</v>
      </c>
      <c r="BAF64" s="4">
        <v>2882</v>
      </c>
      <c r="BAG64" s="4">
        <v>4501</v>
      </c>
      <c r="BAH64" s="4">
        <v>3233</v>
      </c>
      <c r="BAI64" s="4">
        <v>159198</v>
      </c>
      <c r="BAJ64" s="4">
        <v>15282</v>
      </c>
      <c r="BAK64" s="4">
        <v>3310</v>
      </c>
      <c r="BAL64" s="4">
        <v>73036</v>
      </c>
      <c r="BAM64" s="4">
        <v>40107</v>
      </c>
      <c r="BAN64" s="4">
        <v>1741</v>
      </c>
      <c r="BAO64" s="4">
        <v>47885</v>
      </c>
      <c r="BAP64" s="4">
        <v>27482</v>
      </c>
      <c r="BAQ64" s="4">
        <v>84364</v>
      </c>
      <c r="BAR64" s="4">
        <v>4463</v>
      </c>
      <c r="BAS64" s="4">
        <v>250391</v>
      </c>
      <c r="BAT64" s="4">
        <v>225675</v>
      </c>
      <c r="BAU64" s="4">
        <v>32</v>
      </c>
      <c r="BAV64" s="4">
        <v>194695</v>
      </c>
      <c r="BAW64" s="4">
        <v>2390</v>
      </c>
      <c r="BAX64" s="4">
        <v>2249</v>
      </c>
      <c r="BAY64" s="4">
        <v>29</v>
      </c>
      <c r="BAZ64" s="4">
        <v>307900</v>
      </c>
      <c r="BBA64" s="4">
        <v>1666</v>
      </c>
      <c r="BBB64" s="4">
        <v>29</v>
      </c>
      <c r="BBC64" s="4">
        <v>626</v>
      </c>
      <c r="BBD64" s="4">
        <v>19098</v>
      </c>
      <c r="BBE64" s="4">
        <v>14551</v>
      </c>
      <c r="BBF64" s="4">
        <v>1123</v>
      </c>
      <c r="BBG64" s="4">
        <v>4880</v>
      </c>
      <c r="BBH64" s="4">
        <v>6284</v>
      </c>
      <c r="BBI64" s="4">
        <v>8213</v>
      </c>
      <c r="BBJ64" s="4">
        <v>23</v>
      </c>
      <c r="BBK64" s="4">
        <v>1011116</v>
      </c>
      <c r="BBL64" s="4">
        <v>32444</v>
      </c>
      <c r="BBM64" s="4">
        <v>64392</v>
      </c>
      <c r="BBN64" s="4">
        <v>2046</v>
      </c>
      <c r="BBO64" s="4">
        <v>78444</v>
      </c>
      <c r="BBP64" s="4">
        <v>108315</v>
      </c>
      <c r="BBQ64" s="4">
        <v>55698</v>
      </c>
      <c r="BBR64" s="4">
        <v>24733</v>
      </c>
      <c r="BBS64" s="4">
        <v>12182</v>
      </c>
      <c r="BBT64" s="4">
        <v>2059</v>
      </c>
      <c r="BBU64" s="4">
        <v>114217</v>
      </c>
      <c r="BBV64" s="4">
        <v>255346</v>
      </c>
      <c r="BBW64" s="4">
        <v>25246</v>
      </c>
      <c r="BBX64" s="4">
        <v>31</v>
      </c>
      <c r="BBY64" s="4">
        <v>5413</v>
      </c>
      <c r="BBZ64" s="4">
        <v>3402</v>
      </c>
      <c r="BCA64" s="4">
        <v>7657000</v>
      </c>
      <c r="BCB64" s="4">
        <v>22</v>
      </c>
      <c r="BCC64" s="4">
        <v>2624</v>
      </c>
      <c r="BCD64" s="4">
        <v>22265</v>
      </c>
      <c r="BCE64" s="4">
        <v>11900</v>
      </c>
      <c r="BCF64" s="4">
        <v>-149349</v>
      </c>
      <c r="BCG64" s="4">
        <v>323826</v>
      </c>
      <c r="BCH64" s="4">
        <v>162</v>
      </c>
      <c r="BCI64" s="4">
        <v>159</v>
      </c>
      <c r="BCJ64" s="4">
        <v>102</v>
      </c>
      <c r="BCK64" s="4">
        <v>8217</v>
      </c>
      <c r="BCL64" s="4">
        <v>266555</v>
      </c>
      <c r="BCM64" s="4">
        <v>130182</v>
      </c>
      <c r="BCN64" s="4">
        <v>-106892</v>
      </c>
      <c r="BCO64" s="4">
        <v>113191</v>
      </c>
      <c r="BCP64" s="4">
        <v>84224</v>
      </c>
      <c r="BCQ64" s="4">
        <v>7797</v>
      </c>
      <c r="BCR64" s="4">
        <v>304489</v>
      </c>
      <c r="BCS64" s="4">
        <v>70578</v>
      </c>
      <c r="BCT64" s="4">
        <v>114173</v>
      </c>
      <c r="BCU64" s="4">
        <v>416814</v>
      </c>
      <c r="BCV64" s="4">
        <v>281160</v>
      </c>
      <c r="BCW64" s="4">
        <v>17056</v>
      </c>
      <c r="BCX64" s="4">
        <v>44037</v>
      </c>
      <c r="BCY64" s="4">
        <v>139307</v>
      </c>
      <c r="BCZ64" s="4">
        <v>13574</v>
      </c>
      <c r="BDA64" s="4">
        <v>-71051</v>
      </c>
      <c r="BDB64" s="4">
        <v>17464</v>
      </c>
      <c r="BDC64" s="4">
        <v>39580</v>
      </c>
      <c r="BDD64" s="4">
        <v>5219</v>
      </c>
      <c r="BDE64" s="4">
        <v>890</v>
      </c>
      <c r="BDF64" s="4">
        <v>-8870</v>
      </c>
      <c r="BDG64" s="4">
        <v>164642</v>
      </c>
      <c r="BDH64" s="4">
        <v>141220</v>
      </c>
      <c r="BDI64" s="4">
        <v>4402</v>
      </c>
      <c r="BDJ64" s="4">
        <v>70860</v>
      </c>
      <c r="BDK64" s="4">
        <v>444027</v>
      </c>
      <c r="BDL64" s="4">
        <v>8955</v>
      </c>
      <c r="BDM64" s="4">
        <v>-3158</v>
      </c>
      <c r="BDN64" s="4">
        <v>26523</v>
      </c>
      <c r="BDO64" s="4">
        <v>26482</v>
      </c>
      <c r="BDP64" s="4">
        <v>8453</v>
      </c>
      <c r="BDQ64" s="4">
        <v>54032</v>
      </c>
      <c r="BDR64" s="4">
        <v>3210</v>
      </c>
      <c r="BDS64" s="4">
        <v>15838</v>
      </c>
      <c r="BDT64" s="4">
        <v>6201</v>
      </c>
      <c r="BDU64" s="4">
        <v>55521</v>
      </c>
      <c r="BDV64" s="4">
        <v>4423</v>
      </c>
      <c r="BDW64" s="4">
        <v>32</v>
      </c>
      <c r="BDX64" s="4">
        <v>1442</v>
      </c>
      <c r="BDY64" s="4">
        <v>655</v>
      </c>
      <c r="BDZ64" s="4">
        <v>587456</v>
      </c>
      <c r="BEA64" s="4">
        <v>210971</v>
      </c>
      <c r="BEB64" s="4">
        <v>9551</v>
      </c>
      <c r="BEC64" s="4">
        <v>34045</v>
      </c>
      <c r="BED64" s="4">
        <v>-174374</v>
      </c>
      <c r="BEE64" s="4">
        <v>52784</v>
      </c>
      <c r="BEF64" s="4">
        <v>523</v>
      </c>
      <c r="BEG64" s="4">
        <v>45055</v>
      </c>
      <c r="BEH64" s="4">
        <v>39993</v>
      </c>
      <c r="BEI64" s="4">
        <v>349388</v>
      </c>
      <c r="BEJ64" s="4">
        <v>609</v>
      </c>
      <c r="BEK64" s="4">
        <v>1418</v>
      </c>
      <c r="BEL64" s="4">
        <v>20381</v>
      </c>
      <c r="BEM64" s="4">
        <v>-9456</v>
      </c>
      <c r="BEN64" s="4">
        <v>38329</v>
      </c>
      <c r="BEO64" s="4">
        <v>51</v>
      </c>
      <c r="BEP64" s="4">
        <v>27035</v>
      </c>
      <c r="BEQ64" s="4">
        <v>34298</v>
      </c>
      <c r="BER64" s="4">
        <v>19183</v>
      </c>
      <c r="BES64" s="4">
        <v>304301</v>
      </c>
      <c r="BET64" s="4">
        <v>397</v>
      </c>
      <c r="BEU64" s="4">
        <v>89373</v>
      </c>
      <c r="BEV64" s="4">
        <v>143443</v>
      </c>
      <c r="BEW64" s="4">
        <v>38989</v>
      </c>
      <c r="BEX64" s="4">
        <v>33973</v>
      </c>
      <c r="BEY64" s="4">
        <v>64151</v>
      </c>
      <c r="BEZ64" s="4">
        <v>20</v>
      </c>
      <c r="BFA64" s="4">
        <v>31</v>
      </c>
      <c r="BFB64" s="4">
        <v>48</v>
      </c>
      <c r="BFC64" s="4">
        <v>44</v>
      </c>
      <c r="BFD64" s="4">
        <v>17</v>
      </c>
      <c r="BFE64" s="4">
        <v>594900</v>
      </c>
      <c r="BFF64" s="4">
        <v>5106</v>
      </c>
      <c r="BFG64" s="4">
        <v>11061</v>
      </c>
      <c r="BFH64" s="4">
        <v>127520</v>
      </c>
      <c r="BFI64" s="4">
        <v>35049</v>
      </c>
      <c r="BFJ64" s="4">
        <v>349540</v>
      </c>
      <c r="BFK64" s="4">
        <v>446736</v>
      </c>
      <c r="BFL64" s="4">
        <v>14000</v>
      </c>
      <c r="BFM64" s="4">
        <v>31</v>
      </c>
      <c r="BFN64" s="4">
        <v>32</v>
      </c>
      <c r="BFO64" s="4">
        <v>34</v>
      </c>
      <c r="BFP64" s="4">
        <v>21</v>
      </c>
      <c r="BFQ64" s="4">
        <v>-38395</v>
      </c>
      <c r="BFR64" s="4">
        <v>687231</v>
      </c>
      <c r="BFS64" s="4">
        <v>56731</v>
      </c>
      <c r="BFT64" s="4">
        <v>212412</v>
      </c>
      <c r="BFU64" s="4">
        <v>1719</v>
      </c>
      <c r="BFV64" s="4">
        <v>18</v>
      </c>
      <c r="BFW64" s="4">
        <v>-7212</v>
      </c>
      <c r="BFX64" s="4">
        <v>272</v>
      </c>
      <c r="BFY64" s="4">
        <v>11078</v>
      </c>
      <c r="BFZ64" s="4">
        <v>1694</v>
      </c>
      <c r="BGA64" s="4">
        <v>-2667</v>
      </c>
      <c r="BGB64" s="4">
        <v>195</v>
      </c>
      <c r="BGC64" s="4">
        <v>43</v>
      </c>
      <c r="BGD64" s="4">
        <v>461</v>
      </c>
      <c r="BGE64" s="4">
        <v>0</v>
      </c>
      <c r="BGF64" s="4">
        <v>63885</v>
      </c>
      <c r="BGG64" s="4">
        <v>3686</v>
      </c>
      <c r="BGH64" s="4">
        <v>-35333</v>
      </c>
      <c r="BGI64" s="4">
        <v>263288</v>
      </c>
      <c r="BGJ64" s="4">
        <v>111</v>
      </c>
      <c r="BGK64" s="4">
        <v>7089</v>
      </c>
      <c r="BGL64" s="4">
        <v>9605</v>
      </c>
      <c r="BGM64" s="4">
        <v>71183.7920984456</v>
      </c>
      <c r="BGN64" s="4">
        <f>BGM64</f>
        <v>71183.7920984456</v>
      </c>
    </row>
    <row r="65" spans="1:1548" s="3" customFormat="1" x14ac:dyDescent="0.3">
      <c r="A65"/>
      <c r="B65" s="2"/>
    </row>
    <row r="66" spans="1:1548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168760</v>
      </c>
      <c r="U66" s="3">
        <v>0</v>
      </c>
      <c r="V66" s="3">
        <v>0</v>
      </c>
      <c r="W66" s="3">
        <v>0</v>
      </c>
      <c r="X66" s="3">
        <v>567147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176</v>
      </c>
      <c r="CV66" s="3">
        <v>1797555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269850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321573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88902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487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49741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7761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220515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37039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2435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49465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27208</v>
      </c>
      <c r="OC66" s="3">
        <v>0</v>
      </c>
      <c r="OD66" s="3">
        <v>0</v>
      </c>
      <c r="OE66" s="3">
        <v>0</v>
      </c>
      <c r="OF66" s="3">
        <v>0</v>
      </c>
      <c r="OG66" s="3">
        <v>3680938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120000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225750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109426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878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169876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-2638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-3531</v>
      </c>
      <c r="WQ66" s="3">
        <v>0</v>
      </c>
      <c r="WR66" s="3">
        <v>0</v>
      </c>
      <c r="WS66" s="3">
        <v>0</v>
      </c>
      <c r="WT66" s="3">
        <v>-3398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-2381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65827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22032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231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1280</v>
      </c>
      <c r="AHS66" s="3">
        <v>0</v>
      </c>
      <c r="AHT66" s="3">
        <v>0</v>
      </c>
      <c r="AHU66" s="3">
        <v>0</v>
      </c>
      <c r="AHV66" s="3">
        <v>0</v>
      </c>
      <c r="AHW66" s="3">
        <v>863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-200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669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544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-11961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49022</v>
      </c>
      <c r="AVG66" s="3">
        <v>0</v>
      </c>
      <c r="AVH66" s="3">
        <v>0</v>
      </c>
      <c r="AVI66" s="3">
        <v>0</v>
      </c>
      <c r="AVJ66" s="3">
        <v>0</v>
      </c>
      <c r="AVK66" s="3">
        <v>23268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131726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9044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17704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  <c r="BEK66" s="3">
        <v>0</v>
      </c>
      <c r="BEL66" s="3">
        <v>0</v>
      </c>
      <c r="BEM66" s="3">
        <v>0</v>
      </c>
      <c r="BEN66" s="3">
        <v>0</v>
      </c>
      <c r="BEO66" s="3">
        <v>0</v>
      </c>
      <c r="BEP66" s="3">
        <v>0</v>
      </c>
      <c r="BEQ66" s="3">
        <v>0</v>
      </c>
      <c r="BER66" s="3">
        <v>0</v>
      </c>
      <c r="BES66" s="3">
        <v>0</v>
      </c>
      <c r="BET66" s="3">
        <v>0</v>
      </c>
      <c r="BEU66" s="3">
        <v>0</v>
      </c>
      <c r="BEV66" s="3">
        <v>0</v>
      </c>
      <c r="BEW66" s="3">
        <v>0</v>
      </c>
      <c r="BEX66" s="3">
        <v>0</v>
      </c>
      <c r="BEY66" s="3">
        <v>0</v>
      </c>
      <c r="BEZ66" s="3">
        <v>0</v>
      </c>
      <c r="BFA66" s="3">
        <v>0</v>
      </c>
      <c r="BFB66" s="3">
        <v>0</v>
      </c>
      <c r="BFC66" s="3">
        <v>0</v>
      </c>
      <c r="BFD66" s="3">
        <v>0</v>
      </c>
      <c r="BFE66" s="3">
        <v>0</v>
      </c>
      <c r="BFF66" s="3">
        <v>0</v>
      </c>
      <c r="BFG66" s="3">
        <v>0</v>
      </c>
      <c r="BFH66" s="3">
        <v>0</v>
      </c>
      <c r="BFI66" s="3">
        <v>0</v>
      </c>
      <c r="BFJ66" s="3">
        <v>0</v>
      </c>
      <c r="BFK66" s="3">
        <v>0</v>
      </c>
      <c r="BFL66" s="3">
        <v>0</v>
      </c>
      <c r="BFM66" s="3">
        <v>0</v>
      </c>
      <c r="BFN66" s="3">
        <v>0</v>
      </c>
      <c r="BFO66" s="3">
        <v>0</v>
      </c>
      <c r="BFP66" s="3">
        <v>0</v>
      </c>
      <c r="BFQ66" s="3">
        <v>0</v>
      </c>
      <c r="BFR66" s="3">
        <v>0</v>
      </c>
      <c r="BFS66" s="3">
        <v>0</v>
      </c>
      <c r="BFT66" s="3">
        <v>0</v>
      </c>
      <c r="BFU66" s="3">
        <v>0</v>
      </c>
      <c r="BFV66" s="3">
        <v>0</v>
      </c>
      <c r="BFW66" s="3">
        <v>0</v>
      </c>
      <c r="BFX66" s="3">
        <v>0</v>
      </c>
      <c r="BFY66" s="3">
        <v>0</v>
      </c>
      <c r="BFZ66" s="3">
        <v>0</v>
      </c>
      <c r="BGA66" s="3">
        <v>0</v>
      </c>
      <c r="BGB66" s="3">
        <v>0</v>
      </c>
      <c r="BGC66" s="3">
        <v>0</v>
      </c>
      <c r="BGD66" s="3">
        <v>0</v>
      </c>
      <c r="BGE66" s="3">
        <v>0</v>
      </c>
      <c r="BGF66" s="3">
        <v>0</v>
      </c>
      <c r="BGG66" s="3">
        <v>0</v>
      </c>
      <c r="BGH66" s="3">
        <v>0</v>
      </c>
      <c r="BGI66" s="3">
        <v>0</v>
      </c>
      <c r="BGJ66" s="3">
        <v>0</v>
      </c>
      <c r="BGK66" s="3">
        <v>0</v>
      </c>
      <c r="BGL66" s="3">
        <v>0</v>
      </c>
      <c r="BGM66" s="3">
        <v>5319.6781088082907</v>
      </c>
    </row>
    <row r="67" spans="1:1548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54011</v>
      </c>
      <c r="DG67" s="3">
        <v>0</v>
      </c>
      <c r="DH67" s="3">
        <v>797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581412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44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1993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1393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175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8228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0</v>
      </c>
      <c r="QV67" s="3">
        <v>0</v>
      </c>
      <c r="QW67" s="3">
        <v>0</v>
      </c>
      <c r="QX67" s="3">
        <v>0</v>
      </c>
      <c r="QY67" s="3">
        <v>0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0</v>
      </c>
      <c r="RZ67" s="3">
        <v>0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100224</v>
      </c>
      <c r="WQ67" s="3">
        <v>0</v>
      </c>
      <c r="WR67" s="3">
        <v>0</v>
      </c>
      <c r="WS67" s="3">
        <v>0</v>
      </c>
      <c r="WT67" s="3">
        <v>3398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9260</v>
      </c>
      <c r="YF67" s="3">
        <v>0</v>
      </c>
      <c r="YG67" s="3">
        <v>0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0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1162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0</v>
      </c>
      <c r="ADE67" s="3">
        <v>0</v>
      </c>
      <c r="ADF67" s="3">
        <v>0</v>
      </c>
      <c r="ADG67" s="3">
        <v>0</v>
      </c>
      <c r="ADH67" s="3">
        <v>0</v>
      </c>
      <c r="ADI67" s="3">
        <v>0</v>
      </c>
      <c r="ADJ67" s="3">
        <v>0</v>
      </c>
      <c r="ADK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0</v>
      </c>
      <c r="ADQ67" s="3">
        <v>0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X67" s="3">
        <v>0</v>
      </c>
      <c r="ADY67" s="3">
        <v>0</v>
      </c>
      <c r="ADZ67" s="3">
        <v>0</v>
      </c>
      <c r="AEA67" s="3">
        <v>0</v>
      </c>
      <c r="AEB67" s="3">
        <v>0</v>
      </c>
      <c r="AEC67" s="3">
        <v>0</v>
      </c>
      <c r="AED67" s="3">
        <v>0</v>
      </c>
      <c r="AEE67" s="3">
        <v>0</v>
      </c>
      <c r="AEF67" s="3">
        <v>0</v>
      </c>
      <c r="AEG67" s="3">
        <v>0</v>
      </c>
      <c r="AEH67" s="3">
        <v>0</v>
      </c>
      <c r="AEI67" s="3">
        <v>0</v>
      </c>
      <c r="AEJ67" s="3">
        <v>0</v>
      </c>
      <c r="AEK67" s="3">
        <v>0</v>
      </c>
      <c r="AEL67" s="3">
        <v>0</v>
      </c>
      <c r="AEM67" s="3">
        <v>0</v>
      </c>
      <c r="AEN67" s="3">
        <v>0</v>
      </c>
      <c r="AEO67" s="3">
        <v>0</v>
      </c>
      <c r="AEP67" s="3">
        <v>0</v>
      </c>
      <c r="AEQ67" s="3">
        <v>0</v>
      </c>
      <c r="AER67" s="3">
        <v>0</v>
      </c>
      <c r="AES67" s="3">
        <v>0</v>
      </c>
      <c r="AET67" s="3">
        <v>0</v>
      </c>
      <c r="AEU67" s="3">
        <v>801</v>
      </c>
      <c r="AEV67" s="3">
        <v>0</v>
      </c>
      <c r="AEW67" s="3">
        <v>0</v>
      </c>
      <c r="AEX67" s="3">
        <v>0</v>
      </c>
      <c r="AEY67" s="3">
        <v>0</v>
      </c>
      <c r="AEZ67" s="3">
        <v>0</v>
      </c>
      <c r="AFA67" s="3">
        <v>0</v>
      </c>
      <c r="AFB67" s="3">
        <v>0</v>
      </c>
      <c r="AFC67" s="3">
        <v>0</v>
      </c>
      <c r="AFD67" s="3">
        <v>0</v>
      </c>
      <c r="AFE67" s="3">
        <v>0</v>
      </c>
      <c r="AFF67" s="3">
        <v>0</v>
      </c>
      <c r="AFG67" s="3">
        <v>0</v>
      </c>
      <c r="AFH67" s="3">
        <v>0</v>
      </c>
      <c r="AFI67" s="3">
        <v>0</v>
      </c>
      <c r="AFJ67" s="3">
        <v>0</v>
      </c>
      <c r="AFK67" s="3">
        <v>0</v>
      </c>
      <c r="AFL67" s="3">
        <v>0</v>
      </c>
      <c r="AFM67" s="3">
        <v>0</v>
      </c>
      <c r="AFN67" s="3">
        <v>0</v>
      </c>
      <c r="AFO67" s="3">
        <v>0</v>
      </c>
      <c r="AFP67" s="3">
        <v>0</v>
      </c>
      <c r="AFQ67" s="3">
        <v>0</v>
      </c>
      <c r="AFR67" s="3">
        <v>0</v>
      </c>
      <c r="AFS67" s="3">
        <v>0</v>
      </c>
      <c r="AFT67" s="3">
        <v>0</v>
      </c>
      <c r="AFU67" s="3">
        <v>0</v>
      </c>
      <c r="AFV67" s="3">
        <v>0</v>
      </c>
      <c r="AFW67" s="3">
        <v>0</v>
      </c>
      <c r="AFX67" s="3">
        <v>0</v>
      </c>
      <c r="AFY67" s="3">
        <v>0</v>
      </c>
      <c r="AFZ67" s="3">
        <v>0</v>
      </c>
      <c r="AGA67" s="3">
        <v>0</v>
      </c>
      <c r="AGB67" s="3">
        <v>0</v>
      </c>
      <c r="AGC67" s="3">
        <v>0</v>
      </c>
      <c r="AGD67" s="3">
        <v>0</v>
      </c>
      <c r="AGE67" s="3">
        <v>0</v>
      </c>
      <c r="AGF67" s="3">
        <v>0</v>
      </c>
      <c r="AGG67" s="3">
        <v>0</v>
      </c>
      <c r="AGH67" s="3">
        <v>0</v>
      </c>
      <c r="AGI67" s="3">
        <v>0</v>
      </c>
      <c r="AGJ67" s="3">
        <v>0</v>
      </c>
      <c r="AGK67" s="3">
        <v>0</v>
      </c>
      <c r="AGL67" s="3">
        <v>0</v>
      </c>
      <c r="AGM67" s="3">
        <v>0</v>
      </c>
      <c r="AGN67" s="3">
        <v>0</v>
      </c>
      <c r="AGO67" s="3">
        <v>0</v>
      </c>
      <c r="AGP67" s="3">
        <v>0</v>
      </c>
      <c r="AGQ67" s="3">
        <v>0</v>
      </c>
      <c r="AGR67" s="3">
        <v>0</v>
      </c>
      <c r="AGS67" s="3">
        <v>0</v>
      </c>
      <c r="AGT67" s="3">
        <v>0</v>
      </c>
      <c r="AGU67" s="3">
        <v>0</v>
      </c>
      <c r="AGV67" s="3">
        <v>0</v>
      </c>
      <c r="AGW67" s="3">
        <v>0</v>
      </c>
      <c r="AGX67" s="3">
        <v>0</v>
      </c>
      <c r="AGY67" s="3">
        <v>0</v>
      </c>
      <c r="AGZ67" s="3">
        <v>0</v>
      </c>
      <c r="AHA67" s="3">
        <v>0</v>
      </c>
      <c r="AHB67" s="3">
        <v>0</v>
      </c>
      <c r="AHC67" s="3">
        <v>0</v>
      </c>
      <c r="AHD67" s="3">
        <v>0</v>
      </c>
      <c r="AHE67" s="3">
        <v>0</v>
      </c>
      <c r="AHF67" s="3">
        <v>0</v>
      </c>
      <c r="AHG67" s="3">
        <v>0</v>
      </c>
      <c r="AHH67" s="3">
        <v>0</v>
      </c>
      <c r="AHI67" s="3">
        <v>0</v>
      </c>
      <c r="AHJ67" s="3">
        <v>0</v>
      </c>
      <c r="AHK67" s="3">
        <v>0</v>
      </c>
      <c r="AHL67" s="3">
        <v>0</v>
      </c>
      <c r="AHM67" s="3">
        <v>0</v>
      </c>
      <c r="AHN67" s="3">
        <v>0</v>
      </c>
      <c r="AHO67" s="3">
        <v>0</v>
      </c>
      <c r="AHP67" s="3">
        <v>0</v>
      </c>
      <c r="AHQ67" s="3">
        <v>0</v>
      </c>
      <c r="AHR67" s="3">
        <v>0</v>
      </c>
      <c r="AHS67" s="3">
        <v>0</v>
      </c>
      <c r="AHT67" s="3">
        <v>0</v>
      </c>
      <c r="AHU67" s="3">
        <v>0</v>
      </c>
      <c r="AHV67" s="3">
        <v>0</v>
      </c>
      <c r="AHW67" s="3">
        <v>0</v>
      </c>
      <c r="AHX67" s="3">
        <v>0</v>
      </c>
      <c r="AHY67" s="3">
        <v>0</v>
      </c>
      <c r="AHZ67" s="3">
        <v>0</v>
      </c>
      <c r="AIA67" s="3">
        <v>962</v>
      </c>
      <c r="AIB67" s="3">
        <v>0</v>
      </c>
      <c r="AIC67" s="3">
        <v>0</v>
      </c>
      <c r="AID67" s="3">
        <v>0</v>
      </c>
      <c r="AIE67" s="3">
        <v>0</v>
      </c>
      <c r="AIF67" s="3">
        <v>0</v>
      </c>
      <c r="AIG67" s="3">
        <v>0</v>
      </c>
      <c r="AIH67" s="3">
        <v>0</v>
      </c>
      <c r="AII67" s="3">
        <v>0</v>
      </c>
      <c r="AIJ67" s="3">
        <v>0</v>
      </c>
      <c r="AIK67" s="3">
        <v>0</v>
      </c>
      <c r="AIL67" s="3">
        <v>0</v>
      </c>
      <c r="AIM67" s="3">
        <v>0</v>
      </c>
      <c r="AIN67" s="3">
        <v>0</v>
      </c>
      <c r="AIO67" s="3">
        <v>0</v>
      </c>
      <c r="AIP67" s="3">
        <v>0</v>
      </c>
      <c r="AIQ67" s="3">
        <v>0</v>
      </c>
      <c r="AIR67" s="3">
        <v>0</v>
      </c>
      <c r="AIS67" s="3">
        <v>0</v>
      </c>
      <c r="AIT67" s="3">
        <v>0</v>
      </c>
      <c r="AIU67" s="3">
        <v>0</v>
      </c>
      <c r="AIV67" s="3">
        <v>0</v>
      </c>
      <c r="AIW67" s="3">
        <v>0</v>
      </c>
      <c r="AIX67" s="3">
        <v>0</v>
      </c>
      <c r="AIY67" s="3">
        <v>0</v>
      </c>
      <c r="AIZ67" s="3">
        <v>0</v>
      </c>
      <c r="AJA67" s="3">
        <v>0</v>
      </c>
      <c r="AJB67" s="3">
        <v>0</v>
      </c>
      <c r="AJC67" s="3">
        <v>0</v>
      </c>
      <c r="AJD67" s="3">
        <v>0</v>
      </c>
      <c r="AJE67" s="3">
        <v>0</v>
      </c>
      <c r="AJF67" s="3">
        <v>0</v>
      </c>
      <c r="AJG67" s="3">
        <v>0</v>
      </c>
      <c r="AJH67" s="3">
        <v>0</v>
      </c>
      <c r="AJI67" s="3">
        <v>0</v>
      </c>
      <c r="AJJ67" s="3">
        <v>0</v>
      </c>
      <c r="AJK67" s="3">
        <v>0</v>
      </c>
      <c r="AJL67" s="3">
        <v>0</v>
      </c>
      <c r="AJM67" s="3">
        <v>0</v>
      </c>
      <c r="AJN67" s="3">
        <v>0</v>
      </c>
      <c r="AJO67" s="3">
        <v>0</v>
      </c>
      <c r="AJP67" s="3">
        <v>0</v>
      </c>
      <c r="AJQ67" s="3">
        <v>0</v>
      </c>
      <c r="AJR67" s="3">
        <v>0</v>
      </c>
      <c r="AJS67" s="3">
        <v>0</v>
      </c>
      <c r="AJT67" s="3">
        <v>0</v>
      </c>
      <c r="AJU67" s="3">
        <v>0</v>
      </c>
      <c r="AJV67" s="3">
        <v>0</v>
      </c>
      <c r="AJW67" s="3">
        <v>0</v>
      </c>
      <c r="AJX67" s="3">
        <v>0</v>
      </c>
      <c r="AJY67" s="3">
        <v>0</v>
      </c>
      <c r="AJZ67" s="3">
        <v>0</v>
      </c>
      <c r="AKA67" s="3">
        <v>0</v>
      </c>
      <c r="AKB67" s="3">
        <v>0</v>
      </c>
      <c r="AKC67" s="3">
        <v>0</v>
      </c>
      <c r="AKD67" s="3">
        <v>0</v>
      </c>
      <c r="AKE67" s="3">
        <v>0</v>
      </c>
      <c r="AKF67" s="3">
        <v>0</v>
      </c>
      <c r="AKG67" s="3">
        <v>0</v>
      </c>
      <c r="AKH67" s="3">
        <v>0</v>
      </c>
      <c r="AKI67" s="3">
        <v>0</v>
      </c>
      <c r="AKJ67" s="3">
        <v>0</v>
      </c>
      <c r="AKK67" s="3">
        <v>0</v>
      </c>
      <c r="AKL67" s="3">
        <v>0</v>
      </c>
      <c r="AKM67" s="3">
        <v>0</v>
      </c>
      <c r="AKN67" s="3">
        <v>0</v>
      </c>
      <c r="AKO67" s="3">
        <v>0</v>
      </c>
      <c r="AKP67" s="3">
        <v>0</v>
      </c>
      <c r="AKQ67" s="3">
        <v>0</v>
      </c>
      <c r="AKR67" s="3">
        <v>0</v>
      </c>
      <c r="AKS67" s="3">
        <v>0</v>
      </c>
      <c r="AKT67" s="3">
        <v>0</v>
      </c>
      <c r="AKU67" s="3">
        <v>0</v>
      </c>
      <c r="AKV67" s="3">
        <v>0</v>
      </c>
      <c r="AKW67" s="3">
        <v>0</v>
      </c>
      <c r="AKX67" s="3">
        <v>0</v>
      </c>
      <c r="AKY67" s="3">
        <v>0</v>
      </c>
      <c r="AKZ67" s="3">
        <v>0</v>
      </c>
      <c r="ALA67" s="3">
        <v>0</v>
      </c>
      <c r="ALB67" s="3">
        <v>0</v>
      </c>
      <c r="ALC67" s="3">
        <v>0</v>
      </c>
      <c r="ALD67" s="3">
        <v>0</v>
      </c>
      <c r="ALE67" s="3">
        <v>0</v>
      </c>
      <c r="ALF67" s="3">
        <v>0</v>
      </c>
      <c r="ALG67" s="3">
        <v>0</v>
      </c>
      <c r="ALH67" s="3">
        <v>0</v>
      </c>
      <c r="ALI67" s="3">
        <v>0</v>
      </c>
      <c r="ALJ67" s="3">
        <v>0</v>
      </c>
      <c r="ALK67" s="3">
        <v>0</v>
      </c>
      <c r="ALL67" s="3">
        <v>0</v>
      </c>
      <c r="ALM67" s="3">
        <v>0</v>
      </c>
      <c r="ALN67" s="3">
        <v>0</v>
      </c>
      <c r="ALO67" s="3">
        <v>0</v>
      </c>
      <c r="ALP67" s="3">
        <v>-257658</v>
      </c>
      <c r="ALQ67" s="3">
        <v>0</v>
      </c>
      <c r="ALR67" s="3">
        <v>0</v>
      </c>
      <c r="ALS67" s="3">
        <v>0</v>
      </c>
      <c r="ALT67" s="3">
        <v>0</v>
      </c>
      <c r="ALU67" s="3">
        <v>0</v>
      </c>
      <c r="ALV67" s="3">
        <v>0</v>
      </c>
      <c r="ALW67" s="3">
        <v>0</v>
      </c>
      <c r="ALX67" s="3">
        <v>0</v>
      </c>
      <c r="ALY67" s="3">
        <v>0</v>
      </c>
      <c r="ALZ67" s="3">
        <v>0</v>
      </c>
      <c r="AMA67" s="3">
        <v>0</v>
      </c>
      <c r="AMB67" s="3">
        <v>0</v>
      </c>
      <c r="AMC67" s="3">
        <v>86</v>
      </c>
      <c r="AMD67" s="3">
        <v>0</v>
      </c>
      <c r="AME67" s="3">
        <v>0</v>
      </c>
      <c r="AMF67" s="3">
        <v>0</v>
      </c>
      <c r="AMG67" s="3">
        <v>0</v>
      </c>
      <c r="AMH67" s="3">
        <v>0</v>
      </c>
      <c r="AMI67" s="3">
        <v>0</v>
      </c>
      <c r="AMJ67" s="3">
        <v>0</v>
      </c>
      <c r="AMK67" s="3">
        <v>0</v>
      </c>
      <c r="AML67" s="3">
        <v>0</v>
      </c>
      <c r="AMM67" s="3">
        <v>0</v>
      </c>
      <c r="AMN67" s="3">
        <v>0</v>
      </c>
      <c r="AMO67" s="3">
        <v>0</v>
      </c>
      <c r="AMP67" s="3">
        <v>0</v>
      </c>
      <c r="AMQ67" s="3">
        <v>0</v>
      </c>
      <c r="AMR67" s="3">
        <v>0</v>
      </c>
      <c r="AMS67" s="3">
        <v>0</v>
      </c>
      <c r="AMT67" s="3">
        <v>0</v>
      </c>
      <c r="AMU67" s="3">
        <v>0</v>
      </c>
      <c r="AMV67" s="3">
        <v>0</v>
      </c>
      <c r="AMW67" s="3">
        <v>0</v>
      </c>
      <c r="AMX67" s="3">
        <v>0</v>
      </c>
      <c r="AMY67" s="3">
        <v>0</v>
      </c>
      <c r="AMZ67" s="3">
        <v>0</v>
      </c>
      <c r="ANA67" s="3">
        <v>0</v>
      </c>
      <c r="ANB67" s="3">
        <v>0</v>
      </c>
      <c r="ANC67" s="3">
        <v>0</v>
      </c>
      <c r="AND67" s="3">
        <v>0</v>
      </c>
      <c r="ANE67" s="3">
        <v>0</v>
      </c>
      <c r="ANF67" s="3">
        <v>0</v>
      </c>
      <c r="ANG67" s="3">
        <v>0</v>
      </c>
      <c r="ANH67" s="3">
        <v>0</v>
      </c>
      <c r="ANI67" s="3">
        <v>0</v>
      </c>
      <c r="ANJ67" s="3">
        <v>0</v>
      </c>
      <c r="ANK67" s="3">
        <v>0</v>
      </c>
      <c r="ANL67" s="3">
        <v>0</v>
      </c>
      <c r="ANM67" s="3">
        <v>0</v>
      </c>
      <c r="ANN67" s="3">
        <v>0</v>
      </c>
      <c r="ANO67" s="3">
        <v>0</v>
      </c>
      <c r="ANP67" s="3">
        <v>0</v>
      </c>
      <c r="ANQ67" s="3">
        <v>0</v>
      </c>
      <c r="ANR67" s="3">
        <v>0</v>
      </c>
      <c r="ANS67" s="3">
        <v>0</v>
      </c>
      <c r="ANT67" s="3">
        <v>0</v>
      </c>
      <c r="ANU67" s="3">
        <v>0</v>
      </c>
      <c r="ANV67" s="3">
        <v>0</v>
      </c>
      <c r="ANW67" s="3">
        <v>0</v>
      </c>
      <c r="ANX67" s="3">
        <v>0</v>
      </c>
      <c r="ANY67" s="3">
        <v>0</v>
      </c>
      <c r="ANZ67" s="3">
        <v>0</v>
      </c>
      <c r="AOA67" s="3">
        <v>0</v>
      </c>
      <c r="AOB67" s="3">
        <v>0</v>
      </c>
      <c r="AOC67" s="3">
        <v>0</v>
      </c>
      <c r="AOD67" s="3">
        <v>0</v>
      </c>
      <c r="AOE67" s="3">
        <v>0</v>
      </c>
      <c r="AOF67" s="3">
        <v>0</v>
      </c>
      <c r="AOG67" s="3">
        <v>0</v>
      </c>
      <c r="AOH67" s="3">
        <v>0</v>
      </c>
      <c r="AOI67" s="3">
        <v>0</v>
      </c>
      <c r="AOJ67" s="3">
        <v>0</v>
      </c>
      <c r="AOK67" s="3">
        <v>0</v>
      </c>
      <c r="AOL67" s="3">
        <v>0</v>
      </c>
      <c r="AOM67" s="3">
        <v>0</v>
      </c>
      <c r="AON67" s="3">
        <v>0</v>
      </c>
      <c r="AOO67" s="3">
        <v>0</v>
      </c>
      <c r="AOP67" s="3">
        <v>-27215</v>
      </c>
      <c r="AOQ67" s="3">
        <v>0</v>
      </c>
      <c r="AOR67" s="3">
        <v>0</v>
      </c>
      <c r="AOS67" s="3">
        <v>0</v>
      </c>
      <c r="AOT67" s="3">
        <v>0</v>
      </c>
      <c r="AOU67" s="3">
        <v>0</v>
      </c>
      <c r="AOV67" s="3">
        <v>0</v>
      </c>
      <c r="AOW67" s="3">
        <v>0</v>
      </c>
      <c r="AOX67" s="3">
        <v>0</v>
      </c>
      <c r="AOY67" s="3">
        <v>0</v>
      </c>
      <c r="AOZ67" s="3">
        <v>0</v>
      </c>
      <c r="APA67" s="3">
        <v>0</v>
      </c>
      <c r="APB67" s="3">
        <v>0</v>
      </c>
      <c r="APC67" s="3">
        <v>0</v>
      </c>
      <c r="APD67" s="3">
        <v>0</v>
      </c>
      <c r="APE67" s="3">
        <v>0</v>
      </c>
      <c r="APF67" s="3">
        <v>0</v>
      </c>
      <c r="APG67" s="3">
        <v>0</v>
      </c>
      <c r="APH67" s="3">
        <v>0</v>
      </c>
      <c r="API67" s="3">
        <v>0</v>
      </c>
      <c r="APJ67" s="3">
        <v>0</v>
      </c>
      <c r="APK67" s="3">
        <v>0</v>
      </c>
      <c r="APL67" s="3">
        <v>0</v>
      </c>
      <c r="APM67" s="3">
        <v>0</v>
      </c>
      <c r="APN67" s="3">
        <v>0</v>
      </c>
      <c r="APO67" s="3">
        <v>0</v>
      </c>
      <c r="APP67" s="3">
        <v>0</v>
      </c>
      <c r="APQ67" s="3">
        <v>-4600</v>
      </c>
      <c r="APR67" s="3">
        <v>0</v>
      </c>
      <c r="APS67" s="3">
        <v>0</v>
      </c>
      <c r="APT67" s="3">
        <v>0</v>
      </c>
      <c r="APU67" s="3">
        <v>0</v>
      </c>
      <c r="APV67" s="3">
        <v>0</v>
      </c>
      <c r="APW67" s="3">
        <v>0</v>
      </c>
      <c r="APX67" s="3">
        <v>0</v>
      </c>
      <c r="APY67" s="3">
        <v>0</v>
      </c>
      <c r="APZ67" s="3">
        <v>0</v>
      </c>
      <c r="AQA67" s="3">
        <v>0</v>
      </c>
      <c r="AQB67" s="3">
        <v>0</v>
      </c>
      <c r="AQC67" s="3">
        <v>0</v>
      </c>
      <c r="AQD67" s="3">
        <v>0</v>
      </c>
      <c r="AQE67" s="3">
        <v>0</v>
      </c>
      <c r="AQF67" s="3">
        <v>0</v>
      </c>
      <c r="AQG67" s="3">
        <v>0</v>
      </c>
      <c r="AQH67" s="3">
        <v>0</v>
      </c>
      <c r="AQI67" s="3">
        <v>0</v>
      </c>
      <c r="AQJ67" s="3">
        <v>0</v>
      </c>
      <c r="AQK67" s="3">
        <v>0</v>
      </c>
      <c r="AQL67" s="3">
        <v>0</v>
      </c>
      <c r="AQM67" s="3">
        <v>0</v>
      </c>
      <c r="AQN67" s="3">
        <v>0</v>
      </c>
      <c r="AQO67" s="3">
        <v>0</v>
      </c>
      <c r="AQP67" s="3">
        <v>0</v>
      </c>
      <c r="AQQ67" s="3">
        <v>0</v>
      </c>
      <c r="AQR67" s="3">
        <v>0</v>
      </c>
      <c r="AQS67" s="3">
        <v>0</v>
      </c>
      <c r="AQT67" s="3">
        <v>0</v>
      </c>
      <c r="AQU67" s="3">
        <v>0</v>
      </c>
      <c r="AQV67" s="3">
        <v>0</v>
      </c>
      <c r="AQW67" s="3">
        <v>0</v>
      </c>
      <c r="AQX67" s="3">
        <v>0</v>
      </c>
      <c r="AQY67" s="3">
        <v>0</v>
      </c>
      <c r="AQZ67" s="3">
        <v>0</v>
      </c>
      <c r="ARA67" s="3">
        <v>0</v>
      </c>
      <c r="ARB67" s="3">
        <v>0</v>
      </c>
      <c r="ARC67" s="3">
        <v>0</v>
      </c>
      <c r="ARD67" s="3">
        <v>0</v>
      </c>
      <c r="ARE67" s="3">
        <v>0</v>
      </c>
      <c r="ARF67" s="3">
        <v>0</v>
      </c>
      <c r="ARG67" s="3">
        <v>0</v>
      </c>
      <c r="ARH67" s="3">
        <v>0</v>
      </c>
      <c r="ARI67" s="3">
        <v>0</v>
      </c>
      <c r="ARJ67" s="3">
        <v>0</v>
      </c>
      <c r="ARK67" s="3">
        <v>0</v>
      </c>
      <c r="ARL67" s="3">
        <v>0</v>
      </c>
      <c r="ARM67" s="3">
        <v>0</v>
      </c>
      <c r="ARN67" s="3">
        <v>0</v>
      </c>
      <c r="ARO67" s="3">
        <v>0</v>
      </c>
      <c r="ARP67" s="3">
        <v>0</v>
      </c>
      <c r="ARQ67" s="3">
        <v>0</v>
      </c>
      <c r="ARR67" s="3">
        <v>0</v>
      </c>
      <c r="ARS67" s="3">
        <v>0</v>
      </c>
      <c r="ART67" s="3">
        <v>0</v>
      </c>
      <c r="ARU67" s="3">
        <v>0</v>
      </c>
      <c r="ARV67" s="3">
        <v>0</v>
      </c>
      <c r="ARW67" s="3">
        <v>0</v>
      </c>
      <c r="ARX67" s="3">
        <v>0</v>
      </c>
      <c r="ARY67" s="3">
        <v>0</v>
      </c>
      <c r="ARZ67" s="3">
        <v>0</v>
      </c>
      <c r="ASA67" s="3">
        <v>0</v>
      </c>
      <c r="ASB67" s="3">
        <v>0</v>
      </c>
      <c r="ASC67" s="3">
        <v>0</v>
      </c>
      <c r="ASD67" s="3">
        <v>0</v>
      </c>
      <c r="ASE67" s="3">
        <v>0</v>
      </c>
      <c r="ASF67" s="3">
        <v>0</v>
      </c>
      <c r="ASG67" s="3">
        <v>0</v>
      </c>
      <c r="ASH67" s="3">
        <v>0</v>
      </c>
      <c r="ASI67" s="3">
        <v>0</v>
      </c>
      <c r="ASJ67" s="3">
        <v>0</v>
      </c>
      <c r="ASK67" s="3">
        <v>0</v>
      </c>
      <c r="ASL67" s="3">
        <v>0</v>
      </c>
      <c r="ASM67" s="3">
        <v>0</v>
      </c>
      <c r="ASN67" s="3">
        <v>0</v>
      </c>
      <c r="ASO67" s="3">
        <v>0</v>
      </c>
      <c r="ASP67" s="3">
        <v>0</v>
      </c>
      <c r="ASQ67" s="3">
        <v>0</v>
      </c>
      <c r="ASR67" s="3">
        <v>0</v>
      </c>
      <c r="ASS67" s="3">
        <v>0</v>
      </c>
      <c r="AST67" s="3">
        <v>0</v>
      </c>
      <c r="ASU67" s="3">
        <v>0</v>
      </c>
      <c r="ASV67" s="3">
        <v>0</v>
      </c>
      <c r="ASW67" s="3">
        <v>0</v>
      </c>
      <c r="ASX67" s="3">
        <v>0</v>
      </c>
      <c r="ASY67" s="3">
        <v>0</v>
      </c>
      <c r="ASZ67" s="3">
        <v>0</v>
      </c>
      <c r="ATA67" s="3">
        <v>0</v>
      </c>
      <c r="ATB67" s="3">
        <v>0</v>
      </c>
      <c r="ATC67" s="3">
        <v>0</v>
      </c>
      <c r="ATD67" s="3">
        <v>0</v>
      </c>
      <c r="ATE67" s="3">
        <v>0</v>
      </c>
      <c r="ATF67" s="3">
        <v>0</v>
      </c>
      <c r="ATG67" s="3">
        <v>0</v>
      </c>
      <c r="ATH67" s="3">
        <v>0</v>
      </c>
      <c r="ATI67" s="3">
        <v>0</v>
      </c>
      <c r="ATJ67" s="3">
        <v>0</v>
      </c>
      <c r="ATK67" s="3">
        <v>0</v>
      </c>
      <c r="ATL67" s="3">
        <v>0</v>
      </c>
      <c r="ATM67" s="3">
        <v>0</v>
      </c>
      <c r="ATN67" s="3">
        <v>0</v>
      </c>
      <c r="ATO67" s="3">
        <v>0</v>
      </c>
      <c r="ATP67" s="3">
        <v>0</v>
      </c>
      <c r="ATQ67" s="3">
        <v>0</v>
      </c>
      <c r="ATR67" s="3">
        <v>0</v>
      </c>
      <c r="ATS67" s="3">
        <v>0</v>
      </c>
      <c r="ATT67" s="3">
        <v>0</v>
      </c>
      <c r="ATU67" s="3">
        <v>0</v>
      </c>
      <c r="ATV67" s="3">
        <v>0</v>
      </c>
      <c r="ATW67" s="3">
        <v>0</v>
      </c>
      <c r="ATX67" s="3">
        <v>0</v>
      </c>
      <c r="ATY67" s="3">
        <v>0</v>
      </c>
      <c r="ATZ67" s="3">
        <v>61498</v>
      </c>
      <c r="AUA67" s="3">
        <v>0</v>
      </c>
      <c r="AUB67" s="3">
        <v>0</v>
      </c>
      <c r="AUC67" s="3">
        <v>0</v>
      </c>
      <c r="AUD67" s="3">
        <v>0</v>
      </c>
      <c r="AUE67" s="3">
        <v>0</v>
      </c>
      <c r="AUF67" s="3">
        <v>0</v>
      </c>
      <c r="AUG67" s="3">
        <v>0</v>
      </c>
      <c r="AUH67" s="3">
        <v>0</v>
      </c>
      <c r="AUI67" s="3">
        <v>0</v>
      </c>
      <c r="AUJ67" s="3">
        <v>0</v>
      </c>
      <c r="AUK67" s="3">
        <v>0</v>
      </c>
      <c r="AUL67" s="3">
        <v>0</v>
      </c>
      <c r="AUM67" s="3">
        <v>0</v>
      </c>
      <c r="AUN67" s="3">
        <v>0</v>
      </c>
      <c r="AUO67" s="3">
        <v>0</v>
      </c>
      <c r="AUP67" s="3">
        <v>0</v>
      </c>
      <c r="AUQ67" s="3">
        <v>0</v>
      </c>
      <c r="AUR67" s="3">
        <v>0</v>
      </c>
      <c r="AUS67" s="3">
        <v>0</v>
      </c>
      <c r="AUT67" s="3">
        <v>0</v>
      </c>
      <c r="AUU67" s="3">
        <v>0</v>
      </c>
      <c r="AUV67" s="3">
        <v>0</v>
      </c>
      <c r="AUW67" s="3">
        <v>0</v>
      </c>
      <c r="AUX67" s="3">
        <v>0</v>
      </c>
      <c r="AUY67" s="3">
        <v>0</v>
      </c>
      <c r="AUZ67" s="3">
        <v>0</v>
      </c>
      <c r="AVA67" s="3">
        <v>0</v>
      </c>
      <c r="AVB67" s="3">
        <v>0</v>
      </c>
      <c r="AVC67" s="3">
        <v>0</v>
      </c>
      <c r="AVD67" s="3">
        <v>0</v>
      </c>
      <c r="AVE67" s="3">
        <v>0</v>
      </c>
      <c r="AVF67" s="3">
        <v>0</v>
      </c>
      <c r="AVG67" s="3">
        <v>0</v>
      </c>
      <c r="AVH67" s="3">
        <v>0</v>
      </c>
      <c r="AVI67" s="3">
        <v>0</v>
      </c>
      <c r="AVJ67" s="3">
        <v>0</v>
      </c>
      <c r="AVK67" s="3">
        <v>0</v>
      </c>
      <c r="AVL67" s="3">
        <v>0</v>
      </c>
      <c r="AVM67" s="3">
        <v>0</v>
      </c>
      <c r="AVN67" s="3">
        <v>0</v>
      </c>
      <c r="AVO67" s="3">
        <v>0</v>
      </c>
      <c r="AVP67" s="3">
        <v>0</v>
      </c>
      <c r="AVQ67" s="3">
        <v>0</v>
      </c>
      <c r="AVR67" s="3">
        <v>0</v>
      </c>
      <c r="AVS67" s="3">
        <v>0</v>
      </c>
      <c r="AVT67" s="3">
        <v>0</v>
      </c>
      <c r="AVU67" s="3">
        <v>0</v>
      </c>
      <c r="AVV67" s="3">
        <v>0</v>
      </c>
      <c r="AVW67" s="3">
        <v>0</v>
      </c>
      <c r="AVX67" s="3">
        <v>0</v>
      </c>
      <c r="AVY67" s="3">
        <v>0</v>
      </c>
      <c r="AVZ67" s="3">
        <v>0</v>
      </c>
      <c r="AWA67" s="3">
        <v>0</v>
      </c>
      <c r="AWB67" s="3">
        <v>0</v>
      </c>
      <c r="AWC67" s="3">
        <v>0</v>
      </c>
      <c r="AWD67" s="3">
        <v>0</v>
      </c>
      <c r="AWE67" s="3">
        <v>0</v>
      </c>
      <c r="AWF67" s="3">
        <v>0</v>
      </c>
      <c r="AWG67" s="3">
        <v>0</v>
      </c>
      <c r="AWH67" s="3">
        <v>0</v>
      </c>
      <c r="AWI67" s="3">
        <v>0</v>
      </c>
      <c r="AWJ67" s="3">
        <v>0</v>
      </c>
      <c r="AWK67" s="3">
        <v>0</v>
      </c>
      <c r="AWL67" s="3">
        <v>0</v>
      </c>
      <c r="AWM67" s="3">
        <v>0</v>
      </c>
      <c r="AWN67" s="3">
        <v>0</v>
      </c>
      <c r="AWO67" s="3">
        <v>0</v>
      </c>
      <c r="AWP67" s="3">
        <v>0</v>
      </c>
      <c r="AWQ67" s="3">
        <v>0</v>
      </c>
      <c r="AWR67" s="3">
        <v>0</v>
      </c>
      <c r="AWS67" s="3">
        <v>0</v>
      </c>
      <c r="AWT67" s="3">
        <v>0</v>
      </c>
      <c r="AWU67" s="3">
        <v>0</v>
      </c>
      <c r="AWV67" s="3">
        <v>0</v>
      </c>
      <c r="AWW67" s="3">
        <v>0</v>
      </c>
      <c r="AWX67" s="3">
        <v>0</v>
      </c>
      <c r="AWY67" s="3">
        <v>0</v>
      </c>
      <c r="AWZ67" s="3">
        <v>0</v>
      </c>
      <c r="AXA67" s="3">
        <v>0</v>
      </c>
      <c r="AXB67" s="3">
        <v>0</v>
      </c>
      <c r="AXC67" s="3">
        <v>0</v>
      </c>
      <c r="AXD67" s="3">
        <v>0</v>
      </c>
      <c r="AXE67" s="3">
        <v>0</v>
      </c>
      <c r="AXF67" s="3">
        <v>0</v>
      </c>
      <c r="AXG67" s="3">
        <v>0</v>
      </c>
      <c r="AXH67" s="3">
        <v>0</v>
      </c>
      <c r="AXI67" s="3">
        <v>0</v>
      </c>
      <c r="AXJ67" s="3">
        <v>0</v>
      </c>
      <c r="AXK67" s="3">
        <v>0</v>
      </c>
      <c r="AXL67" s="3">
        <v>0</v>
      </c>
      <c r="AXM67" s="3">
        <v>0</v>
      </c>
      <c r="AXN67" s="3">
        <v>0</v>
      </c>
      <c r="AXO67" s="3">
        <v>0</v>
      </c>
      <c r="AXP67" s="3">
        <v>0</v>
      </c>
      <c r="AXQ67" s="3">
        <v>0</v>
      </c>
      <c r="AXR67" s="3">
        <v>0</v>
      </c>
      <c r="AXS67" s="3">
        <v>0</v>
      </c>
      <c r="AXT67" s="3">
        <v>0</v>
      </c>
      <c r="AXU67" s="3">
        <v>0</v>
      </c>
      <c r="AXV67" s="3">
        <v>0</v>
      </c>
      <c r="AXW67" s="3">
        <v>0</v>
      </c>
      <c r="AXX67" s="3">
        <v>0</v>
      </c>
      <c r="AXY67" s="3">
        <v>0</v>
      </c>
      <c r="AXZ67" s="3">
        <v>0</v>
      </c>
      <c r="AYA67" s="3">
        <v>0</v>
      </c>
      <c r="AYB67" s="3">
        <v>0</v>
      </c>
      <c r="AYC67" s="3">
        <v>0</v>
      </c>
      <c r="AYD67" s="3">
        <v>0</v>
      </c>
      <c r="AYE67" s="3">
        <v>0</v>
      </c>
      <c r="AYF67" s="3">
        <v>0</v>
      </c>
      <c r="AYG67" s="3">
        <v>0</v>
      </c>
      <c r="AYH67" s="3">
        <v>0</v>
      </c>
      <c r="AYI67" s="3">
        <v>0</v>
      </c>
      <c r="AYJ67" s="3">
        <v>0</v>
      </c>
      <c r="AYK67" s="3">
        <v>0</v>
      </c>
      <c r="AYL67" s="3">
        <v>0</v>
      </c>
      <c r="AYM67" s="3">
        <v>0</v>
      </c>
      <c r="AYN67" s="3">
        <v>0</v>
      </c>
      <c r="AYO67" s="3">
        <v>0</v>
      </c>
      <c r="AYP67" s="3">
        <v>0</v>
      </c>
      <c r="AYQ67" s="3">
        <v>0</v>
      </c>
      <c r="AYR67" s="3">
        <v>0</v>
      </c>
      <c r="AYS67" s="3">
        <v>0</v>
      </c>
      <c r="AYT67" s="3">
        <v>0</v>
      </c>
      <c r="AYU67" s="3">
        <v>0</v>
      </c>
      <c r="AYV67" s="3">
        <v>0</v>
      </c>
      <c r="AYW67" s="3">
        <v>0</v>
      </c>
      <c r="AYX67" s="3">
        <v>0</v>
      </c>
      <c r="AYY67" s="3">
        <v>0</v>
      </c>
      <c r="AYZ67" s="3">
        <v>0</v>
      </c>
      <c r="AZA67" s="3">
        <v>0</v>
      </c>
      <c r="AZB67" s="3">
        <v>0</v>
      </c>
      <c r="AZC67" s="3">
        <v>0</v>
      </c>
      <c r="AZD67" s="3">
        <v>0</v>
      </c>
      <c r="AZE67" s="3">
        <v>0</v>
      </c>
      <c r="AZF67" s="3">
        <v>0</v>
      </c>
      <c r="AZG67" s="3">
        <v>0</v>
      </c>
      <c r="AZH67" s="3">
        <v>0</v>
      </c>
      <c r="AZI67" s="3">
        <v>0</v>
      </c>
      <c r="AZJ67" s="3">
        <v>0</v>
      </c>
      <c r="AZK67" s="3">
        <v>0</v>
      </c>
      <c r="AZL67" s="3">
        <v>0</v>
      </c>
      <c r="AZM67" s="3">
        <v>0</v>
      </c>
      <c r="AZN67" s="3">
        <v>0</v>
      </c>
      <c r="AZO67" s="3">
        <v>0</v>
      </c>
      <c r="AZP67" s="3">
        <v>0</v>
      </c>
      <c r="AZQ67" s="3">
        <v>0</v>
      </c>
      <c r="AZR67" s="3">
        <v>0</v>
      </c>
      <c r="AZS67" s="3">
        <v>0</v>
      </c>
      <c r="AZT67" s="3">
        <v>0</v>
      </c>
      <c r="AZU67" s="3">
        <v>0</v>
      </c>
      <c r="AZV67" s="3">
        <v>0</v>
      </c>
      <c r="AZW67" s="3">
        <v>0</v>
      </c>
      <c r="AZX67" s="3">
        <v>0</v>
      </c>
      <c r="AZY67" s="3">
        <v>0</v>
      </c>
      <c r="AZZ67" s="3">
        <v>0</v>
      </c>
      <c r="BAA67" s="3">
        <v>0</v>
      </c>
      <c r="BAB67" s="3">
        <v>0</v>
      </c>
      <c r="BAC67" s="3">
        <v>0</v>
      </c>
      <c r="BAD67" s="3">
        <v>0</v>
      </c>
      <c r="BAE67" s="3">
        <v>0</v>
      </c>
      <c r="BAF67" s="3">
        <v>0</v>
      </c>
      <c r="BAG67" s="3">
        <v>0</v>
      </c>
      <c r="BAH67" s="3">
        <v>0</v>
      </c>
      <c r="BAI67" s="3">
        <v>0</v>
      </c>
      <c r="BAJ67" s="3">
        <v>0</v>
      </c>
      <c r="BAK67" s="3">
        <v>0</v>
      </c>
      <c r="BAL67" s="3">
        <v>0</v>
      </c>
      <c r="BAM67" s="3">
        <v>0</v>
      </c>
      <c r="BAN67" s="3">
        <v>0</v>
      </c>
      <c r="BAO67" s="3">
        <v>0</v>
      </c>
      <c r="BAP67" s="3">
        <v>0</v>
      </c>
      <c r="BAQ67" s="3">
        <v>0</v>
      </c>
      <c r="BAR67" s="3">
        <v>0</v>
      </c>
      <c r="BAS67" s="3">
        <v>0</v>
      </c>
      <c r="BAT67" s="3">
        <v>0</v>
      </c>
      <c r="BAU67" s="3">
        <v>0</v>
      </c>
      <c r="BAV67" s="3">
        <v>0</v>
      </c>
      <c r="BAW67" s="3">
        <v>0</v>
      </c>
      <c r="BAX67" s="3">
        <v>0</v>
      </c>
      <c r="BAY67" s="3">
        <v>0</v>
      </c>
      <c r="BAZ67" s="3">
        <v>0</v>
      </c>
      <c r="BBA67" s="3">
        <v>0</v>
      </c>
      <c r="BBB67" s="3">
        <v>0</v>
      </c>
      <c r="BBC67" s="3">
        <v>0</v>
      </c>
      <c r="BBD67" s="3">
        <v>0</v>
      </c>
      <c r="BBE67" s="3">
        <v>0</v>
      </c>
      <c r="BBF67" s="3">
        <v>0</v>
      </c>
      <c r="BBG67" s="3">
        <v>0</v>
      </c>
      <c r="BBH67" s="3">
        <v>0</v>
      </c>
      <c r="BBI67" s="3">
        <v>0</v>
      </c>
      <c r="BBJ67" s="3">
        <v>0</v>
      </c>
      <c r="BBK67" s="3">
        <v>0</v>
      </c>
      <c r="BBL67" s="3">
        <v>0</v>
      </c>
      <c r="BBM67" s="3">
        <v>0</v>
      </c>
      <c r="BBN67" s="3">
        <v>0</v>
      </c>
      <c r="BBO67" s="3">
        <v>0</v>
      </c>
      <c r="BBP67" s="3">
        <v>0</v>
      </c>
      <c r="BBQ67" s="3">
        <v>0</v>
      </c>
      <c r="BBR67" s="3">
        <v>0</v>
      </c>
      <c r="BBS67" s="3">
        <v>0</v>
      </c>
      <c r="BBT67" s="3">
        <v>0</v>
      </c>
      <c r="BBU67" s="3">
        <v>0</v>
      </c>
      <c r="BBV67" s="3">
        <v>0</v>
      </c>
      <c r="BBW67" s="3">
        <v>0</v>
      </c>
      <c r="BBX67" s="3">
        <v>0</v>
      </c>
      <c r="BBY67" s="3">
        <v>0</v>
      </c>
      <c r="BBZ67" s="3">
        <v>0</v>
      </c>
      <c r="BCA67" s="3">
        <v>0</v>
      </c>
      <c r="BCB67" s="3">
        <v>-4</v>
      </c>
      <c r="BCC67" s="3">
        <v>0</v>
      </c>
      <c r="BCD67" s="3">
        <v>0</v>
      </c>
      <c r="BCE67" s="3">
        <v>0</v>
      </c>
      <c r="BCF67" s="3">
        <v>0</v>
      </c>
      <c r="BCG67" s="3">
        <v>0</v>
      </c>
      <c r="BCH67" s="3">
        <v>0</v>
      </c>
      <c r="BCI67" s="3">
        <v>0</v>
      </c>
      <c r="BCJ67" s="3">
        <v>0</v>
      </c>
      <c r="BCK67" s="3">
        <v>0</v>
      </c>
      <c r="BCL67" s="3">
        <v>0</v>
      </c>
      <c r="BCM67" s="3">
        <v>0</v>
      </c>
      <c r="BCN67" s="3">
        <v>0</v>
      </c>
      <c r="BCO67" s="3">
        <v>0</v>
      </c>
      <c r="BCP67" s="3">
        <v>0</v>
      </c>
      <c r="BCQ67" s="3">
        <v>0</v>
      </c>
      <c r="BCR67" s="3">
        <v>0</v>
      </c>
      <c r="BCS67" s="3">
        <v>0</v>
      </c>
      <c r="BCT67" s="3">
        <v>0</v>
      </c>
      <c r="BCU67" s="3">
        <v>0</v>
      </c>
      <c r="BCV67" s="3">
        <v>0</v>
      </c>
      <c r="BCW67" s="3">
        <v>0</v>
      </c>
      <c r="BCX67" s="3">
        <v>0</v>
      </c>
      <c r="BCY67" s="3">
        <v>0</v>
      </c>
      <c r="BCZ67" s="3">
        <v>0</v>
      </c>
      <c r="BDA67" s="3">
        <v>0</v>
      </c>
      <c r="BDB67" s="3">
        <v>0</v>
      </c>
      <c r="BDC67" s="3">
        <v>0</v>
      </c>
      <c r="BDD67" s="3">
        <v>0</v>
      </c>
      <c r="BDE67" s="3">
        <v>0</v>
      </c>
      <c r="BDF67" s="3">
        <v>0</v>
      </c>
      <c r="BDG67" s="3">
        <v>0</v>
      </c>
      <c r="BDH67" s="3">
        <v>0</v>
      </c>
      <c r="BDI67" s="3">
        <v>0</v>
      </c>
      <c r="BDJ67" s="3">
        <v>0</v>
      </c>
      <c r="BDK67" s="3">
        <v>0</v>
      </c>
      <c r="BDL67" s="3">
        <v>0</v>
      </c>
      <c r="BDM67" s="3">
        <v>0</v>
      </c>
      <c r="BDN67" s="3">
        <v>0</v>
      </c>
      <c r="BDO67" s="3">
        <v>0</v>
      </c>
      <c r="BDP67" s="3">
        <v>0</v>
      </c>
      <c r="BDQ67" s="3">
        <v>0</v>
      </c>
      <c r="BDR67" s="3">
        <v>0</v>
      </c>
      <c r="BDS67" s="3">
        <v>0</v>
      </c>
      <c r="BDT67" s="3">
        <v>0</v>
      </c>
      <c r="BDU67" s="3">
        <v>0</v>
      </c>
      <c r="BDV67" s="3">
        <v>0</v>
      </c>
      <c r="BDW67" s="3">
        <v>0</v>
      </c>
      <c r="BDX67" s="3">
        <v>0</v>
      </c>
      <c r="BDY67" s="3">
        <v>0</v>
      </c>
      <c r="BDZ67" s="3">
        <v>0</v>
      </c>
      <c r="BEA67" s="3">
        <v>0</v>
      </c>
      <c r="BEB67" s="3">
        <v>0</v>
      </c>
      <c r="BEC67" s="3">
        <v>0</v>
      </c>
      <c r="BED67" s="3">
        <v>0</v>
      </c>
      <c r="BEE67" s="3">
        <v>0</v>
      </c>
      <c r="BEF67" s="3">
        <v>0</v>
      </c>
      <c r="BEG67" s="3">
        <v>0</v>
      </c>
      <c r="BEH67" s="3">
        <v>0</v>
      </c>
      <c r="BEI67" s="3">
        <v>0</v>
      </c>
      <c r="BEJ67" s="3">
        <v>0</v>
      </c>
      <c r="BEK67" s="3">
        <v>0</v>
      </c>
      <c r="BEL67" s="3">
        <v>0</v>
      </c>
      <c r="BEM67" s="3">
        <v>0</v>
      </c>
      <c r="BEN67" s="3">
        <v>0</v>
      </c>
      <c r="BEO67" s="3">
        <v>0</v>
      </c>
      <c r="BEP67" s="3">
        <v>0</v>
      </c>
      <c r="BEQ67" s="3">
        <v>0</v>
      </c>
      <c r="BER67" s="3">
        <v>0</v>
      </c>
      <c r="BES67" s="3">
        <v>0</v>
      </c>
      <c r="BET67" s="3">
        <v>0</v>
      </c>
      <c r="BEU67" s="3">
        <v>0</v>
      </c>
      <c r="BEV67" s="3">
        <v>0</v>
      </c>
      <c r="BEW67" s="3">
        <v>0</v>
      </c>
      <c r="BEX67" s="3">
        <v>0</v>
      </c>
      <c r="BEY67" s="3">
        <v>0</v>
      </c>
      <c r="BEZ67" s="3">
        <v>0</v>
      </c>
      <c r="BFA67" s="3">
        <v>0</v>
      </c>
      <c r="BFB67" s="3">
        <v>0</v>
      </c>
      <c r="BFC67" s="3">
        <v>0</v>
      </c>
      <c r="BFD67" s="3">
        <v>0</v>
      </c>
      <c r="BFE67" s="3">
        <v>0</v>
      </c>
      <c r="BFF67" s="3">
        <v>0</v>
      </c>
      <c r="BFG67" s="3">
        <v>0</v>
      </c>
      <c r="BFH67" s="3">
        <v>0</v>
      </c>
      <c r="BFI67" s="3">
        <v>0</v>
      </c>
      <c r="BFJ67" s="3">
        <v>0</v>
      </c>
      <c r="BFK67" s="3">
        <v>0</v>
      </c>
      <c r="BFL67" s="3">
        <v>0</v>
      </c>
      <c r="BFM67" s="3">
        <v>0</v>
      </c>
      <c r="BFN67" s="3">
        <v>0</v>
      </c>
      <c r="BFO67" s="3">
        <v>0</v>
      </c>
      <c r="BFP67" s="3">
        <v>0</v>
      </c>
      <c r="BFQ67" s="3">
        <v>0</v>
      </c>
      <c r="BFR67" s="3">
        <v>0</v>
      </c>
      <c r="BFS67" s="3">
        <v>0</v>
      </c>
      <c r="BFT67" s="3">
        <v>0</v>
      </c>
      <c r="BFU67" s="3">
        <v>0</v>
      </c>
      <c r="BFV67" s="3">
        <v>0</v>
      </c>
      <c r="BFW67" s="3">
        <v>0</v>
      </c>
      <c r="BFX67" s="3">
        <v>0</v>
      </c>
      <c r="BFY67" s="3">
        <v>0</v>
      </c>
      <c r="BFZ67" s="3">
        <v>0</v>
      </c>
      <c r="BGA67" s="3">
        <v>0</v>
      </c>
      <c r="BGB67" s="3">
        <v>0</v>
      </c>
      <c r="BGC67" s="3">
        <v>0</v>
      </c>
      <c r="BGD67" s="3">
        <v>0</v>
      </c>
      <c r="BGE67" s="3">
        <v>0</v>
      </c>
      <c r="BGF67" s="3">
        <v>0</v>
      </c>
      <c r="BGG67" s="3">
        <v>0</v>
      </c>
      <c r="BGH67" s="3">
        <v>0</v>
      </c>
      <c r="BGI67" s="3">
        <v>0</v>
      </c>
      <c r="BGJ67" s="3">
        <v>0</v>
      </c>
      <c r="BGK67" s="3">
        <v>0</v>
      </c>
      <c r="BGL67" s="3">
        <v>0</v>
      </c>
      <c r="BGM67" s="3">
        <v>347.12888601036269</v>
      </c>
    </row>
    <row r="68" spans="1:1548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-18788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-221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-1552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-44103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-35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-736188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0</v>
      </c>
      <c r="PU68" s="3">
        <v>0</v>
      </c>
      <c r="PV68" s="3">
        <v>0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-44966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0</v>
      </c>
      <c r="QV68" s="3">
        <v>0</v>
      </c>
      <c r="QW68" s="3">
        <v>0</v>
      </c>
      <c r="QX68" s="3">
        <v>0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0</v>
      </c>
      <c r="RX68" s="3">
        <v>0</v>
      </c>
      <c r="RY68" s="3">
        <v>0</v>
      </c>
      <c r="RZ68" s="3">
        <v>0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0</v>
      </c>
      <c r="SZ68" s="3">
        <v>0</v>
      </c>
      <c r="TA68" s="3">
        <v>0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0</v>
      </c>
      <c r="UB68" s="3">
        <v>0</v>
      </c>
      <c r="UC68" s="3">
        <v>0</v>
      </c>
      <c r="UD68" s="3">
        <v>0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0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0</v>
      </c>
      <c r="WE68" s="3">
        <v>0</v>
      </c>
      <c r="WF68" s="3">
        <v>0</v>
      </c>
      <c r="WG68" s="3">
        <v>0</v>
      </c>
      <c r="WH68" s="3">
        <v>0</v>
      </c>
      <c r="WI68" s="3">
        <v>0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706</v>
      </c>
      <c r="WQ68" s="3">
        <v>0</v>
      </c>
      <c r="WR68" s="3">
        <v>0</v>
      </c>
      <c r="WS68" s="3">
        <v>0</v>
      </c>
      <c r="WT68" s="3">
        <v>0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0</v>
      </c>
      <c r="XF68" s="3">
        <v>0</v>
      </c>
      <c r="XG68" s="3">
        <v>0</v>
      </c>
      <c r="XH68" s="3">
        <v>0</v>
      </c>
      <c r="XI68" s="3">
        <v>0</v>
      </c>
      <c r="XJ68" s="3">
        <v>0</v>
      </c>
      <c r="XK68" s="3">
        <v>0</v>
      </c>
      <c r="XL68" s="3">
        <v>0</v>
      </c>
      <c r="XM68" s="3">
        <v>0</v>
      </c>
      <c r="XN68" s="3">
        <v>0</v>
      </c>
      <c r="XO68" s="3">
        <v>0</v>
      </c>
      <c r="XP68" s="3">
        <v>0</v>
      </c>
      <c r="XQ68" s="3">
        <v>0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0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0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0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0</v>
      </c>
      <c r="ADG68" s="3">
        <v>0</v>
      </c>
      <c r="ADH68" s="3">
        <v>0</v>
      </c>
      <c r="ADI68" s="3">
        <v>0</v>
      </c>
      <c r="ADJ68" s="3">
        <v>0</v>
      </c>
      <c r="ADK68" s="3">
        <v>0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>
        <v>0</v>
      </c>
      <c r="ADY68" s="3">
        <v>0</v>
      </c>
      <c r="ADZ68" s="3">
        <v>0</v>
      </c>
      <c r="AEA68" s="3">
        <v>0</v>
      </c>
      <c r="AEB68" s="3">
        <v>0</v>
      </c>
      <c r="AEC68" s="3">
        <v>0</v>
      </c>
      <c r="AED68" s="3">
        <v>0</v>
      </c>
      <c r="AEE68" s="3">
        <v>0</v>
      </c>
      <c r="AEF68" s="3">
        <v>0</v>
      </c>
      <c r="AEG68" s="3">
        <v>0</v>
      </c>
      <c r="AEH68" s="3">
        <v>0</v>
      </c>
      <c r="AEI68" s="3">
        <v>0</v>
      </c>
      <c r="AEJ68" s="3">
        <v>0</v>
      </c>
      <c r="AEK68" s="3">
        <v>0</v>
      </c>
      <c r="AEL68" s="3">
        <v>0</v>
      </c>
      <c r="AEM68" s="3">
        <v>0</v>
      </c>
      <c r="AEN68" s="3">
        <v>0</v>
      </c>
      <c r="AEO68" s="3">
        <v>0</v>
      </c>
      <c r="AEP68" s="3">
        <v>0</v>
      </c>
      <c r="AEQ68" s="3">
        <v>0</v>
      </c>
      <c r="AER68" s="3">
        <v>0</v>
      </c>
      <c r="AES68" s="3">
        <v>0</v>
      </c>
      <c r="AET68" s="3">
        <v>0</v>
      </c>
      <c r="AEU68" s="3">
        <v>0</v>
      </c>
      <c r="AEV68" s="3">
        <v>0</v>
      </c>
      <c r="AEW68" s="3">
        <v>0</v>
      </c>
      <c r="AEX68" s="3">
        <v>0</v>
      </c>
      <c r="AEY68" s="3">
        <v>0</v>
      </c>
      <c r="AEZ68" s="3">
        <v>0</v>
      </c>
      <c r="AFA68" s="3">
        <v>0</v>
      </c>
      <c r="AFB68" s="3">
        <v>0</v>
      </c>
      <c r="AFC68" s="3">
        <v>0</v>
      </c>
      <c r="AFD68" s="3">
        <v>0</v>
      </c>
      <c r="AFE68" s="3">
        <v>0</v>
      </c>
      <c r="AFF68" s="3">
        <v>0</v>
      </c>
      <c r="AFG68" s="3">
        <v>0</v>
      </c>
      <c r="AFH68" s="3">
        <v>0</v>
      </c>
      <c r="AFI68" s="3">
        <v>0</v>
      </c>
      <c r="AFJ68" s="3">
        <v>0</v>
      </c>
      <c r="AFK68" s="3">
        <v>0</v>
      </c>
      <c r="AFL68" s="3">
        <v>0</v>
      </c>
      <c r="AFM68" s="3">
        <v>0</v>
      </c>
      <c r="AFN68" s="3">
        <v>0</v>
      </c>
      <c r="AFO68" s="3">
        <v>0</v>
      </c>
      <c r="AFP68" s="3">
        <v>0</v>
      </c>
      <c r="AFQ68" s="3">
        <v>0</v>
      </c>
      <c r="AFR68" s="3">
        <v>0</v>
      </c>
      <c r="AFS68" s="3">
        <v>0</v>
      </c>
      <c r="AFT68" s="3">
        <v>0</v>
      </c>
      <c r="AFU68" s="3">
        <v>0</v>
      </c>
      <c r="AFV68" s="3">
        <v>0</v>
      </c>
      <c r="AFW68" s="3">
        <v>0</v>
      </c>
      <c r="AFX68" s="3">
        <v>0</v>
      </c>
      <c r="AFY68" s="3">
        <v>0</v>
      </c>
      <c r="AFZ68" s="3">
        <v>0</v>
      </c>
      <c r="AGA68" s="3">
        <v>0</v>
      </c>
      <c r="AGB68" s="3">
        <v>0</v>
      </c>
      <c r="AGC68" s="3">
        <v>0</v>
      </c>
      <c r="AGD68" s="3">
        <v>0</v>
      </c>
      <c r="AGE68" s="3">
        <v>0</v>
      </c>
      <c r="AGF68" s="3">
        <v>0</v>
      </c>
      <c r="AGG68" s="3">
        <v>0</v>
      </c>
      <c r="AGH68" s="3">
        <v>0</v>
      </c>
      <c r="AGI68" s="3">
        <v>0</v>
      </c>
      <c r="AGJ68" s="3">
        <v>0</v>
      </c>
      <c r="AGK68" s="3">
        <v>0</v>
      </c>
      <c r="AGL68" s="3">
        <v>0</v>
      </c>
      <c r="AGM68" s="3">
        <v>0</v>
      </c>
      <c r="AGN68" s="3">
        <v>0</v>
      </c>
      <c r="AGO68" s="3">
        <v>0</v>
      </c>
      <c r="AGP68" s="3">
        <v>0</v>
      </c>
      <c r="AGQ68" s="3">
        <v>0</v>
      </c>
      <c r="AGR68" s="3">
        <v>0</v>
      </c>
      <c r="AGS68" s="3">
        <v>0</v>
      </c>
      <c r="AGT68" s="3">
        <v>0</v>
      </c>
      <c r="AGU68" s="3">
        <v>0</v>
      </c>
      <c r="AGV68" s="3">
        <v>0</v>
      </c>
      <c r="AGW68" s="3">
        <v>0</v>
      </c>
      <c r="AGX68" s="3">
        <v>0</v>
      </c>
      <c r="AGY68" s="3">
        <v>0</v>
      </c>
      <c r="AGZ68" s="3">
        <v>0</v>
      </c>
      <c r="AHA68" s="3">
        <v>0</v>
      </c>
      <c r="AHB68" s="3">
        <v>0</v>
      </c>
      <c r="AHC68" s="3">
        <v>0</v>
      </c>
      <c r="AHD68" s="3">
        <v>0</v>
      </c>
      <c r="AHE68" s="3">
        <v>0</v>
      </c>
      <c r="AHF68" s="3">
        <v>0</v>
      </c>
      <c r="AHG68" s="3">
        <v>0</v>
      </c>
      <c r="AHH68" s="3">
        <v>0</v>
      </c>
      <c r="AHI68" s="3">
        <v>0</v>
      </c>
      <c r="AHJ68" s="3">
        <v>0</v>
      </c>
      <c r="AHK68" s="3">
        <v>0</v>
      </c>
      <c r="AHL68" s="3">
        <v>0</v>
      </c>
      <c r="AHM68" s="3">
        <v>0</v>
      </c>
      <c r="AHN68" s="3">
        <v>0</v>
      </c>
      <c r="AHO68" s="3">
        <v>0</v>
      </c>
      <c r="AHP68" s="3">
        <v>0</v>
      </c>
      <c r="AHQ68" s="3">
        <v>0</v>
      </c>
      <c r="AHR68" s="3">
        <v>0</v>
      </c>
      <c r="AHS68" s="3">
        <v>0</v>
      </c>
      <c r="AHT68" s="3">
        <v>0</v>
      </c>
      <c r="AHU68" s="3">
        <v>0</v>
      </c>
      <c r="AHV68" s="3">
        <v>0</v>
      </c>
      <c r="AHW68" s="3">
        <v>0</v>
      </c>
      <c r="AHX68" s="3">
        <v>0</v>
      </c>
      <c r="AHY68" s="3">
        <v>0</v>
      </c>
      <c r="AHZ68" s="3">
        <v>0</v>
      </c>
      <c r="AIA68" s="3">
        <v>12368</v>
      </c>
      <c r="AIB68" s="3">
        <v>0</v>
      </c>
      <c r="AIC68" s="3">
        <v>0</v>
      </c>
      <c r="AID68" s="3">
        <v>0</v>
      </c>
      <c r="AIE68" s="3">
        <v>0</v>
      </c>
      <c r="AIF68" s="3">
        <v>0</v>
      </c>
      <c r="AIG68" s="3">
        <v>0</v>
      </c>
      <c r="AIH68" s="3">
        <v>0</v>
      </c>
      <c r="AII68" s="3">
        <v>0</v>
      </c>
      <c r="AIJ68" s="3">
        <v>0</v>
      </c>
      <c r="AIK68" s="3">
        <v>0</v>
      </c>
      <c r="AIL68" s="3">
        <v>0</v>
      </c>
      <c r="AIM68" s="3">
        <v>0</v>
      </c>
      <c r="AIN68" s="3">
        <v>0</v>
      </c>
      <c r="AIO68" s="3">
        <v>0</v>
      </c>
      <c r="AIP68" s="3">
        <v>0</v>
      </c>
      <c r="AIQ68" s="3">
        <v>0</v>
      </c>
      <c r="AIR68" s="3">
        <v>0</v>
      </c>
      <c r="AIS68" s="3">
        <v>0</v>
      </c>
      <c r="AIT68" s="3">
        <v>0</v>
      </c>
      <c r="AIU68" s="3">
        <v>0</v>
      </c>
      <c r="AIV68" s="3">
        <v>0</v>
      </c>
      <c r="AIW68" s="3">
        <v>0</v>
      </c>
      <c r="AIX68" s="3">
        <v>0</v>
      </c>
      <c r="AIY68" s="3">
        <v>0</v>
      </c>
      <c r="AIZ68" s="3">
        <v>0</v>
      </c>
      <c r="AJA68" s="3">
        <v>0</v>
      </c>
      <c r="AJB68" s="3">
        <v>0</v>
      </c>
      <c r="AJC68" s="3">
        <v>0</v>
      </c>
      <c r="AJD68" s="3">
        <v>0</v>
      </c>
      <c r="AJE68" s="3">
        <v>0</v>
      </c>
      <c r="AJF68" s="3">
        <v>0</v>
      </c>
      <c r="AJG68" s="3">
        <v>0</v>
      </c>
      <c r="AJH68" s="3">
        <v>0</v>
      </c>
      <c r="AJI68" s="3">
        <v>0</v>
      </c>
      <c r="AJJ68" s="3">
        <v>0</v>
      </c>
      <c r="AJK68" s="3">
        <v>0</v>
      </c>
      <c r="AJL68" s="3">
        <v>0</v>
      </c>
      <c r="AJM68" s="3">
        <v>0</v>
      </c>
      <c r="AJN68" s="3">
        <v>0</v>
      </c>
      <c r="AJO68" s="3">
        <v>0</v>
      </c>
      <c r="AJP68" s="3">
        <v>0</v>
      </c>
      <c r="AJQ68" s="3">
        <v>0</v>
      </c>
      <c r="AJR68" s="3">
        <v>0</v>
      </c>
      <c r="AJS68" s="3">
        <v>0</v>
      </c>
      <c r="AJT68" s="3">
        <v>0</v>
      </c>
      <c r="AJU68" s="3">
        <v>0</v>
      </c>
      <c r="AJV68" s="3">
        <v>0</v>
      </c>
      <c r="AJW68" s="3">
        <v>0</v>
      </c>
      <c r="AJX68" s="3">
        <v>0</v>
      </c>
      <c r="AJY68" s="3">
        <v>0</v>
      </c>
      <c r="AJZ68" s="3">
        <v>0</v>
      </c>
      <c r="AKA68" s="3">
        <v>0</v>
      </c>
      <c r="AKB68" s="3">
        <v>0</v>
      </c>
      <c r="AKC68" s="3">
        <v>0</v>
      </c>
      <c r="AKD68" s="3">
        <v>0</v>
      </c>
      <c r="AKE68" s="3">
        <v>0</v>
      </c>
      <c r="AKF68" s="3">
        <v>0</v>
      </c>
      <c r="AKG68" s="3">
        <v>0</v>
      </c>
      <c r="AKH68" s="3">
        <v>0</v>
      </c>
      <c r="AKI68" s="3">
        <v>0</v>
      </c>
      <c r="AKJ68" s="3">
        <v>0</v>
      </c>
      <c r="AKK68" s="3">
        <v>0</v>
      </c>
      <c r="AKL68" s="3">
        <v>0</v>
      </c>
      <c r="AKM68" s="3">
        <v>0</v>
      </c>
      <c r="AKN68" s="3">
        <v>0</v>
      </c>
      <c r="AKO68" s="3">
        <v>0</v>
      </c>
      <c r="AKP68" s="3">
        <v>0</v>
      </c>
      <c r="AKQ68" s="3">
        <v>0</v>
      </c>
      <c r="AKR68" s="3">
        <v>0</v>
      </c>
      <c r="AKS68" s="3">
        <v>0</v>
      </c>
      <c r="AKT68" s="3">
        <v>0</v>
      </c>
      <c r="AKU68" s="3">
        <v>0</v>
      </c>
      <c r="AKV68" s="3">
        <v>0</v>
      </c>
      <c r="AKW68" s="3">
        <v>0</v>
      </c>
      <c r="AKX68" s="3">
        <v>0</v>
      </c>
      <c r="AKY68" s="3">
        <v>0</v>
      </c>
      <c r="AKZ68" s="3">
        <v>0</v>
      </c>
      <c r="ALA68" s="3">
        <v>0</v>
      </c>
      <c r="ALB68" s="3">
        <v>0</v>
      </c>
      <c r="ALC68" s="3">
        <v>0</v>
      </c>
      <c r="ALD68" s="3">
        <v>0</v>
      </c>
      <c r="ALE68" s="3">
        <v>0</v>
      </c>
      <c r="ALF68" s="3">
        <v>0</v>
      </c>
      <c r="ALG68" s="3">
        <v>0</v>
      </c>
      <c r="ALH68" s="3">
        <v>0</v>
      </c>
      <c r="ALI68" s="3">
        <v>0</v>
      </c>
      <c r="ALJ68" s="3">
        <v>0</v>
      </c>
      <c r="ALK68" s="3">
        <v>0</v>
      </c>
      <c r="ALL68" s="3">
        <v>0</v>
      </c>
      <c r="ALM68" s="3">
        <v>0</v>
      </c>
      <c r="ALN68" s="3">
        <v>0</v>
      </c>
      <c r="ALO68" s="3">
        <v>0</v>
      </c>
      <c r="ALP68" s="3">
        <v>0</v>
      </c>
      <c r="ALQ68" s="3">
        <v>0</v>
      </c>
      <c r="ALR68" s="3">
        <v>0</v>
      </c>
      <c r="ALS68" s="3">
        <v>0</v>
      </c>
      <c r="ALT68" s="3">
        <v>0</v>
      </c>
      <c r="ALU68" s="3">
        <v>0</v>
      </c>
      <c r="ALV68" s="3">
        <v>0</v>
      </c>
      <c r="ALW68" s="3">
        <v>0</v>
      </c>
      <c r="ALX68" s="3">
        <v>0</v>
      </c>
      <c r="ALY68" s="3">
        <v>0</v>
      </c>
      <c r="ALZ68" s="3">
        <v>0</v>
      </c>
      <c r="AMA68" s="3">
        <v>0</v>
      </c>
      <c r="AMB68" s="3">
        <v>0</v>
      </c>
      <c r="AMC68" s="3">
        <v>0</v>
      </c>
      <c r="AMD68" s="3">
        <v>0</v>
      </c>
      <c r="AME68" s="3">
        <v>0</v>
      </c>
      <c r="AMF68" s="3">
        <v>0</v>
      </c>
      <c r="AMG68" s="3">
        <v>0</v>
      </c>
      <c r="AMH68" s="3">
        <v>0</v>
      </c>
      <c r="AMI68" s="3">
        <v>0</v>
      </c>
      <c r="AMJ68" s="3">
        <v>0</v>
      </c>
      <c r="AMK68" s="3">
        <v>0</v>
      </c>
      <c r="AML68" s="3">
        <v>0</v>
      </c>
      <c r="AMM68" s="3">
        <v>0</v>
      </c>
      <c r="AMN68" s="3">
        <v>0</v>
      </c>
      <c r="AMO68" s="3">
        <v>0</v>
      </c>
      <c r="AMP68" s="3">
        <v>0</v>
      </c>
      <c r="AMQ68" s="3">
        <v>0</v>
      </c>
      <c r="AMR68" s="3">
        <v>0</v>
      </c>
      <c r="AMS68" s="3">
        <v>0</v>
      </c>
      <c r="AMT68" s="3">
        <v>0</v>
      </c>
      <c r="AMU68" s="3">
        <v>0</v>
      </c>
      <c r="AMV68" s="3">
        <v>0</v>
      </c>
      <c r="AMW68" s="3">
        <v>0</v>
      </c>
      <c r="AMX68" s="3">
        <v>0</v>
      </c>
      <c r="AMY68" s="3">
        <v>0</v>
      </c>
      <c r="AMZ68" s="3">
        <v>0</v>
      </c>
      <c r="ANA68" s="3">
        <v>0</v>
      </c>
      <c r="ANB68" s="3">
        <v>0</v>
      </c>
      <c r="ANC68" s="3">
        <v>0</v>
      </c>
      <c r="AND68" s="3">
        <v>0</v>
      </c>
      <c r="ANE68" s="3">
        <v>0</v>
      </c>
      <c r="ANF68" s="3">
        <v>0</v>
      </c>
      <c r="ANG68" s="3">
        <v>0</v>
      </c>
      <c r="ANH68" s="3">
        <v>0</v>
      </c>
      <c r="ANI68" s="3">
        <v>0</v>
      </c>
      <c r="ANJ68" s="3">
        <v>0</v>
      </c>
      <c r="ANK68" s="3">
        <v>0</v>
      </c>
      <c r="ANL68" s="3">
        <v>0</v>
      </c>
      <c r="ANM68" s="3">
        <v>0</v>
      </c>
      <c r="ANN68" s="3">
        <v>0</v>
      </c>
      <c r="ANO68" s="3">
        <v>0</v>
      </c>
      <c r="ANP68" s="3">
        <v>0</v>
      </c>
      <c r="ANQ68" s="3">
        <v>0</v>
      </c>
      <c r="ANR68" s="3">
        <v>0</v>
      </c>
      <c r="ANS68" s="3">
        <v>0</v>
      </c>
      <c r="ANT68" s="3">
        <v>0</v>
      </c>
      <c r="ANU68" s="3">
        <v>0</v>
      </c>
      <c r="ANV68" s="3">
        <v>0</v>
      </c>
      <c r="ANW68" s="3">
        <v>0</v>
      </c>
      <c r="ANX68" s="3">
        <v>0</v>
      </c>
      <c r="ANY68" s="3">
        <v>0</v>
      </c>
      <c r="ANZ68" s="3">
        <v>0</v>
      </c>
      <c r="AOA68" s="3">
        <v>0</v>
      </c>
      <c r="AOB68" s="3">
        <v>0</v>
      </c>
      <c r="AOC68" s="3">
        <v>0</v>
      </c>
      <c r="AOD68" s="3">
        <v>0</v>
      </c>
      <c r="AOE68" s="3">
        <v>0</v>
      </c>
      <c r="AOF68" s="3">
        <v>0</v>
      </c>
      <c r="AOG68" s="3">
        <v>0</v>
      </c>
      <c r="AOH68" s="3">
        <v>0</v>
      </c>
      <c r="AOI68" s="3">
        <v>0</v>
      </c>
      <c r="AOJ68" s="3">
        <v>0</v>
      </c>
      <c r="AOK68" s="3">
        <v>0</v>
      </c>
      <c r="AOL68" s="3">
        <v>0</v>
      </c>
      <c r="AOM68" s="3">
        <v>0</v>
      </c>
      <c r="AON68" s="3">
        <v>0</v>
      </c>
      <c r="AOO68" s="3">
        <v>0</v>
      </c>
      <c r="AOP68" s="3">
        <v>0</v>
      </c>
      <c r="AOQ68" s="3">
        <v>0</v>
      </c>
      <c r="AOR68" s="3">
        <v>0</v>
      </c>
      <c r="AOS68" s="3">
        <v>0</v>
      </c>
      <c r="AOT68" s="3">
        <v>0</v>
      </c>
      <c r="AOU68" s="3">
        <v>0</v>
      </c>
      <c r="AOV68" s="3">
        <v>0</v>
      </c>
      <c r="AOW68" s="3">
        <v>0</v>
      </c>
      <c r="AOX68" s="3">
        <v>0</v>
      </c>
      <c r="AOY68" s="3">
        <v>0</v>
      </c>
      <c r="AOZ68" s="3">
        <v>0</v>
      </c>
      <c r="APA68" s="3">
        <v>0</v>
      </c>
      <c r="APB68" s="3">
        <v>0</v>
      </c>
      <c r="APC68" s="3">
        <v>0</v>
      </c>
      <c r="APD68" s="3">
        <v>0</v>
      </c>
      <c r="APE68" s="3">
        <v>0</v>
      </c>
      <c r="APF68" s="3">
        <v>0</v>
      </c>
      <c r="APG68" s="3">
        <v>0</v>
      </c>
      <c r="APH68" s="3">
        <v>0</v>
      </c>
      <c r="API68" s="3">
        <v>0</v>
      </c>
      <c r="APJ68" s="3">
        <v>0</v>
      </c>
      <c r="APK68" s="3">
        <v>0</v>
      </c>
      <c r="APL68" s="3">
        <v>0</v>
      </c>
      <c r="APM68" s="3">
        <v>0</v>
      </c>
      <c r="APN68" s="3">
        <v>0</v>
      </c>
      <c r="APO68" s="3">
        <v>0</v>
      </c>
      <c r="APP68" s="3">
        <v>0</v>
      </c>
      <c r="APQ68" s="3">
        <v>0</v>
      </c>
      <c r="APR68" s="3">
        <v>0</v>
      </c>
      <c r="APS68" s="3">
        <v>0</v>
      </c>
      <c r="APT68" s="3">
        <v>0</v>
      </c>
      <c r="APU68" s="3">
        <v>0</v>
      </c>
      <c r="APV68" s="3">
        <v>0</v>
      </c>
      <c r="APW68" s="3">
        <v>0</v>
      </c>
      <c r="APX68" s="3">
        <v>0</v>
      </c>
      <c r="APY68" s="3">
        <v>0</v>
      </c>
      <c r="APZ68" s="3">
        <v>0</v>
      </c>
      <c r="AQA68" s="3">
        <v>0</v>
      </c>
      <c r="AQB68" s="3">
        <v>0</v>
      </c>
      <c r="AQC68" s="3">
        <v>0</v>
      </c>
      <c r="AQD68" s="3">
        <v>0</v>
      </c>
      <c r="AQE68" s="3">
        <v>0</v>
      </c>
      <c r="AQF68" s="3">
        <v>0</v>
      </c>
      <c r="AQG68" s="3">
        <v>0</v>
      </c>
      <c r="AQH68" s="3">
        <v>0</v>
      </c>
      <c r="AQI68" s="3">
        <v>0</v>
      </c>
      <c r="AQJ68" s="3">
        <v>0</v>
      </c>
      <c r="AQK68" s="3">
        <v>0</v>
      </c>
      <c r="AQL68" s="3">
        <v>0</v>
      </c>
      <c r="AQM68" s="3">
        <v>0</v>
      </c>
      <c r="AQN68" s="3">
        <v>0</v>
      </c>
      <c r="AQO68" s="3">
        <v>0</v>
      </c>
      <c r="AQP68" s="3">
        <v>0</v>
      </c>
      <c r="AQQ68" s="3">
        <v>0</v>
      </c>
      <c r="AQR68" s="3">
        <v>0</v>
      </c>
      <c r="AQS68" s="3">
        <v>0</v>
      </c>
      <c r="AQT68" s="3">
        <v>0</v>
      </c>
      <c r="AQU68" s="3">
        <v>0</v>
      </c>
      <c r="AQV68" s="3">
        <v>0</v>
      </c>
      <c r="AQW68" s="3">
        <v>0</v>
      </c>
      <c r="AQX68" s="3">
        <v>0</v>
      </c>
      <c r="AQY68" s="3">
        <v>0</v>
      </c>
      <c r="AQZ68" s="3">
        <v>0</v>
      </c>
      <c r="ARA68" s="3">
        <v>0</v>
      </c>
      <c r="ARB68" s="3">
        <v>0</v>
      </c>
      <c r="ARC68" s="3">
        <v>0</v>
      </c>
      <c r="ARD68" s="3">
        <v>0</v>
      </c>
      <c r="ARE68" s="3">
        <v>0</v>
      </c>
      <c r="ARF68" s="3">
        <v>0</v>
      </c>
      <c r="ARG68" s="3">
        <v>0</v>
      </c>
      <c r="ARH68" s="3">
        <v>0</v>
      </c>
      <c r="ARI68" s="3">
        <v>0</v>
      </c>
      <c r="ARJ68" s="3">
        <v>0</v>
      </c>
      <c r="ARK68" s="3">
        <v>0</v>
      </c>
      <c r="ARL68" s="3">
        <v>0</v>
      </c>
      <c r="ARM68" s="3">
        <v>0</v>
      </c>
      <c r="ARN68" s="3">
        <v>0</v>
      </c>
      <c r="ARO68" s="3">
        <v>0</v>
      </c>
      <c r="ARP68" s="3">
        <v>0</v>
      </c>
      <c r="ARQ68" s="3">
        <v>0</v>
      </c>
      <c r="ARR68" s="3">
        <v>0</v>
      </c>
      <c r="ARS68" s="3">
        <v>0</v>
      </c>
      <c r="ART68" s="3">
        <v>0</v>
      </c>
      <c r="ARU68" s="3">
        <v>0</v>
      </c>
      <c r="ARV68" s="3">
        <v>0</v>
      </c>
      <c r="ARW68" s="3">
        <v>0</v>
      </c>
      <c r="ARX68" s="3">
        <v>0</v>
      </c>
      <c r="ARY68" s="3">
        <v>0</v>
      </c>
      <c r="ARZ68" s="3">
        <v>0</v>
      </c>
      <c r="ASA68" s="3">
        <v>0</v>
      </c>
      <c r="ASB68" s="3">
        <v>0</v>
      </c>
      <c r="ASC68" s="3">
        <v>0</v>
      </c>
      <c r="ASD68" s="3">
        <v>0</v>
      </c>
      <c r="ASE68" s="3">
        <v>0</v>
      </c>
      <c r="ASF68" s="3">
        <v>0</v>
      </c>
      <c r="ASG68" s="3">
        <v>0</v>
      </c>
      <c r="ASH68" s="3">
        <v>0</v>
      </c>
      <c r="ASI68" s="3">
        <v>0</v>
      </c>
      <c r="ASJ68" s="3">
        <v>0</v>
      </c>
      <c r="ASK68" s="3">
        <v>0</v>
      </c>
      <c r="ASL68" s="3">
        <v>0</v>
      </c>
      <c r="ASM68" s="3">
        <v>0</v>
      </c>
      <c r="ASN68" s="3">
        <v>0</v>
      </c>
      <c r="ASO68" s="3">
        <v>0</v>
      </c>
      <c r="ASP68" s="3">
        <v>0</v>
      </c>
      <c r="ASQ68" s="3">
        <v>0</v>
      </c>
      <c r="ASR68" s="3">
        <v>0</v>
      </c>
      <c r="ASS68" s="3">
        <v>0</v>
      </c>
      <c r="AST68" s="3">
        <v>0</v>
      </c>
      <c r="ASU68" s="3">
        <v>0</v>
      </c>
      <c r="ASV68" s="3">
        <v>0</v>
      </c>
      <c r="ASW68" s="3">
        <v>0</v>
      </c>
      <c r="ASX68" s="3">
        <v>0</v>
      </c>
      <c r="ASY68" s="3">
        <v>0</v>
      </c>
      <c r="ASZ68" s="3">
        <v>0</v>
      </c>
      <c r="ATA68" s="3">
        <v>0</v>
      </c>
      <c r="ATB68" s="3">
        <v>0</v>
      </c>
      <c r="ATC68" s="3">
        <v>0</v>
      </c>
      <c r="ATD68" s="3">
        <v>0</v>
      </c>
      <c r="ATE68" s="3">
        <v>0</v>
      </c>
      <c r="ATF68" s="3">
        <v>0</v>
      </c>
      <c r="ATG68" s="3">
        <v>0</v>
      </c>
      <c r="ATH68" s="3">
        <v>0</v>
      </c>
      <c r="ATI68" s="3">
        <v>0</v>
      </c>
      <c r="ATJ68" s="3">
        <v>0</v>
      </c>
      <c r="ATK68" s="3">
        <v>0</v>
      </c>
      <c r="ATL68" s="3">
        <v>0</v>
      </c>
      <c r="ATM68" s="3">
        <v>0</v>
      </c>
      <c r="ATN68" s="3">
        <v>0</v>
      </c>
      <c r="ATO68" s="3">
        <v>0</v>
      </c>
      <c r="ATP68" s="3">
        <v>0</v>
      </c>
      <c r="ATQ68" s="3">
        <v>0</v>
      </c>
      <c r="ATR68" s="3">
        <v>0</v>
      </c>
      <c r="ATS68" s="3">
        <v>0</v>
      </c>
      <c r="ATT68" s="3">
        <v>0</v>
      </c>
      <c r="ATU68" s="3">
        <v>0</v>
      </c>
      <c r="ATV68" s="3">
        <v>0</v>
      </c>
      <c r="ATW68" s="3">
        <v>0</v>
      </c>
      <c r="ATX68" s="3">
        <v>0</v>
      </c>
      <c r="ATY68" s="3">
        <v>0</v>
      </c>
      <c r="ATZ68" s="3">
        <v>2392</v>
      </c>
      <c r="AUA68" s="3">
        <v>0</v>
      </c>
      <c r="AUB68" s="3">
        <v>0</v>
      </c>
      <c r="AUC68" s="3">
        <v>0</v>
      </c>
      <c r="AUD68" s="3">
        <v>0</v>
      </c>
      <c r="AUE68" s="3">
        <v>0</v>
      </c>
      <c r="AUF68" s="3">
        <v>0</v>
      </c>
      <c r="AUG68" s="3">
        <v>0</v>
      </c>
      <c r="AUH68" s="3">
        <v>0</v>
      </c>
      <c r="AUI68" s="3">
        <v>0</v>
      </c>
      <c r="AUJ68" s="3">
        <v>0</v>
      </c>
      <c r="AUK68" s="3">
        <v>0</v>
      </c>
      <c r="AUL68" s="3">
        <v>0</v>
      </c>
      <c r="AUM68" s="3">
        <v>0</v>
      </c>
      <c r="AUN68" s="3">
        <v>0</v>
      </c>
      <c r="AUO68" s="3">
        <v>0</v>
      </c>
      <c r="AUP68" s="3">
        <v>0</v>
      </c>
      <c r="AUQ68" s="3">
        <v>0</v>
      </c>
      <c r="AUR68" s="3">
        <v>0</v>
      </c>
      <c r="AUS68" s="3">
        <v>0</v>
      </c>
      <c r="AUT68" s="3">
        <v>0</v>
      </c>
      <c r="AUU68" s="3">
        <v>0</v>
      </c>
      <c r="AUV68" s="3">
        <v>0</v>
      </c>
      <c r="AUW68" s="3">
        <v>0</v>
      </c>
      <c r="AUX68" s="3">
        <v>0</v>
      </c>
      <c r="AUY68" s="3">
        <v>0</v>
      </c>
      <c r="AUZ68" s="3">
        <v>0</v>
      </c>
      <c r="AVA68" s="3">
        <v>0</v>
      </c>
      <c r="AVB68" s="3">
        <v>0</v>
      </c>
      <c r="AVC68" s="3">
        <v>0</v>
      </c>
      <c r="AVD68" s="3">
        <v>0</v>
      </c>
      <c r="AVE68" s="3">
        <v>0</v>
      </c>
      <c r="AVF68" s="3">
        <v>0</v>
      </c>
      <c r="AVG68" s="3">
        <v>0</v>
      </c>
      <c r="AVH68" s="3">
        <v>0</v>
      </c>
      <c r="AVI68" s="3">
        <v>0</v>
      </c>
      <c r="AVJ68" s="3">
        <v>0</v>
      </c>
      <c r="AVK68" s="3">
        <v>0</v>
      </c>
      <c r="AVL68" s="3">
        <v>0</v>
      </c>
      <c r="AVM68" s="3">
        <v>0</v>
      </c>
      <c r="AVN68" s="3">
        <v>0</v>
      </c>
      <c r="AVO68" s="3">
        <v>0</v>
      </c>
      <c r="AVP68" s="3">
        <v>0</v>
      </c>
      <c r="AVQ68" s="3">
        <v>0</v>
      </c>
      <c r="AVR68" s="3">
        <v>0</v>
      </c>
      <c r="AVS68" s="3">
        <v>0</v>
      </c>
      <c r="AVT68" s="3">
        <v>0</v>
      </c>
      <c r="AVU68" s="3">
        <v>0</v>
      </c>
      <c r="AVV68" s="3">
        <v>0</v>
      </c>
      <c r="AVW68" s="3">
        <v>0</v>
      </c>
      <c r="AVX68" s="3">
        <v>0</v>
      </c>
      <c r="AVY68" s="3">
        <v>0</v>
      </c>
      <c r="AVZ68" s="3">
        <v>0</v>
      </c>
      <c r="AWA68" s="3">
        <v>0</v>
      </c>
      <c r="AWB68" s="3">
        <v>0</v>
      </c>
      <c r="AWC68" s="3">
        <v>0</v>
      </c>
      <c r="AWD68" s="3">
        <v>0</v>
      </c>
      <c r="AWE68" s="3">
        <v>-26345</v>
      </c>
      <c r="AWF68" s="3">
        <v>0</v>
      </c>
      <c r="AWG68" s="3">
        <v>0</v>
      </c>
      <c r="AWH68" s="3">
        <v>0</v>
      </c>
      <c r="AWI68" s="3">
        <v>0</v>
      </c>
      <c r="AWJ68" s="3">
        <v>0</v>
      </c>
      <c r="AWK68" s="3">
        <v>0</v>
      </c>
      <c r="AWL68" s="3">
        <v>0</v>
      </c>
      <c r="AWM68" s="3">
        <v>0</v>
      </c>
      <c r="AWN68" s="3">
        <v>0</v>
      </c>
      <c r="AWO68" s="3">
        <v>0</v>
      </c>
      <c r="AWP68" s="3">
        <v>0</v>
      </c>
      <c r="AWQ68" s="3">
        <v>0</v>
      </c>
      <c r="AWR68" s="3">
        <v>0</v>
      </c>
      <c r="AWS68" s="3">
        <v>0</v>
      </c>
      <c r="AWT68" s="3">
        <v>0</v>
      </c>
      <c r="AWU68" s="3">
        <v>0</v>
      </c>
      <c r="AWV68" s="3">
        <v>0</v>
      </c>
      <c r="AWW68" s="3">
        <v>0</v>
      </c>
      <c r="AWX68" s="3">
        <v>0</v>
      </c>
      <c r="AWY68" s="3">
        <v>0</v>
      </c>
      <c r="AWZ68" s="3">
        <v>0</v>
      </c>
      <c r="AXA68" s="3">
        <v>0</v>
      </c>
      <c r="AXB68" s="3">
        <v>0</v>
      </c>
      <c r="AXC68" s="3">
        <v>0</v>
      </c>
      <c r="AXD68" s="3">
        <v>0</v>
      </c>
      <c r="AXE68" s="3">
        <v>0</v>
      </c>
      <c r="AXF68" s="3">
        <v>0</v>
      </c>
      <c r="AXG68" s="3">
        <v>0</v>
      </c>
      <c r="AXH68" s="3">
        <v>0</v>
      </c>
      <c r="AXI68" s="3">
        <v>0</v>
      </c>
      <c r="AXJ68" s="3">
        <v>0</v>
      </c>
      <c r="AXK68" s="3">
        <v>0</v>
      </c>
      <c r="AXL68" s="3">
        <v>0</v>
      </c>
      <c r="AXM68" s="3">
        <v>0</v>
      </c>
      <c r="AXN68" s="3">
        <v>0</v>
      </c>
      <c r="AXO68" s="3">
        <v>0</v>
      </c>
      <c r="AXP68" s="3">
        <v>0</v>
      </c>
      <c r="AXQ68" s="3">
        <v>0</v>
      </c>
      <c r="AXR68" s="3">
        <v>0</v>
      </c>
      <c r="AXS68" s="3">
        <v>0</v>
      </c>
      <c r="AXT68" s="3">
        <v>0</v>
      </c>
      <c r="AXU68" s="3">
        <v>0</v>
      </c>
      <c r="AXV68" s="3">
        <v>0</v>
      </c>
      <c r="AXW68" s="3">
        <v>0</v>
      </c>
      <c r="AXX68" s="3">
        <v>0</v>
      </c>
      <c r="AXY68" s="3">
        <v>0</v>
      </c>
      <c r="AXZ68" s="3">
        <v>0</v>
      </c>
      <c r="AYA68" s="3">
        <v>0</v>
      </c>
      <c r="AYB68" s="3">
        <v>0</v>
      </c>
      <c r="AYC68" s="3">
        <v>0</v>
      </c>
      <c r="AYD68" s="3">
        <v>0</v>
      </c>
      <c r="AYE68" s="3">
        <v>0</v>
      </c>
      <c r="AYF68" s="3">
        <v>0</v>
      </c>
      <c r="AYG68" s="3">
        <v>0</v>
      </c>
      <c r="AYH68" s="3">
        <v>0</v>
      </c>
      <c r="AYI68" s="3">
        <v>0</v>
      </c>
      <c r="AYJ68" s="3">
        <v>0</v>
      </c>
      <c r="AYK68" s="3">
        <v>0</v>
      </c>
      <c r="AYL68" s="3">
        <v>0</v>
      </c>
      <c r="AYM68" s="3">
        <v>0</v>
      </c>
      <c r="AYN68" s="3">
        <v>0</v>
      </c>
      <c r="AYO68" s="3">
        <v>0</v>
      </c>
      <c r="AYP68" s="3">
        <v>0</v>
      </c>
      <c r="AYQ68" s="3">
        <v>0</v>
      </c>
      <c r="AYR68" s="3">
        <v>0</v>
      </c>
      <c r="AYS68" s="3">
        <v>0</v>
      </c>
      <c r="AYT68" s="3">
        <v>0</v>
      </c>
      <c r="AYU68" s="3">
        <v>0</v>
      </c>
      <c r="AYV68" s="3">
        <v>0</v>
      </c>
      <c r="AYW68" s="3">
        <v>0</v>
      </c>
      <c r="AYX68" s="3">
        <v>0</v>
      </c>
      <c r="AYY68" s="3">
        <v>0</v>
      </c>
      <c r="AYZ68" s="3">
        <v>0</v>
      </c>
      <c r="AZA68" s="3">
        <v>0</v>
      </c>
      <c r="AZB68" s="3">
        <v>0</v>
      </c>
      <c r="AZC68" s="3">
        <v>0</v>
      </c>
      <c r="AZD68" s="3">
        <v>0</v>
      </c>
      <c r="AZE68" s="3">
        <v>0</v>
      </c>
      <c r="AZF68" s="3">
        <v>0</v>
      </c>
      <c r="AZG68" s="3">
        <v>0</v>
      </c>
      <c r="AZH68" s="3">
        <v>0</v>
      </c>
      <c r="AZI68" s="3">
        <v>0</v>
      </c>
      <c r="AZJ68" s="3">
        <v>0</v>
      </c>
      <c r="AZK68" s="3">
        <v>0</v>
      </c>
      <c r="AZL68" s="3">
        <v>0</v>
      </c>
      <c r="AZM68" s="3">
        <v>0</v>
      </c>
      <c r="AZN68" s="3">
        <v>0</v>
      </c>
      <c r="AZO68" s="3">
        <v>0</v>
      </c>
      <c r="AZP68" s="3">
        <v>0</v>
      </c>
      <c r="AZQ68" s="3">
        <v>0</v>
      </c>
      <c r="AZR68" s="3">
        <v>0</v>
      </c>
      <c r="AZS68" s="3">
        <v>0</v>
      </c>
      <c r="AZT68" s="3">
        <v>0</v>
      </c>
      <c r="AZU68" s="3">
        <v>0</v>
      </c>
      <c r="AZV68" s="3">
        <v>0</v>
      </c>
      <c r="AZW68" s="3">
        <v>0</v>
      </c>
      <c r="AZX68" s="3">
        <v>0</v>
      </c>
      <c r="AZY68" s="3">
        <v>0</v>
      </c>
      <c r="AZZ68" s="3">
        <v>0</v>
      </c>
      <c r="BAA68" s="3">
        <v>0</v>
      </c>
      <c r="BAB68" s="3">
        <v>0</v>
      </c>
      <c r="BAC68" s="3">
        <v>0</v>
      </c>
      <c r="BAD68" s="3">
        <v>0</v>
      </c>
      <c r="BAE68" s="3">
        <v>0</v>
      </c>
      <c r="BAF68" s="3">
        <v>0</v>
      </c>
      <c r="BAG68" s="3">
        <v>0</v>
      </c>
      <c r="BAH68" s="3">
        <v>0</v>
      </c>
      <c r="BAI68" s="3">
        <v>0</v>
      </c>
      <c r="BAJ68" s="3">
        <v>0</v>
      </c>
      <c r="BAK68" s="3">
        <v>0</v>
      </c>
      <c r="BAL68" s="3">
        <v>0</v>
      </c>
      <c r="BAM68" s="3">
        <v>0</v>
      </c>
      <c r="BAN68" s="3">
        <v>0</v>
      </c>
      <c r="BAO68" s="3">
        <v>0</v>
      </c>
      <c r="BAP68" s="3">
        <v>0</v>
      </c>
      <c r="BAQ68" s="3">
        <v>0</v>
      </c>
      <c r="BAR68" s="3">
        <v>0</v>
      </c>
      <c r="BAS68" s="3">
        <v>0</v>
      </c>
      <c r="BAT68" s="3">
        <v>0</v>
      </c>
      <c r="BAU68" s="3">
        <v>0</v>
      </c>
      <c r="BAV68" s="3">
        <v>0</v>
      </c>
      <c r="BAW68" s="3">
        <v>0</v>
      </c>
      <c r="BAX68" s="3">
        <v>0</v>
      </c>
      <c r="BAY68" s="3">
        <v>0</v>
      </c>
      <c r="BAZ68" s="3">
        <v>0</v>
      </c>
      <c r="BBA68" s="3">
        <v>0</v>
      </c>
      <c r="BBB68" s="3">
        <v>0</v>
      </c>
      <c r="BBC68" s="3">
        <v>0</v>
      </c>
      <c r="BBD68" s="3">
        <v>0</v>
      </c>
      <c r="BBE68" s="3">
        <v>0</v>
      </c>
      <c r="BBF68" s="3">
        <v>0</v>
      </c>
      <c r="BBG68" s="3">
        <v>0</v>
      </c>
      <c r="BBH68" s="3">
        <v>0</v>
      </c>
      <c r="BBI68" s="3">
        <v>0</v>
      </c>
      <c r="BBJ68" s="3">
        <v>0</v>
      </c>
      <c r="BBK68" s="3">
        <v>0</v>
      </c>
      <c r="BBL68" s="3">
        <v>0</v>
      </c>
      <c r="BBM68" s="3">
        <v>0</v>
      </c>
      <c r="BBN68" s="3">
        <v>0</v>
      </c>
      <c r="BBO68" s="3">
        <v>0</v>
      </c>
      <c r="BBP68" s="3">
        <v>0</v>
      </c>
      <c r="BBQ68" s="3">
        <v>0</v>
      </c>
      <c r="BBR68" s="3">
        <v>0</v>
      </c>
      <c r="BBS68" s="3">
        <v>0</v>
      </c>
      <c r="BBT68" s="3">
        <v>0</v>
      </c>
      <c r="BBU68" s="3">
        <v>0</v>
      </c>
      <c r="BBV68" s="3">
        <v>0</v>
      </c>
      <c r="BBW68" s="3">
        <v>0</v>
      </c>
      <c r="BBX68" s="3">
        <v>0</v>
      </c>
      <c r="BBY68" s="3">
        <v>0</v>
      </c>
      <c r="BBZ68" s="3">
        <v>0</v>
      </c>
      <c r="BCA68" s="3">
        <v>0</v>
      </c>
      <c r="BCB68" s="3">
        <v>0</v>
      </c>
      <c r="BCC68" s="3">
        <v>0</v>
      </c>
      <c r="BCD68" s="3">
        <v>0</v>
      </c>
      <c r="BCE68" s="3">
        <v>0</v>
      </c>
      <c r="BCF68" s="3">
        <v>0</v>
      </c>
      <c r="BCG68" s="3">
        <v>0</v>
      </c>
      <c r="BCH68" s="3">
        <v>0</v>
      </c>
      <c r="BCI68" s="3">
        <v>0</v>
      </c>
      <c r="BCJ68" s="3">
        <v>0</v>
      </c>
      <c r="BCK68" s="3">
        <v>0</v>
      </c>
      <c r="BCL68" s="3">
        <v>0</v>
      </c>
      <c r="BCM68" s="3">
        <v>0</v>
      </c>
      <c r="BCN68" s="3">
        <v>0</v>
      </c>
      <c r="BCO68" s="3">
        <v>0</v>
      </c>
      <c r="BCP68" s="3">
        <v>0</v>
      </c>
      <c r="BCQ68" s="3">
        <v>0</v>
      </c>
      <c r="BCR68" s="3">
        <v>0</v>
      </c>
      <c r="BCS68" s="3">
        <v>0</v>
      </c>
      <c r="BCT68" s="3">
        <v>0</v>
      </c>
      <c r="BCU68" s="3">
        <v>0</v>
      </c>
      <c r="BCV68" s="3">
        <v>0</v>
      </c>
      <c r="BCW68" s="3">
        <v>0</v>
      </c>
      <c r="BCX68" s="3">
        <v>0</v>
      </c>
      <c r="BCY68" s="3">
        <v>0</v>
      </c>
      <c r="BCZ68" s="3">
        <v>0</v>
      </c>
      <c r="BDA68" s="3">
        <v>0</v>
      </c>
      <c r="BDB68" s="3">
        <v>0</v>
      </c>
      <c r="BDC68" s="3">
        <v>0</v>
      </c>
      <c r="BDD68" s="3">
        <v>0</v>
      </c>
      <c r="BDE68" s="3">
        <v>0</v>
      </c>
      <c r="BDF68" s="3">
        <v>0</v>
      </c>
      <c r="BDG68" s="3">
        <v>0</v>
      </c>
      <c r="BDH68" s="3">
        <v>0</v>
      </c>
      <c r="BDI68" s="3">
        <v>0</v>
      </c>
      <c r="BDJ68" s="3">
        <v>0</v>
      </c>
      <c r="BDK68" s="3">
        <v>0</v>
      </c>
      <c r="BDL68" s="3">
        <v>0</v>
      </c>
      <c r="BDM68" s="3">
        <v>0</v>
      </c>
      <c r="BDN68" s="3">
        <v>0</v>
      </c>
      <c r="BDO68" s="3">
        <v>0</v>
      </c>
      <c r="BDP68" s="3">
        <v>0</v>
      </c>
      <c r="BDQ68" s="3">
        <v>0</v>
      </c>
      <c r="BDR68" s="3">
        <v>0</v>
      </c>
      <c r="BDS68" s="3">
        <v>0</v>
      </c>
      <c r="BDT68" s="3">
        <v>0</v>
      </c>
      <c r="BDU68" s="3">
        <v>0</v>
      </c>
      <c r="BDV68" s="3">
        <v>0</v>
      </c>
      <c r="BDW68" s="3">
        <v>0</v>
      </c>
      <c r="BDX68" s="3">
        <v>0</v>
      </c>
      <c r="BDY68" s="3">
        <v>0</v>
      </c>
      <c r="BDZ68" s="3">
        <v>0</v>
      </c>
      <c r="BEA68" s="3">
        <v>0</v>
      </c>
      <c r="BEB68" s="3">
        <v>0</v>
      </c>
      <c r="BEC68" s="3">
        <v>0</v>
      </c>
      <c r="BED68" s="3">
        <v>0</v>
      </c>
      <c r="BEE68" s="3">
        <v>0</v>
      </c>
      <c r="BEF68" s="3">
        <v>0</v>
      </c>
      <c r="BEG68" s="3">
        <v>0</v>
      </c>
      <c r="BEH68" s="3">
        <v>0</v>
      </c>
      <c r="BEI68" s="3">
        <v>0</v>
      </c>
      <c r="BEJ68" s="3">
        <v>0</v>
      </c>
      <c r="BEK68" s="3">
        <v>0</v>
      </c>
      <c r="BEL68" s="3">
        <v>0</v>
      </c>
      <c r="BEM68" s="3">
        <v>0</v>
      </c>
      <c r="BEN68" s="3">
        <v>0</v>
      </c>
      <c r="BEO68" s="3">
        <v>0</v>
      </c>
      <c r="BEP68" s="3">
        <v>0</v>
      </c>
      <c r="BEQ68" s="3">
        <v>0</v>
      </c>
      <c r="BER68" s="3">
        <v>0</v>
      </c>
      <c r="BES68" s="3">
        <v>0</v>
      </c>
      <c r="BET68" s="3">
        <v>0</v>
      </c>
      <c r="BEU68" s="3">
        <v>0</v>
      </c>
      <c r="BEV68" s="3">
        <v>0</v>
      </c>
      <c r="BEW68" s="3">
        <v>0</v>
      </c>
      <c r="BEX68" s="3">
        <v>0</v>
      </c>
      <c r="BEY68" s="3">
        <v>0</v>
      </c>
      <c r="BEZ68" s="3">
        <v>0</v>
      </c>
      <c r="BFA68" s="3">
        <v>0</v>
      </c>
      <c r="BFB68" s="3">
        <v>0</v>
      </c>
      <c r="BFC68" s="3">
        <v>0</v>
      </c>
      <c r="BFD68" s="3">
        <v>0</v>
      </c>
      <c r="BFE68" s="3">
        <v>0</v>
      </c>
      <c r="BFF68" s="3">
        <v>0</v>
      </c>
      <c r="BFG68" s="3">
        <v>0</v>
      </c>
      <c r="BFH68" s="3">
        <v>0</v>
      </c>
      <c r="BFI68" s="3">
        <v>0</v>
      </c>
      <c r="BFJ68" s="3">
        <v>0</v>
      </c>
      <c r="BFK68" s="3">
        <v>0</v>
      </c>
      <c r="BFL68" s="3">
        <v>0</v>
      </c>
      <c r="BFM68" s="3">
        <v>0</v>
      </c>
      <c r="BFN68" s="3">
        <v>0</v>
      </c>
      <c r="BFO68" s="3">
        <v>0</v>
      </c>
      <c r="BFP68" s="3">
        <v>0</v>
      </c>
      <c r="BFQ68" s="3">
        <v>0</v>
      </c>
      <c r="BFR68" s="3">
        <v>0</v>
      </c>
      <c r="BFS68" s="3">
        <v>0</v>
      </c>
      <c r="BFT68" s="3">
        <v>0</v>
      </c>
      <c r="BFU68" s="3">
        <v>0</v>
      </c>
      <c r="BFV68" s="3">
        <v>0</v>
      </c>
      <c r="BFW68" s="3">
        <v>0</v>
      </c>
      <c r="BFX68" s="3">
        <v>0</v>
      </c>
      <c r="BFY68" s="3">
        <v>0</v>
      </c>
      <c r="BFZ68" s="3">
        <v>0</v>
      </c>
      <c r="BGA68" s="3">
        <v>0</v>
      </c>
      <c r="BGB68" s="3">
        <v>0</v>
      </c>
      <c r="BGC68" s="3">
        <v>0</v>
      </c>
      <c r="BGD68" s="3">
        <v>0</v>
      </c>
      <c r="BGE68" s="3">
        <v>0</v>
      </c>
      <c r="BGF68" s="3">
        <v>0</v>
      </c>
      <c r="BGG68" s="3">
        <v>0</v>
      </c>
      <c r="BGH68" s="3">
        <v>0</v>
      </c>
      <c r="BGI68" s="3">
        <v>0</v>
      </c>
      <c r="BGJ68" s="3">
        <v>0</v>
      </c>
      <c r="BGK68" s="3">
        <v>0</v>
      </c>
      <c r="BGL68" s="3">
        <v>0</v>
      </c>
      <c r="BGM68" s="3">
        <v>-554.87823834196888</v>
      </c>
      <c r="BGN68"/>
    </row>
    <row r="69" spans="1:1548" s="4" customFormat="1" x14ac:dyDescent="0.3">
      <c r="A69" s="5" t="s">
        <v>1081</v>
      </c>
      <c r="B69" s="2" t="s">
        <v>67</v>
      </c>
      <c r="C69" s="4">
        <v>655</v>
      </c>
      <c r="D69" s="4">
        <v>31930</v>
      </c>
      <c r="E69" s="4">
        <v>1813511</v>
      </c>
      <c r="F69" s="4">
        <v>57128</v>
      </c>
      <c r="G69" s="4">
        <v>31555</v>
      </c>
      <c r="H69" s="4">
        <v>898</v>
      </c>
      <c r="I69" s="4">
        <v>376</v>
      </c>
      <c r="J69" s="4">
        <v>18667</v>
      </c>
      <c r="K69" s="4">
        <v>87492</v>
      </c>
      <c r="L69" s="4">
        <v>12195</v>
      </c>
      <c r="M69" s="4">
        <v>15038</v>
      </c>
      <c r="N69" s="4">
        <v>104939</v>
      </c>
      <c r="O69" s="4">
        <v>37037</v>
      </c>
      <c r="P69" s="4">
        <v>198650</v>
      </c>
      <c r="Q69" s="4">
        <v>10766</v>
      </c>
      <c r="R69" s="4">
        <v>2567</v>
      </c>
      <c r="S69" s="4">
        <v>-15025</v>
      </c>
      <c r="T69" s="4">
        <v>1028</v>
      </c>
      <c r="U69" s="4">
        <v>-20662</v>
      </c>
      <c r="V69" s="4">
        <v>37145</v>
      </c>
      <c r="W69" s="4">
        <v>31527</v>
      </c>
      <c r="X69" s="4">
        <v>640552</v>
      </c>
      <c r="Y69" s="4">
        <v>160507</v>
      </c>
      <c r="Z69" s="4">
        <v>42628</v>
      </c>
      <c r="AA69" s="4">
        <v>122539</v>
      </c>
      <c r="AB69" s="4">
        <v>44965</v>
      </c>
      <c r="AC69" s="4">
        <v>22663</v>
      </c>
      <c r="AD69" s="4">
        <v>18</v>
      </c>
      <c r="AE69" s="4">
        <v>9541</v>
      </c>
      <c r="AF69" s="4">
        <v>4970</v>
      </c>
      <c r="AG69" s="4">
        <v>6069</v>
      </c>
      <c r="AH69" s="4">
        <v>5464</v>
      </c>
      <c r="AI69" s="4">
        <v>2263</v>
      </c>
      <c r="AJ69" s="4">
        <v>47133</v>
      </c>
      <c r="AK69" s="4">
        <v>13186</v>
      </c>
      <c r="AL69" s="4">
        <v>2279</v>
      </c>
      <c r="AM69" s="4">
        <v>133235</v>
      </c>
      <c r="AN69" s="4">
        <v>2953</v>
      </c>
      <c r="AO69" s="4">
        <v>403215</v>
      </c>
      <c r="AP69" s="4">
        <v>33225</v>
      </c>
      <c r="AQ69" s="4">
        <v>133</v>
      </c>
      <c r="AR69" s="4">
        <v>222055</v>
      </c>
      <c r="AS69" s="4">
        <v>136443</v>
      </c>
      <c r="AT69" s="4">
        <v>72015</v>
      </c>
      <c r="AU69" s="4">
        <v>32495</v>
      </c>
      <c r="AV69" s="4">
        <v>154</v>
      </c>
      <c r="AW69" s="4">
        <v>27322</v>
      </c>
      <c r="AX69" s="4">
        <v>7092</v>
      </c>
      <c r="AY69" s="4">
        <v>14192</v>
      </c>
      <c r="AZ69" s="4">
        <v>26140</v>
      </c>
      <c r="BA69" s="4">
        <v>-235513</v>
      </c>
      <c r="BB69" s="4">
        <v>176396</v>
      </c>
      <c r="BC69" s="4">
        <v>-257891</v>
      </c>
      <c r="BD69" s="4">
        <v>191505</v>
      </c>
      <c r="BE69" s="4">
        <v>26726</v>
      </c>
      <c r="BF69" s="4">
        <v>0</v>
      </c>
      <c r="BG69" s="4">
        <v>29000</v>
      </c>
      <c r="BH69" s="4">
        <v>163948</v>
      </c>
      <c r="BI69" s="4">
        <v>30</v>
      </c>
      <c r="BJ69" s="4">
        <v>131387</v>
      </c>
      <c r="BK69" s="4">
        <v>-168150</v>
      </c>
      <c r="BL69" s="4">
        <v>207</v>
      </c>
      <c r="BM69" s="4">
        <v>67</v>
      </c>
      <c r="BN69" s="4">
        <v>-392</v>
      </c>
      <c r="BO69" s="4">
        <v>33970</v>
      </c>
      <c r="BP69" s="4">
        <v>12821</v>
      </c>
      <c r="BQ69" s="4">
        <v>1798</v>
      </c>
      <c r="BR69" s="4">
        <v>3058</v>
      </c>
      <c r="BS69" s="4">
        <v>7682</v>
      </c>
      <c r="BT69" s="4">
        <v>60442</v>
      </c>
      <c r="BU69" s="4">
        <v>1022862</v>
      </c>
      <c r="BV69" s="4">
        <v>2702</v>
      </c>
      <c r="BW69" s="4">
        <v>18</v>
      </c>
      <c r="BX69" s="4">
        <v>3836</v>
      </c>
      <c r="BY69" s="4">
        <v>-4242</v>
      </c>
      <c r="BZ69" s="4">
        <v>27797</v>
      </c>
      <c r="CA69" s="4">
        <v>137</v>
      </c>
      <c r="CB69" s="4">
        <v>252511</v>
      </c>
      <c r="CC69" s="4">
        <v>2102535</v>
      </c>
      <c r="CD69" s="4">
        <v>9744</v>
      </c>
      <c r="CE69" s="4">
        <v>238192</v>
      </c>
      <c r="CF69" s="4">
        <v>17</v>
      </c>
      <c r="CG69" s="4">
        <v>13074</v>
      </c>
      <c r="CH69" s="4">
        <v>404335</v>
      </c>
      <c r="CI69" s="4">
        <v>26802</v>
      </c>
      <c r="CJ69" s="4">
        <v>-14700</v>
      </c>
      <c r="CK69" s="4">
        <v>3430</v>
      </c>
      <c r="CL69" s="4">
        <v>43102</v>
      </c>
      <c r="CM69" s="4">
        <v>147335</v>
      </c>
      <c r="CN69" s="4">
        <v>103965</v>
      </c>
      <c r="CO69" s="4">
        <v>16100</v>
      </c>
      <c r="CP69" s="4">
        <v>46451</v>
      </c>
      <c r="CQ69" s="4">
        <v>-1668</v>
      </c>
      <c r="CR69" s="4">
        <v>7575</v>
      </c>
      <c r="CS69" s="4">
        <v>1840</v>
      </c>
      <c r="CT69" s="4">
        <v>80254</v>
      </c>
      <c r="CU69" s="4">
        <v>302531</v>
      </c>
      <c r="CV69" s="4">
        <v>3858484</v>
      </c>
      <c r="CW69" s="4">
        <v>104236</v>
      </c>
      <c r="CX69" s="4">
        <v>133701</v>
      </c>
      <c r="CY69" s="4">
        <v>4213</v>
      </c>
      <c r="CZ69" s="4">
        <v>198065</v>
      </c>
      <c r="DA69" s="4">
        <v>40211</v>
      </c>
      <c r="DB69" s="4">
        <v>3049</v>
      </c>
      <c r="DC69" s="4">
        <v>8054</v>
      </c>
      <c r="DD69" s="4">
        <v>16017</v>
      </c>
      <c r="DE69" s="4">
        <v>94006</v>
      </c>
      <c r="DF69" s="4">
        <v>140726</v>
      </c>
      <c r="DG69" s="4">
        <v>6</v>
      </c>
      <c r="DH69" s="4">
        <v>785162</v>
      </c>
      <c r="DI69" s="4">
        <v>-96301</v>
      </c>
      <c r="DJ69" s="4">
        <v>4946</v>
      </c>
      <c r="DK69" s="4">
        <v>331</v>
      </c>
      <c r="DL69" s="4">
        <v>31109</v>
      </c>
      <c r="DM69" s="4">
        <v>179</v>
      </c>
      <c r="DN69" s="4">
        <v>40843</v>
      </c>
      <c r="DO69" s="4">
        <v>231185</v>
      </c>
      <c r="DP69" s="4">
        <v>197953</v>
      </c>
      <c r="DQ69" s="4">
        <v>218854</v>
      </c>
      <c r="DR69" s="4">
        <v>467124</v>
      </c>
      <c r="DS69" s="4">
        <v>9090</v>
      </c>
      <c r="DT69" s="4">
        <v>5158</v>
      </c>
      <c r="DU69" s="4">
        <v>9742</v>
      </c>
      <c r="DV69" s="4">
        <v>37268</v>
      </c>
      <c r="DW69" s="4">
        <v>149227</v>
      </c>
      <c r="DX69" s="4">
        <v>1762</v>
      </c>
      <c r="DY69" s="4">
        <v>840</v>
      </c>
      <c r="DZ69" s="4">
        <v>123277</v>
      </c>
      <c r="EA69" s="4">
        <v>19</v>
      </c>
      <c r="EB69" s="4">
        <v>115835</v>
      </c>
      <c r="EC69" s="4">
        <v>92052</v>
      </c>
      <c r="ED69" s="4">
        <v>41291</v>
      </c>
      <c r="EE69" s="4">
        <v>33276</v>
      </c>
      <c r="EF69" s="4">
        <v>64171</v>
      </c>
      <c r="EG69" s="4">
        <v>253452</v>
      </c>
      <c r="EH69" s="4">
        <v>2400</v>
      </c>
      <c r="EI69" s="4">
        <v>6992</v>
      </c>
      <c r="EJ69" s="4">
        <v>21506</v>
      </c>
      <c r="EK69" s="4">
        <v>501816</v>
      </c>
      <c r="EL69" s="4">
        <v>3825</v>
      </c>
      <c r="EM69" s="4">
        <v>60797</v>
      </c>
      <c r="EN69" s="4">
        <v>5181</v>
      </c>
      <c r="EO69" s="4">
        <v>5540</v>
      </c>
      <c r="EP69" s="4">
        <v>96326</v>
      </c>
      <c r="EQ69" s="4">
        <v>1206</v>
      </c>
      <c r="ER69" s="4">
        <v>81593</v>
      </c>
      <c r="ES69" s="4">
        <v>-117069</v>
      </c>
      <c r="ET69" s="4">
        <v>21170</v>
      </c>
      <c r="EU69" s="4">
        <v>-21038</v>
      </c>
      <c r="EV69" s="4">
        <v>35012</v>
      </c>
      <c r="EW69" s="4">
        <v>13703</v>
      </c>
      <c r="EX69" s="4">
        <v>147761</v>
      </c>
      <c r="EY69" s="4">
        <v>-7935</v>
      </c>
      <c r="EZ69" s="4">
        <v>28024</v>
      </c>
      <c r="FA69" s="4">
        <v>37599</v>
      </c>
      <c r="FB69" s="4">
        <v>10300</v>
      </c>
      <c r="FC69" s="4">
        <v>-8</v>
      </c>
      <c r="FD69" s="4">
        <v>17465</v>
      </c>
      <c r="FE69" s="4">
        <v>55707</v>
      </c>
      <c r="FF69" s="4">
        <v>34037</v>
      </c>
      <c r="FG69" s="4">
        <v>52</v>
      </c>
      <c r="FH69" s="4">
        <v>25782</v>
      </c>
      <c r="FI69" s="4">
        <v>75729</v>
      </c>
      <c r="FJ69" s="4">
        <v>550121</v>
      </c>
      <c r="FK69" s="4">
        <v>98175</v>
      </c>
      <c r="FL69" s="4">
        <v>53</v>
      </c>
      <c r="FM69" s="4">
        <v>12543</v>
      </c>
      <c r="FN69" s="4">
        <v>58536</v>
      </c>
      <c r="FO69" s="4">
        <v>63161</v>
      </c>
      <c r="FP69" s="4">
        <v>2082</v>
      </c>
      <c r="FQ69" s="4">
        <v>64280</v>
      </c>
      <c r="FR69" s="4">
        <v>687687</v>
      </c>
      <c r="FS69" s="4">
        <v>540</v>
      </c>
      <c r="FT69" s="4">
        <v>20823</v>
      </c>
      <c r="FU69" s="4">
        <v>7746</v>
      </c>
      <c r="FV69" s="4">
        <v>56047</v>
      </c>
      <c r="FW69" s="4">
        <v>77374</v>
      </c>
      <c r="FX69" s="4">
        <v>40976</v>
      </c>
      <c r="FY69" s="4">
        <v>4195</v>
      </c>
      <c r="FZ69" s="4">
        <v>152607</v>
      </c>
      <c r="GA69" s="4">
        <v>2480</v>
      </c>
      <c r="GB69" s="4">
        <v>5386</v>
      </c>
      <c r="GC69" s="4">
        <v>2661</v>
      </c>
      <c r="GD69" s="4">
        <v>1828</v>
      </c>
      <c r="GE69" s="4">
        <v>31811</v>
      </c>
      <c r="GF69" s="4">
        <v>47537</v>
      </c>
      <c r="GG69" s="4">
        <v>173024</v>
      </c>
      <c r="GH69" s="4">
        <v>148696</v>
      </c>
      <c r="GI69" s="4">
        <v>98440</v>
      </c>
      <c r="GJ69" s="4">
        <v>118323</v>
      </c>
      <c r="GK69" s="4">
        <v>38693</v>
      </c>
      <c r="GL69" s="4">
        <v>-5289</v>
      </c>
      <c r="GM69" s="4">
        <v>28209</v>
      </c>
      <c r="GN69" s="4">
        <v>60325</v>
      </c>
      <c r="GO69" s="4">
        <v>16411</v>
      </c>
      <c r="GP69" s="4">
        <v>71805</v>
      </c>
      <c r="GQ69" s="4">
        <v>-550</v>
      </c>
      <c r="GR69" s="4">
        <v>3566</v>
      </c>
      <c r="GS69" s="4">
        <v>52644</v>
      </c>
      <c r="GT69" s="4">
        <v>91421</v>
      </c>
      <c r="GU69" s="4">
        <v>134331</v>
      </c>
      <c r="GV69" s="4">
        <v>4688</v>
      </c>
      <c r="GW69" s="4">
        <v>30</v>
      </c>
      <c r="GX69" s="4">
        <v>31</v>
      </c>
      <c r="GY69" s="4">
        <v>-157468</v>
      </c>
      <c r="GZ69" s="4">
        <v>409832</v>
      </c>
      <c r="HA69" s="4">
        <v>41851</v>
      </c>
      <c r="HB69" s="4">
        <v>954295</v>
      </c>
      <c r="HC69" s="4">
        <v>-31038</v>
      </c>
      <c r="HD69" s="4">
        <v>10841</v>
      </c>
      <c r="HE69" s="4">
        <v>12093</v>
      </c>
      <c r="HF69" s="4">
        <v>9614</v>
      </c>
      <c r="HG69" s="4">
        <v>27346</v>
      </c>
      <c r="HH69" s="4">
        <v>205066</v>
      </c>
      <c r="HI69" s="4">
        <v>1228</v>
      </c>
      <c r="HJ69" s="4">
        <v>-13679</v>
      </c>
      <c r="HK69" s="4">
        <v>-12584</v>
      </c>
      <c r="HL69" s="4">
        <v>17</v>
      </c>
      <c r="HM69" s="4">
        <v>168909</v>
      </c>
      <c r="HN69" s="4">
        <v>9877</v>
      </c>
      <c r="HO69" s="4">
        <v>13201</v>
      </c>
      <c r="HP69" s="4">
        <v>200853</v>
      </c>
      <c r="HQ69" s="4">
        <v>23341</v>
      </c>
      <c r="HR69" s="4">
        <v>128739</v>
      </c>
      <c r="HS69" s="4">
        <v>17530</v>
      </c>
      <c r="HT69" s="4">
        <v>24887</v>
      </c>
      <c r="HU69" s="4">
        <v>16456</v>
      </c>
      <c r="HV69" s="4">
        <v>96282</v>
      </c>
      <c r="HW69" s="4">
        <v>-30652</v>
      </c>
      <c r="HX69" s="4">
        <v>110178</v>
      </c>
      <c r="HY69" s="4">
        <v>898</v>
      </c>
      <c r="HZ69" s="4">
        <v>14175</v>
      </c>
      <c r="IA69" s="4">
        <v>9422</v>
      </c>
      <c r="IB69" s="4">
        <v>161615</v>
      </c>
      <c r="IC69" s="4">
        <v>5241</v>
      </c>
      <c r="ID69" s="4">
        <v>90766</v>
      </c>
      <c r="IE69" s="4">
        <v>8094</v>
      </c>
      <c r="IF69" s="4">
        <v>299533</v>
      </c>
      <c r="IG69" s="4">
        <v>1174</v>
      </c>
      <c r="IH69" s="4">
        <v>15207</v>
      </c>
      <c r="II69" s="4">
        <v>64171</v>
      </c>
      <c r="IJ69" s="4">
        <v>395</v>
      </c>
      <c r="IK69" s="4">
        <v>-3384</v>
      </c>
      <c r="IL69" s="4">
        <v>48</v>
      </c>
      <c r="IM69" s="4">
        <v>42217</v>
      </c>
      <c r="IN69" s="4">
        <v>-54361</v>
      </c>
      <c r="IO69" s="4">
        <v>223813</v>
      </c>
      <c r="IP69" s="4">
        <v>84708</v>
      </c>
      <c r="IQ69" s="4">
        <v>17</v>
      </c>
      <c r="IR69" s="4">
        <v>-35772</v>
      </c>
      <c r="IS69" s="4">
        <v>17</v>
      </c>
      <c r="IT69" s="4">
        <v>44321</v>
      </c>
      <c r="IU69" s="4">
        <v>5746</v>
      </c>
      <c r="IV69" s="4">
        <v>42137</v>
      </c>
      <c r="IW69" s="4">
        <v>174397</v>
      </c>
      <c r="IX69" s="4">
        <v>134</v>
      </c>
      <c r="IY69" s="4">
        <v>0</v>
      </c>
      <c r="IZ69" s="4">
        <v>12459</v>
      </c>
      <c r="JA69" s="4">
        <v>27139</v>
      </c>
      <c r="JB69" s="4">
        <v>95688</v>
      </c>
      <c r="JC69" s="4">
        <v>231775</v>
      </c>
      <c r="JD69" s="4">
        <v>84364</v>
      </c>
      <c r="JE69" s="4">
        <v>17</v>
      </c>
      <c r="JF69" s="4">
        <v>112774</v>
      </c>
      <c r="JG69" s="4">
        <v>142496</v>
      </c>
      <c r="JH69" s="4">
        <v>33</v>
      </c>
      <c r="JI69" s="4">
        <v>216898</v>
      </c>
      <c r="JJ69" s="4">
        <v>147905</v>
      </c>
      <c r="JK69" s="4">
        <v>7989</v>
      </c>
      <c r="JL69" s="4">
        <v>331</v>
      </c>
      <c r="JM69" s="4">
        <v>60382</v>
      </c>
      <c r="JN69" s="4">
        <v>18</v>
      </c>
      <c r="JO69" s="4">
        <v>23</v>
      </c>
      <c r="JP69" s="4">
        <v>17</v>
      </c>
      <c r="JQ69" s="4">
        <v>154258</v>
      </c>
      <c r="JR69" s="4">
        <v>-100000</v>
      </c>
      <c r="JS69" s="4">
        <v>-9296</v>
      </c>
      <c r="JT69" s="4">
        <v>14701</v>
      </c>
      <c r="JU69" s="4">
        <v>1151</v>
      </c>
      <c r="JV69" s="4">
        <v>-19302</v>
      </c>
      <c r="JW69" s="4">
        <v>18</v>
      </c>
      <c r="JX69" s="4">
        <v>66173</v>
      </c>
      <c r="JY69" s="4">
        <v>62569</v>
      </c>
      <c r="JZ69" s="4">
        <v>132001</v>
      </c>
      <c r="KA69" s="4">
        <v>202661</v>
      </c>
      <c r="KB69" s="4">
        <v>-23968</v>
      </c>
      <c r="KC69" s="4">
        <v>9332</v>
      </c>
      <c r="KD69" s="4">
        <v>118955</v>
      </c>
      <c r="KE69" s="4">
        <v>54378</v>
      </c>
      <c r="KF69" s="4">
        <v>31382</v>
      </c>
      <c r="KG69" s="4">
        <v>16387</v>
      </c>
      <c r="KH69" s="4">
        <v>-31678</v>
      </c>
      <c r="KI69" s="4">
        <v>62799</v>
      </c>
      <c r="KJ69" s="4">
        <v>31514</v>
      </c>
      <c r="KK69" s="4">
        <v>12406</v>
      </c>
      <c r="KL69" s="4">
        <v>72</v>
      </c>
      <c r="KM69" s="4">
        <v>28538</v>
      </c>
      <c r="KN69" s="4">
        <v>-53660</v>
      </c>
      <c r="KO69" s="4">
        <v>15393</v>
      </c>
      <c r="KP69" s="4">
        <v>-31736</v>
      </c>
      <c r="KQ69" s="4">
        <v>9534</v>
      </c>
      <c r="KR69" s="4">
        <v>-33341</v>
      </c>
      <c r="KS69" s="4">
        <v>213247</v>
      </c>
      <c r="KT69" s="4">
        <v>300000</v>
      </c>
      <c r="KU69" s="4">
        <v>3163</v>
      </c>
      <c r="KV69" s="4">
        <v>235793</v>
      </c>
      <c r="KW69" s="4">
        <v>64800</v>
      </c>
      <c r="KX69" s="4">
        <v>-25717</v>
      </c>
      <c r="KY69" s="4">
        <v>-36330</v>
      </c>
      <c r="KZ69" s="4">
        <v>462304</v>
      </c>
      <c r="LA69" s="4">
        <v>-1583</v>
      </c>
      <c r="LB69" s="4">
        <v>199773</v>
      </c>
      <c r="LC69" s="4">
        <v>31</v>
      </c>
      <c r="LD69" s="4">
        <v>0</v>
      </c>
      <c r="LE69" s="4">
        <v>77815</v>
      </c>
      <c r="LF69" s="4">
        <v>16161</v>
      </c>
      <c r="LG69" s="4">
        <v>11870</v>
      </c>
      <c r="LH69" s="4">
        <v>212921</v>
      </c>
      <c r="LI69" s="4">
        <v>59240</v>
      </c>
      <c r="LJ69" s="4">
        <v>411353</v>
      </c>
      <c r="LK69" s="4">
        <v>11695</v>
      </c>
      <c r="LL69" s="4">
        <v>288</v>
      </c>
      <c r="LM69" s="4">
        <v>3425</v>
      </c>
      <c r="LN69" s="4">
        <v>3234</v>
      </c>
      <c r="LO69" s="4">
        <v>265</v>
      </c>
      <c r="LP69" s="4">
        <v>44</v>
      </c>
      <c r="LQ69" s="4">
        <v>60287</v>
      </c>
      <c r="LR69" s="4">
        <v>47063</v>
      </c>
      <c r="LS69" s="4">
        <v>96</v>
      </c>
      <c r="LT69" s="4">
        <v>188314</v>
      </c>
      <c r="LU69" s="4">
        <v>47</v>
      </c>
      <c r="LV69" s="4">
        <v>31973</v>
      </c>
      <c r="LW69" s="4">
        <v>113</v>
      </c>
      <c r="LX69" s="4">
        <v>86361</v>
      </c>
      <c r="LY69" s="4">
        <v>114996</v>
      </c>
      <c r="LZ69" s="4">
        <v>315600</v>
      </c>
      <c r="MA69" s="4">
        <v>29048</v>
      </c>
      <c r="MB69" s="4">
        <v>118235</v>
      </c>
      <c r="MC69" s="4">
        <v>30819</v>
      </c>
      <c r="MD69" s="4">
        <v>429695</v>
      </c>
      <c r="ME69" s="4">
        <v>4652</v>
      </c>
      <c r="MF69" s="4">
        <v>167474</v>
      </c>
      <c r="MG69" s="4">
        <v>3203</v>
      </c>
      <c r="MH69" s="4">
        <v>35037</v>
      </c>
      <c r="MI69" s="4">
        <v>32</v>
      </c>
      <c r="MJ69" s="4">
        <v>95730</v>
      </c>
      <c r="MK69" s="4">
        <v>4170</v>
      </c>
      <c r="ML69" s="4">
        <v>158613</v>
      </c>
      <c r="MM69" s="4">
        <v>113563</v>
      </c>
      <c r="MN69" s="4">
        <v>7523</v>
      </c>
      <c r="MO69" s="4">
        <v>88774</v>
      </c>
      <c r="MP69" s="4">
        <v>-172005</v>
      </c>
      <c r="MQ69" s="4">
        <v>113920</v>
      </c>
      <c r="MR69" s="4">
        <v>390</v>
      </c>
      <c r="MS69" s="4">
        <v>25126</v>
      </c>
      <c r="MT69" s="4">
        <v>57472</v>
      </c>
      <c r="MU69" s="4">
        <v>12040</v>
      </c>
      <c r="MV69" s="4">
        <v>2998</v>
      </c>
      <c r="MW69" s="4">
        <v>3272</v>
      </c>
      <c r="MX69" s="4">
        <v>37577</v>
      </c>
      <c r="MY69" s="4">
        <v>311011</v>
      </c>
      <c r="MZ69" s="4">
        <v>524963</v>
      </c>
      <c r="NA69" s="4">
        <v>27939</v>
      </c>
      <c r="NB69" s="4">
        <v>29809</v>
      </c>
      <c r="NC69" s="4">
        <v>19602</v>
      </c>
      <c r="ND69" s="4">
        <v>36662</v>
      </c>
      <c r="NE69" s="4">
        <v>6419</v>
      </c>
      <c r="NF69" s="4">
        <v>43008</v>
      </c>
      <c r="NG69" s="4">
        <v>27056</v>
      </c>
      <c r="NH69" s="4">
        <v>88193</v>
      </c>
      <c r="NI69" s="4">
        <v>84374</v>
      </c>
      <c r="NJ69" s="4">
        <v>63133</v>
      </c>
      <c r="NK69" s="4">
        <v>68666</v>
      </c>
      <c r="NL69" s="4">
        <v>129481</v>
      </c>
      <c r="NM69" s="4">
        <v>-13978</v>
      </c>
      <c r="NN69" s="4">
        <v>22045</v>
      </c>
      <c r="NO69" s="4">
        <v>33335</v>
      </c>
      <c r="NP69" s="4">
        <v>1289</v>
      </c>
      <c r="NQ69" s="4">
        <v>55275</v>
      </c>
      <c r="NR69" s="4">
        <v>270479</v>
      </c>
      <c r="NS69" s="4">
        <v>63824</v>
      </c>
      <c r="NT69" s="4">
        <v>61568</v>
      </c>
      <c r="NU69" s="4">
        <v>9472</v>
      </c>
      <c r="NV69" s="4">
        <v>2487</v>
      </c>
      <c r="NW69" s="4">
        <v>0</v>
      </c>
      <c r="NX69" s="4">
        <v>62053</v>
      </c>
      <c r="NY69" s="4">
        <v>-122370</v>
      </c>
      <c r="NZ69" s="4">
        <v>14556</v>
      </c>
      <c r="OA69" s="4">
        <v>7100</v>
      </c>
      <c r="OB69" s="4">
        <v>41535</v>
      </c>
      <c r="OC69" s="4">
        <v>42561</v>
      </c>
      <c r="OD69" s="4">
        <v>110717</v>
      </c>
      <c r="OE69" s="4">
        <v>40727</v>
      </c>
      <c r="OF69" s="4">
        <v>29181</v>
      </c>
      <c r="OG69" s="4">
        <v>3097563</v>
      </c>
      <c r="OH69" s="4">
        <v>-261115</v>
      </c>
      <c r="OI69" s="4">
        <v>1319720</v>
      </c>
      <c r="OJ69" s="4">
        <v>28494</v>
      </c>
      <c r="OK69" s="4">
        <v>-84700</v>
      </c>
      <c r="OL69" s="4">
        <v>51817</v>
      </c>
      <c r="OM69" s="4">
        <v>47774</v>
      </c>
      <c r="ON69" s="4">
        <v>495969</v>
      </c>
      <c r="OO69" s="4">
        <v>108763</v>
      </c>
      <c r="OP69" s="4">
        <v>25587</v>
      </c>
      <c r="OQ69" s="4">
        <v>-9521</v>
      </c>
      <c r="OR69" s="4">
        <v>69338</v>
      </c>
      <c r="OS69" s="4">
        <v>-1616</v>
      </c>
      <c r="OT69" s="4">
        <v>-80362</v>
      </c>
      <c r="OU69" s="4">
        <v>-1041</v>
      </c>
      <c r="OV69" s="4">
        <v>181515</v>
      </c>
      <c r="OW69" s="4">
        <v>118465</v>
      </c>
      <c r="OX69" s="4">
        <v>3863</v>
      </c>
      <c r="OY69" s="4">
        <v>21086</v>
      </c>
      <c r="OZ69" s="4">
        <v>21854</v>
      </c>
      <c r="PA69" s="4">
        <v>7432</v>
      </c>
      <c r="PB69" s="4">
        <v>0</v>
      </c>
      <c r="PC69" s="4">
        <v>34067</v>
      </c>
      <c r="PD69" s="4">
        <v>318369</v>
      </c>
      <c r="PE69" s="4">
        <v>23121</v>
      </c>
      <c r="PF69" s="4">
        <v>19537</v>
      </c>
      <c r="PG69" s="4">
        <v>3059</v>
      </c>
      <c r="PH69" s="4">
        <v>19</v>
      </c>
      <c r="PI69" s="4">
        <v>249366</v>
      </c>
      <c r="PJ69" s="4">
        <v>-2075745</v>
      </c>
      <c r="PK69" s="4">
        <v>562</v>
      </c>
      <c r="PL69" s="4">
        <v>163215</v>
      </c>
      <c r="PM69" s="4">
        <v>12122</v>
      </c>
      <c r="PN69" s="4">
        <v>410481</v>
      </c>
      <c r="PO69" s="4">
        <v>30</v>
      </c>
      <c r="PP69" s="4">
        <v>32</v>
      </c>
      <c r="PQ69" s="4">
        <v>101272</v>
      </c>
      <c r="PR69" s="4">
        <v>1886</v>
      </c>
      <c r="PS69" s="4">
        <v>57061</v>
      </c>
      <c r="PT69" s="4">
        <v>1063176</v>
      </c>
      <c r="PU69" s="4">
        <v>104516</v>
      </c>
      <c r="PV69" s="4">
        <v>29183</v>
      </c>
      <c r="PW69" s="4">
        <v>132963</v>
      </c>
      <c r="PX69" s="4">
        <v>3639</v>
      </c>
      <c r="PY69" s="4">
        <v>41796</v>
      </c>
      <c r="PZ69" s="4">
        <v>1075</v>
      </c>
      <c r="QA69" s="4">
        <v>121</v>
      </c>
      <c r="QB69" s="4">
        <v>3289</v>
      </c>
      <c r="QC69" s="4">
        <v>156567</v>
      </c>
      <c r="QD69" s="4">
        <v>71484</v>
      </c>
      <c r="QE69" s="4">
        <v>2347</v>
      </c>
      <c r="QF69" s="4">
        <v>26028</v>
      </c>
      <c r="QG69" s="4">
        <v>-2451</v>
      </c>
      <c r="QH69" s="4">
        <v>25386</v>
      </c>
      <c r="QI69" s="4">
        <v>70327</v>
      </c>
      <c r="QJ69" s="4">
        <v>-16</v>
      </c>
      <c r="QK69" s="4">
        <v>209882</v>
      </c>
      <c r="QL69" s="4">
        <v>25407</v>
      </c>
      <c r="QM69" s="4">
        <v>78084</v>
      </c>
      <c r="QN69" s="4">
        <v>13691</v>
      </c>
      <c r="QO69" s="4">
        <v>161189</v>
      </c>
      <c r="QP69" s="4">
        <v>41934</v>
      </c>
      <c r="QQ69" s="4">
        <v>62847</v>
      </c>
      <c r="QR69" s="4">
        <v>13443</v>
      </c>
      <c r="QS69" s="4">
        <v>3645</v>
      </c>
      <c r="QT69" s="4">
        <v>-12603</v>
      </c>
      <c r="QU69" s="4">
        <v>-10094</v>
      </c>
      <c r="QV69" s="4">
        <v>56843</v>
      </c>
      <c r="QW69" s="4">
        <v>3634</v>
      </c>
      <c r="QX69" s="4">
        <v>-15601</v>
      </c>
      <c r="QY69" s="4">
        <v>116054</v>
      </c>
      <c r="QZ69" s="4">
        <v>3472</v>
      </c>
      <c r="RA69" s="4">
        <v>176512</v>
      </c>
      <c r="RB69" s="4">
        <v>8958</v>
      </c>
      <c r="RC69" s="4">
        <v>230</v>
      </c>
      <c r="RD69" s="4">
        <v>11</v>
      </c>
      <c r="RE69" s="4">
        <v>2277402</v>
      </c>
      <c r="RF69" s="4">
        <v>34952</v>
      </c>
      <c r="RG69" s="4">
        <v>149586</v>
      </c>
      <c r="RH69" s="4">
        <v>135451</v>
      </c>
      <c r="RI69" s="4">
        <v>24004</v>
      </c>
      <c r="RJ69" s="4">
        <v>63723</v>
      </c>
      <c r="RK69" s="4">
        <v>64826</v>
      </c>
      <c r="RL69" s="4">
        <v>2677</v>
      </c>
      <c r="RM69" s="4">
        <v>851901</v>
      </c>
      <c r="RN69" s="4">
        <v>25747</v>
      </c>
      <c r="RO69" s="4">
        <v>9890</v>
      </c>
      <c r="RP69" s="4">
        <v>26259</v>
      </c>
      <c r="RQ69" s="4">
        <v>333</v>
      </c>
      <c r="RR69" s="4">
        <v>15749</v>
      </c>
      <c r="RS69" s="4">
        <v>365045</v>
      </c>
      <c r="RT69" s="4">
        <v>55942</v>
      </c>
      <c r="RU69" s="4">
        <v>466893</v>
      </c>
      <c r="RV69" s="4">
        <v>805</v>
      </c>
      <c r="RW69" s="4">
        <v>5775</v>
      </c>
      <c r="RX69" s="4">
        <v>30</v>
      </c>
      <c r="RY69" s="4">
        <v>98944</v>
      </c>
      <c r="RZ69" s="4">
        <v>-5186</v>
      </c>
      <c r="SA69" s="4">
        <v>91877</v>
      </c>
      <c r="SB69" s="4">
        <v>18092</v>
      </c>
      <c r="SC69" s="4">
        <v>274599</v>
      </c>
      <c r="SD69" s="4">
        <v>42846</v>
      </c>
      <c r="SE69" s="4">
        <v>32</v>
      </c>
      <c r="SF69" s="4">
        <v>32</v>
      </c>
      <c r="SG69" s="4">
        <v>54665</v>
      </c>
      <c r="SH69" s="4">
        <v>14175</v>
      </c>
      <c r="SI69" s="4">
        <v>-21053</v>
      </c>
      <c r="SJ69" s="4">
        <v>22291</v>
      </c>
      <c r="SK69" s="4">
        <v>32586</v>
      </c>
      <c r="SL69" s="4">
        <v>-242193</v>
      </c>
      <c r="SM69" s="4">
        <v>345292</v>
      </c>
      <c r="SN69" s="4">
        <v>262696</v>
      </c>
      <c r="SO69" s="4">
        <v>61684</v>
      </c>
      <c r="SP69" s="4">
        <v>14473</v>
      </c>
      <c r="SQ69" s="4">
        <v>-161833</v>
      </c>
      <c r="SR69" s="4">
        <v>111900</v>
      </c>
      <c r="SS69" s="4">
        <v>6905</v>
      </c>
      <c r="ST69" s="4">
        <v>1382</v>
      </c>
      <c r="SU69" s="4">
        <v>30</v>
      </c>
      <c r="SV69" s="4">
        <v>46759</v>
      </c>
      <c r="SW69" s="4">
        <v>799477</v>
      </c>
      <c r="SX69" s="4">
        <v>116564</v>
      </c>
      <c r="SY69" s="4">
        <v>-27566</v>
      </c>
      <c r="SZ69" s="4">
        <v>52570</v>
      </c>
      <c r="TA69" s="4">
        <v>32680</v>
      </c>
      <c r="TB69" s="4">
        <v>60229</v>
      </c>
      <c r="TC69" s="4">
        <v>357343</v>
      </c>
      <c r="TD69" s="4">
        <v>20514</v>
      </c>
      <c r="TE69" s="4">
        <v>7118</v>
      </c>
      <c r="TF69" s="4">
        <v>-77838</v>
      </c>
      <c r="TG69" s="4">
        <v>116301</v>
      </c>
      <c r="TH69" s="4">
        <v>47642</v>
      </c>
      <c r="TI69" s="4">
        <v>-1237624</v>
      </c>
      <c r="TJ69" s="4">
        <v>88207</v>
      </c>
      <c r="TK69" s="4">
        <v>2155</v>
      </c>
      <c r="TL69" s="4">
        <v>4366</v>
      </c>
      <c r="TM69" s="4">
        <v>-87</v>
      </c>
      <c r="TN69" s="4">
        <v>2134</v>
      </c>
      <c r="TO69" s="4">
        <v>37523</v>
      </c>
      <c r="TP69" s="4">
        <v>34819</v>
      </c>
      <c r="TQ69" s="4">
        <v>271</v>
      </c>
      <c r="TR69" s="4">
        <v>500</v>
      </c>
      <c r="TS69" s="4">
        <v>17</v>
      </c>
      <c r="TT69" s="4">
        <v>25996</v>
      </c>
      <c r="TU69" s="4">
        <v>8734</v>
      </c>
      <c r="TV69" s="4">
        <v>9634</v>
      </c>
      <c r="TW69" s="4">
        <v>167863</v>
      </c>
      <c r="TX69" s="4">
        <v>-124676</v>
      </c>
      <c r="TY69" s="4">
        <v>24888</v>
      </c>
      <c r="TZ69" s="4">
        <v>54336</v>
      </c>
      <c r="UA69" s="4">
        <v>84196</v>
      </c>
      <c r="UB69" s="4">
        <v>16727</v>
      </c>
      <c r="UC69" s="4">
        <v>2950</v>
      </c>
      <c r="UD69" s="4">
        <v>39126</v>
      </c>
      <c r="UE69" s="4">
        <v>51787</v>
      </c>
      <c r="UF69" s="4">
        <v>21424</v>
      </c>
      <c r="UG69" s="4">
        <v>37592</v>
      </c>
      <c r="UH69" s="4">
        <v>14818</v>
      </c>
      <c r="UI69" s="4">
        <v>188144</v>
      </c>
      <c r="UJ69" s="4">
        <v>37246</v>
      </c>
      <c r="UK69" s="4">
        <v>1432</v>
      </c>
      <c r="UL69" s="4">
        <v>-15529</v>
      </c>
      <c r="UM69" s="4">
        <v>-6425</v>
      </c>
      <c r="UN69" s="4">
        <v>795</v>
      </c>
      <c r="UO69" s="4">
        <v>30360</v>
      </c>
      <c r="UP69" s="4">
        <v>15165</v>
      </c>
      <c r="UQ69" s="4">
        <v>86742</v>
      </c>
      <c r="UR69" s="4">
        <v>151773</v>
      </c>
      <c r="US69" s="4">
        <v>473</v>
      </c>
      <c r="UT69" s="4">
        <v>30888</v>
      </c>
      <c r="UU69" s="4">
        <v>41279</v>
      </c>
      <c r="UV69" s="4">
        <v>33615</v>
      </c>
      <c r="UW69" s="4">
        <v>14519</v>
      </c>
      <c r="UX69" s="4">
        <v>166</v>
      </c>
      <c r="UY69" s="4">
        <v>0</v>
      </c>
      <c r="UZ69" s="4">
        <v>1474</v>
      </c>
      <c r="VA69" s="4">
        <v>1974</v>
      </c>
      <c r="VB69" s="4">
        <v>1113</v>
      </c>
      <c r="VC69" s="4">
        <v>5092</v>
      </c>
      <c r="VD69" s="4">
        <v>-6917</v>
      </c>
      <c r="VE69" s="4">
        <v>24</v>
      </c>
      <c r="VF69" s="4">
        <v>42561</v>
      </c>
      <c r="VG69" s="4">
        <v>85708</v>
      </c>
      <c r="VH69" s="4">
        <v>-63650</v>
      </c>
      <c r="VI69" s="4">
        <v>556929</v>
      </c>
      <c r="VJ69" s="4">
        <v>55879</v>
      </c>
      <c r="VK69" s="4">
        <v>-68263</v>
      </c>
      <c r="VL69" s="4">
        <v>17</v>
      </c>
      <c r="VM69" s="4">
        <v>149892</v>
      </c>
      <c r="VN69" s="4">
        <v>92121</v>
      </c>
      <c r="VO69" s="4">
        <v>1736</v>
      </c>
      <c r="VP69" s="4">
        <v>8133</v>
      </c>
      <c r="VQ69" s="4">
        <v>149569</v>
      </c>
      <c r="VR69" s="4">
        <v>13123</v>
      </c>
      <c r="VS69" s="4">
        <v>22</v>
      </c>
      <c r="VT69" s="4">
        <v>10436</v>
      </c>
      <c r="VU69" s="4">
        <v>182</v>
      </c>
      <c r="VV69" s="4">
        <v>278259</v>
      </c>
      <c r="VW69" s="4">
        <v>223731</v>
      </c>
      <c r="VX69" s="4">
        <v>26523</v>
      </c>
      <c r="VY69" s="4">
        <v>154165</v>
      </c>
      <c r="VZ69" s="4">
        <v>29459</v>
      </c>
      <c r="WA69" s="4">
        <v>206776</v>
      </c>
      <c r="WB69" s="4">
        <v>312830</v>
      </c>
      <c r="WC69" s="4">
        <v>20418</v>
      </c>
      <c r="WD69" s="4">
        <v>4661</v>
      </c>
      <c r="WE69" s="4">
        <v>21</v>
      </c>
      <c r="WF69" s="4">
        <v>70715</v>
      </c>
      <c r="WG69" s="4">
        <v>13668</v>
      </c>
      <c r="WH69" s="4">
        <v>18</v>
      </c>
      <c r="WI69" s="4">
        <v>-1558</v>
      </c>
      <c r="WJ69" s="4">
        <v>5609</v>
      </c>
      <c r="WK69" s="4">
        <v>153770</v>
      </c>
      <c r="WL69" s="4">
        <v>-333877</v>
      </c>
      <c r="WM69" s="4">
        <v>36743</v>
      </c>
      <c r="WN69" s="4">
        <v>11696</v>
      </c>
      <c r="WO69" s="4">
        <v>15208</v>
      </c>
      <c r="WP69" s="4">
        <v>-141187</v>
      </c>
      <c r="WQ69" s="4">
        <v>-168909</v>
      </c>
      <c r="WR69" s="4">
        <v>230382</v>
      </c>
      <c r="WS69" s="4">
        <v>13486</v>
      </c>
      <c r="WT69" s="4">
        <v>60169</v>
      </c>
      <c r="WU69" s="4">
        <v>38</v>
      </c>
      <c r="WV69" s="4">
        <v>3805</v>
      </c>
      <c r="WW69" s="4">
        <v>35</v>
      </c>
      <c r="WX69" s="4">
        <v>-657</v>
      </c>
      <c r="WY69" s="4">
        <v>52</v>
      </c>
      <c r="WZ69" s="4">
        <v>74714</v>
      </c>
      <c r="XA69" s="4">
        <v>31</v>
      </c>
      <c r="XB69" s="4">
        <v>53</v>
      </c>
      <c r="XC69" s="4">
        <v>2734</v>
      </c>
      <c r="XD69" s="4">
        <v>37589</v>
      </c>
      <c r="XE69" s="4">
        <v>9944</v>
      </c>
      <c r="XF69" s="4">
        <v>27404</v>
      </c>
      <c r="XG69" s="4">
        <v>30</v>
      </c>
      <c r="XH69" s="4">
        <v>25998</v>
      </c>
      <c r="XI69" s="4">
        <v>152</v>
      </c>
      <c r="XJ69" s="4">
        <v>32</v>
      </c>
      <c r="XK69" s="4">
        <v>167744</v>
      </c>
      <c r="XL69" s="4">
        <v>61663</v>
      </c>
      <c r="XM69" s="4">
        <v>20144</v>
      </c>
      <c r="XN69" s="4">
        <v>73644</v>
      </c>
      <c r="XO69" s="4">
        <v>-334405</v>
      </c>
      <c r="XP69" s="4">
        <v>18944</v>
      </c>
      <c r="XQ69" s="4">
        <v>19222</v>
      </c>
      <c r="XR69" s="4">
        <v>511</v>
      </c>
      <c r="XS69" s="4">
        <v>16101</v>
      </c>
      <c r="XT69" s="4">
        <v>20939</v>
      </c>
      <c r="XU69" s="4">
        <v>518</v>
      </c>
      <c r="XV69" s="4">
        <v>30890</v>
      </c>
      <c r="XW69" s="4">
        <v>52672</v>
      </c>
      <c r="XX69" s="4">
        <v>808</v>
      </c>
      <c r="XY69" s="4">
        <v>1187</v>
      </c>
      <c r="XZ69" s="4">
        <v>41739</v>
      </c>
      <c r="YA69" s="4">
        <v>2319</v>
      </c>
      <c r="YB69" s="4">
        <v>128415</v>
      </c>
      <c r="YC69" s="4">
        <v>99261</v>
      </c>
      <c r="YD69" s="4">
        <v>3515</v>
      </c>
      <c r="YE69" s="4">
        <v>-242781</v>
      </c>
      <c r="YF69" s="4">
        <v>35402</v>
      </c>
      <c r="YG69" s="4">
        <v>6868</v>
      </c>
      <c r="YH69" s="4">
        <v>-405</v>
      </c>
      <c r="YI69" s="4">
        <v>112520</v>
      </c>
      <c r="YJ69" s="4">
        <v>-52373</v>
      </c>
      <c r="YK69" s="4">
        <v>48694</v>
      </c>
      <c r="YL69" s="4">
        <v>12481</v>
      </c>
      <c r="YM69" s="4">
        <v>6221</v>
      </c>
      <c r="YN69" s="4">
        <v>54654</v>
      </c>
      <c r="YO69" s="4">
        <v>283904</v>
      </c>
      <c r="YP69" s="4">
        <v>16153</v>
      </c>
      <c r="YQ69" s="4">
        <v>125721</v>
      </c>
      <c r="YR69" s="4">
        <v>27734</v>
      </c>
      <c r="YS69" s="4">
        <v>1147</v>
      </c>
      <c r="YT69" s="4">
        <v>163319</v>
      </c>
      <c r="YU69" s="4">
        <v>8118</v>
      </c>
      <c r="YV69" s="4">
        <v>10506</v>
      </c>
      <c r="YW69" s="4">
        <v>15747</v>
      </c>
      <c r="YX69" s="4">
        <v>1122</v>
      </c>
      <c r="YY69" s="4">
        <v>14296</v>
      </c>
      <c r="YZ69" s="4">
        <v>14024</v>
      </c>
      <c r="ZA69" s="4">
        <v>-9922</v>
      </c>
      <c r="ZB69" s="4">
        <v>43151</v>
      </c>
      <c r="ZC69" s="4">
        <v>49123</v>
      </c>
      <c r="ZD69" s="4">
        <v>234</v>
      </c>
      <c r="ZE69" s="4">
        <v>39717</v>
      </c>
      <c r="ZF69" s="4">
        <v>3120</v>
      </c>
      <c r="ZG69" s="4">
        <v>640219</v>
      </c>
      <c r="ZH69" s="4">
        <v>238256</v>
      </c>
      <c r="ZI69" s="4">
        <v>-104125</v>
      </c>
      <c r="ZJ69" s="4">
        <v>579</v>
      </c>
      <c r="ZK69" s="4">
        <v>79287</v>
      </c>
      <c r="ZL69" s="4">
        <v>-42902</v>
      </c>
      <c r="ZM69" s="4">
        <v>476</v>
      </c>
      <c r="ZN69" s="4">
        <v>39617</v>
      </c>
      <c r="ZO69" s="4">
        <v>413569</v>
      </c>
      <c r="ZP69" s="4">
        <v>3114</v>
      </c>
      <c r="ZQ69" s="4">
        <v>14717</v>
      </c>
      <c r="ZR69" s="4">
        <v>33</v>
      </c>
      <c r="ZS69" s="4">
        <v>19209</v>
      </c>
      <c r="ZT69" s="4">
        <v>47892</v>
      </c>
      <c r="ZU69" s="4">
        <v>5248</v>
      </c>
      <c r="ZV69" s="4">
        <v>21905</v>
      </c>
      <c r="ZW69" s="4">
        <v>6148</v>
      </c>
      <c r="ZX69" s="4">
        <v>1403</v>
      </c>
      <c r="ZY69" s="4">
        <v>-8778</v>
      </c>
      <c r="ZZ69" s="4">
        <v>27492</v>
      </c>
      <c r="AAA69" s="4">
        <v>9138</v>
      </c>
      <c r="AAB69" s="4">
        <v>5670</v>
      </c>
      <c r="AAC69" s="4">
        <v>32126</v>
      </c>
      <c r="AAD69" s="4">
        <v>24736</v>
      </c>
      <c r="AAE69" s="4">
        <v>41785</v>
      </c>
      <c r="AAF69" s="4">
        <v>3073</v>
      </c>
      <c r="AAG69" s="4">
        <v>104200</v>
      </c>
      <c r="AAH69" s="4">
        <v>37458</v>
      </c>
      <c r="AAI69" s="4">
        <v>818141</v>
      </c>
      <c r="AAJ69" s="4">
        <v>6402</v>
      </c>
      <c r="AAK69" s="4">
        <v>3770</v>
      </c>
      <c r="AAL69" s="4">
        <v>30538</v>
      </c>
      <c r="AAM69" s="4">
        <v>565126</v>
      </c>
      <c r="AAN69" s="4">
        <v>2707</v>
      </c>
      <c r="AAO69" s="4">
        <v>338791</v>
      </c>
      <c r="AAP69" s="4">
        <v>6561</v>
      </c>
      <c r="AAQ69" s="4">
        <v>9300</v>
      </c>
      <c r="AAR69" s="4">
        <v>46755</v>
      </c>
      <c r="AAS69" s="4">
        <v>16096</v>
      </c>
      <c r="AAT69" s="4">
        <v>1784</v>
      </c>
      <c r="AAU69" s="4">
        <v>4796</v>
      </c>
      <c r="AAV69" s="4">
        <v>67</v>
      </c>
      <c r="AAW69" s="4">
        <v>81</v>
      </c>
      <c r="AAX69" s="4">
        <v>89160</v>
      </c>
      <c r="AAY69" s="4">
        <v>1755</v>
      </c>
      <c r="AAZ69" s="4">
        <v>12291</v>
      </c>
      <c r="ABA69" s="4">
        <v>74750</v>
      </c>
      <c r="ABB69" s="4">
        <v>1267</v>
      </c>
      <c r="ABC69" s="4">
        <v>8192</v>
      </c>
      <c r="ABD69" s="4">
        <v>2476</v>
      </c>
      <c r="ABE69" s="4">
        <v>8461</v>
      </c>
      <c r="ABF69" s="4">
        <v>2940</v>
      </c>
      <c r="ABG69" s="4">
        <v>6597</v>
      </c>
      <c r="ABH69" s="4">
        <v>53528</v>
      </c>
      <c r="ABI69" s="4">
        <v>271841</v>
      </c>
      <c r="ABJ69" s="4">
        <v>30</v>
      </c>
      <c r="ABK69" s="4">
        <v>30208</v>
      </c>
      <c r="ABL69" s="4">
        <v>6543</v>
      </c>
      <c r="ABM69" s="4">
        <v>23531</v>
      </c>
      <c r="ABN69" s="4">
        <v>11122</v>
      </c>
      <c r="ABO69" s="4">
        <v>193</v>
      </c>
      <c r="ABP69" s="4">
        <v>31</v>
      </c>
      <c r="ABQ69" s="4">
        <v>184969</v>
      </c>
      <c r="ABR69" s="4">
        <v>157321</v>
      </c>
      <c r="ABS69" s="4">
        <v>173</v>
      </c>
      <c r="ABT69" s="4">
        <v>129053</v>
      </c>
      <c r="ABU69" s="4">
        <v>511471</v>
      </c>
      <c r="ABV69" s="4">
        <v>35895</v>
      </c>
      <c r="ABW69" s="4">
        <v>74172</v>
      </c>
      <c r="ABX69" s="4">
        <v>142078</v>
      </c>
      <c r="ABY69" s="4">
        <v>72184</v>
      </c>
      <c r="ABZ69" s="4">
        <v>888</v>
      </c>
      <c r="ACA69" s="4">
        <v>13109</v>
      </c>
      <c r="ACB69" s="4">
        <v>17748</v>
      </c>
      <c r="ACC69" s="4">
        <v>31320</v>
      </c>
      <c r="ACD69" s="4">
        <v>55936</v>
      </c>
      <c r="ACE69" s="4">
        <v>73</v>
      </c>
      <c r="ACF69" s="4">
        <v>60873</v>
      </c>
      <c r="ACG69" s="4">
        <v>97499</v>
      </c>
      <c r="ACH69" s="4">
        <v>16585</v>
      </c>
      <c r="ACI69" s="4">
        <v>30</v>
      </c>
      <c r="ACJ69" s="4">
        <v>175675</v>
      </c>
      <c r="ACK69" s="4">
        <v>98042</v>
      </c>
      <c r="ACL69" s="4">
        <v>3078</v>
      </c>
      <c r="ACM69" s="4">
        <v>12539</v>
      </c>
      <c r="ACN69" s="4">
        <v>6</v>
      </c>
      <c r="ACO69" s="4">
        <v>65602</v>
      </c>
      <c r="ACP69" s="4">
        <v>188046</v>
      </c>
      <c r="ACQ69" s="4">
        <v>63224</v>
      </c>
      <c r="ACR69" s="4">
        <v>20056</v>
      </c>
      <c r="ACS69" s="4">
        <v>78872</v>
      </c>
      <c r="ACT69" s="4">
        <v>35902</v>
      </c>
      <c r="ACU69" s="4">
        <v>166020</v>
      </c>
      <c r="ACV69" s="4">
        <v>94045</v>
      </c>
      <c r="ACW69" s="4">
        <v>25114</v>
      </c>
      <c r="ACX69" s="4">
        <v>-120523</v>
      </c>
      <c r="ACY69" s="4">
        <v>81704</v>
      </c>
      <c r="ACZ69" s="4">
        <v>16619</v>
      </c>
      <c r="ADA69" s="4">
        <v>6848</v>
      </c>
      <c r="ADB69" s="4">
        <v>2594</v>
      </c>
      <c r="ADC69" s="4">
        <v>26033</v>
      </c>
      <c r="ADD69" s="4">
        <v>273662</v>
      </c>
      <c r="ADE69" s="4">
        <v>29851</v>
      </c>
      <c r="ADF69" s="4">
        <v>25298</v>
      </c>
      <c r="ADG69" s="4">
        <v>19346</v>
      </c>
      <c r="ADH69" s="4">
        <v>132719</v>
      </c>
      <c r="ADI69" s="4">
        <v>33</v>
      </c>
      <c r="ADJ69" s="4">
        <v>53126</v>
      </c>
      <c r="ADK69" s="4">
        <v>1268</v>
      </c>
      <c r="ADL69" s="4">
        <v>18225</v>
      </c>
      <c r="ADM69" s="4">
        <v>679999</v>
      </c>
      <c r="ADN69" s="4">
        <v>115960</v>
      </c>
      <c r="ADO69" s="4">
        <v>103289</v>
      </c>
      <c r="ADP69" s="4">
        <v>19</v>
      </c>
      <c r="ADQ69" s="4">
        <v>12570</v>
      </c>
      <c r="ADR69" s="4">
        <v>51928</v>
      </c>
      <c r="ADS69" s="4">
        <v>30</v>
      </c>
      <c r="ADT69" s="4">
        <v>112024</v>
      </c>
      <c r="ADU69" s="4">
        <v>1670</v>
      </c>
      <c r="ADV69" s="4">
        <v>68589</v>
      </c>
      <c r="ADW69" s="4">
        <v>-117249</v>
      </c>
      <c r="ADX69" s="4">
        <v>55062</v>
      </c>
      <c r="ADY69" s="4">
        <v>0</v>
      </c>
      <c r="ADZ69" s="4">
        <v>278949</v>
      </c>
      <c r="AEA69" s="4">
        <v>115281</v>
      </c>
      <c r="AEB69" s="4">
        <v>84435</v>
      </c>
      <c r="AEC69" s="4">
        <v>8382</v>
      </c>
      <c r="AED69" s="4">
        <v>-428</v>
      </c>
      <c r="AEE69" s="4">
        <v>564</v>
      </c>
      <c r="AEF69" s="4">
        <v>159142</v>
      </c>
      <c r="AEG69" s="4">
        <v>0</v>
      </c>
      <c r="AEH69" s="4">
        <v>107</v>
      </c>
      <c r="AEI69" s="4">
        <v>33039</v>
      </c>
      <c r="AEJ69" s="4">
        <v>-8577</v>
      </c>
      <c r="AEK69" s="4">
        <v>282635</v>
      </c>
      <c r="AEL69" s="4">
        <v>-17635</v>
      </c>
      <c r="AEM69" s="4">
        <v>0</v>
      </c>
      <c r="AEN69" s="4">
        <v>40407</v>
      </c>
      <c r="AEO69" s="4">
        <v>8479</v>
      </c>
      <c r="AEP69" s="4">
        <v>63504</v>
      </c>
      <c r="AEQ69" s="4">
        <v>35169</v>
      </c>
      <c r="AER69" s="4">
        <v>10991</v>
      </c>
      <c r="AES69" s="4">
        <v>64972</v>
      </c>
      <c r="AET69" s="4">
        <v>31706</v>
      </c>
      <c r="AEU69" s="4">
        <v>-31952</v>
      </c>
      <c r="AEV69" s="4">
        <v>66399</v>
      </c>
      <c r="AEW69" s="4">
        <v>4</v>
      </c>
      <c r="AEX69" s="4">
        <v>244368</v>
      </c>
      <c r="AEY69" s="4">
        <v>36712</v>
      </c>
      <c r="AEZ69" s="4">
        <v>21152</v>
      </c>
      <c r="AFA69" s="4">
        <v>85237</v>
      </c>
      <c r="AFB69" s="4">
        <v>76352</v>
      </c>
      <c r="AFC69" s="4">
        <v>157755</v>
      </c>
      <c r="AFD69" s="4">
        <v>197097</v>
      </c>
      <c r="AFE69" s="4">
        <v>80835</v>
      </c>
      <c r="AFF69" s="4">
        <v>11998</v>
      </c>
      <c r="AFG69" s="4">
        <v>89476</v>
      </c>
      <c r="AFH69" s="4">
        <v>107569</v>
      </c>
      <c r="AFI69" s="4">
        <v>214236</v>
      </c>
      <c r="AFJ69" s="4">
        <v>1264</v>
      </c>
      <c r="AFK69" s="4">
        <v>148437</v>
      </c>
      <c r="AFL69" s="4">
        <v>171476</v>
      </c>
      <c r="AFM69" s="4">
        <v>91338</v>
      </c>
      <c r="AFN69" s="4">
        <v>552</v>
      </c>
      <c r="AFO69" s="4">
        <v>27797</v>
      </c>
      <c r="AFP69" s="4">
        <v>4205</v>
      </c>
      <c r="AFQ69" s="4">
        <v>-1326</v>
      </c>
      <c r="AFR69" s="4">
        <v>480004</v>
      </c>
      <c r="AFS69" s="4">
        <v>1392</v>
      </c>
      <c r="AFT69" s="4">
        <v>85233</v>
      </c>
      <c r="AFU69" s="4">
        <v>2</v>
      </c>
      <c r="AFV69" s="4">
        <v>29</v>
      </c>
      <c r="AFW69" s="4">
        <v>433</v>
      </c>
      <c r="AFX69" s="4">
        <v>1605</v>
      </c>
      <c r="AFY69" s="4">
        <v>-148212</v>
      </c>
      <c r="AFZ69" s="4">
        <v>31598</v>
      </c>
      <c r="AGA69" s="4">
        <v>243591</v>
      </c>
      <c r="AGB69" s="4">
        <v>18185</v>
      </c>
      <c r="AGC69" s="4">
        <v>-110932</v>
      </c>
      <c r="AGD69" s="4">
        <v>67473</v>
      </c>
      <c r="AGE69" s="4">
        <v>100086</v>
      </c>
      <c r="AGF69" s="4">
        <v>21693</v>
      </c>
      <c r="AGG69" s="4">
        <v>1993</v>
      </c>
      <c r="AGH69" s="4">
        <v>288</v>
      </c>
      <c r="AGI69" s="4">
        <v>23442</v>
      </c>
      <c r="AGJ69" s="4">
        <v>62223</v>
      </c>
      <c r="AGK69" s="4">
        <v>44890</v>
      </c>
      <c r="AGL69" s="4">
        <v>75773</v>
      </c>
      <c r="AGM69" s="4">
        <v>54530</v>
      </c>
      <c r="AGN69" s="4">
        <v>862</v>
      </c>
      <c r="AGO69" s="4">
        <v>72511</v>
      </c>
      <c r="AGP69" s="4">
        <v>18583</v>
      </c>
      <c r="AGQ69" s="4">
        <v>34873</v>
      </c>
      <c r="AGR69" s="4">
        <v>440637</v>
      </c>
      <c r="AGS69" s="4">
        <v>125539</v>
      </c>
      <c r="AGT69" s="4">
        <v>73381</v>
      </c>
      <c r="AGU69" s="4">
        <v>6557</v>
      </c>
      <c r="AGV69" s="4">
        <v>-247750</v>
      </c>
      <c r="AGW69" s="4">
        <v>2151</v>
      </c>
      <c r="AGX69" s="4">
        <v>43</v>
      </c>
      <c r="AGY69" s="4">
        <v>18482</v>
      </c>
      <c r="AGZ69" s="4">
        <v>60334</v>
      </c>
      <c r="AHA69" s="4">
        <v>27196</v>
      </c>
      <c r="AHB69" s="4">
        <v>139</v>
      </c>
      <c r="AHC69" s="4">
        <v>21</v>
      </c>
      <c r="AHD69" s="4">
        <v>42675</v>
      </c>
      <c r="AHE69" s="4">
        <v>117565</v>
      </c>
      <c r="AHF69" s="4">
        <v>335693</v>
      </c>
      <c r="AHG69" s="4">
        <v>2829</v>
      </c>
      <c r="AHH69" s="4">
        <v>118005</v>
      </c>
      <c r="AHI69" s="4">
        <v>1497</v>
      </c>
      <c r="AHJ69" s="4">
        <v>1203</v>
      </c>
      <c r="AHK69" s="4">
        <v>18084</v>
      </c>
      <c r="AHL69" s="4">
        <v>1622</v>
      </c>
      <c r="AHM69" s="4">
        <v>49</v>
      </c>
      <c r="AHN69" s="4">
        <v>34</v>
      </c>
      <c r="AHO69" s="4">
        <v>83</v>
      </c>
      <c r="AHP69" s="4">
        <v>34155</v>
      </c>
      <c r="AHQ69" s="4">
        <v>34613</v>
      </c>
      <c r="AHR69" s="4">
        <v>221065</v>
      </c>
      <c r="AHS69" s="4">
        <v>90068</v>
      </c>
      <c r="AHT69" s="4">
        <v>38960</v>
      </c>
      <c r="AHU69" s="4">
        <v>-131634</v>
      </c>
      <c r="AHV69" s="4">
        <v>1079</v>
      </c>
      <c r="AHW69" s="4">
        <v>87911</v>
      </c>
      <c r="AHX69" s="4">
        <v>10355</v>
      </c>
      <c r="AHY69" s="4">
        <v>10145</v>
      </c>
      <c r="AHZ69" s="4">
        <v>120464</v>
      </c>
      <c r="AIA69" s="4">
        <v>336481</v>
      </c>
      <c r="AIB69" s="4">
        <v>274642</v>
      </c>
      <c r="AIC69" s="4">
        <v>59298</v>
      </c>
      <c r="AID69" s="4">
        <v>153147</v>
      </c>
      <c r="AIE69" s="4">
        <v>144205</v>
      </c>
      <c r="AIF69" s="4">
        <v>87727</v>
      </c>
      <c r="AIG69" s="4">
        <v>34432</v>
      </c>
      <c r="AIH69" s="4">
        <v>28036</v>
      </c>
      <c r="AII69" s="4">
        <v>-51775</v>
      </c>
      <c r="AIJ69" s="4">
        <v>3816</v>
      </c>
      <c r="AIK69" s="4">
        <v>96218</v>
      </c>
      <c r="AIL69" s="4">
        <v>21617</v>
      </c>
      <c r="AIM69" s="4">
        <v>649769</v>
      </c>
      <c r="AIN69" s="4">
        <v>472427</v>
      </c>
      <c r="AIO69" s="4">
        <v>219058</v>
      </c>
      <c r="AIP69" s="4">
        <v>103817</v>
      </c>
      <c r="AIQ69" s="4">
        <v>234334</v>
      </c>
      <c r="AIR69" s="4">
        <v>349572</v>
      </c>
      <c r="AIS69" s="4">
        <v>596</v>
      </c>
      <c r="AIT69" s="4">
        <v>-4008</v>
      </c>
      <c r="AIU69" s="4">
        <v>2458188</v>
      </c>
      <c r="AIV69" s="4">
        <v>120660</v>
      </c>
      <c r="AIW69" s="4">
        <v>132990</v>
      </c>
      <c r="AIX69" s="4">
        <v>17171</v>
      </c>
      <c r="AIY69" s="4">
        <v>90193</v>
      </c>
      <c r="AIZ69" s="4">
        <v>1143</v>
      </c>
      <c r="AJA69" s="4">
        <v>11640</v>
      </c>
      <c r="AJB69" s="4">
        <v>53512</v>
      </c>
      <c r="AJC69" s="4">
        <v>12850</v>
      </c>
      <c r="AJD69" s="4">
        <v>-48772</v>
      </c>
      <c r="AJE69" s="4">
        <v>13791</v>
      </c>
      <c r="AJF69" s="4">
        <v>121922</v>
      </c>
      <c r="AJG69" s="4">
        <v>176138</v>
      </c>
      <c r="AJH69" s="4">
        <v>1828</v>
      </c>
      <c r="AJI69" s="4">
        <v>21860</v>
      </c>
      <c r="AJJ69" s="4">
        <v>940</v>
      </c>
      <c r="AJK69" s="4">
        <v>2687</v>
      </c>
      <c r="AJL69" s="4">
        <v>75607</v>
      </c>
      <c r="AJM69" s="4">
        <v>2557</v>
      </c>
      <c r="AJN69" s="4">
        <v>197922</v>
      </c>
      <c r="AJO69" s="4">
        <v>35</v>
      </c>
      <c r="AJP69" s="4">
        <v>181661</v>
      </c>
      <c r="AJQ69" s="4">
        <v>32529</v>
      </c>
      <c r="AJR69" s="4">
        <v>43466</v>
      </c>
      <c r="AJS69" s="4">
        <v>758</v>
      </c>
      <c r="AJT69" s="4">
        <v>7784</v>
      </c>
      <c r="AJU69" s="4">
        <v>36986</v>
      </c>
      <c r="AJV69" s="4">
        <v>1306230</v>
      </c>
      <c r="AJW69" s="4">
        <v>194356</v>
      </c>
      <c r="AJX69" s="4">
        <v>-395216</v>
      </c>
      <c r="AJY69" s="4">
        <v>17486</v>
      </c>
      <c r="AJZ69" s="4">
        <v>673</v>
      </c>
      <c r="AKA69" s="4">
        <v>78368</v>
      </c>
      <c r="AKB69" s="4">
        <v>2672</v>
      </c>
      <c r="AKC69" s="4">
        <v>70615</v>
      </c>
      <c r="AKD69" s="4">
        <v>21074</v>
      </c>
      <c r="AKE69" s="4">
        <v>68531</v>
      </c>
      <c r="AKF69" s="4">
        <v>16</v>
      </c>
      <c r="AKG69" s="4">
        <v>2095</v>
      </c>
      <c r="AKH69" s="4">
        <v>13447</v>
      </c>
      <c r="AKI69" s="4">
        <v>179056</v>
      </c>
      <c r="AKJ69" s="4">
        <v>78854</v>
      </c>
      <c r="AKK69" s="4">
        <v>11277</v>
      </c>
      <c r="AKL69" s="4">
        <v>134422</v>
      </c>
      <c r="AKM69" s="4">
        <v>91469</v>
      </c>
      <c r="AKN69" s="4">
        <v>22098</v>
      </c>
      <c r="AKO69" s="4">
        <v>64700</v>
      </c>
      <c r="AKP69" s="4">
        <v>33704</v>
      </c>
      <c r="AKQ69" s="4">
        <v>23645</v>
      </c>
      <c r="AKR69" s="4">
        <v>4126</v>
      </c>
      <c r="AKS69" s="4">
        <v>10034</v>
      </c>
      <c r="AKT69" s="4">
        <v>23100</v>
      </c>
      <c r="AKU69" s="4">
        <v>74893</v>
      </c>
      <c r="AKV69" s="4">
        <v>5559</v>
      </c>
      <c r="AKW69" s="4">
        <v>81166</v>
      </c>
      <c r="AKX69" s="4">
        <v>18</v>
      </c>
      <c r="AKY69" s="4">
        <v>12235</v>
      </c>
      <c r="AKZ69" s="4">
        <v>19560</v>
      </c>
      <c r="ALA69" s="4">
        <v>11099</v>
      </c>
      <c r="ALB69" s="4">
        <v>10272</v>
      </c>
      <c r="ALC69" s="4">
        <v>30537</v>
      </c>
      <c r="ALD69" s="4">
        <v>-140380</v>
      </c>
      <c r="ALE69" s="4">
        <v>84200</v>
      </c>
      <c r="ALF69" s="4">
        <v>70857</v>
      </c>
      <c r="ALG69" s="4">
        <v>132</v>
      </c>
      <c r="ALH69" s="4">
        <v>20197</v>
      </c>
      <c r="ALI69" s="4">
        <v>3209</v>
      </c>
      <c r="ALJ69" s="4">
        <v>833</v>
      </c>
      <c r="ALK69" s="4">
        <v>146176</v>
      </c>
      <c r="ALL69" s="4">
        <v>41421</v>
      </c>
      <c r="ALM69" s="4">
        <v>181432</v>
      </c>
      <c r="ALN69" s="4">
        <v>29409</v>
      </c>
      <c r="ALO69" s="4">
        <v>10053</v>
      </c>
      <c r="ALP69" s="4">
        <v>-254434</v>
      </c>
      <c r="ALQ69" s="4">
        <v>3466</v>
      </c>
      <c r="ALR69" s="4">
        <v>81451</v>
      </c>
      <c r="ALS69" s="4">
        <v>49388</v>
      </c>
      <c r="ALT69" s="4">
        <v>65897</v>
      </c>
      <c r="ALU69" s="4">
        <v>77681</v>
      </c>
      <c r="ALV69" s="4">
        <v>2534</v>
      </c>
      <c r="ALW69" s="4">
        <v>73596</v>
      </c>
      <c r="ALX69" s="4">
        <v>69301</v>
      </c>
      <c r="ALY69" s="4">
        <v>353940</v>
      </c>
      <c r="ALZ69" s="4">
        <v>70</v>
      </c>
      <c r="AMA69" s="4">
        <v>24288</v>
      </c>
      <c r="AMB69" s="4">
        <v>22228</v>
      </c>
      <c r="AMC69" s="4">
        <v>96315</v>
      </c>
      <c r="AMD69" s="4">
        <v>2</v>
      </c>
      <c r="AME69" s="4">
        <v>154974</v>
      </c>
      <c r="AMF69" s="4">
        <v>485726</v>
      </c>
      <c r="AMG69" s="4">
        <v>50808</v>
      </c>
      <c r="AMH69" s="4">
        <v>9707</v>
      </c>
      <c r="AMI69" s="4">
        <v>18</v>
      </c>
      <c r="AMJ69" s="4">
        <v>2820</v>
      </c>
      <c r="AMK69" s="4">
        <v>10179</v>
      </c>
      <c r="AML69" s="4">
        <v>2019</v>
      </c>
      <c r="AMM69" s="4">
        <v>27331</v>
      </c>
      <c r="AMN69" s="4">
        <v>6027</v>
      </c>
      <c r="AMO69" s="4">
        <v>7997</v>
      </c>
      <c r="AMP69" s="4">
        <v>114926</v>
      </c>
      <c r="AMQ69" s="4">
        <v>34027</v>
      </c>
      <c r="AMR69" s="4">
        <v>104654</v>
      </c>
      <c r="AMS69" s="4">
        <v>19</v>
      </c>
      <c r="AMT69" s="4">
        <v>134770</v>
      </c>
      <c r="AMU69" s="4">
        <v>110429</v>
      </c>
      <c r="AMV69" s="4">
        <v>29542</v>
      </c>
      <c r="AMW69" s="4">
        <v>13425</v>
      </c>
      <c r="AMX69" s="4">
        <v>217683</v>
      </c>
      <c r="AMY69" s="4">
        <v>1003</v>
      </c>
      <c r="AMZ69" s="4">
        <v>-251577</v>
      </c>
      <c r="ANA69" s="4">
        <v>90</v>
      </c>
      <c r="ANB69" s="4">
        <v>5557</v>
      </c>
      <c r="ANC69" s="4">
        <v>816</v>
      </c>
      <c r="AND69" s="4">
        <v>163613</v>
      </c>
      <c r="ANE69" s="4">
        <v>86945</v>
      </c>
      <c r="ANF69" s="4">
        <v>2169</v>
      </c>
      <c r="ANG69" s="4">
        <v>481340</v>
      </c>
      <c r="ANH69" s="4">
        <v>-49444</v>
      </c>
      <c r="ANI69" s="4">
        <v>17</v>
      </c>
      <c r="ANJ69" s="4">
        <v>32</v>
      </c>
      <c r="ANK69" s="4">
        <v>17</v>
      </c>
      <c r="ANL69" s="4">
        <v>18</v>
      </c>
      <c r="ANM69" s="4">
        <v>18</v>
      </c>
      <c r="ANN69" s="4">
        <v>87309</v>
      </c>
      <c r="ANO69" s="4">
        <v>17455</v>
      </c>
      <c r="ANP69" s="4">
        <v>2493</v>
      </c>
      <c r="ANQ69" s="4">
        <v>197932</v>
      </c>
      <c r="ANR69" s="4">
        <v>9587</v>
      </c>
      <c r="ANS69" s="4">
        <v>26826</v>
      </c>
      <c r="ANT69" s="4">
        <v>1522</v>
      </c>
      <c r="ANU69" s="4">
        <v>22</v>
      </c>
      <c r="ANV69" s="4">
        <v>34</v>
      </c>
      <c r="ANW69" s="4">
        <v>86</v>
      </c>
      <c r="ANX69" s="4">
        <v>66904</v>
      </c>
      <c r="ANY69" s="4">
        <v>111480</v>
      </c>
      <c r="ANZ69" s="4">
        <v>59842</v>
      </c>
      <c r="AOA69" s="4">
        <v>9871</v>
      </c>
      <c r="AOB69" s="4">
        <v>45944</v>
      </c>
      <c r="AOC69" s="4">
        <v>-15453</v>
      </c>
      <c r="AOD69" s="4">
        <v>5587</v>
      </c>
      <c r="AOE69" s="4">
        <v>20264</v>
      </c>
      <c r="AOF69" s="4">
        <v>76520</v>
      </c>
      <c r="AOG69" s="4">
        <v>798011</v>
      </c>
      <c r="AOH69" s="4">
        <v>34053</v>
      </c>
      <c r="AOI69" s="4">
        <v>64958</v>
      </c>
      <c r="AOJ69" s="4">
        <v>144307</v>
      </c>
      <c r="AOK69" s="4">
        <v>952</v>
      </c>
      <c r="AOL69" s="4">
        <v>5260</v>
      </c>
      <c r="AOM69" s="4">
        <v>415</v>
      </c>
      <c r="AON69" s="4">
        <v>18</v>
      </c>
      <c r="AOO69" s="4">
        <v>3517</v>
      </c>
      <c r="AOP69" s="4">
        <v>51318</v>
      </c>
      <c r="AOQ69" s="4">
        <v>16635</v>
      </c>
      <c r="AOR69" s="4">
        <v>10943</v>
      </c>
      <c r="AOS69" s="4">
        <v>5235</v>
      </c>
      <c r="AOT69" s="4">
        <v>1429</v>
      </c>
      <c r="AOU69" s="4">
        <v>371604</v>
      </c>
      <c r="AOV69" s="4">
        <v>4934</v>
      </c>
      <c r="AOW69" s="4">
        <v>22846</v>
      </c>
      <c r="AOX69" s="4">
        <v>642</v>
      </c>
      <c r="AOY69" s="4">
        <v>-4645</v>
      </c>
      <c r="AOZ69" s="4">
        <v>33158</v>
      </c>
      <c r="APA69" s="4">
        <v>5677</v>
      </c>
      <c r="APB69" s="4">
        <v>23510</v>
      </c>
      <c r="APC69" s="4">
        <v>2115</v>
      </c>
      <c r="APD69" s="4">
        <v>1492</v>
      </c>
      <c r="APE69" s="4">
        <v>101491</v>
      </c>
      <c r="APF69" s="4">
        <v>96443</v>
      </c>
      <c r="APG69" s="4">
        <v>84836</v>
      </c>
      <c r="APH69" s="4">
        <v>31</v>
      </c>
      <c r="API69" s="4">
        <v>6428</v>
      </c>
      <c r="APJ69" s="4">
        <v>82</v>
      </c>
      <c r="APK69" s="4">
        <v>43</v>
      </c>
      <c r="APL69" s="4">
        <v>76</v>
      </c>
      <c r="APM69" s="4">
        <v>30</v>
      </c>
      <c r="APN69" s="4">
        <v>73</v>
      </c>
      <c r="APO69" s="4">
        <v>85</v>
      </c>
      <c r="APP69" s="4">
        <v>1226</v>
      </c>
      <c r="APQ69" s="4">
        <v>35897</v>
      </c>
      <c r="APR69" s="4">
        <v>6743</v>
      </c>
      <c r="APS69" s="4">
        <v>0</v>
      </c>
      <c r="APT69" s="4">
        <v>15030</v>
      </c>
      <c r="APU69" s="4">
        <v>287806</v>
      </c>
      <c r="APV69" s="4">
        <v>79679</v>
      </c>
      <c r="APW69" s="4">
        <v>2148</v>
      </c>
      <c r="APX69" s="4">
        <v>10088</v>
      </c>
      <c r="APY69" s="4">
        <v>15995</v>
      </c>
      <c r="APZ69" s="4">
        <v>0</v>
      </c>
      <c r="AQA69" s="4">
        <v>85485</v>
      </c>
      <c r="AQB69" s="4">
        <v>15521</v>
      </c>
      <c r="AQC69" s="4">
        <v>90982</v>
      </c>
      <c r="AQD69" s="4">
        <v>151075</v>
      </c>
      <c r="AQE69" s="4">
        <v>21107</v>
      </c>
      <c r="AQF69" s="4">
        <v>18</v>
      </c>
      <c r="AQG69" s="4">
        <v>-6324</v>
      </c>
      <c r="AQH69" s="4">
        <v>77930</v>
      </c>
      <c r="AQI69" s="4">
        <v>4166</v>
      </c>
      <c r="AQJ69" s="4">
        <v>32</v>
      </c>
      <c r="AQK69" s="4">
        <v>30</v>
      </c>
      <c r="AQL69" s="4">
        <v>12711</v>
      </c>
      <c r="AQM69" s="4">
        <v>119216</v>
      </c>
      <c r="AQN69" s="4">
        <v>958364</v>
      </c>
      <c r="AQO69" s="4">
        <v>-1398</v>
      </c>
      <c r="AQP69" s="4">
        <v>23907</v>
      </c>
      <c r="AQQ69" s="4">
        <v>3554</v>
      </c>
      <c r="AQR69" s="4">
        <v>172297</v>
      </c>
      <c r="AQS69" s="4">
        <v>15628</v>
      </c>
      <c r="AQT69" s="4">
        <v>53067</v>
      </c>
      <c r="AQU69" s="4">
        <v>23967</v>
      </c>
      <c r="AQV69" s="4">
        <v>68208</v>
      </c>
      <c r="AQW69" s="4">
        <v>15516</v>
      </c>
      <c r="AQX69" s="4">
        <v>220656</v>
      </c>
      <c r="AQY69" s="4">
        <v>0</v>
      </c>
      <c r="AQZ69" s="4">
        <v>32</v>
      </c>
      <c r="ARA69" s="4">
        <v>184330</v>
      </c>
      <c r="ARB69" s="4">
        <v>-441</v>
      </c>
      <c r="ARC69" s="4">
        <v>42679</v>
      </c>
      <c r="ARD69" s="4">
        <v>-1514</v>
      </c>
      <c r="ARE69" s="4">
        <v>34</v>
      </c>
      <c r="ARF69" s="4">
        <v>350351</v>
      </c>
      <c r="ARG69" s="4">
        <v>-1579</v>
      </c>
      <c r="ARH69" s="4">
        <v>17121</v>
      </c>
      <c r="ARI69" s="4">
        <v>251285</v>
      </c>
      <c r="ARJ69" s="4">
        <v>25</v>
      </c>
      <c r="ARK69" s="4">
        <v>5912</v>
      </c>
      <c r="ARL69" s="4">
        <v>83345</v>
      </c>
      <c r="ARM69" s="4">
        <v>592</v>
      </c>
      <c r="ARN69" s="4">
        <v>27717</v>
      </c>
      <c r="ARO69" s="4">
        <v>-8250</v>
      </c>
      <c r="ARP69" s="4">
        <v>52571</v>
      </c>
      <c r="ARQ69" s="4">
        <v>2056</v>
      </c>
      <c r="ARR69" s="4">
        <v>2274</v>
      </c>
      <c r="ARS69" s="4">
        <v>76900</v>
      </c>
      <c r="ART69" s="4">
        <v>11578</v>
      </c>
      <c r="ARU69" s="4">
        <v>-7242</v>
      </c>
      <c r="ARV69" s="4">
        <v>218636</v>
      </c>
      <c r="ARW69" s="4">
        <v>21960</v>
      </c>
      <c r="ARX69" s="4">
        <v>44509</v>
      </c>
      <c r="ARY69" s="4">
        <v>508161</v>
      </c>
      <c r="ARZ69" s="4">
        <v>36012</v>
      </c>
      <c r="ASA69" s="4">
        <v>62</v>
      </c>
      <c r="ASB69" s="4">
        <v>12367</v>
      </c>
      <c r="ASC69" s="4">
        <v>7442</v>
      </c>
      <c r="ASD69" s="4">
        <v>1455</v>
      </c>
      <c r="ASE69" s="4">
        <v>446132</v>
      </c>
      <c r="ASF69" s="4">
        <v>1556</v>
      </c>
      <c r="ASG69" s="4">
        <v>491384</v>
      </c>
      <c r="ASH69" s="4">
        <v>18442</v>
      </c>
      <c r="ASI69" s="4">
        <v>9274</v>
      </c>
      <c r="ASJ69" s="4">
        <v>219</v>
      </c>
      <c r="ASK69" s="4">
        <v>20</v>
      </c>
      <c r="ASL69" s="4">
        <v>18</v>
      </c>
      <c r="ASM69" s="4">
        <v>84934</v>
      </c>
      <c r="ASN69" s="4">
        <v>778</v>
      </c>
      <c r="ASO69" s="4">
        <v>276821</v>
      </c>
      <c r="ASP69" s="4">
        <v>62821</v>
      </c>
      <c r="ASQ69" s="4">
        <v>-198512</v>
      </c>
      <c r="ASR69" s="4">
        <v>-79184</v>
      </c>
      <c r="ASS69" s="4">
        <v>2091</v>
      </c>
      <c r="AST69" s="4">
        <v>16942</v>
      </c>
      <c r="ASU69" s="4">
        <v>317243</v>
      </c>
      <c r="ASV69" s="4">
        <v>31236</v>
      </c>
      <c r="ASW69" s="4">
        <v>-37916</v>
      </c>
      <c r="ASX69" s="4">
        <v>100704</v>
      </c>
      <c r="ASY69" s="4">
        <v>74813</v>
      </c>
      <c r="ASZ69" s="4">
        <v>174098</v>
      </c>
      <c r="ATA69" s="4">
        <v>602</v>
      </c>
      <c r="ATB69" s="4">
        <v>44744</v>
      </c>
      <c r="ATC69" s="4">
        <v>13930</v>
      </c>
      <c r="ATD69" s="4">
        <v>-10564</v>
      </c>
      <c r="ATE69" s="4">
        <v>-77277</v>
      </c>
      <c r="ATF69" s="4">
        <v>32283</v>
      </c>
      <c r="ATG69" s="4">
        <v>65137</v>
      </c>
      <c r="ATH69" s="4">
        <v>25864</v>
      </c>
      <c r="ATI69" s="4">
        <v>30</v>
      </c>
      <c r="ATJ69" s="4">
        <v>-40305</v>
      </c>
      <c r="ATK69" s="4">
        <v>-46328</v>
      </c>
      <c r="ATL69" s="4">
        <v>980</v>
      </c>
      <c r="ATM69" s="4">
        <v>-4043</v>
      </c>
      <c r="ATN69" s="4">
        <v>1679</v>
      </c>
      <c r="ATO69" s="4">
        <v>290619</v>
      </c>
      <c r="ATP69" s="4">
        <v>20064</v>
      </c>
      <c r="ATQ69" s="4">
        <v>36285</v>
      </c>
      <c r="ATR69" s="4">
        <v>1475</v>
      </c>
      <c r="ATS69" s="4">
        <v>1251</v>
      </c>
      <c r="ATT69" s="4">
        <v>32</v>
      </c>
      <c r="ATU69" s="4">
        <v>4506</v>
      </c>
      <c r="ATV69" s="4">
        <v>17</v>
      </c>
      <c r="ATW69" s="4">
        <v>48452</v>
      </c>
      <c r="ATX69" s="4">
        <v>144158</v>
      </c>
      <c r="ATY69" s="4">
        <v>71036</v>
      </c>
      <c r="ATZ69" s="4">
        <v>6858</v>
      </c>
      <c r="AUA69" s="4">
        <v>4503</v>
      </c>
      <c r="AUB69" s="4">
        <v>51338</v>
      </c>
      <c r="AUC69" s="4">
        <v>30204</v>
      </c>
      <c r="AUD69" s="4">
        <v>11639</v>
      </c>
      <c r="AUE69" s="4">
        <v>403755</v>
      </c>
      <c r="AUF69" s="4">
        <v>29993</v>
      </c>
      <c r="AUG69" s="4">
        <v>13558</v>
      </c>
      <c r="AUH69" s="4">
        <v>1111</v>
      </c>
      <c r="AUI69" s="4">
        <v>-26050</v>
      </c>
      <c r="AUJ69" s="4">
        <v>7762</v>
      </c>
      <c r="AUK69" s="4">
        <v>33620</v>
      </c>
      <c r="AUL69" s="4">
        <v>236828</v>
      </c>
      <c r="AUM69" s="4">
        <v>139073</v>
      </c>
      <c r="AUN69" s="4">
        <v>19928</v>
      </c>
      <c r="AUO69" s="4">
        <v>64508</v>
      </c>
      <c r="AUP69" s="4">
        <v>39641</v>
      </c>
      <c r="AUQ69" s="4">
        <v>131201</v>
      </c>
      <c r="AUR69" s="4">
        <v>138634</v>
      </c>
      <c r="AUS69" s="4">
        <v>91867</v>
      </c>
      <c r="AUT69" s="4">
        <v>49259</v>
      </c>
      <c r="AUU69" s="4">
        <v>-14424</v>
      </c>
      <c r="AUV69" s="4">
        <v>556</v>
      </c>
      <c r="AUW69" s="4">
        <v>60001</v>
      </c>
      <c r="AUX69" s="4">
        <v>17</v>
      </c>
      <c r="AUY69" s="4">
        <v>840</v>
      </c>
      <c r="AUZ69" s="4">
        <v>37472</v>
      </c>
      <c r="AVA69" s="4">
        <v>-36068</v>
      </c>
      <c r="AVB69" s="4">
        <v>9416</v>
      </c>
      <c r="AVC69" s="4">
        <v>6822</v>
      </c>
      <c r="AVD69" s="4">
        <v>9</v>
      </c>
      <c r="AVE69" s="4">
        <v>57814</v>
      </c>
      <c r="AVF69" s="4">
        <v>145147</v>
      </c>
      <c r="AVG69" s="4">
        <v>18</v>
      </c>
      <c r="AVH69" s="4">
        <v>297203</v>
      </c>
      <c r="AVI69" s="4">
        <v>266525</v>
      </c>
      <c r="AVJ69" s="4">
        <v>19197</v>
      </c>
      <c r="AVK69" s="4">
        <v>59506</v>
      </c>
      <c r="AVL69" s="4">
        <v>24220</v>
      </c>
      <c r="AVM69" s="4">
        <v>14972</v>
      </c>
      <c r="AVN69" s="4">
        <v>11231</v>
      </c>
      <c r="AVO69" s="4">
        <v>1127</v>
      </c>
      <c r="AVP69" s="4">
        <v>31247</v>
      </c>
      <c r="AVQ69" s="4">
        <v>51</v>
      </c>
      <c r="AVR69" s="4">
        <v>48992</v>
      </c>
      <c r="AVS69" s="4">
        <v>3082</v>
      </c>
      <c r="AVT69" s="4">
        <v>4218</v>
      </c>
      <c r="AVU69" s="4">
        <v>182082</v>
      </c>
      <c r="AVV69" s="4">
        <v>46195</v>
      </c>
      <c r="AVW69" s="4">
        <v>128315</v>
      </c>
      <c r="AVX69" s="4">
        <v>65916</v>
      </c>
      <c r="AVY69" s="4">
        <v>39100</v>
      </c>
      <c r="AVZ69" s="4">
        <v>2889</v>
      </c>
      <c r="AWA69" s="4">
        <v>31</v>
      </c>
      <c r="AWB69" s="4">
        <v>-8</v>
      </c>
      <c r="AWC69" s="4">
        <v>21</v>
      </c>
      <c r="AWD69" s="4">
        <v>17</v>
      </c>
      <c r="AWE69" s="4">
        <v>202932</v>
      </c>
      <c r="AWF69" s="4">
        <v>68863</v>
      </c>
      <c r="AWG69" s="4">
        <v>3538</v>
      </c>
      <c r="AWH69" s="4">
        <v>9302</v>
      </c>
      <c r="AWI69" s="4">
        <v>7637</v>
      </c>
      <c r="AWJ69" s="4">
        <v>202099</v>
      </c>
      <c r="AWK69" s="4">
        <v>28903</v>
      </c>
      <c r="AWL69" s="4">
        <v>134628</v>
      </c>
      <c r="AWM69" s="4">
        <v>6683</v>
      </c>
      <c r="AWN69" s="4">
        <v>95097</v>
      </c>
      <c r="AWO69" s="4">
        <v>96325</v>
      </c>
      <c r="AWP69" s="4">
        <v>79160</v>
      </c>
      <c r="AWQ69" s="4">
        <v>38276</v>
      </c>
      <c r="AWR69" s="4">
        <v>30</v>
      </c>
      <c r="AWS69" s="4">
        <v>0</v>
      </c>
      <c r="AWT69" s="4">
        <v>123108</v>
      </c>
      <c r="AWU69" s="4">
        <v>-18666</v>
      </c>
      <c r="AWV69" s="4">
        <v>38470</v>
      </c>
      <c r="AWW69" s="4">
        <v>21742</v>
      </c>
      <c r="AWX69" s="4">
        <v>7668</v>
      </c>
      <c r="AWY69" s="4">
        <v>261834</v>
      </c>
      <c r="AWZ69" s="4">
        <v>6268</v>
      </c>
      <c r="AXA69" s="4">
        <v>433</v>
      </c>
      <c r="AXB69" s="4">
        <v>349864</v>
      </c>
      <c r="AXC69" s="4">
        <v>35</v>
      </c>
      <c r="AXD69" s="4">
        <v>41661</v>
      </c>
      <c r="AXE69" s="4">
        <v>28</v>
      </c>
      <c r="AXF69" s="4">
        <v>47449</v>
      </c>
      <c r="AXG69" s="4">
        <v>-19655</v>
      </c>
      <c r="AXH69" s="4">
        <v>1028</v>
      </c>
      <c r="AXI69" s="4">
        <v>4139</v>
      </c>
      <c r="AXJ69" s="4">
        <v>-3303</v>
      </c>
      <c r="AXK69" s="4">
        <v>33</v>
      </c>
      <c r="AXL69" s="4">
        <v>32</v>
      </c>
      <c r="AXM69" s="4">
        <v>25873</v>
      </c>
      <c r="AXN69" s="4">
        <v>11269</v>
      </c>
      <c r="AXO69" s="4">
        <v>61313</v>
      </c>
      <c r="AXP69" s="4">
        <v>79501</v>
      </c>
      <c r="AXQ69" s="4">
        <v>29</v>
      </c>
      <c r="AXR69" s="4">
        <v>4966</v>
      </c>
      <c r="AXS69" s="4">
        <v>23219</v>
      </c>
      <c r="AXT69" s="4">
        <v>-47983</v>
      </c>
      <c r="AXU69" s="4">
        <v>1510</v>
      </c>
      <c r="AXV69" s="4">
        <v>1681429</v>
      </c>
      <c r="AXW69" s="4">
        <v>42752</v>
      </c>
      <c r="AXX69" s="4">
        <v>685</v>
      </c>
      <c r="AXY69" s="4">
        <v>3196</v>
      </c>
      <c r="AXZ69" s="4">
        <v>161557</v>
      </c>
      <c r="AYA69" s="4">
        <v>38299</v>
      </c>
      <c r="AYB69" s="4">
        <v>236535</v>
      </c>
      <c r="AYC69" s="4">
        <v>-2916</v>
      </c>
      <c r="AYD69" s="4">
        <v>-9296</v>
      </c>
      <c r="AYE69" s="4">
        <v>-11068</v>
      </c>
      <c r="AYF69" s="4">
        <v>56697</v>
      </c>
      <c r="AYG69" s="4">
        <v>1617</v>
      </c>
      <c r="AYH69" s="4">
        <v>41164</v>
      </c>
      <c r="AYI69" s="4">
        <v>4099</v>
      </c>
      <c r="AYJ69" s="4">
        <v>-3317</v>
      </c>
      <c r="AYK69" s="4">
        <v>497046</v>
      </c>
      <c r="AYL69" s="4">
        <v>7747</v>
      </c>
      <c r="AYM69" s="4">
        <v>98295</v>
      </c>
      <c r="AYN69" s="4">
        <v>380511</v>
      </c>
      <c r="AYO69" s="4">
        <v>17</v>
      </c>
      <c r="AYP69" s="4">
        <v>43646</v>
      </c>
      <c r="AYQ69" s="4">
        <v>6462</v>
      </c>
      <c r="AYR69" s="4">
        <v>31386</v>
      </c>
      <c r="AYS69" s="4">
        <v>65305</v>
      </c>
      <c r="AYT69" s="4">
        <v>130994</v>
      </c>
      <c r="AYU69" s="4">
        <v>18</v>
      </c>
      <c r="AYV69" s="4">
        <v>42779</v>
      </c>
      <c r="AYW69" s="4">
        <v>268484</v>
      </c>
      <c r="AYX69" s="4">
        <v>745270</v>
      </c>
      <c r="AYY69" s="4">
        <v>5723</v>
      </c>
      <c r="AYZ69" s="4">
        <v>9805</v>
      </c>
      <c r="AZA69" s="4">
        <v>27705</v>
      </c>
      <c r="AZB69" s="4">
        <v>159429</v>
      </c>
      <c r="AZC69" s="4">
        <v>61410</v>
      </c>
      <c r="AZD69" s="4">
        <v>13232</v>
      </c>
      <c r="AZE69" s="4">
        <v>7175</v>
      </c>
      <c r="AZF69" s="4">
        <v>203493</v>
      </c>
      <c r="AZG69" s="4">
        <v>133213</v>
      </c>
      <c r="AZH69" s="4">
        <v>193770</v>
      </c>
      <c r="AZI69" s="4">
        <v>130605</v>
      </c>
      <c r="AZJ69" s="4">
        <v>195</v>
      </c>
      <c r="AZK69" s="4">
        <v>48851</v>
      </c>
      <c r="AZL69" s="4">
        <v>153557</v>
      </c>
      <c r="AZM69" s="4">
        <v>206</v>
      </c>
      <c r="AZN69" s="4">
        <v>81352</v>
      </c>
      <c r="AZO69" s="4">
        <v>7784</v>
      </c>
      <c r="AZP69" s="4">
        <v>175</v>
      </c>
      <c r="AZQ69" s="4">
        <v>23155</v>
      </c>
      <c r="AZR69" s="4">
        <v>181707</v>
      </c>
      <c r="AZS69" s="4">
        <v>30367</v>
      </c>
      <c r="AZT69" s="4">
        <v>182664</v>
      </c>
      <c r="AZU69" s="4">
        <v>-12859</v>
      </c>
      <c r="AZV69" s="4">
        <v>34962</v>
      </c>
      <c r="AZW69" s="4">
        <v>108308</v>
      </c>
      <c r="AZX69" s="4">
        <v>44744</v>
      </c>
      <c r="AZY69" s="4">
        <v>110</v>
      </c>
      <c r="AZZ69" s="4">
        <v>38958</v>
      </c>
      <c r="BAA69" s="4">
        <v>57668</v>
      </c>
      <c r="BAB69" s="4">
        <v>17340</v>
      </c>
      <c r="BAC69" s="4">
        <v>33621</v>
      </c>
      <c r="BAD69" s="4">
        <v>62626</v>
      </c>
      <c r="BAE69" s="4">
        <v>23963</v>
      </c>
      <c r="BAF69" s="4">
        <v>2882</v>
      </c>
      <c r="BAG69" s="4">
        <v>4501</v>
      </c>
      <c r="BAH69" s="4">
        <v>3233</v>
      </c>
      <c r="BAI69" s="4">
        <v>159198</v>
      </c>
      <c r="BAJ69" s="4">
        <v>15282</v>
      </c>
      <c r="BAK69" s="4">
        <v>3310</v>
      </c>
      <c r="BAL69" s="4">
        <v>73036</v>
      </c>
      <c r="BAM69" s="4">
        <v>40107</v>
      </c>
      <c r="BAN69" s="4">
        <v>1741</v>
      </c>
      <c r="BAO69" s="4">
        <v>47885</v>
      </c>
      <c r="BAP69" s="4">
        <v>27482</v>
      </c>
      <c r="BAQ69" s="4">
        <v>84364</v>
      </c>
      <c r="BAR69" s="4">
        <v>4463</v>
      </c>
      <c r="BAS69" s="4">
        <v>250391</v>
      </c>
      <c r="BAT69" s="4">
        <v>225675</v>
      </c>
      <c r="BAU69" s="4">
        <v>32</v>
      </c>
      <c r="BAV69" s="4">
        <v>194695</v>
      </c>
      <c r="BAW69" s="4">
        <v>2390</v>
      </c>
      <c r="BAX69" s="4">
        <v>2249</v>
      </c>
      <c r="BAY69" s="4">
        <v>29</v>
      </c>
      <c r="BAZ69" s="4">
        <v>316944</v>
      </c>
      <c r="BBA69" s="4">
        <v>1666</v>
      </c>
      <c r="BBB69" s="4">
        <v>29</v>
      </c>
      <c r="BBC69" s="4">
        <v>626</v>
      </c>
      <c r="BBD69" s="4">
        <v>19098</v>
      </c>
      <c r="BBE69" s="4">
        <v>14551</v>
      </c>
      <c r="BBF69" s="4">
        <v>1123</v>
      </c>
      <c r="BBG69" s="4">
        <v>4880</v>
      </c>
      <c r="BBH69" s="4">
        <v>6284</v>
      </c>
      <c r="BBI69" s="4">
        <v>8213</v>
      </c>
      <c r="BBJ69" s="4">
        <v>23</v>
      </c>
      <c r="BBK69" s="4">
        <v>1011116</v>
      </c>
      <c r="BBL69" s="4">
        <v>32444</v>
      </c>
      <c r="BBM69" s="4">
        <v>64392</v>
      </c>
      <c r="BBN69" s="4">
        <v>2046</v>
      </c>
      <c r="BBO69" s="4">
        <v>78444</v>
      </c>
      <c r="BBP69" s="4">
        <v>108315</v>
      </c>
      <c r="BBQ69" s="4">
        <v>55698</v>
      </c>
      <c r="BBR69" s="4">
        <v>24733</v>
      </c>
      <c r="BBS69" s="4">
        <v>12182</v>
      </c>
      <c r="BBT69" s="4">
        <v>2059</v>
      </c>
      <c r="BBU69" s="4">
        <v>114217</v>
      </c>
      <c r="BBV69" s="4">
        <v>255346</v>
      </c>
      <c r="BBW69" s="4">
        <v>25246</v>
      </c>
      <c r="BBX69" s="4">
        <v>31</v>
      </c>
      <c r="BBY69" s="4">
        <v>5413</v>
      </c>
      <c r="BBZ69" s="4">
        <v>3402</v>
      </c>
      <c r="BCA69" s="4">
        <v>7657000</v>
      </c>
      <c r="BCB69" s="4">
        <v>18</v>
      </c>
      <c r="BCC69" s="4">
        <v>2624</v>
      </c>
      <c r="BCD69" s="4">
        <v>22265</v>
      </c>
      <c r="BCE69" s="4">
        <v>11900</v>
      </c>
      <c r="BCF69" s="4">
        <v>-149349</v>
      </c>
      <c r="BCG69" s="4">
        <v>323826</v>
      </c>
      <c r="BCH69" s="4">
        <v>162</v>
      </c>
      <c r="BCI69" s="4">
        <v>159</v>
      </c>
      <c r="BCJ69" s="4">
        <v>102</v>
      </c>
      <c r="BCK69" s="4">
        <v>8217</v>
      </c>
      <c r="BCL69" s="4">
        <v>266555</v>
      </c>
      <c r="BCM69" s="4">
        <v>130182</v>
      </c>
      <c r="BCN69" s="4">
        <v>-106892</v>
      </c>
      <c r="BCO69" s="4">
        <v>113191</v>
      </c>
      <c r="BCP69" s="4">
        <v>84224</v>
      </c>
      <c r="BCQ69" s="4">
        <v>7797</v>
      </c>
      <c r="BCR69" s="4">
        <v>304489</v>
      </c>
      <c r="BCS69" s="4">
        <v>70578</v>
      </c>
      <c r="BCT69" s="4">
        <v>114173</v>
      </c>
      <c r="BCU69" s="4">
        <v>416814</v>
      </c>
      <c r="BCV69" s="4">
        <v>281160</v>
      </c>
      <c r="BCW69" s="4">
        <v>17056</v>
      </c>
      <c r="BCX69" s="4">
        <v>44037</v>
      </c>
      <c r="BCY69" s="4">
        <v>139307</v>
      </c>
      <c r="BCZ69" s="4">
        <v>13574</v>
      </c>
      <c r="BDA69" s="4">
        <v>-71051</v>
      </c>
      <c r="BDB69" s="4">
        <v>17464</v>
      </c>
      <c r="BDC69" s="4">
        <v>39580</v>
      </c>
      <c r="BDD69" s="4">
        <v>5219</v>
      </c>
      <c r="BDE69" s="4">
        <v>890</v>
      </c>
      <c r="BDF69" s="4">
        <v>-8870</v>
      </c>
      <c r="BDG69" s="4">
        <v>164642</v>
      </c>
      <c r="BDH69" s="4">
        <v>141220</v>
      </c>
      <c r="BDI69" s="4">
        <v>4402</v>
      </c>
      <c r="BDJ69" s="4">
        <v>70860</v>
      </c>
      <c r="BDK69" s="4">
        <v>444027</v>
      </c>
      <c r="BDL69" s="4">
        <v>8955</v>
      </c>
      <c r="BDM69" s="4">
        <v>-3158</v>
      </c>
      <c r="BDN69" s="4">
        <v>44227</v>
      </c>
      <c r="BDO69" s="4">
        <v>26482</v>
      </c>
      <c r="BDP69" s="4">
        <v>8453</v>
      </c>
      <c r="BDQ69" s="4">
        <v>54032</v>
      </c>
      <c r="BDR69" s="4">
        <v>3210</v>
      </c>
      <c r="BDS69" s="4">
        <v>15838</v>
      </c>
      <c r="BDT69" s="4">
        <v>6201</v>
      </c>
      <c r="BDU69" s="4">
        <v>55521</v>
      </c>
      <c r="BDV69" s="4">
        <v>4423</v>
      </c>
      <c r="BDW69" s="4">
        <v>32</v>
      </c>
      <c r="BDX69" s="4">
        <v>1442</v>
      </c>
      <c r="BDY69" s="4">
        <v>655</v>
      </c>
      <c r="BDZ69" s="4">
        <v>587456</v>
      </c>
      <c r="BEA69" s="4">
        <v>210971</v>
      </c>
      <c r="BEB69" s="4">
        <v>9551</v>
      </c>
      <c r="BEC69" s="4">
        <v>34045</v>
      </c>
      <c r="BED69" s="4">
        <v>-174374</v>
      </c>
      <c r="BEE69" s="4">
        <v>52784</v>
      </c>
      <c r="BEF69" s="4">
        <v>523</v>
      </c>
      <c r="BEG69" s="4">
        <v>45055</v>
      </c>
      <c r="BEH69" s="4">
        <v>39993</v>
      </c>
      <c r="BEI69" s="4">
        <v>349388</v>
      </c>
      <c r="BEJ69" s="4">
        <v>609</v>
      </c>
      <c r="BEK69" s="4">
        <v>1418</v>
      </c>
      <c r="BEL69" s="4">
        <v>20381</v>
      </c>
      <c r="BEM69" s="4">
        <v>-9456</v>
      </c>
      <c r="BEN69" s="4">
        <v>38329</v>
      </c>
      <c r="BEO69" s="4">
        <v>51</v>
      </c>
      <c r="BEP69" s="4">
        <v>27035</v>
      </c>
      <c r="BEQ69" s="4">
        <v>34298</v>
      </c>
      <c r="BER69" s="4">
        <v>19183</v>
      </c>
      <c r="BES69" s="4">
        <v>304301</v>
      </c>
      <c r="BET69" s="4">
        <v>397</v>
      </c>
      <c r="BEU69" s="4">
        <v>89373</v>
      </c>
      <c r="BEV69" s="4">
        <v>143443</v>
      </c>
      <c r="BEW69" s="4">
        <v>38989</v>
      </c>
      <c r="BEX69" s="4">
        <v>33973</v>
      </c>
      <c r="BEY69" s="4">
        <v>64151</v>
      </c>
      <c r="BEZ69" s="4">
        <v>20</v>
      </c>
      <c r="BFA69" s="4">
        <v>31</v>
      </c>
      <c r="BFB69" s="4">
        <v>48</v>
      </c>
      <c r="BFC69" s="4">
        <v>44</v>
      </c>
      <c r="BFD69" s="4">
        <v>17</v>
      </c>
      <c r="BFE69" s="4">
        <v>594900</v>
      </c>
      <c r="BFF69" s="4">
        <v>5106</v>
      </c>
      <c r="BFG69" s="4">
        <v>11061</v>
      </c>
      <c r="BFH69" s="4">
        <v>127520</v>
      </c>
      <c r="BFI69" s="4">
        <v>35049</v>
      </c>
      <c r="BFJ69" s="4">
        <v>349540</v>
      </c>
      <c r="BFK69" s="4">
        <v>446736</v>
      </c>
      <c r="BFL69" s="4">
        <v>14000</v>
      </c>
      <c r="BFM69" s="4">
        <v>31</v>
      </c>
      <c r="BFN69" s="4">
        <v>32</v>
      </c>
      <c r="BFO69" s="4">
        <v>34</v>
      </c>
      <c r="BFP69" s="4">
        <v>21</v>
      </c>
      <c r="BFQ69" s="4">
        <v>-38395</v>
      </c>
      <c r="BFR69" s="4">
        <v>687231</v>
      </c>
      <c r="BFS69" s="4">
        <v>56731</v>
      </c>
      <c r="BFT69" s="4">
        <v>212412</v>
      </c>
      <c r="BFU69" s="4">
        <v>1719</v>
      </c>
      <c r="BFV69" s="4">
        <v>18</v>
      </c>
      <c r="BFW69" s="4">
        <v>-7212</v>
      </c>
      <c r="BFX69" s="4">
        <v>272</v>
      </c>
      <c r="BFY69" s="4">
        <v>11078</v>
      </c>
      <c r="BFZ69" s="4">
        <v>1694</v>
      </c>
      <c r="BGA69" s="4">
        <v>-2667</v>
      </c>
      <c r="BGB69" s="4">
        <v>195</v>
      </c>
      <c r="BGC69" s="4">
        <v>43</v>
      </c>
      <c r="BGD69" s="4">
        <v>461</v>
      </c>
      <c r="BGE69" s="4">
        <v>0</v>
      </c>
      <c r="BGF69" s="4">
        <v>63885</v>
      </c>
      <c r="BGG69" s="4">
        <v>3686</v>
      </c>
      <c r="BGH69" s="4">
        <v>-35333</v>
      </c>
      <c r="BGI69" s="4">
        <v>263288</v>
      </c>
      <c r="BGJ69" s="4">
        <v>111</v>
      </c>
      <c r="BGK69" s="4">
        <v>7089</v>
      </c>
      <c r="BGL69" s="4">
        <v>9605</v>
      </c>
      <c r="BGM69" s="4">
        <v>76295.720854922285</v>
      </c>
      <c r="BGN69"/>
    </row>
    <row r="70" spans="1:1548" s="3" customFormat="1" x14ac:dyDescent="0.3">
      <c r="A70"/>
      <c r="B70" s="2"/>
      <c r="BGN70" s="7"/>
    </row>
    <row r="71" spans="1:1548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93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0</v>
      </c>
      <c r="PT71" s="3">
        <v>0</v>
      </c>
      <c r="PU71" s="3">
        <v>0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0</v>
      </c>
      <c r="QU71" s="3">
        <v>0</v>
      </c>
      <c r="QV71" s="3">
        <v>0</v>
      </c>
      <c r="QW71" s="3">
        <v>0</v>
      </c>
      <c r="QX71" s="3">
        <v>0</v>
      </c>
      <c r="QY71" s="3">
        <v>0</v>
      </c>
      <c r="QZ71" s="3">
        <v>0</v>
      </c>
      <c r="RA71" s="3">
        <v>0</v>
      </c>
      <c r="RB71" s="3">
        <v>0</v>
      </c>
      <c r="RC71" s="3">
        <v>0</v>
      </c>
      <c r="RD71" s="3">
        <v>0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0</v>
      </c>
      <c r="RW71" s="3">
        <v>0</v>
      </c>
      <c r="RX71" s="3">
        <v>0</v>
      </c>
      <c r="RY71" s="3">
        <v>0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0</v>
      </c>
      <c r="SY71" s="3">
        <v>0</v>
      </c>
      <c r="SZ71" s="3">
        <v>0</v>
      </c>
      <c r="TA71" s="3">
        <v>0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842</v>
      </c>
      <c r="UB71" s="3">
        <v>0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0</v>
      </c>
      <c r="UZ71" s="3">
        <v>0</v>
      </c>
      <c r="VA71" s="3">
        <v>0</v>
      </c>
      <c r="VB71" s="3">
        <v>0</v>
      </c>
      <c r="VC71" s="3">
        <v>0</v>
      </c>
      <c r="VD71" s="3">
        <v>0</v>
      </c>
      <c r="VE71" s="3">
        <v>0</v>
      </c>
      <c r="VF71" s="3">
        <v>0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WD71" s="3">
        <v>0</v>
      </c>
      <c r="WE71" s="3">
        <v>0</v>
      </c>
      <c r="WF71" s="3">
        <v>0</v>
      </c>
      <c r="WG71" s="3">
        <v>0</v>
      </c>
      <c r="WH71" s="3">
        <v>0</v>
      </c>
      <c r="WI71" s="3">
        <v>0</v>
      </c>
      <c r="WJ71" s="3">
        <v>0</v>
      </c>
      <c r="WK71" s="3">
        <v>0</v>
      </c>
      <c r="WL71" s="3">
        <v>0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0</v>
      </c>
      <c r="XE71" s="3">
        <v>0</v>
      </c>
      <c r="XF71" s="3">
        <v>0</v>
      </c>
      <c r="XG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</v>
      </c>
      <c r="XZ71" s="3">
        <v>0</v>
      </c>
      <c r="YA71" s="3">
        <v>0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0</v>
      </c>
      <c r="YJ71" s="3">
        <v>0</v>
      </c>
      <c r="YK71" s="3">
        <v>0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0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0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0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0</v>
      </c>
      <c r="ADG71" s="3">
        <v>0</v>
      </c>
      <c r="ADH71" s="3">
        <v>0</v>
      </c>
      <c r="ADI71" s="3">
        <v>0</v>
      </c>
      <c r="ADJ71" s="3">
        <v>0</v>
      </c>
      <c r="ADK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DX71" s="3">
        <v>0</v>
      </c>
      <c r="ADY71" s="3">
        <v>0</v>
      </c>
      <c r="ADZ71" s="3">
        <v>0</v>
      </c>
      <c r="AEA71" s="3">
        <v>0</v>
      </c>
      <c r="AEB71" s="3">
        <v>0</v>
      </c>
      <c r="AEC71" s="3">
        <v>0</v>
      </c>
      <c r="AED71" s="3">
        <v>0</v>
      </c>
      <c r="AEE71" s="3">
        <v>0</v>
      </c>
      <c r="AEF71" s="3">
        <v>0</v>
      </c>
      <c r="AEG71" s="3">
        <v>0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0</v>
      </c>
      <c r="AEN71" s="3">
        <v>0</v>
      </c>
      <c r="AEO71" s="3">
        <v>0</v>
      </c>
      <c r="AEP71" s="3">
        <v>0</v>
      </c>
      <c r="AEQ71" s="3">
        <v>0</v>
      </c>
      <c r="AER71" s="3">
        <v>0</v>
      </c>
      <c r="AES71" s="3">
        <v>0</v>
      </c>
      <c r="AET71" s="3">
        <v>0</v>
      </c>
      <c r="AEU71" s="3">
        <v>0</v>
      </c>
      <c r="AEV71" s="3">
        <v>0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</v>
      </c>
      <c r="AFI71" s="3">
        <v>0</v>
      </c>
      <c r="AFJ71" s="3">
        <v>0</v>
      </c>
      <c r="AFK71" s="3">
        <v>0</v>
      </c>
      <c r="AFL71" s="3">
        <v>0</v>
      </c>
      <c r="AFM71" s="3">
        <v>0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</v>
      </c>
      <c r="AFV71" s="3">
        <v>0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0</v>
      </c>
      <c r="AGF71" s="3">
        <v>0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0</v>
      </c>
      <c r="AGO71" s="3">
        <v>0</v>
      </c>
      <c r="AGP71" s="3">
        <v>0</v>
      </c>
      <c r="AGQ71" s="3">
        <v>0</v>
      </c>
      <c r="AGR71" s="3">
        <v>0</v>
      </c>
      <c r="AGS71" s="3">
        <v>0</v>
      </c>
      <c r="AGT71" s="3">
        <v>0</v>
      </c>
      <c r="AGU71" s="3">
        <v>0</v>
      </c>
      <c r="AGV71" s="3">
        <v>0</v>
      </c>
      <c r="AGW71" s="3">
        <v>0</v>
      </c>
      <c r="AGX71" s="3">
        <v>0</v>
      </c>
      <c r="AGY71" s="3">
        <v>0</v>
      </c>
      <c r="AGZ71" s="3">
        <v>0</v>
      </c>
      <c r="AHA71" s="3">
        <v>0</v>
      </c>
      <c r="AHB71" s="3">
        <v>0</v>
      </c>
      <c r="AHC71" s="3">
        <v>0</v>
      </c>
      <c r="AHD71" s="3">
        <v>0</v>
      </c>
      <c r="AHE71" s="3">
        <v>0</v>
      </c>
      <c r="AHF71" s="3">
        <v>0</v>
      </c>
      <c r="AHG71" s="3">
        <v>0</v>
      </c>
      <c r="AHH71" s="3">
        <v>0</v>
      </c>
      <c r="AHI71" s="3">
        <v>0</v>
      </c>
      <c r="AHJ71" s="3">
        <v>0</v>
      </c>
      <c r="AHK71" s="3">
        <v>0</v>
      </c>
      <c r="AHL71" s="3">
        <v>0</v>
      </c>
      <c r="AHM71" s="3">
        <v>0</v>
      </c>
      <c r="AHN71" s="3">
        <v>0</v>
      </c>
      <c r="AHO71" s="3">
        <v>0</v>
      </c>
      <c r="AHP71" s="3">
        <v>0</v>
      </c>
      <c r="AHQ71" s="3">
        <v>0</v>
      </c>
      <c r="AHR71" s="3">
        <v>0</v>
      </c>
      <c r="AHS71" s="3">
        <v>0</v>
      </c>
      <c r="AHT71" s="3">
        <v>0</v>
      </c>
      <c r="AHU71" s="3">
        <v>0</v>
      </c>
      <c r="AHV71" s="3">
        <v>0</v>
      </c>
      <c r="AHW71" s="3">
        <v>0</v>
      </c>
      <c r="AHX71" s="3">
        <v>0</v>
      </c>
      <c r="AHY71" s="3">
        <v>0</v>
      </c>
      <c r="AHZ71" s="3">
        <v>0</v>
      </c>
      <c r="AIA71" s="3">
        <v>0</v>
      </c>
      <c r="AIB71" s="3">
        <v>0</v>
      </c>
      <c r="AIC71" s="3">
        <v>0</v>
      </c>
      <c r="AID71" s="3">
        <v>0</v>
      </c>
      <c r="AIE71" s="3">
        <v>0</v>
      </c>
      <c r="AIF71" s="3">
        <v>0</v>
      </c>
      <c r="AIG71" s="3">
        <v>0</v>
      </c>
      <c r="AIH71" s="3">
        <v>0</v>
      </c>
      <c r="AII71" s="3">
        <v>0</v>
      </c>
      <c r="AIJ71" s="3">
        <v>0</v>
      </c>
      <c r="AIK71" s="3">
        <v>0</v>
      </c>
      <c r="AIL71" s="3">
        <v>0</v>
      </c>
      <c r="AIM71" s="3">
        <v>0</v>
      </c>
      <c r="AIN71" s="3">
        <v>0</v>
      </c>
      <c r="AIO71" s="3">
        <v>0</v>
      </c>
      <c r="AIP71" s="3">
        <v>0</v>
      </c>
      <c r="AIQ71" s="3">
        <v>0</v>
      </c>
      <c r="AIR71" s="3">
        <v>0</v>
      </c>
      <c r="AIS71" s="3">
        <v>0</v>
      </c>
      <c r="AIT71" s="3">
        <v>0</v>
      </c>
      <c r="AIU71" s="3">
        <v>0</v>
      </c>
      <c r="AIV71" s="3">
        <v>0</v>
      </c>
      <c r="AIW71" s="3">
        <v>0</v>
      </c>
      <c r="AIX71" s="3">
        <v>0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0</v>
      </c>
      <c r="AJG71" s="3">
        <v>0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0</v>
      </c>
      <c r="AJS71" s="3">
        <v>0</v>
      </c>
      <c r="AJT71" s="3">
        <v>0</v>
      </c>
      <c r="AJU71" s="3">
        <v>0</v>
      </c>
      <c r="AJV71" s="3">
        <v>0</v>
      </c>
      <c r="AJW71" s="3">
        <v>0</v>
      </c>
      <c r="AJX71" s="3">
        <v>0</v>
      </c>
      <c r="AJY71" s="3">
        <v>0</v>
      </c>
      <c r="AJZ71" s="3">
        <v>0</v>
      </c>
      <c r="AKA71" s="3">
        <v>0</v>
      </c>
      <c r="AKB71" s="3">
        <v>0</v>
      </c>
      <c r="AKC71" s="3">
        <v>0</v>
      </c>
      <c r="AKD71" s="3">
        <v>0</v>
      </c>
      <c r="AKE71" s="3">
        <v>0</v>
      </c>
      <c r="AKF71" s="3">
        <v>0</v>
      </c>
      <c r="AKG71" s="3">
        <v>0</v>
      </c>
      <c r="AKH71" s="3">
        <v>0</v>
      </c>
      <c r="AKI71" s="3">
        <v>0</v>
      </c>
      <c r="AKJ71" s="3">
        <v>0</v>
      </c>
      <c r="AKK71" s="3">
        <v>0</v>
      </c>
      <c r="AKL71" s="3">
        <v>0</v>
      </c>
      <c r="AKM71" s="3">
        <v>0</v>
      </c>
      <c r="AKN71" s="3">
        <v>0</v>
      </c>
      <c r="AKO71" s="3">
        <v>0</v>
      </c>
      <c r="AKP71" s="3">
        <v>0</v>
      </c>
      <c r="AKQ71" s="3">
        <v>0</v>
      </c>
      <c r="AKR71" s="3">
        <v>0</v>
      </c>
      <c r="AKS71" s="3">
        <v>0</v>
      </c>
      <c r="AKT71" s="3">
        <v>0</v>
      </c>
      <c r="AKU71" s="3">
        <v>0</v>
      </c>
      <c r="AKV71" s="3">
        <v>0</v>
      </c>
      <c r="AKW71" s="3">
        <v>0</v>
      </c>
      <c r="AKX71" s="3">
        <v>0</v>
      </c>
      <c r="AKY71" s="3">
        <v>0</v>
      </c>
      <c r="AKZ71" s="3">
        <v>0</v>
      </c>
      <c r="ALA71" s="3">
        <v>0</v>
      </c>
      <c r="ALB71" s="3">
        <v>0</v>
      </c>
      <c r="ALC71" s="3">
        <v>0</v>
      </c>
      <c r="ALD71" s="3">
        <v>0</v>
      </c>
      <c r="ALE71" s="3">
        <v>0</v>
      </c>
      <c r="ALF71" s="3">
        <v>0</v>
      </c>
      <c r="ALG71" s="3">
        <v>0</v>
      </c>
      <c r="ALH71" s="3">
        <v>0</v>
      </c>
      <c r="ALI71" s="3">
        <v>0</v>
      </c>
      <c r="ALJ71" s="3">
        <v>0</v>
      </c>
      <c r="ALK71" s="3">
        <v>0</v>
      </c>
      <c r="ALL71" s="3">
        <v>0</v>
      </c>
      <c r="ALM71" s="3">
        <v>0</v>
      </c>
      <c r="ALN71" s="3">
        <v>0</v>
      </c>
      <c r="ALO71" s="3">
        <v>0</v>
      </c>
      <c r="ALP71" s="3">
        <v>0</v>
      </c>
      <c r="ALQ71" s="3">
        <v>0</v>
      </c>
      <c r="ALR71" s="3">
        <v>0</v>
      </c>
      <c r="ALS71" s="3">
        <v>0</v>
      </c>
      <c r="ALT71" s="3">
        <v>0</v>
      </c>
      <c r="ALU71" s="3">
        <v>0</v>
      </c>
      <c r="ALV71" s="3">
        <v>0</v>
      </c>
      <c r="ALW71" s="3">
        <v>0</v>
      </c>
      <c r="ALX71" s="3">
        <v>0</v>
      </c>
      <c r="ALY71" s="3">
        <v>0</v>
      </c>
      <c r="ALZ71" s="3">
        <v>0</v>
      </c>
      <c r="AMA71" s="3">
        <v>0</v>
      </c>
      <c r="AMB71" s="3">
        <v>0</v>
      </c>
      <c r="AMC71" s="3">
        <v>0</v>
      </c>
      <c r="AMD71" s="3">
        <v>0</v>
      </c>
      <c r="AME71" s="3">
        <v>0</v>
      </c>
      <c r="AMF71" s="3">
        <v>0</v>
      </c>
      <c r="AMG71" s="3">
        <v>0</v>
      </c>
      <c r="AMH71" s="3">
        <v>0</v>
      </c>
      <c r="AMI71" s="3">
        <v>0</v>
      </c>
      <c r="AMJ71" s="3">
        <v>0</v>
      </c>
      <c r="AMK71" s="3">
        <v>0</v>
      </c>
      <c r="AML71" s="3">
        <v>0</v>
      </c>
      <c r="AMM71" s="3">
        <v>0</v>
      </c>
      <c r="AMN71" s="3">
        <v>0</v>
      </c>
      <c r="AMO71" s="3">
        <v>0</v>
      </c>
      <c r="AMP71" s="3">
        <v>0</v>
      </c>
      <c r="AMQ71" s="3">
        <v>0</v>
      </c>
      <c r="AMR71" s="3">
        <v>0</v>
      </c>
      <c r="AMS71" s="3">
        <v>0</v>
      </c>
      <c r="AMT71" s="3">
        <v>0</v>
      </c>
      <c r="AMU71" s="3">
        <v>0</v>
      </c>
      <c r="AMV71" s="3">
        <v>0</v>
      </c>
      <c r="AMW71" s="3">
        <v>0</v>
      </c>
      <c r="AMX71" s="3">
        <v>0</v>
      </c>
      <c r="AMY71" s="3">
        <v>0</v>
      </c>
      <c r="AMZ71" s="3">
        <v>0</v>
      </c>
      <c r="ANA71" s="3">
        <v>0</v>
      </c>
      <c r="ANB71" s="3">
        <v>0</v>
      </c>
      <c r="ANC71" s="3">
        <v>0</v>
      </c>
      <c r="AND71" s="3">
        <v>0</v>
      </c>
      <c r="ANE71" s="3">
        <v>0</v>
      </c>
      <c r="ANF71" s="3">
        <v>0</v>
      </c>
      <c r="ANG71" s="3">
        <v>0</v>
      </c>
      <c r="ANH71" s="3">
        <v>0</v>
      </c>
      <c r="ANI71" s="3">
        <v>0</v>
      </c>
      <c r="ANJ71" s="3">
        <v>0</v>
      </c>
      <c r="ANK71" s="3">
        <v>0</v>
      </c>
      <c r="ANL71" s="3">
        <v>0</v>
      </c>
      <c r="ANM71" s="3">
        <v>0</v>
      </c>
      <c r="ANN71" s="3">
        <v>0</v>
      </c>
      <c r="ANO71" s="3">
        <v>0</v>
      </c>
      <c r="ANP71" s="3">
        <v>0</v>
      </c>
      <c r="ANQ71" s="3">
        <v>0</v>
      </c>
      <c r="ANR71" s="3">
        <v>0</v>
      </c>
      <c r="ANS71" s="3">
        <v>0</v>
      </c>
      <c r="ANT71" s="3">
        <v>0</v>
      </c>
      <c r="ANU71" s="3">
        <v>0</v>
      </c>
      <c r="ANV71" s="3">
        <v>0</v>
      </c>
      <c r="ANW71" s="3">
        <v>0</v>
      </c>
      <c r="ANX71" s="3">
        <v>0</v>
      </c>
      <c r="ANY71" s="3">
        <v>0</v>
      </c>
      <c r="ANZ71" s="3">
        <v>0</v>
      </c>
      <c r="AOA71" s="3">
        <v>0</v>
      </c>
      <c r="AOB71" s="3">
        <v>0</v>
      </c>
      <c r="AOC71" s="3">
        <v>0</v>
      </c>
      <c r="AOD71" s="3">
        <v>0</v>
      </c>
      <c r="AOE71" s="3">
        <v>0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</v>
      </c>
      <c r="AOL71" s="3">
        <v>0</v>
      </c>
      <c r="AOM71" s="3">
        <v>0</v>
      </c>
      <c r="AON71" s="3">
        <v>0</v>
      </c>
      <c r="AOO71" s="3">
        <v>0</v>
      </c>
      <c r="AOP71" s="3">
        <v>0</v>
      </c>
      <c r="AOQ71" s="3">
        <v>0</v>
      </c>
      <c r="AOR71" s="3">
        <v>0</v>
      </c>
      <c r="AOS71" s="3">
        <v>0</v>
      </c>
      <c r="AOT71" s="3">
        <v>0</v>
      </c>
      <c r="AOU71" s="3">
        <v>0</v>
      </c>
      <c r="AOV71" s="3">
        <v>0</v>
      </c>
      <c r="AOW71" s="3">
        <v>0</v>
      </c>
      <c r="AOX71" s="3">
        <v>0</v>
      </c>
      <c r="AOY71" s="3">
        <v>0</v>
      </c>
      <c r="AOZ71" s="3">
        <v>0</v>
      </c>
      <c r="APA71" s="3">
        <v>0</v>
      </c>
      <c r="APB71" s="3">
        <v>0</v>
      </c>
      <c r="APC71" s="3">
        <v>0</v>
      </c>
      <c r="APD71" s="3">
        <v>0</v>
      </c>
      <c r="APE71" s="3">
        <v>0</v>
      </c>
      <c r="APF71" s="3">
        <v>0</v>
      </c>
      <c r="APG71" s="3">
        <v>0</v>
      </c>
      <c r="APH71" s="3">
        <v>0</v>
      </c>
      <c r="API71" s="3">
        <v>0</v>
      </c>
      <c r="APJ71" s="3">
        <v>0</v>
      </c>
      <c r="APK71" s="3">
        <v>0</v>
      </c>
      <c r="APL71" s="3">
        <v>0</v>
      </c>
      <c r="APM71" s="3">
        <v>0</v>
      </c>
      <c r="APN71" s="3">
        <v>0</v>
      </c>
      <c r="APO71" s="3">
        <v>0</v>
      </c>
      <c r="APP71" s="3">
        <v>0</v>
      </c>
      <c r="APQ71" s="3">
        <v>0</v>
      </c>
      <c r="APR71" s="3">
        <v>0</v>
      </c>
      <c r="APS71" s="3">
        <v>0</v>
      </c>
      <c r="APT71" s="3">
        <v>0</v>
      </c>
      <c r="APU71" s="3">
        <v>0</v>
      </c>
      <c r="APV71" s="3">
        <v>0</v>
      </c>
      <c r="APW71" s="3">
        <v>0</v>
      </c>
      <c r="APX71" s="3">
        <v>0</v>
      </c>
      <c r="APY71" s="3">
        <v>0</v>
      </c>
      <c r="APZ71" s="3">
        <v>0</v>
      </c>
      <c r="AQA71" s="3">
        <v>0</v>
      </c>
      <c r="AQB71" s="3">
        <v>0</v>
      </c>
      <c r="AQC71" s="3">
        <v>0</v>
      </c>
      <c r="AQD71" s="3">
        <v>0</v>
      </c>
      <c r="AQE71" s="3">
        <v>0</v>
      </c>
      <c r="AQF71" s="3">
        <v>0</v>
      </c>
      <c r="AQG71" s="3">
        <v>0</v>
      </c>
      <c r="AQH71" s="3">
        <v>0</v>
      </c>
      <c r="AQI71" s="3">
        <v>0</v>
      </c>
      <c r="AQJ71" s="3">
        <v>0</v>
      </c>
      <c r="AQK71" s="3">
        <v>0</v>
      </c>
      <c r="AQL71" s="3">
        <v>0</v>
      </c>
      <c r="AQM71" s="3">
        <v>0</v>
      </c>
      <c r="AQN71" s="3">
        <v>0</v>
      </c>
      <c r="AQO71" s="3">
        <v>0</v>
      </c>
      <c r="AQP71" s="3">
        <v>0</v>
      </c>
      <c r="AQQ71" s="3">
        <v>0</v>
      </c>
      <c r="AQR71" s="3">
        <v>0</v>
      </c>
      <c r="AQS71" s="3">
        <v>0</v>
      </c>
      <c r="AQT71" s="3">
        <v>0</v>
      </c>
      <c r="AQU71" s="3">
        <v>0</v>
      </c>
      <c r="AQV71" s="3">
        <v>0</v>
      </c>
      <c r="AQW71" s="3">
        <v>0</v>
      </c>
      <c r="AQX71" s="3">
        <v>0</v>
      </c>
      <c r="AQY71" s="3">
        <v>0</v>
      </c>
      <c r="AQZ71" s="3">
        <v>0</v>
      </c>
      <c r="ARA71" s="3">
        <v>0</v>
      </c>
      <c r="ARB71" s="3">
        <v>0</v>
      </c>
      <c r="ARC71" s="3">
        <v>0</v>
      </c>
      <c r="ARD71" s="3">
        <v>0</v>
      </c>
      <c r="ARE71" s="3">
        <v>0</v>
      </c>
      <c r="ARF71" s="3">
        <v>0</v>
      </c>
      <c r="ARG71" s="3">
        <v>0</v>
      </c>
      <c r="ARH71" s="3">
        <v>0</v>
      </c>
      <c r="ARI71" s="3">
        <v>0</v>
      </c>
      <c r="ARJ71" s="3">
        <v>0</v>
      </c>
      <c r="ARK71" s="3">
        <v>0</v>
      </c>
      <c r="ARL71" s="3">
        <v>0</v>
      </c>
      <c r="ARM71" s="3">
        <v>0</v>
      </c>
      <c r="ARN71" s="3">
        <v>0</v>
      </c>
      <c r="ARO71" s="3">
        <v>0</v>
      </c>
      <c r="ARP71" s="3">
        <v>0</v>
      </c>
      <c r="ARQ71" s="3">
        <v>0</v>
      </c>
      <c r="ARR71" s="3">
        <v>0</v>
      </c>
      <c r="ARS71" s="3">
        <v>0</v>
      </c>
      <c r="ART71" s="3">
        <v>0</v>
      </c>
      <c r="ARU71" s="3">
        <v>0</v>
      </c>
      <c r="ARV71" s="3">
        <v>0</v>
      </c>
      <c r="ARW71" s="3">
        <v>0</v>
      </c>
      <c r="ARX71" s="3">
        <v>0</v>
      </c>
      <c r="ARY71" s="3">
        <v>0</v>
      </c>
      <c r="ARZ71" s="3">
        <v>0</v>
      </c>
      <c r="ASA71" s="3">
        <v>0</v>
      </c>
      <c r="ASB71" s="3">
        <v>0</v>
      </c>
      <c r="ASC71" s="3">
        <v>0</v>
      </c>
      <c r="ASD71" s="3">
        <v>0</v>
      </c>
      <c r="ASE71" s="3">
        <v>0</v>
      </c>
      <c r="ASF71" s="3">
        <v>0</v>
      </c>
      <c r="ASG71" s="3">
        <v>0</v>
      </c>
      <c r="ASH71" s="3">
        <v>0</v>
      </c>
      <c r="ASI71" s="3">
        <v>0</v>
      </c>
      <c r="ASJ71" s="3">
        <v>0</v>
      </c>
      <c r="ASK71" s="3">
        <v>0</v>
      </c>
      <c r="ASL71" s="3">
        <v>0</v>
      </c>
      <c r="ASM71" s="3">
        <v>0</v>
      </c>
      <c r="ASN71" s="3">
        <v>0</v>
      </c>
      <c r="ASO71" s="3">
        <v>0</v>
      </c>
      <c r="ASP71" s="3">
        <v>0</v>
      </c>
      <c r="ASQ71" s="3">
        <v>0</v>
      </c>
      <c r="ASR71" s="3">
        <v>0</v>
      </c>
      <c r="ASS71" s="3">
        <v>0</v>
      </c>
      <c r="AST71" s="3">
        <v>0</v>
      </c>
      <c r="ASU71" s="3">
        <v>0</v>
      </c>
      <c r="ASV71" s="3">
        <v>0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0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</v>
      </c>
      <c r="ATY71" s="3">
        <v>0</v>
      </c>
      <c r="ATZ71" s="3">
        <v>0</v>
      </c>
      <c r="AUA71" s="3">
        <v>0</v>
      </c>
      <c r="AUB71" s="3">
        <v>0</v>
      </c>
      <c r="AUC71" s="3">
        <v>0</v>
      </c>
      <c r="AUD71" s="3">
        <v>0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</v>
      </c>
      <c r="AUN71" s="3">
        <v>0</v>
      </c>
      <c r="AUO71" s="3">
        <v>0</v>
      </c>
      <c r="AUP71" s="3">
        <v>0</v>
      </c>
      <c r="AUQ71" s="3">
        <v>0</v>
      </c>
      <c r="AUR71" s="3">
        <v>0</v>
      </c>
      <c r="AUS71" s="3">
        <v>0</v>
      </c>
      <c r="AUT71" s="3">
        <v>0</v>
      </c>
      <c r="AUU71" s="3">
        <v>0</v>
      </c>
      <c r="AUV71" s="3">
        <v>0</v>
      </c>
      <c r="AUW71" s="3">
        <v>0</v>
      </c>
      <c r="AUX71" s="3">
        <v>0</v>
      </c>
      <c r="AUY71" s="3">
        <v>0</v>
      </c>
      <c r="AUZ71" s="3">
        <v>0</v>
      </c>
      <c r="AVA71" s="3">
        <v>0</v>
      </c>
      <c r="AVB71" s="3">
        <v>0</v>
      </c>
      <c r="AVC71" s="3">
        <v>0</v>
      </c>
      <c r="AVD71" s="3">
        <v>0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</v>
      </c>
      <c r="AVU71" s="3">
        <v>0</v>
      </c>
      <c r="AVV71" s="3">
        <v>0</v>
      </c>
      <c r="AVW71" s="3">
        <v>0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0</v>
      </c>
      <c r="AWD71" s="3">
        <v>0</v>
      </c>
      <c r="AWE71" s="3">
        <v>0</v>
      </c>
      <c r="AWF71" s="3">
        <v>0</v>
      </c>
      <c r="AWG71" s="3">
        <v>0</v>
      </c>
      <c r="AWH71" s="3">
        <v>0</v>
      </c>
      <c r="AWI71" s="3">
        <v>0</v>
      </c>
      <c r="AWJ71" s="3">
        <v>0</v>
      </c>
      <c r="AWK71" s="3">
        <v>0</v>
      </c>
      <c r="AWL71" s="3">
        <v>0</v>
      </c>
      <c r="AWM71" s="3">
        <v>0</v>
      </c>
      <c r="AWN71" s="3">
        <v>0</v>
      </c>
      <c r="AWO71" s="3">
        <v>0</v>
      </c>
      <c r="AWP71" s="3">
        <v>0</v>
      </c>
      <c r="AWQ71" s="3">
        <v>0</v>
      </c>
      <c r="AWR71" s="3">
        <v>0</v>
      </c>
      <c r="AWS71" s="3">
        <v>0</v>
      </c>
      <c r="AWT71" s="3">
        <v>0</v>
      </c>
      <c r="AWU71" s="3">
        <v>0</v>
      </c>
      <c r="AWV71" s="3">
        <v>0</v>
      </c>
      <c r="AWW71" s="3">
        <v>0</v>
      </c>
      <c r="AWX71" s="3">
        <v>0</v>
      </c>
      <c r="AWY71" s="3">
        <v>0</v>
      </c>
      <c r="AWZ71" s="3">
        <v>0</v>
      </c>
      <c r="AXA71" s="3">
        <v>0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0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</v>
      </c>
      <c r="AYF71" s="3">
        <v>0</v>
      </c>
      <c r="AYG71" s="3">
        <v>0</v>
      </c>
      <c r="AYH71" s="3">
        <v>0</v>
      </c>
      <c r="AYI71" s="3">
        <v>0</v>
      </c>
      <c r="AYJ71" s="3">
        <v>0</v>
      </c>
      <c r="AYK71" s="3">
        <v>0</v>
      </c>
      <c r="AYL71" s="3">
        <v>0</v>
      </c>
      <c r="AYM71" s="3">
        <v>0</v>
      </c>
      <c r="AYN71" s="3">
        <v>0</v>
      </c>
      <c r="AYO71" s="3">
        <v>0</v>
      </c>
      <c r="AYP71" s="3">
        <v>0</v>
      </c>
      <c r="AYQ71" s="3">
        <v>0</v>
      </c>
      <c r="AYR71" s="3">
        <v>0</v>
      </c>
      <c r="AYS71" s="3">
        <v>0</v>
      </c>
      <c r="AYT71" s="3">
        <v>0</v>
      </c>
      <c r="AYU71" s="3">
        <v>0</v>
      </c>
      <c r="AYV71" s="3">
        <v>0</v>
      </c>
      <c r="AYW71" s="3">
        <v>0</v>
      </c>
      <c r="AYX71" s="3">
        <v>0</v>
      </c>
      <c r="AYY71" s="3">
        <v>0</v>
      </c>
      <c r="AYZ71" s="3">
        <v>0</v>
      </c>
      <c r="AZA71" s="3">
        <v>0</v>
      </c>
      <c r="AZB71" s="3">
        <v>0</v>
      </c>
      <c r="AZC71" s="3">
        <v>0</v>
      </c>
      <c r="AZD71" s="3">
        <v>0</v>
      </c>
      <c r="AZE71" s="3">
        <v>0</v>
      </c>
      <c r="AZF71" s="3">
        <v>0</v>
      </c>
      <c r="AZG71" s="3">
        <v>0</v>
      </c>
      <c r="AZH71" s="3">
        <v>0</v>
      </c>
      <c r="AZI71" s="3">
        <v>0</v>
      </c>
      <c r="AZJ71" s="3">
        <v>0</v>
      </c>
      <c r="AZK71" s="3">
        <v>0</v>
      </c>
      <c r="AZL71" s="3">
        <v>0</v>
      </c>
      <c r="AZM71" s="3">
        <v>0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0</v>
      </c>
      <c r="AZX71" s="3">
        <v>0</v>
      </c>
      <c r="AZY71" s="3">
        <v>0</v>
      </c>
      <c r="AZZ71" s="3">
        <v>0</v>
      </c>
      <c r="BAA71" s="3">
        <v>0</v>
      </c>
      <c r="BAB71" s="3">
        <v>0</v>
      </c>
      <c r="BAC71" s="3">
        <v>0</v>
      </c>
      <c r="BAD71" s="3">
        <v>0</v>
      </c>
      <c r="BAE71" s="3">
        <v>0</v>
      </c>
      <c r="BAF71" s="3">
        <v>0</v>
      </c>
      <c r="BAG71" s="3">
        <v>0</v>
      </c>
      <c r="BAH71" s="3">
        <v>0</v>
      </c>
      <c r="BAI71" s="3">
        <v>0</v>
      </c>
      <c r="BAJ71" s="3">
        <v>0</v>
      </c>
      <c r="BAK71" s="3">
        <v>0</v>
      </c>
      <c r="BAL71" s="3">
        <v>0</v>
      </c>
      <c r="BAM71" s="3">
        <v>0</v>
      </c>
      <c r="BAN71" s="3">
        <v>0</v>
      </c>
      <c r="BAO71" s="3">
        <v>0</v>
      </c>
      <c r="BAP71" s="3">
        <v>0</v>
      </c>
      <c r="BAQ71" s="3">
        <v>0</v>
      </c>
      <c r="BAR71" s="3">
        <v>0</v>
      </c>
      <c r="BAS71" s="3">
        <v>0</v>
      </c>
      <c r="BAT71" s="3">
        <v>0</v>
      </c>
      <c r="BAU71" s="3">
        <v>0</v>
      </c>
      <c r="BAV71" s="3">
        <v>0</v>
      </c>
      <c r="BAW71" s="3">
        <v>0</v>
      </c>
      <c r="BAX71" s="3">
        <v>0</v>
      </c>
      <c r="BAY71" s="3">
        <v>0</v>
      </c>
      <c r="BAZ71" s="3">
        <v>0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</v>
      </c>
      <c r="BBT71" s="3">
        <v>0</v>
      </c>
      <c r="BBU71" s="3">
        <v>0</v>
      </c>
      <c r="BBV71" s="3">
        <v>0</v>
      </c>
      <c r="BBW71" s="3">
        <v>0</v>
      </c>
      <c r="BBX71" s="3">
        <v>0</v>
      </c>
      <c r="BBY71" s="3">
        <v>0</v>
      </c>
      <c r="BBZ71" s="3">
        <v>0</v>
      </c>
      <c r="BCA71" s="3">
        <v>0</v>
      </c>
      <c r="BCB71" s="3">
        <v>0</v>
      </c>
      <c r="BCC71" s="3">
        <v>0</v>
      </c>
      <c r="BCD71" s="3">
        <v>0</v>
      </c>
      <c r="BCE71" s="3">
        <v>0</v>
      </c>
      <c r="BCF71" s="3">
        <v>0</v>
      </c>
      <c r="BCG71" s="3">
        <v>0</v>
      </c>
      <c r="BCH71" s="3">
        <v>0</v>
      </c>
      <c r="BCI71" s="3">
        <v>0</v>
      </c>
      <c r="BCJ71" s="3">
        <v>0</v>
      </c>
      <c r="BCK71" s="3">
        <v>0</v>
      </c>
      <c r="BCL71" s="3">
        <v>0</v>
      </c>
      <c r="BCM71" s="3">
        <v>0</v>
      </c>
      <c r="BCN71" s="3">
        <v>0</v>
      </c>
      <c r="BCO71" s="3">
        <v>0</v>
      </c>
      <c r="BCP71" s="3">
        <v>0</v>
      </c>
      <c r="BCQ71" s="3">
        <v>0</v>
      </c>
      <c r="BCR71" s="3">
        <v>0</v>
      </c>
      <c r="BCS71" s="3">
        <v>0</v>
      </c>
      <c r="BCT71" s="3">
        <v>0</v>
      </c>
      <c r="BCU71" s="3">
        <v>0</v>
      </c>
      <c r="BCV71" s="3">
        <v>0</v>
      </c>
      <c r="BCW71" s="3">
        <v>0</v>
      </c>
      <c r="BCX71" s="3">
        <v>0</v>
      </c>
      <c r="BCY71" s="3">
        <v>0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0</v>
      </c>
      <c r="BDK71" s="3">
        <v>0</v>
      </c>
      <c r="BDL71" s="3">
        <v>0</v>
      </c>
      <c r="BDM71" s="3">
        <v>0</v>
      </c>
      <c r="BDN71" s="3">
        <v>0</v>
      </c>
      <c r="BDO71" s="3">
        <v>0</v>
      </c>
      <c r="BDP71" s="3">
        <v>0</v>
      </c>
      <c r="BDQ71" s="3">
        <v>0</v>
      </c>
      <c r="BDR71" s="3">
        <v>0</v>
      </c>
      <c r="BDS71" s="3">
        <v>0</v>
      </c>
      <c r="BDT71" s="3">
        <v>0</v>
      </c>
      <c r="BDU71" s="3">
        <v>0</v>
      </c>
      <c r="BDV71" s="3">
        <v>0</v>
      </c>
      <c r="BDW71" s="3">
        <v>0</v>
      </c>
      <c r="BDX71" s="3">
        <v>0</v>
      </c>
      <c r="BDY71" s="3">
        <v>0</v>
      </c>
      <c r="BDZ71" s="3">
        <v>0</v>
      </c>
      <c r="BEA71" s="3">
        <v>0</v>
      </c>
      <c r="BEB71" s="3">
        <v>0</v>
      </c>
      <c r="BEC71" s="3">
        <v>0</v>
      </c>
      <c r="BED71" s="3">
        <v>0</v>
      </c>
      <c r="BEE71" s="3">
        <v>0</v>
      </c>
      <c r="BEF71" s="3">
        <v>0</v>
      </c>
      <c r="BEG71" s="3">
        <v>0</v>
      </c>
      <c r="BEH71" s="3">
        <v>0</v>
      </c>
      <c r="BEI71" s="3">
        <v>0</v>
      </c>
      <c r="BEJ71" s="3">
        <v>0</v>
      </c>
      <c r="BEK71" s="3">
        <v>0</v>
      </c>
      <c r="BEL71" s="3">
        <v>0</v>
      </c>
      <c r="BEM71" s="3">
        <v>0</v>
      </c>
      <c r="BEN71" s="3">
        <v>0</v>
      </c>
      <c r="BEO71" s="3">
        <v>0</v>
      </c>
      <c r="BEP71" s="3">
        <v>0</v>
      </c>
      <c r="BEQ71" s="3">
        <v>0</v>
      </c>
      <c r="BER71" s="3">
        <v>0</v>
      </c>
      <c r="BES71" s="3">
        <v>0</v>
      </c>
      <c r="BET71" s="3">
        <v>0</v>
      </c>
      <c r="BEU71" s="3">
        <v>0</v>
      </c>
      <c r="BEV71" s="3">
        <v>0</v>
      </c>
      <c r="BEW71" s="3">
        <v>0</v>
      </c>
      <c r="BEX71" s="3">
        <v>0</v>
      </c>
      <c r="BEY71" s="3">
        <v>0</v>
      </c>
      <c r="BEZ71" s="3">
        <v>0</v>
      </c>
      <c r="BFA71" s="3">
        <v>0</v>
      </c>
      <c r="BFB71" s="3">
        <v>0</v>
      </c>
      <c r="BFC71" s="3">
        <v>0</v>
      </c>
      <c r="BFD71" s="3">
        <v>0</v>
      </c>
      <c r="BFE71" s="3">
        <v>0</v>
      </c>
      <c r="BFF71" s="3">
        <v>0</v>
      </c>
      <c r="BFG71" s="3">
        <v>0</v>
      </c>
      <c r="BFH71" s="3">
        <v>0</v>
      </c>
      <c r="BFI71" s="3">
        <v>0</v>
      </c>
      <c r="BFJ71" s="3">
        <v>0</v>
      </c>
      <c r="BFK71" s="3">
        <v>0</v>
      </c>
      <c r="BFL71" s="3">
        <v>0</v>
      </c>
      <c r="BFM71" s="3">
        <v>0</v>
      </c>
      <c r="BFN71" s="3">
        <v>0</v>
      </c>
      <c r="BFO71" s="3">
        <v>0</v>
      </c>
      <c r="BFP71" s="3">
        <v>0</v>
      </c>
      <c r="BFQ71" s="3">
        <v>0</v>
      </c>
      <c r="BFR71" s="3">
        <v>0</v>
      </c>
      <c r="BFS71" s="3">
        <v>0</v>
      </c>
      <c r="BFT71" s="3">
        <v>0</v>
      </c>
      <c r="BFU71" s="3">
        <v>0</v>
      </c>
      <c r="BFV71" s="3">
        <v>0</v>
      </c>
      <c r="BFW71" s="3">
        <v>0</v>
      </c>
      <c r="BFX71" s="3">
        <v>0</v>
      </c>
      <c r="BFY71" s="3">
        <v>0</v>
      </c>
      <c r="BFZ71" s="3">
        <v>0</v>
      </c>
      <c r="BGA71" s="3">
        <v>0</v>
      </c>
      <c r="BGB71" s="3">
        <v>0</v>
      </c>
      <c r="BGC71" s="3">
        <v>0</v>
      </c>
      <c r="BGD71" s="3">
        <v>0</v>
      </c>
      <c r="BGE71" s="3">
        <v>0</v>
      </c>
      <c r="BGF71" s="3">
        <v>0</v>
      </c>
      <c r="BGG71" s="3">
        <v>0</v>
      </c>
      <c r="BGH71" s="3">
        <v>0</v>
      </c>
      <c r="BGI71" s="3">
        <v>0</v>
      </c>
      <c r="BGJ71" s="3">
        <v>0</v>
      </c>
      <c r="BGK71" s="3">
        <v>0</v>
      </c>
      <c r="BGL71" s="3">
        <v>0</v>
      </c>
      <c r="BGM71" s="3">
        <v>0.60556994818652854</v>
      </c>
      <c r="BGN71" s="7"/>
    </row>
    <row r="72" spans="1:1548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93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1605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682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3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2051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1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47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-2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2185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  <c r="BEK72" s="3">
        <v>0</v>
      </c>
      <c r="BEL72" s="3">
        <v>0</v>
      </c>
      <c r="BEM72" s="3">
        <v>0</v>
      </c>
      <c r="BEN72" s="3">
        <v>0</v>
      </c>
      <c r="BEO72" s="3">
        <v>0</v>
      </c>
      <c r="BEP72" s="3">
        <v>0</v>
      </c>
      <c r="BEQ72" s="3">
        <v>0</v>
      </c>
      <c r="BER72" s="3">
        <v>0</v>
      </c>
      <c r="BES72" s="3">
        <v>0</v>
      </c>
      <c r="BET72" s="3">
        <v>0</v>
      </c>
      <c r="BEU72" s="3">
        <v>0</v>
      </c>
      <c r="BEV72" s="3">
        <v>0</v>
      </c>
      <c r="BEW72" s="3">
        <v>0</v>
      </c>
      <c r="BEX72" s="3">
        <v>0</v>
      </c>
      <c r="BEY72" s="3">
        <v>0</v>
      </c>
      <c r="BEZ72" s="3">
        <v>0</v>
      </c>
      <c r="BFA72" s="3">
        <v>0</v>
      </c>
      <c r="BFB72" s="3">
        <v>0</v>
      </c>
      <c r="BFC72" s="3">
        <v>0</v>
      </c>
      <c r="BFD72" s="3">
        <v>0</v>
      </c>
      <c r="BFE72" s="3">
        <v>0</v>
      </c>
      <c r="BFF72" s="3">
        <v>0</v>
      </c>
      <c r="BFG72" s="3">
        <v>0</v>
      </c>
      <c r="BFH72" s="3">
        <v>0</v>
      </c>
      <c r="BFI72" s="3">
        <v>0</v>
      </c>
      <c r="BFJ72" s="3">
        <v>0</v>
      </c>
      <c r="BFK72" s="3">
        <v>0</v>
      </c>
      <c r="BFL72" s="3">
        <v>0</v>
      </c>
      <c r="BFM72" s="3">
        <v>0</v>
      </c>
      <c r="BFN72" s="3">
        <v>0</v>
      </c>
      <c r="BFO72" s="3">
        <v>0</v>
      </c>
      <c r="BFP72" s="3">
        <v>0</v>
      </c>
      <c r="BFQ72" s="3">
        <v>0</v>
      </c>
      <c r="BFR72" s="3">
        <v>0</v>
      </c>
      <c r="BFS72" s="3">
        <v>0</v>
      </c>
      <c r="BFT72" s="3">
        <v>0</v>
      </c>
      <c r="BFU72" s="3">
        <v>0</v>
      </c>
      <c r="BFV72" s="3">
        <v>0</v>
      </c>
      <c r="BFW72" s="3">
        <v>0</v>
      </c>
      <c r="BFX72" s="3">
        <v>0</v>
      </c>
      <c r="BFY72" s="3">
        <v>0</v>
      </c>
      <c r="BFZ72" s="3">
        <v>0</v>
      </c>
      <c r="BGA72" s="3">
        <v>0</v>
      </c>
      <c r="BGB72" s="3">
        <v>0</v>
      </c>
      <c r="BGC72" s="3">
        <v>0</v>
      </c>
      <c r="BGD72" s="3">
        <v>0</v>
      </c>
      <c r="BGE72" s="3">
        <v>0</v>
      </c>
      <c r="BGF72" s="3">
        <v>0</v>
      </c>
      <c r="BGG72" s="3">
        <v>0</v>
      </c>
      <c r="BGH72" s="3">
        <v>0</v>
      </c>
      <c r="BGI72" s="3">
        <v>0</v>
      </c>
      <c r="BGJ72" s="3">
        <v>0</v>
      </c>
      <c r="BGK72" s="3">
        <v>0</v>
      </c>
      <c r="BGL72" s="3">
        <v>0</v>
      </c>
      <c r="BGM72" s="3">
        <v>4.3173575129533681</v>
      </c>
      <c r="BGN72" s="7"/>
    </row>
    <row r="73" spans="1:1548" s="3" customFormat="1" x14ac:dyDescent="0.3">
      <c r="A73"/>
      <c r="B73" s="2"/>
      <c r="BGN73" s="7"/>
    </row>
    <row r="74" spans="1:1548" s="3" customFormat="1" x14ac:dyDescent="0.3">
      <c r="A74"/>
      <c r="B74" s="2"/>
      <c r="BGN74" s="7"/>
    </row>
    <row r="75" spans="1:154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-1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-1</v>
      </c>
      <c r="DI75" s="3">
        <v>0</v>
      </c>
      <c r="DJ75" s="3">
        <v>0</v>
      </c>
      <c r="DK75" s="3">
        <v>0</v>
      </c>
      <c r="DL75" s="3">
        <v>1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1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-1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1</v>
      </c>
      <c r="HW75" s="3">
        <v>0</v>
      </c>
      <c r="HX75" s="3">
        <v>1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-1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1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-1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1</v>
      </c>
      <c r="KH75" s="3">
        <v>-1</v>
      </c>
      <c r="KI75" s="3">
        <v>-1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1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-1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1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1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1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0</v>
      </c>
      <c r="PT75" s="3">
        <v>1</v>
      </c>
      <c r="PU75" s="3">
        <v>0</v>
      </c>
      <c r="PV75" s="3">
        <v>0</v>
      </c>
      <c r="PW75" s="3">
        <v>0</v>
      </c>
      <c r="PX75" s="3">
        <v>0</v>
      </c>
      <c r="PY75" s="3">
        <v>1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-1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1</v>
      </c>
      <c r="QS75" s="3">
        <v>0</v>
      </c>
      <c r="QT75" s="3">
        <v>1</v>
      </c>
      <c r="QU75" s="3">
        <v>0</v>
      </c>
      <c r="QV75" s="3">
        <v>1</v>
      </c>
      <c r="QW75" s="3">
        <v>0</v>
      </c>
      <c r="QX75" s="3">
        <v>0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1</v>
      </c>
      <c r="RM75" s="3">
        <v>0</v>
      </c>
      <c r="RN75" s="3">
        <v>0</v>
      </c>
      <c r="RO75" s="3">
        <v>0</v>
      </c>
      <c r="RP75" s="3">
        <v>0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0</v>
      </c>
      <c r="RW75" s="3">
        <v>-1</v>
      </c>
      <c r="RX75" s="3">
        <v>0</v>
      </c>
      <c r="RY75" s="3">
        <v>0</v>
      </c>
      <c r="RZ75" s="3">
        <v>0</v>
      </c>
      <c r="SA75" s="3">
        <v>-1</v>
      </c>
      <c r="SB75" s="3">
        <v>0</v>
      </c>
      <c r="SC75" s="3">
        <v>0</v>
      </c>
      <c r="SD75" s="3">
        <v>0</v>
      </c>
      <c r="SE75" s="3">
        <v>0</v>
      </c>
      <c r="SF75" s="3">
        <v>0</v>
      </c>
      <c r="SG75" s="3">
        <v>0</v>
      </c>
      <c r="SH75" s="3">
        <v>0</v>
      </c>
      <c r="SI75" s="3">
        <v>0</v>
      </c>
      <c r="SJ75" s="3">
        <v>0</v>
      </c>
      <c r="SK75" s="3">
        <v>0</v>
      </c>
      <c r="SL75" s="3">
        <v>0</v>
      </c>
      <c r="SM75" s="3">
        <v>-1</v>
      </c>
      <c r="SN75" s="3">
        <v>0</v>
      </c>
      <c r="SO75" s="3">
        <v>0</v>
      </c>
      <c r="SP75" s="3">
        <v>0</v>
      </c>
      <c r="SQ75" s="3">
        <v>0</v>
      </c>
      <c r="SR75" s="3">
        <v>0</v>
      </c>
      <c r="SS75" s="3">
        <v>0</v>
      </c>
      <c r="ST75" s="3">
        <v>0</v>
      </c>
      <c r="SU75" s="3">
        <v>0</v>
      </c>
      <c r="SV75" s="3">
        <v>-1</v>
      </c>
      <c r="SW75" s="3">
        <v>0</v>
      </c>
      <c r="SX75" s="3">
        <v>0</v>
      </c>
      <c r="SY75" s="3">
        <v>0</v>
      </c>
      <c r="SZ75" s="3">
        <v>-1</v>
      </c>
      <c r="TA75" s="3">
        <v>0</v>
      </c>
      <c r="TB75" s="3">
        <v>0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-1</v>
      </c>
      <c r="TY75" s="3">
        <v>0</v>
      </c>
      <c r="TZ75" s="3">
        <v>0</v>
      </c>
      <c r="UA75" s="3">
        <v>0</v>
      </c>
      <c r="UB75" s="3">
        <v>-1</v>
      </c>
      <c r="UC75" s="3">
        <v>0</v>
      </c>
      <c r="UD75" s="3">
        <v>0</v>
      </c>
      <c r="UE75" s="3">
        <v>0</v>
      </c>
      <c r="UF75" s="3">
        <v>0</v>
      </c>
      <c r="UG75" s="3">
        <v>0</v>
      </c>
      <c r="UH75" s="3">
        <v>0</v>
      </c>
      <c r="UI75" s="3">
        <v>0</v>
      </c>
      <c r="UJ75" s="3">
        <v>0</v>
      </c>
      <c r="UK75" s="3">
        <v>0</v>
      </c>
      <c r="UL75" s="3">
        <v>0</v>
      </c>
      <c r="UM75" s="3">
        <v>0</v>
      </c>
      <c r="UN75" s="3">
        <v>0</v>
      </c>
      <c r="UO75" s="3">
        <v>0</v>
      </c>
      <c r="UP75" s="3">
        <v>0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1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1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0</v>
      </c>
      <c r="WA75" s="3">
        <v>-1</v>
      </c>
      <c r="WB75" s="3">
        <v>0</v>
      </c>
      <c r="WC75" s="3">
        <v>0</v>
      </c>
      <c r="WD75" s="3">
        <v>0</v>
      </c>
      <c r="WE75" s="3">
        <v>0</v>
      </c>
      <c r="WF75" s="3">
        <v>0</v>
      </c>
      <c r="WG75" s="3">
        <v>0</v>
      </c>
      <c r="WH75" s="3">
        <v>0</v>
      </c>
      <c r="WI75" s="3">
        <v>0</v>
      </c>
      <c r="WJ75" s="3">
        <v>0</v>
      </c>
      <c r="WK75" s="3">
        <v>0</v>
      </c>
      <c r="WL75" s="3">
        <v>0</v>
      </c>
      <c r="WM75" s="3">
        <v>0</v>
      </c>
      <c r="WN75" s="3">
        <v>1</v>
      </c>
      <c r="WO75" s="3">
        <v>0</v>
      </c>
      <c r="WP75" s="3">
        <v>0</v>
      </c>
      <c r="WQ75" s="3">
        <v>-1</v>
      </c>
      <c r="WR75" s="3">
        <v>0</v>
      </c>
      <c r="WS75" s="3">
        <v>0</v>
      </c>
      <c r="WT75" s="3">
        <v>-1</v>
      </c>
      <c r="WU75" s="3">
        <v>0</v>
      </c>
      <c r="WV75" s="3">
        <v>0</v>
      </c>
      <c r="WW75" s="3">
        <v>0</v>
      </c>
      <c r="WX75" s="3">
        <v>0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0</v>
      </c>
      <c r="XF75" s="3">
        <v>1</v>
      </c>
      <c r="XG75" s="3">
        <v>0</v>
      </c>
      <c r="XH75" s="3">
        <v>0</v>
      </c>
      <c r="XI75" s="3">
        <v>0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1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0</v>
      </c>
      <c r="YI75" s="3">
        <v>0</v>
      </c>
      <c r="YJ75" s="3">
        <v>0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0</v>
      </c>
      <c r="YQ75" s="3">
        <v>1</v>
      </c>
      <c r="YR75" s="3">
        <v>0</v>
      </c>
      <c r="YS75" s="3">
        <v>0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0</v>
      </c>
      <c r="ZI75" s="3">
        <v>0</v>
      </c>
      <c r="ZJ75" s="3">
        <v>0</v>
      </c>
      <c r="ZK75" s="3">
        <v>0</v>
      </c>
      <c r="ZL75" s="3">
        <v>1</v>
      </c>
      <c r="ZM75" s="3">
        <v>0</v>
      </c>
      <c r="ZN75" s="3">
        <v>0</v>
      </c>
      <c r="ZO75" s="3">
        <v>0</v>
      </c>
      <c r="ZP75" s="3">
        <v>0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0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-1</v>
      </c>
      <c r="AAX75" s="3">
        <v>0</v>
      </c>
      <c r="AAY75" s="3">
        <v>0</v>
      </c>
      <c r="AAZ75" s="3">
        <v>0</v>
      </c>
      <c r="ABA75" s="3">
        <v>0</v>
      </c>
      <c r="ABB75" s="3">
        <v>0</v>
      </c>
      <c r="ABC75" s="3">
        <v>0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0</v>
      </c>
      <c r="ABT75" s="3">
        <v>0</v>
      </c>
      <c r="ABU75" s="3">
        <v>0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0</v>
      </c>
      <c r="ACP75" s="3">
        <v>0</v>
      </c>
      <c r="ACQ75" s="3">
        <v>0</v>
      </c>
      <c r="ACR75" s="3">
        <v>0</v>
      </c>
      <c r="ACS75" s="3">
        <v>0</v>
      </c>
      <c r="ACT75" s="3">
        <v>0</v>
      </c>
      <c r="ACU75" s="3">
        <v>0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0</v>
      </c>
      <c r="ADG75" s="3">
        <v>0</v>
      </c>
      <c r="ADH75" s="3">
        <v>0</v>
      </c>
      <c r="ADI75" s="3">
        <v>0</v>
      </c>
      <c r="ADJ75" s="3">
        <v>0</v>
      </c>
      <c r="ADK75" s="3">
        <v>0</v>
      </c>
      <c r="ADL75" s="3">
        <v>0</v>
      </c>
      <c r="ADM75" s="3">
        <v>0</v>
      </c>
      <c r="ADN75" s="3">
        <v>0</v>
      </c>
      <c r="ADO75" s="3">
        <v>0</v>
      </c>
      <c r="ADP75" s="3">
        <v>0</v>
      </c>
      <c r="ADQ75" s="3">
        <v>0</v>
      </c>
      <c r="ADR75" s="3">
        <v>0</v>
      </c>
      <c r="ADS75" s="3">
        <v>0</v>
      </c>
      <c r="ADT75" s="3">
        <v>0</v>
      </c>
      <c r="ADU75" s="3">
        <v>0</v>
      </c>
      <c r="ADV75" s="3">
        <v>0</v>
      </c>
      <c r="ADW75" s="3">
        <v>0</v>
      </c>
      <c r="ADX75" s="3">
        <v>0</v>
      </c>
      <c r="ADY75" s="3">
        <v>0</v>
      </c>
      <c r="ADZ75" s="3">
        <v>0</v>
      </c>
      <c r="AEA75" s="3">
        <v>0</v>
      </c>
      <c r="AEB75" s="3">
        <v>0</v>
      </c>
      <c r="AEC75" s="3">
        <v>0</v>
      </c>
      <c r="AED75" s="3">
        <v>0</v>
      </c>
      <c r="AEE75" s="3">
        <v>0</v>
      </c>
      <c r="AEF75" s="3">
        <v>-1</v>
      </c>
      <c r="AEG75" s="3">
        <v>0</v>
      </c>
      <c r="AEH75" s="3">
        <v>0</v>
      </c>
      <c r="AEI75" s="3">
        <v>0</v>
      </c>
      <c r="AEJ75" s="3">
        <v>0</v>
      </c>
      <c r="AEK75" s="3">
        <v>0</v>
      </c>
      <c r="AEL75" s="3">
        <v>0</v>
      </c>
      <c r="AEM75" s="3">
        <v>0</v>
      </c>
      <c r="AEN75" s="3">
        <v>0</v>
      </c>
      <c r="AEO75" s="3">
        <v>-1</v>
      </c>
      <c r="AEP75" s="3">
        <v>-1</v>
      </c>
      <c r="AEQ75" s="3">
        <v>0</v>
      </c>
      <c r="AER75" s="3">
        <v>-1</v>
      </c>
      <c r="AES75" s="3">
        <v>1</v>
      </c>
      <c r="AET75" s="3">
        <v>0</v>
      </c>
      <c r="AEU75" s="3">
        <v>0</v>
      </c>
      <c r="AEV75" s="3">
        <v>0</v>
      </c>
      <c r="AEW75" s="3">
        <v>0</v>
      </c>
      <c r="AEX75" s="3">
        <v>0</v>
      </c>
      <c r="AEY75" s="3">
        <v>1</v>
      </c>
      <c r="AEZ75" s="3">
        <v>0</v>
      </c>
      <c r="AFA75" s="3">
        <v>0</v>
      </c>
      <c r="AFB75" s="3">
        <v>-1</v>
      </c>
      <c r="AFC75" s="3">
        <v>0</v>
      </c>
      <c r="AFD75" s="3">
        <v>0</v>
      </c>
      <c r="AFE75" s="3">
        <v>0</v>
      </c>
      <c r="AFF75" s="3">
        <v>-1</v>
      </c>
      <c r="AFG75" s="3">
        <v>0</v>
      </c>
      <c r="AFH75" s="3">
        <v>0</v>
      </c>
      <c r="AFI75" s="3">
        <v>1</v>
      </c>
      <c r="AFJ75" s="3">
        <v>0</v>
      </c>
      <c r="AFK75" s="3">
        <v>0</v>
      </c>
      <c r="AFL75" s="3">
        <v>0</v>
      </c>
      <c r="AFM75" s="3">
        <v>-1</v>
      </c>
      <c r="AFN75" s="3">
        <v>1</v>
      </c>
      <c r="AFO75" s="3">
        <v>0</v>
      </c>
      <c r="AFP75" s="3">
        <v>0</v>
      </c>
      <c r="AFQ75" s="3">
        <v>0</v>
      </c>
      <c r="AFR75" s="3">
        <v>0</v>
      </c>
      <c r="AFS75" s="3">
        <v>0</v>
      </c>
      <c r="AFT75" s="3">
        <v>0</v>
      </c>
      <c r="AFU75" s="3">
        <v>0</v>
      </c>
      <c r="AFV75" s="3">
        <v>0</v>
      </c>
      <c r="AFW75" s="3">
        <v>0</v>
      </c>
      <c r="AFX75" s="3">
        <v>0</v>
      </c>
      <c r="AFY75" s="3">
        <v>0</v>
      </c>
      <c r="AFZ75" s="3">
        <v>0</v>
      </c>
      <c r="AGA75" s="3">
        <v>0</v>
      </c>
      <c r="AGB75" s="3">
        <v>0</v>
      </c>
      <c r="AGC75" s="3">
        <v>0</v>
      </c>
      <c r="AGD75" s="3">
        <v>0</v>
      </c>
      <c r="AGE75" s="3">
        <v>-1</v>
      </c>
      <c r="AGF75" s="3">
        <v>0</v>
      </c>
      <c r="AGG75" s="3">
        <v>0</v>
      </c>
      <c r="AGH75" s="3">
        <v>0</v>
      </c>
      <c r="AGI75" s="3">
        <v>0</v>
      </c>
      <c r="AGJ75" s="3">
        <v>0</v>
      </c>
      <c r="AGK75" s="3">
        <v>0</v>
      </c>
      <c r="AGL75" s="3">
        <v>0</v>
      </c>
      <c r="AGM75" s="3">
        <v>0</v>
      </c>
      <c r="AGN75" s="3">
        <v>0</v>
      </c>
      <c r="AGO75" s="3">
        <v>0</v>
      </c>
      <c r="AGP75" s="3">
        <v>0</v>
      </c>
      <c r="AGQ75" s="3">
        <v>0</v>
      </c>
      <c r="AGR75" s="3">
        <v>0</v>
      </c>
      <c r="AGS75" s="3">
        <v>0</v>
      </c>
      <c r="AGT75" s="3">
        <v>0</v>
      </c>
      <c r="AGU75" s="3">
        <v>0</v>
      </c>
      <c r="AGV75" s="3">
        <v>0</v>
      </c>
      <c r="AGW75" s="3">
        <v>0</v>
      </c>
      <c r="AGX75" s="3">
        <v>0</v>
      </c>
      <c r="AGY75" s="3">
        <v>0</v>
      </c>
      <c r="AGZ75" s="3">
        <v>0</v>
      </c>
      <c r="AHA75" s="3">
        <v>0</v>
      </c>
      <c r="AHB75" s="3">
        <v>0</v>
      </c>
      <c r="AHC75" s="3">
        <v>0</v>
      </c>
      <c r="AHD75" s="3">
        <v>0</v>
      </c>
      <c r="AHE75" s="3">
        <v>1</v>
      </c>
      <c r="AHF75" s="3">
        <v>0</v>
      </c>
      <c r="AHG75" s="3">
        <v>0</v>
      </c>
      <c r="AHH75" s="3">
        <v>0</v>
      </c>
      <c r="AHI75" s="3">
        <v>0</v>
      </c>
      <c r="AHJ75" s="3">
        <v>0</v>
      </c>
      <c r="AHK75" s="3">
        <v>0</v>
      </c>
      <c r="AHL75" s="3">
        <v>0</v>
      </c>
      <c r="AHM75" s="3">
        <v>0</v>
      </c>
      <c r="AHN75" s="3">
        <v>0</v>
      </c>
      <c r="AHO75" s="3">
        <v>0</v>
      </c>
      <c r="AHP75" s="3">
        <v>0</v>
      </c>
      <c r="AHQ75" s="3">
        <v>0</v>
      </c>
      <c r="AHR75" s="3">
        <v>0</v>
      </c>
      <c r="AHS75" s="3">
        <v>0</v>
      </c>
      <c r="AHT75" s="3">
        <v>0</v>
      </c>
      <c r="AHU75" s="3">
        <v>0</v>
      </c>
      <c r="AHV75" s="3">
        <v>0</v>
      </c>
      <c r="AHW75" s="3">
        <v>0</v>
      </c>
      <c r="AHX75" s="3">
        <v>0</v>
      </c>
      <c r="AHY75" s="3">
        <v>0</v>
      </c>
      <c r="AHZ75" s="3">
        <v>0</v>
      </c>
      <c r="AIA75" s="3">
        <v>0</v>
      </c>
      <c r="AIB75" s="3">
        <v>0</v>
      </c>
      <c r="AIC75" s="3">
        <v>0</v>
      </c>
      <c r="AID75" s="3">
        <v>0</v>
      </c>
      <c r="AIE75" s="3">
        <v>0</v>
      </c>
      <c r="AIF75" s="3">
        <v>0</v>
      </c>
      <c r="AIG75" s="3">
        <v>0</v>
      </c>
      <c r="AIH75" s="3">
        <v>0</v>
      </c>
      <c r="AII75" s="3">
        <v>0</v>
      </c>
      <c r="AIJ75" s="3">
        <v>0</v>
      </c>
      <c r="AIK75" s="3">
        <v>0</v>
      </c>
      <c r="AIL75" s="3">
        <v>0</v>
      </c>
      <c r="AIM75" s="3">
        <v>0</v>
      </c>
      <c r="AIN75" s="3">
        <v>0</v>
      </c>
      <c r="AIO75" s="3">
        <v>0</v>
      </c>
      <c r="AIP75" s="3">
        <v>0</v>
      </c>
      <c r="AIQ75" s="3">
        <v>0</v>
      </c>
      <c r="AIR75" s="3">
        <v>0</v>
      </c>
      <c r="AIS75" s="3">
        <v>0</v>
      </c>
      <c r="AIT75" s="3">
        <v>0</v>
      </c>
      <c r="AIU75" s="3">
        <v>0</v>
      </c>
      <c r="AIV75" s="3">
        <v>0</v>
      </c>
      <c r="AIW75" s="3">
        <v>0</v>
      </c>
      <c r="AIX75" s="3">
        <v>0</v>
      </c>
      <c r="AIY75" s="3">
        <v>0</v>
      </c>
      <c r="AIZ75" s="3">
        <v>0</v>
      </c>
      <c r="AJA75" s="3">
        <v>0</v>
      </c>
      <c r="AJB75" s="3">
        <v>0</v>
      </c>
      <c r="AJC75" s="3">
        <v>0</v>
      </c>
      <c r="AJD75" s="3">
        <v>0</v>
      </c>
      <c r="AJE75" s="3">
        <v>0</v>
      </c>
      <c r="AJF75" s="3">
        <v>0</v>
      </c>
      <c r="AJG75" s="3">
        <v>0</v>
      </c>
      <c r="AJH75" s="3">
        <v>0</v>
      </c>
      <c r="AJI75" s="3">
        <v>0</v>
      </c>
      <c r="AJJ75" s="3">
        <v>0</v>
      </c>
      <c r="AJK75" s="3">
        <v>0</v>
      </c>
      <c r="AJL75" s="3">
        <v>0</v>
      </c>
      <c r="AJM75" s="3">
        <v>0</v>
      </c>
      <c r="AJN75" s="3">
        <v>0</v>
      </c>
      <c r="AJO75" s="3">
        <v>0</v>
      </c>
      <c r="AJP75" s="3">
        <v>1</v>
      </c>
      <c r="AJQ75" s="3">
        <v>0</v>
      </c>
      <c r="AJR75" s="3">
        <v>0</v>
      </c>
      <c r="AJS75" s="3">
        <v>0</v>
      </c>
      <c r="AJT75" s="3">
        <v>0</v>
      </c>
      <c r="AJU75" s="3">
        <v>0</v>
      </c>
      <c r="AJV75" s="3">
        <v>0</v>
      </c>
      <c r="AJW75" s="3">
        <v>1</v>
      </c>
      <c r="AJX75" s="3">
        <v>0</v>
      </c>
      <c r="AJY75" s="3">
        <v>0</v>
      </c>
      <c r="AJZ75" s="3">
        <v>0</v>
      </c>
      <c r="AKA75" s="3">
        <v>0</v>
      </c>
      <c r="AKB75" s="3">
        <v>0</v>
      </c>
      <c r="AKC75" s="3">
        <v>0</v>
      </c>
      <c r="AKD75" s="3">
        <v>0</v>
      </c>
      <c r="AKE75" s="3">
        <v>0</v>
      </c>
      <c r="AKF75" s="3">
        <v>0</v>
      </c>
      <c r="AKG75" s="3">
        <v>0</v>
      </c>
      <c r="AKH75" s="3">
        <v>0</v>
      </c>
      <c r="AKI75" s="3">
        <v>0</v>
      </c>
      <c r="AKJ75" s="3">
        <v>0</v>
      </c>
      <c r="AKK75" s="3">
        <v>1</v>
      </c>
      <c r="AKL75" s="3">
        <v>0</v>
      </c>
      <c r="AKM75" s="3">
        <v>0</v>
      </c>
      <c r="AKN75" s="3">
        <v>0</v>
      </c>
      <c r="AKO75" s="3">
        <v>0</v>
      </c>
      <c r="AKP75" s="3">
        <v>0</v>
      </c>
      <c r="AKQ75" s="3">
        <v>0</v>
      </c>
      <c r="AKR75" s="3">
        <v>0</v>
      </c>
      <c r="AKS75" s="3">
        <v>0</v>
      </c>
      <c r="AKT75" s="3">
        <v>0</v>
      </c>
      <c r="AKU75" s="3">
        <v>0</v>
      </c>
      <c r="AKV75" s="3">
        <v>0</v>
      </c>
      <c r="AKW75" s="3">
        <v>0</v>
      </c>
      <c r="AKX75" s="3">
        <v>0</v>
      </c>
      <c r="AKY75" s="3">
        <v>0</v>
      </c>
      <c r="AKZ75" s="3">
        <v>0</v>
      </c>
      <c r="ALA75" s="3">
        <v>0</v>
      </c>
      <c r="ALB75" s="3">
        <v>0</v>
      </c>
      <c r="ALC75" s="3">
        <v>0</v>
      </c>
      <c r="ALD75" s="3">
        <v>-1</v>
      </c>
      <c r="ALE75" s="3">
        <v>0</v>
      </c>
      <c r="ALF75" s="3">
        <v>0</v>
      </c>
      <c r="ALG75" s="3">
        <v>0</v>
      </c>
      <c r="ALH75" s="3">
        <v>0</v>
      </c>
      <c r="ALI75" s="3">
        <v>0</v>
      </c>
      <c r="ALJ75" s="3">
        <v>0</v>
      </c>
      <c r="ALK75" s="3">
        <v>0</v>
      </c>
      <c r="ALL75" s="3">
        <v>0</v>
      </c>
      <c r="ALM75" s="3">
        <v>0</v>
      </c>
      <c r="ALN75" s="3">
        <v>0</v>
      </c>
      <c r="ALO75" s="3">
        <v>0</v>
      </c>
      <c r="ALP75" s="3">
        <v>0</v>
      </c>
      <c r="ALQ75" s="3">
        <v>0</v>
      </c>
      <c r="ALR75" s="3">
        <v>0</v>
      </c>
      <c r="ALS75" s="3">
        <v>0</v>
      </c>
      <c r="ALT75" s="3">
        <v>0</v>
      </c>
      <c r="ALU75" s="3">
        <v>0</v>
      </c>
      <c r="ALV75" s="3">
        <v>0</v>
      </c>
      <c r="ALW75" s="3">
        <v>1</v>
      </c>
      <c r="ALX75" s="3">
        <v>0</v>
      </c>
      <c r="ALY75" s="3">
        <v>0</v>
      </c>
      <c r="ALZ75" s="3">
        <v>0</v>
      </c>
      <c r="AMA75" s="3">
        <v>0</v>
      </c>
      <c r="AMB75" s="3">
        <v>0</v>
      </c>
      <c r="AMC75" s="3">
        <v>0</v>
      </c>
      <c r="AMD75" s="3">
        <v>0</v>
      </c>
      <c r="AME75" s="3">
        <v>0</v>
      </c>
      <c r="AMF75" s="3">
        <v>0</v>
      </c>
      <c r="AMG75" s="3">
        <v>0</v>
      </c>
      <c r="AMH75" s="3">
        <v>0</v>
      </c>
      <c r="AMI75" s="3">
        <v>0</v>
      </c>
      <c r="AMJ75" s="3">
        <v>-1</v>
      </c>
      <c r="AMK75" s="3">
        <v>0</v>
      </c>
      <c r="AML75" s="3">
        <v>0</v>
      </c>
      <c r="AMM75" s="3">
        <v>0</v>
      </c>
      <c r="AMN75" s="3">
        <v>0</v>
      </c>
      <c r="AMO75" s="3">
        <v>0</v>
      </c>
      <c r="AMP75" s="3">
        <v>0</v>
      </c>
      <c r="AMQ75" s="3">
        <v>0</v>
      </c>
      <c r="AMR75" s="3">
        <v>0</v>
      </c>
      <c r="AMS75" s="3">
        <v>0</v>
      </c>
      <c r="AMT75" s="3">
        <v>0</v>
      </c>
      <c r="AMU75" s="3">
        <v>1</v>
      </c>
      <c r="AMV75" s="3">
        <v>0</v>
      </c>
      <c r="AMW75" s="3">
        <v>0</v>
      </c>
      <c r="AMX75" s="3">
        <v>0</v>
      </c>
      <c r="AMY75" s="3">
        <v>0</v>
      </c>
      <c r="AMZ75" s="3">
        <v>0</v>
      </c>
      <c r="ANA75" s="3">
        <v>0</v>
      </c>
      <c r="ANB75" s="3">
        <v>0</v>
      </c>
      <c r="ANC75" s="3">
        <v>0</v>
      </c>
      <c r="AND75" s="3">
        <v>0</v>
      </c>
      <c r="ANE75" s="3">
        <v>0</v>
      </c>
      <c r="ANF75" s="3">
        <v>0</v>
      </c>
      <c r="ANG75" s="3">
        <v>0</v>
      </c>
      <c r="ANH75" s="3">
        <v>0</v>
      </c>
      <c r="ANI75" s="3">
        <v>0</v>
      </c>
      <c r="ANJ75" s="3">
        <v>0</v>
      </c>
      <c r="ANK75" s="3">
        <v>0</v>
      </c>
      <c r="ANL75" s="3">
        <v>0</v>
      </c>
      <c r="ANM75" s="3">
        <v>0</v>
      </c>
      <c r="ANN75" s="3">
        <v>0</v>
      </c>
      <c r="ANO75" s="3">
        <v>0</v>
      </c>
      <c r="ANP75" s="3">
        <v>0</v>
      </c>
      <c r="ANQ75" s="3">
        <v>-1</v>
      </c>
      <c r="ANR75" s="3">
        <v>0</v>
      </c>
      <c r="ANS75" s="3">
        <v>0</v>
      </c>
      <c r="ANT75" s="3">
        <v>0</v>
      </c>
      <c r="ANU75" s="3">
        <v>0</v>
      </c>
      <c r="ANV75" s="3">
        <v>0</v>
      </c>
      <c r="ANW75" s="3">
        <v>0</v>
      </c>
      <c r="ANX75" s="3">
        <v>0</v>
      </c>
      <c r="ANY75" s="3">
        <v>0</v>
      </c>
      <c r="ANZ75" s="3">
        <v>0</v>
      </c>
      <c r="AOA75" s="3">
        <v>0</v>
      </c>
      <c r="AOB75" s="3">
        <v>0</v>
      </c>
      <c r="AOC75" s="3">
        <v>0</v>
      </c>
      <c r="AOD75" s="3">
        <v>0</v>
      </c>
      <c r="AOE75" s="3">
        <v>0</v>
      </c>
      <c r="AOF75" s="3">
        <v>0</v>
      </c>
      <c r="AOG75" s="3">
        <v>0</v>
      </c>
      <c r="AOH75" s="3">
        <v>0</v>
      </c>
      <c r="AOI75" s="3">
        <v>0</v>
      </c>
      <c r="AOJ75" s="3">
        <v>0</v>
      </c>
      <c r="AOK75" s="3">
        <v>0</v>
      </c>
      <c r="AOL75" s="3">
        <v>0</v>
      </c>
      <c r="AOM75" s="3">
        <v>0</v>
      </c>
      <c r="AON75" s="3">
        <v>0</v>
      </c>
      <c r="AOO75" s="3">
        <v>0</v>
      </c>
      <c r="AOP75" s="3">
        <v>0</v>
      </c>
      <c r="AOQ75" s="3">
        <v>0</v>
      </c>
      <c r="AOR75" s="3">
        <v>0</v>
      </c>
      <c r="AOS75" s="3">
        <v>0</v>
      </c>
      <c r="AOT75" s="3">
        <v>0</v>
      </c>
      <c r="AOU75" s="3">
        <v>0</v>
      </c>
      <c r="AOV75" s="3">
        <v>0</v>
      </c>
      <c r="AOW75" s="3">
        <v>0</v>
      </c>
      <c r="AOX75" s="3">
        <v>0</v>
      </c>
      <c r="AOY75" s="3">
        <v>0</v>
      </c>
      <c r="AOZ75" s="3">
        <v>0</v>
      </c>
      <c r="APA75" s="3">
        <v>0</v>
      </c>
      <c r="APB75" s="3">
        <v>0</v>
      </c>
      <c r="APC75" s="3">
        <v>0</v>
      </c>
      <c r="APD75" s="3">
        <v>0</v>
      </c>
      <c r="APE75" s="3">
        <v>0</v>
      </c>
      <c r="APF75" s="3">
        <v>0</v>
      </c>
      <c r="APG75" s="3">
        <v>0</v>
      </c>
      <c r="APH75" s="3">
        <v>0</v>
      </c>
      <c r="API75" s="3">
        <v>0</v>
      </c>
      <c r="APJ75" s="3">
        <v>0</v>
      </c>
      <c r="APK75" s="3">
        <v>0</v>
      </c>
      <c r="APL75" s="3">
        <v>0</v>
      </c>
      <c r="APM75" s="3">
        <v>0</v>
      </c>
      <c r="APN75" s="3">
        <v>0</v>
      </c>
      <c r="APO75" s="3">
        <v>0</v>
      </c>
      <c r="APP75" s="3">
        <v>0</v>
      </c>
      <c r="APQ75" s="3">
        <v>0</v>
      </c>
      <c r="APR75" s="3">
        <v>0</v>
      </c>
      <c r="APS75" s="3">
        <v>0</v>
      </c>
      <c r="APT75" s="3">
        <v>0</v>
      </c>
      <c r="APU75" s="3">
        <v>0</v>
      </c>
      <c r="APV75" s="3">
        <v>0</v>
      </c>
      <c r="APW75" s="3">
        <v>0</v>
      </c>
      <c r="APX75" s="3">
        <v>0</v>
      </c>
      <c r="APY75" s="3">
        <v>1</v>
      </c>
      <c r="APZ75" s="3">
        <v>0</v>
      </c>
      <c r="AQA75" s="3">
        <v>0</v>
      </c>
      <c r="AQB75" s="3">
        <v>0</v>
      </c>
      <c r="AQC75" s="3">
        <v>0</v>
      </c>
      <c r="AQD75" s="3">
        <v>0</v>
      </c>
      <c r="AQE75" s="3">
        <v>0</v>
      </c>
      <c r="AQF75" s="3">
        <v>0</v>
      </c>
      <c r="AQG75" s="3">
        <v>0</v>
      </c>
      <c r="AQH75" s="3">
        <v>0</v>
      </c>
      <c r="AQI75" s="3">
        <v>0</v>
      </c>
      <c r="AQJ75" s="3">
        <v>0</v>
      </c>
      <c r="AQK75" s="3">
        <v>0</v>
      </c>
      <c r="AQL75" s="3">
        <v>0</v>
      </c>
      <c r="AQM75" s="3">
        <v>0</v>
      </c>
      <c r="AQN75" s="3">
        <v>0</v>
      </c>
      <c r="AQO75" s="3">
        <v>0</v>
      </c>
      <c r="AQP75" s="3">
        <v>0</v>
      </c>
      <c r="AQQ75" s="3">
        <v>0</v>
      </c>
      <c r="AQR75" s="3">
        <v>0</v>
      </c>
      <c r="AQS75" s="3">
        <v>0</v>
      </c>
      <c r="AQT75" s="3">
        <v>0</v>
      </c>
      <c r="AQU75" s="3">
        <v>0</v>
      </c>
      <c r="AQV75" s="3">
        <v>0</v>
      </c>
      <c r="AQW75" s="3">
        <v>0</v>
      </c>
      <c r="AQX75" s="3">
        <v>0</v>
      </c>
      <c r="AQY75" s="3">
        <v>0</v>
      </c>
      <c r="AQZ75" s="3">
        <v>0</v>
      </c>
      <c r="ARA75" s="3">
        <v>0</v>
      </c>
      <c r="ARB75" s="3">
        <v>0</v>
      </c>
      <c r="ARC75" s="3">
        <v>0</v>
      </c>
      <c r="ARD75" s="3">
        <v>0</v>
      </c>
      <c r="ARE75" s="3">
        <v>0</v>
      </c>
      <c r="ARF75" s="3">
        <v>0</v>
      </c>
      <c r="ARG75" s="3">
        <v>0</v>
      </c>
      <c r="ARH75" s="3">
        <v>0</v>
      </c>
      <c r="ARI75" s="3">
        <v>0</v>
      </c>
      <c r="ARJ75" s="3">
        <v>0</v>
      </c>
      <c r="ARK75" s="3">
        <v>0</v>
      </c>
      <c r="ARL75" s="3">
        <v>0</v>
      </c>
      <c r="ARM75" s="3">
        <v>0</v>
      </c>
      <c r="ARN75" s="3">
        <v>0</v>
      </c>
      <c r="ARO75" s="3">
        <v>0</v>
      </c>
      <c r="ARP75" s="3">
        <v>0</v>
      </c>
      <c r="ARQ75" s="3">
        <v>0</v>
      </c>
      <c r="ARR75" s="3">
        <v>0</v>
      </c>
      <c r="ARS75" s="3">
        <v>0</v>
      </c>
      <c r="ART75" s="3">
        <v>0</v>
      </c>
      <c r="ARU75" s="3">
        <v>0</v>
      </c>
      <c r="ARV75" s="3">
        <v>1</v>
      </c>
      <c r="ARW75" s="3">
        <v>0</v>
      </c>
      <c r="ARX75" s="3">
        <v>0</v>
      </c>
      <c r="ARY75" s="3">
        <v>0</v>
      </c>
      <c r="ARZ75" s="3">
        <v>0</v>
      </c>
      <c r="ASA75" s="3">
        <v>0</v>
      </c>
      <c r="ASB75" s="3">
        <v>0</v>
      </c>
      <c r="ASC75" s="3">
        <v>0</v>
      </c>
      <c r="ASD75" s="3">
        <v>0</v>
      </c>
      <c r="ASE75" s="3">
        <v>0</v>
      </c>
      <c r="ASF75" s="3">
        <v>0</v>
      </c>
      <c r="ASG75" s="3">
        <v>0</v>
      </c>
      <c r="ASH75" s="3">
        <v>0</v>
      </c>
      <c r="ASI75" s="3">
        <v>0</v>
      </c>
      <c r="ASJ75" s="3">
        <v>0</v>
      </c>
      <c r="ASK75" s="3">
        <v>0</v>
      </c>
      <c r="ASL75" s="3">
        <v>0</v>
      </c>
      <c r="ASM75" s="3">
        <v>0</v>
      </c>
      <c r="ASN75" s="3">
        <v>0</v>
      </c>
      <c r="ASO75" s="3">
        <v>0</v>
      </c>
      <c r="ASP75" s="3">
        <v>0</v>
      </c>
      <c r="ASQ75" s="3">
        <v>0</v>
      </c>
      <c r="ASR75" s="3">
        <v>0</v>
      </c>
      <c r="ASS75" s="3">
        <v>0</v>
      </c>
      <c r="AST75" s="3">
        <v>0</v>
      </c>
      <c r="ASU75" s="3">
        <v>0</v>
      </c>
      <c r="ASV75" s="3">
        <v>0</v>
      </c>
      <c r="ASW75" s="3">
        <v>0</v>
      </c>
      <c r="ASX75" s="3">
        <v>0</v>
      </c>
      <c r="ASY75" s="3">
        <v>0</v>
      </c>
      <c r="ASZ75" s="3">
        <v>0</v>
      </c>
      <c r="ATA75" s="3">
        <v>0</v>
      </c>
      <c r="ATB75" s="3">
        <v>0</v>
      </c>
      <c r="ATC75" s="3">
        <v>0</v>
      </c>
      <c r="ATD75" s="3">
        <v>0</v>
      </c>
      <c r="ATE75" s="3">
        <v>0</v>
      </c>
      <c r="ATF75" s="3">
        <v>0</v>
      </c>
      <c r="ATG75" s="3">
        <v>0</v>
      </c>
      <c r="ATH75" s="3">
        <v>0</v>
      </c>
      <c r="ATI75" s="3">
        <v>0</v>
      </c>
      <c r="ATJ75" s="3">
        <v>0</v>
      </c>
      <c r="ATK75" s="3">
        <v>0</v>
      </c>
      <c r="ATL75" s="3">
        <v>0</v>
      </c>
      <c r="ATM75" s="3">
        <v>0</v>
      </c>
      <c r="ATN75" s="3">
        <v>0</v>
      </c>
      <c r="ATO75" s="3">
        <v>0</v>
      </c>
      <c r="ATP75" s="3">
        <v>0</v>
      </c>
      <c r="ATQ75" s="3">
        <v>0</v>
      </c>
      <c r="ATR75" s="3">
        <v>0</v>
      </c>
      <c r="ATS75" s="3">
        <v>0</v>
      </c>
      <c r="ATT75" s="3">
        <v>0</v>
      </c>
      <c r="ATU75" s="3">
        <v>0</v>
      </c>
      <c r="ATV75" s="3">
        <v>0</v>
      </c>
      <c r="ATW75" s="3">
        <v>0</v>
      </c>
      <c r="ATX75" s="3">
        <v>0</v>
      </c>
      <c r="ATY75" s="3">
        <v>0</v>
      </c>
      <c r="ATZ75" s="3">
        <v>0</v>
      </c>
      <c r="AUA75" s="3">
        <v>0</v>
      </c>
      <c r="AUB75" s="3">
        <v>0</v>
      </c>
      <c r="AUC75" s="3">
        <v>0</v>
      </c>
      <c r="AUD75" s="3">
        <v>0</v>
      </c>
      <c r="AUE75" s="3">
        <v>0</v>
      </c>
      <c r="AUF75" s="3">
        <v>0</v>
      </c>
      <c r="AUG75" s="3">
        <v>-1</v>
      </c>
      <c r="AUH75" s="3">
        <v>0</v>
      </c>
      <c r="AUI75" s="3">
        <v>0</v>
      </c>
      <c r="AUJ75" s="3">
        <v>0</v>
      </c>
      <c r="AUK75" s="3">
        <v>0</v>
      </c>
      <c r="AUL75" s="3">
        <v>0</v>
      </c>
      <c r="AUM75" s="3">
        <v>0</v>
      </c>
      <c r="AUN75" s="3">
        <v>0</v>
      </c>
      <c r="AUO75" s="3">
        <v>0</v>
      </c>
      <c r="AUP75" s="3">
        <v>1</v>
      </c>
      <c r="AUQ75" s="3">
        <v>0</v>
      </c>
      <c r="AUR75" s="3">
        <v>0</v>
      </c>
      <c r="AUS75" s="3">
        <v>0</v>
      </c>
      <c r="AUT75" s="3">
        <v>0</v>
      </c>
      <c r="AUU75" s="3">
        <v>0</v>
      </c>
      <c r="AUV75" s="3">
        <v>0</v>
      </c>
      <c r="AUW75" s="3">
        <v>0</v>
      </c>
      <c r="AUX75" s="3">
        <v>0</v>
      </c>
      <c r="AUY75" s="3">
        <v>0</v>
      </c>
      <c r="AUZ75" s="3">
        <v>0</v>
      </c>
      <c r="AVA75" s="3">
        <v>0</v>
      </c>
      <c r="AVB75" s="3">
        <v>0</v>
      </c>
      <c r="AVC75" s="3">
        <v>0</v>
      </c>
      <c r="AVD75" s="3">
        <v>0</v>
      </c>
      <c r="AVE75" s="3">
        <v>0</v>
      </c>
      <c r="AVF75" s="3">
        <v>0</v>
      </c>
      <c r="AVG75" s="3">
        <v>0</v>
      </c>
      <c r="AVH75" s="3">
        <v>0</v>
      </c>
      <c r="AVI75" s="3">
        <v>0</v>
      </c>
      <c r="AVJ75" s="3">
        <v>0</v>
      </c>
      <c r="AVK75" s="3">
        <v>-1</v>
      </c>
      <c r="AVL75" s="3">
        <v>0</v>
      </c>
      <c r="AVM75" s="3">
        <v>0</v>
      </c>
      <c r="AVN75" s="3">
        <v>0</v>
      </c>
      <c r="AVO75" s="3">
        <v>0</v>
      </c>
      <c r="AVP75" s="3">
        <v>0</v>
      </c>
      <c r="AVQ75" s="3">
        <v>0</v>
      </c>
      <c r="AVR75" s="3">
        <v>0</v>
      </c>
      <c r="AVS75" s="3">
        <v>0</v>
      </c>
      <c r="AVT75" s="3">
        <v>0</v>
      </c>
      <c r="AVU75" s="3">
        <v>0</v>
      </c>
      <c r="AVV75" s="3">
        <v>0</v>
      </c>
      <c r="AVW75" s="3">
        <v>0</v>
      </c>
      <c r="AVX75" s="3">
        <v>0</v>
      </c>
      <c r="AVY75" s="3">
        <v>0</v>
      </c>
      <c r="AVZ75" s="3">
        <v>0</v>
      </c>
      <c r="AWA75" s="3">
        <v>0</v>
      </c>
      <c r="AWB75" s="3">
        <v>0</v>
      </c>
      <c r="AWC75" s="3">
        <v>0</v>
      </c>
      <c r="AWD75" s="3">
        <v>0</v>
      </c>
      <c r="AWE75" s="3">
        <v>0</v>
      </c>
      <c r="AWF75" s="3">
        <v>0</v>
      </c>
      <c r="AWG75" s="3">
        <v>0</v>
      </c>
      <c r="AWH75" s="3">
        <v>0</v>
      </c>
      <c r="AWI75" s="3">
        <v>0</v>
      </c>
      <c r="AWJ75" s="3">
        <v>0</v>
      </c>
      <c r="AWK75" s="3">
        <v>0</v>
      </c>
      <c r="AWL75" s="3">
        <v>0</v>
      </c>
      <c r="AWM75" s="3">
        <v>0</v>
      </c>
      <c r="AWN75" s="3">
        <v>0</v>
      </c>
      <c r="AWO75" s="3">
        <v>0</v>
      </c>
      <c r="AWP75" s="3">
        <v>0</v>
      </c>
      <c r="AWQ75" s="3">
        <v>-1</v>
      </c>
      <c r="AWR75" s="3">
        <v>0</v>
      </c>
      <c r="AWS75" s="3">
        <v>0</v>
      </c>
      <c r="AWT75" s="3">
        <v>0</v>
      </c>
      <c r="AWU75" s="3">
        <v>0</v>
      </c>
      <c r="AWV75" s="3">
        <v>0</v>
      </c>
      <c r="AWW75" s="3">
        <v>0</v>
      </c>
      <c r="AWX75" s="3">
        <v>0</v>
      </c>
      <c r="AWY75" s="3">
        <v>0</v>
      </c>
      <c r="AWZ75" s="3">
        <v>0</v>
      </c>
      <c r="AXA75" s="3">
        <v>0</v>
      </c>
      <c r="AXB75" s="3">
        <v>0</v>
      </c>
      <c r="AXC75" s="3">
        <v>0</v>
      </c>
      <c r="AXD75" s="3">
        <v>0</v>
      </c>
      <c r="AXE75" s="3">
        <v>0</v>
      </c>
      <c r="AXF75" s="3">
        <v>0</v>
      </c>
      <c r="AXG75" s="3">
        <v>0</v>
      </c>
      <c r="AXH75" s="3">
        <v>0</v>
      </c>
      <c r="AXI75" s="3">
        <v>0</v>
      </c>
      <c r="AXJ75" s="3">
        <v>0</v>
      </c>
      <c r="AXK75" s="3">
        <v>0</v>
      </c>
      <c r="AXL75" s="3">
        <v>0</v>
      </c>
      <c r="AXM75" s="3">
        <v>0</v>
      </c>
      <c r="AXN75" s="3">
        <v>0</v>
      </c>
      <c r="AXO75" s="3">
        <v>0</v>
      </c>
      <c r="AXP75" s="3">
        <v>0</v>
      </c>
      <c r="AXQ75" s="3">
        <v>0</v>
      </c>
      <c r="AXR75" s="3">
        <v>0</v>
      </c>
      <c r="AXS75" s="3">
        <v>0</v>
      </c>
      <c r="AXT75" s="3">
        <v>0</v>
      </c>
      <c r="AXU75" s="3">
        <v>0</v>
      </c>
      <c r="AXV75" s="3">
        <v>0</v>
      </c>
      <c r="AXW75" s="3">
        <v>0</v>
      </c>
      <c r="AXX75" s="3">
        <v>0</v>
      </c>
      <c r="AXY75" s="3">
        <v>0</v>
      </c>
      <c r="AXZ75" s="3">
        <v>0</v>
      </c>
      <c r="AYA75" s="3">
        <v>0</v>
      </c>
      <c r="AYB75" s="3">
        <v>0</v>
      </c>
      <c r="AYC75" s="3">
        <v>0</v>
      </c>
      <c r="AYD75" s="3">
        <v>0</v>
      </c>
      <c r="AYE75" s="3">
        <v>0</v>
      </c>
      <c r="AYF75" s="3">
        <v>1</v>
      </c>
      <c r="AYG75" s="3">
        <v>0</v>
      </c>
      <c r="AYH75" s="3">
        <v>0</v>
      </c>
      <c r="AYI75" s="3">
        <v>0</v>
      </c>
      <c r="AYJ75" s="3">
        <v>0</v>
      </c>
      <c r="AYK75" s="3">
        <v>0</v>
      </c>
      <c r="AYL75" s="3">
        <v>0</v>
      </c>
      <c r="AYM75" s="3">
        <v>0</v>
      </c>
      <c r="AYN75" s="3">
        <v>0</v>
      </c>
      <c r="AYO75" s="3">
        <v>0</v>
      </c>
      <c r="AYP75" s="3">
        <v>0</v>
      </c>
      <c r="AYQ75" s="3">
        <v>0</v>
      </c>
      <c r="AYR75" s="3">
        <v>0</v>
      </c>
      <c r="AYS75" s="3">
        <v>0</v>
      </c>
      <c r="AYT75" s="3">
        <v>0</v>
      </c>
      <c r="AYU75" s="3">
        <v>0</v>
      </c>
      <c r="AYV75" s="3">
        <v>0</v>
      </c>
      <c r="AYW75" s="3">
        <v>0</v>
      </c>
      <c r="AYX75" s="3">
        <v>1</v>
      </c>
      <c r="AYY75" s="3">
        <v>0</v>
      </c>
      <c r="AYZ75" s="3">
        <v>0</v>
      </c>
      <c r="AZA75" s="3">
        <v>0</v>
      </c>
      <c r="AZB75" s="3">
        <v>0</v>
      </c>
      <c r="AZC75" s="3">
        <v>1</v>
      </c>
      <c r="AZD75" s="3">
        <v>0</v>
      </c>
      <c r="AZE75" s="3">
        <v>0</v>
      </c>
      <c r="AZF75" s="3">
        <v>0</v>
      </c>
      <c r="AZG75" s="3">
        <v>1</v>
      </c>
      <c r="AZH75" s="3">
        <v>0</v>
      </c>
      <c r="AZI75" s="3">
        <v>0</v>
      </c>
      <c r="AZJ75" s="3">
        <v>0</v>
      </c>
      <c r="AZK75" s="3">
        <v>0</v>
      </c>
      <c r="AZL75" s="3">
        <v>0</v>
      </c>
      <c r="AZM75" s="3">
        <v>0</v>
      </c>
      <c r="AZN75" s="3">
        <v>0</v>
      </c>
      <c r="AZO75" s="3">
        <v>0</v>
      </c>
      <c r="AZP75" s="3">
        <v>0</v>
      </c>
      <c r="AZQ75" s="3">
        <v>1</v>
      </c>
      <c r="AZR75" s="3">
        <v>0</v>
      </c>
      <c r="AZS75" s="3">
        <v>0</v>
      </c>
      <c r="AZT75" s="3">
        <v>0</v>
      </c>
      <c r="AZU75" s="3">
        <v>0</v>
      </c>
      <c r="AZV75" s="3">
        <v>0</v>
      </c>
      <c r="AZW75" s="3">
        <v>1</v>
      </c>
      <c r="AZX75" s="3">
        <v>0</v>
      </c>
      <c r="AZY75" s="3">
        <v>0</v>
      </c>
      <c r="AZZ75" s="3">
        <v>0</v>
      </c>
      <c r="BAA75" s="3">
        <v>0</v>
      </c>
      <c r="BAB75" s="3">
        <v>0</v>
      </c>
      <c r="BAC75" s="3">
        <v>0</v>
      </c>
      <c r="BAD75" s="3">
        <v>0</v>
      </c>
      <c r="BAE75" s="3">
        <v>0</v>
      </c>
      <c r="BAF75" s="3">
        <v>0</v>
      </c>
      <c r="BAG75" s="3">
        <v>0</v>
      </c>
      <c r="BAH75" s="3">
        <v>0</v>
      </c>
      <c r="BAI75" s="3">
        <v>0</v>
      </c>
      <c r="BAJ75" s="3">
        <v>0</v>
      </c>
      <c r="BAK75" s="3">
        <v>0</v>
      </c>
      <c r="BAL75" s="3">
        <v>0</v>
      </c>
      <c r="BAM75" s="3">
        <v>1</v>
      </c>
      <c r="BAN75" s="3">
        <v>-1</v>
      </c>
      <c r="BAO75" s="3">
        <v>0</v>
      </c>
      <c r="BAP75" s="3">
        <v>0</v>
      </c>
      <c r="BAQ75" s="3">
        <v>0</v>
      </c>
      <c r="BAR75" s="3">
        <v>0</v>
      </c>
      <c r="BAS75" s="3">
        <v>0</v>
      </c>
      <c r="BAT75" s="3">
        <v>0</v>
      </c>
      <c r="BAU75" s="3">
        <v>0</v>
      </c>
      <c r="BAV75" s="3">
        <v>0</v>
      </c>
      <c r="BAW75" s="3">
        <v>0</v>
      </c>
      <c r="BAX75" s="3">
        <v>0</v>
      </c>
      <c r="BAY75" s="3">
        <v>0</v>
      </c>
      <c r="BAZ75" s="3">
        <v>0</v>
      </c>
      <c r="BBA75" s="3">
        <v>0</v>
      </c>
      <c r="BBB75" s="3">
        <v>0</v>
      </c>
      <c r="BBC75" s="3">
        <v>0</v>
      </c>
      <c r="BBD75" s="3">
        <v>0</v>
      </c>
      <c r="BBE75" s="3">
        <v>0</v>
      </c>
      <c r="BBF75" s="3">
        <v>0</v>
      </c>
      <c r="BBG75" s="3">
        <v>0</v>
      </c>
      <c r="BBH75" s="3">
        <v>0</v>
      </c>
      <c r="BBI75" s="3">
        <v>0</v>
      </c>
      <c r="BBJ75" s="3">
        <v>0</v>
      </c>
      <c r="BBK75" s="3">
        <v>0</v>
      </c>
      <c r="BBL75" s="3">
        <v>0</v>
      </c>
      <c r="BBM75" s="3">
        <v>0</v>
      </c>
      <c r="BBN75" s="3">
        <v>0</v>
      </c>
      <c r="BBO75" s="3">
        <v>0</v>
      </c>
      <c r="BBP75" s="3">
        <v>0</v>
      </c>
      <c r="BBQ75" s="3">
        <v>0</v>
      </c>
      <c r="BBR75" s="3">
        <v>1</v>
      </c>
      <c r="BBS75" s="3">
        <v>0</v>
      </c>
      <c r="BBT75" s="3">
        <v>0</v>
      </c>
      <c r="BBU75" s="3">
        <v>0</v>
      </c>
      <c r="BBV75" s="3">
        <v>1</v>
      </c>
      <c r="BBW75" s="3">
        <v>0</v>
      </c>
      <c r="BBX75" s="3">
        <v>0</v>
      </c>
      <c r="BBY75" s="3">
        <v>0</v>
      </c>
      <c r="BBZ75" s="3">
        <v>0</v>
      </c>
      <c r="BCA75" s="3">
        <v>0</v>
      </c>
      <c r="BCB75" s="3">
        <v>0</v>
      </c>
      <c r="BCC75" s="3">
        <v>0</v>
      </c>
      <c r="BCD75" s="3">
        <v>0</v>
      </c>
      <c r="BCE75" s="3">
        <v>0</v>
      </c>
      <c r="BCF75" s="3">
        <v>0</v>
      </c>
      <c r="BCG75" s="3">
        <v>0</v>
      </c>
      <c r="BCH75" s="3">
        <v>0</v>
      </c>
      <c r="BCI75" s="3">
        <v>0</v>
      </c>
      <c r="BCJ75" s="3">
        <v>0</v>
      </c>
      <c r="BCK75" s="3">
        <v>0</v>
      </c>
      <c r="BCL75" s="3">
        <v>0</v>
      </c>
      <c r="BCM75" s="3">
        <v>0</v>
      </c>
      <c r="BCN75" s="3">
        <v>0</v>
      </c>
      <c r="BCO75" s="3">
        <v>1</v>
      </c>
      <c r="BCP75" s="3">
        <v>0</v>
      </c>
      <c r="BCQ75" s="3">
        <v>0</v>
      </c>
      <c r="BCR75" s="3">
        <v>0</v>
      </c>
      <c r="BCS75" s="3">
        <v>0</v>
      </c>
      <c r="BCT75" s="3">
        <v>0</v>
      </c>
      <c r="BCU75" s="3">
        <v>0</v>
      </c>
      <c r="BCV75" s="3">
        <v>0</v>
      </c>
      <c r="BCW75" s="3">
        <v>0</v>
      </c>
      <c r="BCX75" s="3">
        <v>0</v>
      </c>
      <c r="BCY75" s="3">
        <v>0</v>
      </c>
      <c r="BCZ75" s="3">
        <v>0</v>
      </c>
      <c r="BDA75" s="3">
        <v>0</v>
      </c>
      <c r="BDB75" s="3">
        <v>0</v>
      </c>
      <c r="BDC75" s="3">
        <v>0</v>
      </c>
      <c r="BDD75" s="3">
        <v>0</v>
      </c>
      <c r="BDE75" s="3">
        <v>0</v>
      </c>
      <c r="BDF75" s="3">
        <v>0</v>
      </c>
      <c r="BDG75" s="3">
        <v>0</v>
      </c>
      <c r="BDH75" s="3">
        <v>0</v>
      </c>
      <c r="BDI75" s="3">
        <v>0</v>
      </c>
      <c r="BDJ75" s="3">
        <v>-1</v>
      </c>
      <c r="BDK75" s="3">
        <v>0</v>
      </c>
      <c r="BDL75" s="3">
        <v>0</v>
      </c>
      <c r="BDM75" s="3">
        <v>1</v>
      </c>
      <c r="BDN75" s="3">
        <v>0</v>
      </c>
      <c r="BDO75" s="3">
        <v>0</v>
      </c>
      <c r="BDP75" s="3">
        <v>0</v>
      </c>
      <c r="BDQ75" s="3">
        <v>0</v>
      </c>
      <c r="BDR75" s="3">
        <v>0</v>
      </c>
      <c r="BDS75" s="3">
        <v>0</v>
      </c>
      <c r="BDT75" s="3">
        <v>0</v>
      </c>
      <c r="BDU75" s="3">
        <v>0</v>
      </c>
      <c r="BDV75" s="3">
        <v>-1</v>
      </c>
      <c r="BDW75" s="3">
        <v>0</v>
      </c>
      <c r="BDX75" s="3">
        <v>0</v>
      </c>
      <c r="BDY75" s="3">
        <v>0</v>
      </c>
      <c r="BDZ75" s="3">
        <v>0</v>
      </c>
      <c r="BEA75" s="3">
        <v>0</v>
      </c>
      <c r="BEB75" s="3">
        <v>0</v>
      </c>
      <c r="BEC75" s="3">
        <v>0</v>
      </c>
      <c r="BED75" s="3">
        <v>0</v>
      </c>
      <c r="BEE75" s="3">
        <v>0</v>
      </c>
      <c r="BEF75" s="3">
        <v>0</v>
      </c>
      <c r="BEG75" s="3">
        <v>0</v>
      </c>
      <c r="BEH75" s="3">
        <v>0</v>
      </c>
      <c r="BEI75" s="3">
        <v>0</v>
      </c>
      <c r="BEJ75" s="3">
        <v>0</v>
      </c>
      <c r="BEK75" s="3">
        <v>0</v>
      </c>
      <c r="BEL75" s="3">
        <v>-1</v>
      </c>
      <c r="BEM75" s="3">
        <v>0</v>
      </c>
      <c r="BEN75" s="3">
        <v>0</v>
      </c>
      <c r="BEO75" s="3">
        <v>0</v>
      </c>
      <c r="BEP75" s="3">
        <v>0</v>
      </c>
      <c r="BEQ75" s="3">
        <v>0</v>
      </c>
      <c r="BER75" s="3">
        <v>0</v>
      </c>
      <c r="BES75" s="3">
        <v>0</v>
      </c>
      <c r="BET75" s="3">
        <v>0</v>
      </c>
      <c r="BEU75" s="3">
        <v>0</v>
      </c>
      <c r="BEV75" s="3">
        <v>0</v>
      </c>
      <c r="BEW75" s="3">
        <v>0</v>
      </c>
      <c r="BEX75" s="3">
        <v>0</v>
      </c>
      <c r="BEY75" s="3">
        <v>0</v>
      </c>
      <c r="BEZ75" s="3">
        <v>0</v>
      </c>
      <c r="BFA75" s="3">
        <v>0</v>
      </c>
      <c r="BFB75" s="3">
        <v>0</v>
      </c>
      <c r="BFC75" s="3">
        <v>0</v>
      </c>
      <c r="BFD75" s="3">
        <v>0</v>
      </c>
      <c r="BFE75" s="3">
        <v>0</v>
      </c>
      <c r="BFF75" s="3">
        <v>1</v>
      </c>
      <c r="BFG75" s="3">
        <v>0</v>
      </c>
      <c r="BFH75" s="3">
        <v>0</v>
      </c>
      <c r="BFI75" s="3">
        <v>0</v>
      </c>
      <c r="BFJ75" s="3">
        <v>0</v>
      </c>
      <c r="BFK75" s="3">
        <v>0</v>
      </c>
      <c r="BFL75" s="3">
        <v>0</v>
      </c>
      <c r="BFM75" s="3">
        <v>0</v>
      </c>
      <c r="BFN75" s="3">
        <v>0</v>
      </c>
      <c r="BFO75" s="3">
        <v>0</v>
      </c>
      <c r="BFP75" s="3">
        <v>0</v>
      </c>
      <c r="BFQ75" s="3">
        <v>0</v>
      </c>
      <c r="BFR75" s="3">
        <v>0</v>
      </c>
      <c r="BFS75" s="3">
        <v>0</v>
      </c>
      <c r="BFT75" s="3">
        <v>0</v>
      </c>
      <c r="BFU75" s="3">
        <v>0</v>
      </c>
      <c r="BFV75" s="3">
        <v>0</v>
      </c>
      <c r="BFW75" s="3">
        <v>0</v>
      </c>
      <c r="BFX75" s="3">
        <v>0</v>
      </c>
      <c r="BFY75" s="3">
        <v>0</v>
      </c>
      <c r="BFZ75" s="3">
        <v>0</v>
      </c>
      <c r="BGA75" s="3">
        <v>0</v>
      </c>
      <c r="BGB75" s="3">
        <v>0</v>
      </c>
      <c r="BGC75" s="3">
        <v>0</v>
      </c>
      <c r="BGD75" s="3">
        <v>0</v>
      </c>
      <c r="BGE75" s="3">
        <v>0</v>
      </c>
      <c r="BGF75" s="3">
        <v>0</v>
      </c>
      <c r="BGG75" s="3">
        <v>0</v>
      </c>
      <c r="BGH75" s="3">
        <v>0</v>
      </c>
      <c r="BGI75" s="3">
        <v>0</v>
      </c>
      <c r="BGJ75" s="3">
        <v>0</v>
      </c>
      <c r="BGK75" s="3">
        <v>0</v>
      </c>
      <c r="BGL75" s="3">
        <v>0</v>
      </c>
      <c r="BGM75" s="3">
        <v>12</v>
      </c>
      <c r="BGN75" s="7"/>
    </row>
    <row r="76" spans="1:154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-1</v>
      </c>
      <c r="AK76" s="3">
        <v>0</v>
      </c>
      <c r="AL76" s="3">
        <v>-1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-1</v>
      </c>
      <c r="BB76" s="3">
        <v>0</v>
      </c>
      <c r="BC76" s="3">
        <v>-1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</v>
      </c>
      <c r="BK76" s="3">
        <v>-1</v>
      </c>
      <c r="BL76" s="3">
        <v>0</v>
      </c>
      <c r="BM76" s="3">
        <v>0</v>
      </c>
      <c r="BN76" s="3">
        <v>0</v>
      </c>
      <c r="BO76" s="3">
        <v>-1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-1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-1</v>
      </c>
      <c r="EC76" s="3">
        <v>0</v>
      </c>
      <c r="ED76" s="3">
        <v>1</v>
      </c>
      <c r="EE76" s="3">
        <v>0</v>
      </c>
      <c r="EF76" s="3">
        <v>0</v>
      </c>
      <c r="EG76" s="3">
        <v>1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1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-1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1</v>
      </c>
      <c r="FS76" s="3">
        <v>0</v>
      </c>
      <c r="FT76" s="3">
        <v>0</v>
      </c>
      <c r="FU76" s="3">
        <v>-1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1</v>
      </c>
      <c r="GE76" s="3">
        <v>-1</v>
      </c>
      <c r="GF76" s="3">
        <v>-1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-1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-1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1</v>
      </c>
      <c r="JT76" s="3">
        <v>0</v>
      </c>
      <c r="JU76" s="3">
        <v>1</v>
      </c>
      <c r="JV76" s="3">
        <v>0</v>
      </c>
      <c r="JW76" s="3">
        <v>0</v>
      </c>
      <c r="JX76" s="3">
        <v>0</v>
      </c>
      <c r="JY76" s="3">
        <v>-1</v>
      </c>
      <c r="JZ76" s="3">
        <v>0</v>
      </c>
      <c r="KA76" s="3">
        <v>1</v>
      </c>
      <c r="KB76" s="3">
        <v>0</v>
      </c>
      <c r="KC76" s="3">
        <v>-1</v>
      </c>
      <c r="KD76" s="3">
        <v>-1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1</v>
      </c>
      <c r="KP76" s="3">
        <v>-1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-1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1</v>
      </c>
      <c r="LT76" s="3">
        <v>0</v>
      </c>
      <c r="LU76" s="3">
        <v>0</v>
      </c>
      <c r="LV76" s="3">
        <v>0</v>
      </c>
      <c r="LW76" s="3">
        <v>0</v>
      </c>
      <c r="LX76" s="3">
        <v>-1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2</v>
      </c>
      <c r="MH76" s="3">
        <v>1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1</v>
      </c>
      <c r="MO76" s="3">
        <v>0</v>
      </c>
      <c r="MP76" s="3">
        <v>0</v>
      </c>
      <c r="MQ76" s="3">
        <v>0</v>
      </c>
      <c r="MR76" s="3">
        <v>0</v>
      </c>
      <c r="MS76" s="3">
        <v>1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-1</v>
      </c>
      <c r="NF76" s="3">
        <v>0</v>
      </c>
      <c r="NG76" s="3">
        <v>0</v>
      </c>
      <c r="NH76" s="3">
        <v>0</v>
      </c>
      <c r="NI76" s="3">
        <v>0</v>
      </c>
      <c r="NJ76" s="3">
        <v>-1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-1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1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-1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1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-1</v>
      </c>
      <c r="PK76" s="3">
        <v>-1</v>
      </c>
      <c r="PL76" s="3">
        <v>1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0</v>
      </c>
      <c r="PT76" s="3">
        <v>1</v>
      </c>
      <c r="PU76" s="3">
        <v>0</v>
      </c>
      <c r="PV76" s="3">
        <v>-1</v>
      </c>
      <c r="PW76" s="3">
        <v>0</v>
      </c>
      <c r="PX76" s="3">
        <v>1</v>
      </c>
      <c r="PY76" s="3">
        <v>2</v>
      </c>
      <c r="PZ76" s="3">
        <v>0</v>
      </c>
      <c r="QA76" s="3">
        <v>0</v>
      </c>
      <c r="QB76" s="3">
        <v>-1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0</v>
      </c>
      <c r="QM76" s="3">
        <v>0</v>
      </c>
      <c r="QN76" s="3">
        <v>-1</v>
      </c>
      <c r="QO76" s="3">
        <v>0</v>
      </c>
      <c r="QP76" s="3">
        <v>0</v>
      </c>
      <c r="QQ76" s="3">
        <v>0</v>
      </c>
      <c r="QR76" s="3">
        <v>0</v>
      </c>
      <c r="QS76" s="3">
        <v>0</v>
      </c>
      <c r="QT76" s="3">
        <v>0</v>
      </c>
      <c r="QU76" s="3">
        <v>0</v>
      </c>
      <c r="QV76" s="3">
        <v>1</v>
      </c>
      <c r="QW76" s="3">
        <v>0</v>
      </c>
      <c r="QX76" s="3">
        <v>0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1</v>
      </c>
      <c r="RH76" s="3">
        <v>-1</v>
      </c>
      <c r="RI76" s="3">
        <v>0</v>
      </c>
      <c r="RJ76" s="3">
        <v>0</v>
      </c>
      <c r="RK76" s="3">
        <v>0</v>
      </c>
      <c r="RL76" s="3">
        <v>0</v>
      </c>
      <c r="RM76" s="3">
        <v>0</v>
      </c>
      <c r="RN76" s="3">
        <v>-1</v>
      </c>
      <c r="RO76" s="3">
        <v>0</v>
      </c>
      <c r="RP76" s="3">
        <v>-1</v>
      </c>
      <c r="RQ76" s="3">
        <v>0</v>
      </c>
      <c r="RR76" s="3">
        <v>0</v>
      </c>
      <c r="RS76" s="3">
        <v>0</v>
      </c>
      <c r="RT76" s="3">
        <v>0</v>
      </c>
      <c r="RU76" s="3">
        <v>0</v>
      </c>
      <c r="RV76" s="3">
        <v>0</v>
      </c>
      <c r="RW76" s="3">
        <v>-1</v>
      </c>
      <c r="RX76" s="3">
        <v>0</v>
      </c>
      <c r="RY76" s="3">
        <v>0</v>
      </c>
      <c r="RZ76" s="3">
        <v>0</v>
      </c>
      <c r="SA76" s="3">
        <v>0</v>
      </c>
      <c r="SB76" s="3">
        <v>0</v>
      </c>
      <c r="SC76" s="3">
        <v>0</v>
      </c>
      <c r="SD76" s="3">
        <v>1</v>
      </c>
      <c r="SE76" s="3">
        <v>0</v>
      </c>
      <c r="SF76" s="3">
        <v>0</v>
      </c>
      <c r="SG76" s="3">
        <v>1</v>
      </c>
      <c r="SH76" s="3">
        <v>1</v>
      </c>
      <c r="SI76" s="3">
        <v>0</v>
      </c>
      <c r="SJ76" s="3">
        <v>0</v>
      </c>
      <c r="SK76" s="3">
        <v>-1</v>
      </c>
      <c r="SL76" s="3">
        <v>-1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0</v>
      </c>
      <c r="ST76" s="3">
        <v>0</v>
      </c>
      <c r="SU76" s="3">
        <v>0</v>
      </c>
      <c r="SV76" s="3">
        <v>1</v>
      </c>
      <c r="SW76" s="3">
        <v>0</v>
      </c>
      <c r="SX76" s="3">
        <v>0</v>
      </c>
      <c r="SY76" s="3">
        <v>0</v>
      </c>
      <c r="SZ76" s="3">
        <v>0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-1</v>
      </c>
      <c r="TH76" s="3">
        <v>0</v>
      </c>
      <c r="TI76" s="3">
        <v>1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1</v>
      </c>
      <c r="TY76" s="3">
        <v>0</v>
      </c>
      <c r="TZ76" s="3">
        <v>0</v>
      </c>
      <c r="UA76" s="3">
        <v>0</v>
      </c>
      <c r="UB76" s="3">
        <v>-1</v>
      </c>
      <c r="UC76" s="3">
        <v>0</v>
      </c>
      <c r="UD76" s="3">
        <v>0</v>
      </c>
      <c r="UE76" s="3">
        <v>0</v>
      </c>
      <c r="UF76" s="3">
        <v>0</v>
      </c>
      <c r="UG76" s="3">
        <v>0</v>
      </c>
      <c r="UH76" s="3">
        <v>0</v>
      </c>
      <c r="UI76" s="3">
        <v>0</v>
      </c>
      <c r="UJ76" s="3">
        <v>0</v>
      </c>
      <c r="UK76" s="3">
        <v>0</v>
      </c>
      <c r="UL76" s="3">
        <v>0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-1</v>
      </c>
      <c r="UT76" s="3">
        <v>0</v>
      </c>
      <c r="UU76" s="3">
        <v>0</v>
      </c>
      <c r="UV76" s="3">
        <v>0</v>
      </c>
      <c r="UW76" s="3">
        <v>0</v>
      </c>
      <c r="UX76" s="3">
        <v>1</v>
      </c>
      <c r="UY76" s="3">
        <v>0</v>
      </c>
      <c r="UZ76" s="3">
        <v>0</v>
      </c>
      <c r="VA76" s="3">
        <v>0</v>
      </c>
      <c r="VB76" s="3">
        <v>0</v>
      </c>
      <c r="VC76" s="3">
        <v>0</v>
      </c>
      <c r="VD76" s="3">
        <v>0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1</v>
      </c>
      <c r="VK76" s="3">
        <v>0</v>
      </c>
      <c r="VL76" s="3">
        <v>0</v>
      </c>
      <c r="VM76" s="3">
        <v>0</v>
      </c>
      <c r="VN76" s="3">
        <v>1</v>
      </c>
      <c r="VO76" s="3">
        <v>0</v>
      </c>
      <c r="VP76" s="3">
        <v>0</v>
      </c>
      <c r="VQ76" s="3">
        <v>-1</v>
      </c>
      <c r="VR76" s="3">
        <v>0</v>
      </c>
      <c r="VS76" s="3">
        <v>0</v>
      </c>
      <c r="VT76" s="3">
        <v>0</v>
      </c>
      <c r="VU76" s="3">
        <v>0</v>
      </c>
      <c r="VV76" s="3">
        <v>0</v>
      </c>
      <c r="VW76" s="3">
        <v>0</v>
      </c>
      <c r="VX76" s="3">
        <v>0</v>
      </c>
      <c r="VY76" s="3">
        <v>0</v>
      </c>
      <c r="VZ76" s="3">
        <v>0</v>
      </c>
      <c r="WA76" s="3">
        <v>1</v>
      </c>
      <c r="WB76" s="3">
        <v>0</v>
      </c>
      <c r="WC76" s="3">
        <v>0</v>
      </c>
      <c r="WD76" s="3">
        <v>0</v>
      </c>
      <c r="WE76" s="3">
        <v>0</v>
      </c>
      <c r="WF76" s="3">
        <v>1</v>
      </c>
      <c r="WG76" s="3">
        <v>-1</v>
      </c>
      <c r="WH76" s="3">
        <v>0</v>
      </c>
      <c r="WI76" s="3">
        <v>0</v>
      </c>
      <c r="WJ76" s="3">
        <v>0</v>
      </c>
      <c r="WK76" s="3">
        <v>1</v>
      </c>
      <c r="WL76" s="3">
        <v>0</v>
      </c>
      <c r="WM76" s="3">
        <v>0</v>
      </c>
      <c r="WN76" s="3">
        <v>0</v>
      </c>
      <c r="WO76" s="3">
        <v>0</v>
      </c>
      <c r="WP76" s="3">
        <v>0</v>
      </c>
      <c r="WQ76" s="3">
        <v>-1</v>
      </c>
      <c r="WR76" s="3">
        <v>0</v>
      </c>
      <c r="WS76" s="3">
        <v>0</v>
      </c>
      <c r="WT76" s="3">
        <v>1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-1</v>
      </c>
      <c r="XD76" s="3">
        <v>0</v>
      </c>
      <c r="XE76" s="3">
        <v>0</v>
      </c>
      <c r="XF76" s="3">
        <v>1</v>
      </c>
      <c r="XG76" s="3">
        <v>0</v>
      </c>
      <c r="XH76" s="3">
        <v>0</v>
      </c>
      <c r="XI76" s="3">
        <v>0</v>
      </c>
      <c r="XJ76" s="3">
        <v>0</v>
      </c>
      <c r="XK76" s="3">
        <v>0</v>
      </c>
      <c r="XL76" s="3">
        <v>0</v>
      </c>
      <c r="XM76" s="3">
        <v>0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0</v>
      </c>
      <c r="XW76" s="3">
        <v>0</v>
      </c>
      <c r="XX76" s="3">
        <v>0</v>
      </c>
      <c r="XY76" s="3">
        <v>0</v>
      </c>
      <c r="XZ76" s="3">
        <v>0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0</v>
      </c>
      <c r="YH76" s="3">
        <v>0</v>
      </c>
      <c r="YI76" s="3">
        <v>1</v>
      </c>
      <c r="YJ76" s="3">
        <v>0</v>
      </c>
      <c r="YK76" s="3">
        <v>-1</v>
      </c>
      <c r="YL76" s="3">
        <v>0</v>
      </c>
      <c r="YM76" s="3">
        <v>0</v>
      </c>
      <c r="YN76" s="3">
        <v>0</v>
      </c>
      <c r="YO76" s="3">
        <v>0</v>
      </c>
      <c r="YP76" s="3">
        <v>0</v>
      </c>
      <c r="YQ76" s="3">
        <v>0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0</v>
      </c>
      <c r="ZJ76" s="3">
        <v>0</v>
      </c>
      <c r="ZK76" s="3">
        <v>0</v>
      </c>
      <c r="ZL76" s="3">
        <v>1</v>
      </c>
      <c r="ZM76" s="3">
        <v>1</v>
      </c>
      <c r="ZN76" s="3">
        <v>0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0</v>
      </c>
      <c r="ZV76" s="3">
        <v>0</v>
      </c>
      <c r="ZW76" s="3">
        <v>0</v>
      </c>
      <c r="ZX76" s="3">
        <v>0</v>
      </c>
      <c r="ZY76" s="3">
        <v>0</v>
      </c>
      <c r="ZZ76" s="3">
        <v>0</v>
      </c>
      <c r="AAA76" s="3">
        <v>1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1</v>
      </c>
      <c r="AAJ76" s="3">
        <v>0</v>
      </c>
      <c r="AAK76" s="3">
        <v>1</v>
      </c>
      <c r="AAL76" s="3">
        <v>0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1</v>
      </c>
      <c r="AAS76" s="3">
        <v>-1</v>
      </c>
      <c r="AAT76" s="3">
        <v>0</v>
      </c>
      <c r="AAU76" s="3">
        <v>0</v>
      </c>
      <c r="AAV76" s="3">
        <v>0</v>
      </c>
      <c r="AAW76" s="3">
        <v>0</v>
      </c>
      <c r="AAX76" s="3">
        <v>0</v>
      </c>
      <c r="AAY76" s="3">
        <v>0</v>
      </c>
      <c r="AAZ76" s="3">
        <v>0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-1</v>
      </c>
      <c r="ABH76" s="3">
        <v>0</v>
      </c>
      <c r="ABI76" s="3">
        <v>0</v>
      </c>
      <c r="ABJ76" s="3">
        <v>0</v>
      </c>
      <c r="ABK76" s="3">
        <v>0</v>
      </c>
      <c r="ABL76" s="3">
        <v>1</v>
      </c>
      <c r="ABM76" s="3">
        <v>0</v>
      </c>
      <c r="ABN76" s="3">
        <v>0</v>
      </c>
      <c r="ABO76" s="3">
        <v>0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1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1</v>
      </c>
      <c r="ACD76" s="3">
        <v>0</v>
      </c>
      <c r="ACE76" s="3">
        <v>0</v>
      </c>
      <c r="ACF76" s="3">
        <v>0</v>
      </c>
      <c r="ACG76" s="3">
        <v>0</v>
      </c>
      <c r="ACH76" s="3">
        <v>0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0</v>
      </c>
      <c r="ACV76" s="3">
        <v>0</v>
      </c>
      <c r="ACW76" s="3">
        <v>0</v>
      </c>
      <c r="ACX76" s="3">
        <v>0</v>
      </c>
      <c r="ACY76" s="3">
        <v>-1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0</v>
      </c>
      <c r="ADG76" s="3">
        <v>0</v>
      </c>
      <c r="ADH76" s="3">
        <v>0</v>
      </c>
      <c r="ADI76" s="3">
        <v>0</v>
      </c>
      <c r="ADJ76" s="3">
        <v>1</v>
      </c>
      <c r="ADK76" s="3">
        <v>0</v>
      </c>
      <c r="ADL76" s="3">
        <v>0</v>
      </c>
      <c r="ADM76" s="3">
        <v>0</v>
      </c>
      <c r="ADN76" s="3">
        <v>0</v>
      </c>
      <c r="ADO76" s="3">
        <v>1</v>
      </c>
      <c r="ADP76" s="3">
        <v>0</v>
      </c>
      <c r="ADQ76" s="3">
        <v>0</v>
      </c>
      <c r="ADR76" s="3">
        <v>0</v>
      </c>
      <c r="ADS76" s="3">
        <v>0</v>
      </c>
      <c r="ADT76" s="3">
        <v>0</v>
      </c>
      <c r="ADU76" s="3">
        <v>0</v>
      </c>
      <c r="ADV76" s="3">
        <v>0</v>
      </c>
      <c r="ADW76" s="3">
        <v>0</v>
      </c>
      <c r="ADX76" s="3">
        <v>0</v>
      </c>
      <c r="ADY76" s="3">
        <v>0</v>
      </c>
      <c r="ADZ76" s="3">
        <v>0</v>
      </c>
      <c r="AEA76" s="3">
        <v>0</v>
      </c>
      <c r="AEB76" s="3">
        <v>0</v>
      </c>
      <c r="AEC76" s="3">
        <v>0</v>
      </c>
      <c r="AED76" s="3">
        <v>0</v>
      </c>
      <c r="AEE76" s="3">
        <v>-1</v>
      </c>
      <c r="AEF76" s="3">
        <v>0</v>
      </c>
      <c r="AEG76" s="3">
        <v>0</v>
      </c>
      <c r="AEH76" s="3">
        <v>0</v>
      </c>
      <c r="AEI76" s="3">
        <v>0</v>
      </c>
      <c r="AEJ76" s="3">
        <v>0</v>
      </c>
      <c r="AEK76" s="3">
        <v>0</v>
      </c>
      <c r="AEL76" s="3">
        <v>0</v>
      </c>
      <c r="AEM76" s="3">
        <v>0</v>
      </c>
      <c r="AEN76" s="3">
        <v>0</v>
      </c>
      <c r="AEO76" s="3">
        <v>0</v>
      </c>
      <c r="AEP76" s="3">
        <v>0</v>
      </c>
      <c r="AEQ76" s="3">
        <v>0</v>
      </c>
      <c r="AER76" s="3">
        <v>0</v>
      </c>
      <c r="AES76" s="3">
        <v>0</v>
      </c>
      <c r="AET76" s="3">
        <v>0</v>
      </c>
      <c r="AEU76" s="3">
        <v>0</v>
      </c>
      <c r="AEV76" s="3">
        <v>0</v>
      </c>
      <c r="AEW76" s="3">
        <v>0</v>
      </c>
      <c r="AEX76" s="3">
        <v>0</v>
      </c>
      <c r="AEY76" s="3">
        <v>0</v>
      </c>
      <c r="AEZ76" s="3">
        <v>0</v>
      </c>
      <c r="AFA76" s="3">
        <v>0</v>
      </c>
      <c r="AFB76" s="3">
        <v>0</v>
      </c>
      <c r="AFC76" s="3">
        <v>0</v>
      </c>
      <c r="AFD76" s="3">
        <v>0</v>
      </c>
      <c r="AFE76" s="3">
        <v>0</v>
      </c>
      <c r="AFF76" s="3">
        <v>0</v>
      </c>
      <c r="AFG76" s="3">
        <v>0</v>
      </c>
      <c r="AFH76" s="3">
        <v>-1</v>
      </c>
      <c r="AFI76" s="3">
        <v>0</v>
      </c>
      <c r="AFJ76" s="3">
        <v>0</v>
      </c>
      <c r="AFK76" s="3">
        <v>0</v>
      </c>
      <c r="AFL76" s="3">
        <v>0</v>
      </c>
      <c r="AFM76" s="3">
        <v>0</v>
      </c>
      <c r="AFN76" s="3">
        <v>0</v>
      </c>
      <c r="AFO76" s="3">
        <v>0</v>
      </c>
      <c r="AFP76" s="3">
        <v>0</v>
      </c>
      <c r="AFQ76" s="3">
        <v>0</v>
      </c>
      <c r="AFR76" s="3">
        <v>1</v>
      </c>
      <c r="AFS76" s="3">
        <v>0</v>
      </c>
      <c r="AFT76" s="3">
        <v>0</v>
      </c>
      <c r="AFU76" s="3">
        <v>0</v>
      </c>
      <c r="AFV76" s="3">
        <v>0</v>
      </c>
      <c r="AFW76" s="3">
        <v>-1</v>
      </c>
      <c r="AFX76" s="3">
        <v>0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3">
        <v>0</v>
      </c>
      <c r="AGE76" s="3">
        <v>-1</v>
      </c>
      <c r="AGF76" s="3">
        <v>0</v>
      </c>
      <c r="AGG76" s="3">
        <v>0</v>
      </c>
      <c r="AGH76" s="3">
        <v>0</v>
      </c>
      <c r="AGI76" s="3">
        <v>0</v>
      </c>
      <c r="AGJ76" s="3">
        <v>0</v>
      </c>
      <c r="AGK76" s="3">
        <v>0</v>
      </c>
      <c r="AGL76" s="3">
        <v>0</v>
      </c>
      <c r="AGM76" s="3">
        <v>0</v>
      </c>
      <c r="AGN76" s="3">
        <v>0</v>
      </c>
      <c r="AGO76" s="3">
        <v>0</v>
      </c>
      <c r="AGP76" s="3">
        <v>0</v>
      </c>
      <c r="AGQ76" s="3">
        <v>0</v>
      </c>
      <c r="AGR76" s="3">
        <v>0</v>
      </c>
      <c r="AGS76" s="3">
        <v>0</v>
      </c>
      <c r="AGT76" s="3">
        <v>0</v>
      </c>
      <c r="AGU76" s="3">
        <v>0</v>
      </c>
      <c r="AGV76" s="3">
        <v>0</v>
      </c>
      <c r="AGW76" s="3">
        <v>0</v>
      </c>
      <c r="AGX76" s="3">
        <v>0</v>
      </c>
      <c r="AGY76" s="3">
        <v>0</v>
      </c>
      <c r="AGZ76" s="3">
        <v>0</v>
      </c>
      <c r="AHA76" s="3">
        <v>0</v>
      </c>
      <c r="AHB76" s="3">
        <v>0</v>
      </c>
      <c r="AHC76" s="3">
        <v>0</v>
      </c>
      <c r="AHD76" s="3">
        <v>0</v>
      </c>
      <c r="AHE76" s="3">
        <v>-1</v>
      </c>
      <c r="AHF76" s="3">
        <v>0</v>
      </c>
      <c r="AHG76" s="3">
        <v>0</v>
      </c>
      <c r="AHH76" s="3">
        <v>-1</v>
      </c>
      <c r="AHI76" s="3">
        <v>0</v>
      </c>
      <c r="AHJ76" s="3">
        <v>0</v>
      </c>
      <c r="AHK76" s="3">
        <v>0</v>
      </c>
      <c r="AHL76" s="3">
        <v>0</v>
      </c>
      <c r="AHM76" s="3">
        <v>0</v>
      </c>
      <c r="AHN76" s="3">
        <v>0</v>
      </c>
      <c r="AHO76" s="3">
        <v>0</v>
      </c>
      <c r="AHP76" s="3">
        <v>0</v>
      </c>
      <c r="AHQ76" s="3">
        <v>0</v>
      </c>
      <c r="AHR76" s="3">
        <v>0</v>
      </c>
      <c r="AHS76" s="3">
        <v>0</v>
      </c>
      <c r="AHT76" s="3">
        <v>0</v>
      </c>
      <c r="AHU76" s="3">
        <v>0</v>
      </c>
      <c r="AHV76" s="3">
        <v>0</v>
      </c>
      <c r="AHW76" s="3">
        <v>0</v>
      </c>
      <c r="AHX76" s="3">
        <v>0</v>
      </c>
      <c r="AHY76" s="3">
        <v>-1</v>
      </c>
      <c r="AHZ76" s="3">
        <v>0</v>
      </c>
      <c r="AIA76" s="3">
        <v>0</v>
      </c>
      <c r="AIB76" s="3">
        <v>0</v>
      </c>
      <c r="AIC76" s="3">
        <v>0</v>
      </c>
      <c r="AID76" s="3">
        <v>0</v>
      </c>
      <c r="AIE76" s="3">
        <v>0</v>
      </c>
      <c r="AIF76" s="3">
        <v>0</v>
      </c>
      <c r="AIG76" s="3">
        <v>0</v>
      </c>
      <c r="AIH76" s="3">
        <v>0</v>
      </c>
      <c r="AII76" s="3">
        <v>0</v>
      </c>
      <c r="AIJ76" s="3">
        <v>0</v>
      </c>
      <c r="AIK76" s="3">
        <v>0</v>
      </c>
      <c r="AIL76" s="3">
        <v>-1</v>
      </c>
      <c r="AIM76" s="3">
        <v>0</v>
      </c>
      <c r="AIN76" s="3">
        <v>0</v>
      </c>
      <c r="AIO76" s="3">
        <v>0</v>
      </c>
      <c r="AIP76" s="3">
        <v>0</v>
      </c>
      <c r="AIQ76" s="3">
        <v>0</v>
      </c>
      <c r="AIR76" s="3">
        <v>0</v>
      </c>
      <c r="AIS76" s="3">
        <v>0</v>
      </c>
      <c r="AIT76" s="3">
        <v>0</v>
      </c>
      <c r="AIU76" s="3">
        <v>0</v>
      </c>
      <c r="AIV76" s="3">
        <v>0</v>
      </c>
      <c r="AIW76" s="3">
        <v>1</v>
      </c>
      <c r="AIX76" s="3">
        <v>1</v>
      </c>
      <c r="AIY76" s="3">
        <v>0</v>
      </c>
      <c r="AIZ76" s="3">
        <v>1</v>
      </c>
      <c r="AJA76" s="3">
        <v>0</v>
      </c>
      <c r="AJB76" s="3">
        <v>0</v>
      </c>
      <c r="AJC76" s="3">
        <v>0</v>
      </c>
      <c r="AJD76" s="3">
        <v>0</v>
      </c>
      <c r="AJE76" s="3">
        <v>0</v>
      </c>
      <c r="AJF76" s="3">
        <v>0</v>
      </c>
      <c r="AJG76" s="3">
        <v>0</v>
      </c>
      <c r="AJH76" s="3">
        <v>0</v>
      </c>
      <c r="AJI76" s="3">
        <v>0</v>
      </c>
      <c r="AJJ76" s="3">
        <v>0</v>
      </c>
      <c r="AJK76" s="3">
        <v>0</v>
      </c>
      <c r="AJL76" s="3">
        <v>-1</v>
      </c>
      <c r="AJM76" s="3">
        <v>0</v>
      </c>
      <c r="AJN76" s="3">
        <v>0</v>
      </c>
      <c r="AJO76" s="3">
        <v>0</v>
      </c>
      <c r="AJP76" s="3">
        <v>0</v>
      </c>
      <c r="AJQ76" s="3">
        <v>-1</v>
      </c>
      <c r="AJR76" s="3">
        <v>0</v>
      </c>
      <c r="AJS76" s="3">
        <v>0</v>
      </c>
      <c r="AJT76" s="3">
        <v>0</v>
      </c>
      <c r="AJU76" s="3">
        <v>1</v>
      </c>
      <c r="AJV76" s="3">
        <v>0</v>
      </c>
      <c r="AJW76" s="3">
        <v>-1</v>
      </c>
      <c r="AJX76" s="3">
        <v>-1</v>
      </c>
      <c r="AJY76" s="3">
        <v>0</v>
      </c>
      <c r="AJZ76" s="3">
        <v>0</v>
      </c>
      <c r="AKA76" s="3">
        <v>0</v>
      </c>
      <c r="AKB76" s="3">
        <v>0</v>
      </c>
      <c r="AKC76" s="3">
        <v>0</v>
      </c>
      <c r="AKD76" s="3">
        <v>1</v>
      </c>
      <c r="AKE76" s="3">
        <v>0</v>
      </c>
      <c r="AKF76" s="3">
        <v>0</v>
      </c>
      <c r="AKG76" s="3">
        <v>0</v>
      </c>
      <c r="AKH76" s="3">
        <v>0</v>
      </c>
      <c r="AKI76" s="3">
        <v>0</v>
      </c>
      <c r="AKJ76" s="3">
        <v>0</v>
      </c>
      <c r="AKK76" s="3">
        <v>0</v>
      </c>
      <c r="AKL76" s="3">
        <v>0</v>
      </c>
      <c r="AKM76" s="3">
        <v>0</v>
      </c>
      <c r="AKN76" s="3">
        <v>0</v>
      </c>
      <c r="AKO76" s="3">
        <v>0</v>
      </c>
      <c r="AKP76" s="3">
        <v>0</v>
      </c>
      <c r="AKQ76" s="3">
        <v>0</v>
      </c>
      <c r="AKR76" s="3">
        <v>0</v>
      </c>
      <c r="AKS76" s="3">
        <v>0</v>
      </c>
      <c r="AKT76" s="3">
        <v>0</v>
      </c>
      <c r="AKU76" s="3">
        <v>0</v>
      </c>
      <c r="AKV76" s="3">
        <v>0</v>
      </c>
      <c r="AKW76" s="3">
        <v>0</v>
      </c>
      <c r="AKX76" s="3">
        <v>0</v>
      </c>
      <c r="AKY76" s="3">
        <v>0</v>
      </c>
      <c r="AKZ76" s="3">
        <v>0</v>
      </c>
      <c r="ALA76" s="3">
        <v>0</v>
      </c>
      <c r="ALB76" s="3">
        <v>0</v>
      </c>
      <c r="ALC76" s="3">
        <v>0</v>
      </c>
      <c r="ALD76" s="3">
        <v>1</v>
      </c>
      <c r="ALE76" s="3">
        <v>0</v>
      </c>
      <c r="ALF76" s="3">
        <v>0</v>
      </c>
      <c r="ALG76" s="3">
        <v>0</v>
      </c>
      <c r="ALH76" s="3">
        <v>0</v>
      </c>
      <c r="ALI76" s="3">
        <v>0</v>
      </c>
      <c r="ALJ76" s="3">
        <v>0</v>
      </c>
      <c r="ALK76" s="3">
        <v>0</v>
      </c>
      <c r="ALL76" s="3">
        <v>1</v>
      </c>
      <c r="ALM76" s="3">
        <v>0</v>
      </c>
      <c r="ALN76" s="3">
        <v>0</v>
      </c>
      <c r="ALO76" s="3">
        <v>0</v>
      </c>
      <c r="ALP76" s="3">
        <v>0</v>
      </c>
      <c r="ALQ76" s="3">
        <v>0</v>
      </c>
      <c r="ALR76" s="3">
        <v>0</v>
      </c>
      <c r="ALS76" s="3">
        <v>0</v>
      </c>
      <c r="ALT76" s="3">
        <v>0</v>
      </c>
      <c r="ALU76" s="3">
        <v>0</v>
      </c>
      <c r="ALV76" s="3">
        <v>0</v>
      </c>
      <c r="ALW76" s="3">
        <v>0</v>
      </c>
      <c r="ALX76" s="3">
        <v>0</v>
      </c>
      <c r="ALY76" s="3">
        <v>0</v>
      </c>
      <c r="ALZ76" s="3">
        <v>0</v>
      </c>
      <c r="AMA76" s="3">
        <v>-1</v>
      </c>
      <c r="AMB76" s="3">
        <v>0</v>
      </c>
      <c r="AMC76" s="3">
        <v>0</v>
      </c>
      <c r="AMD76" s="3">
        <v>0</v>
      </c>
      <c r="AME76" s="3">
        <v>0</v>
      </c>
      <c r="AMF76" s="3">
        <v>0</v>
      </c>
      <c r="AMG76" s="3">
        <v>0</v>
      </c>
      <c r="AMH76" s="3">
        <v>0</v>
      </c>
      <c r="AMI76" s="3">
        <v>0</v>
      </c>
      <c r="AMJ76" s="3">
        <v>1</v>
      </c>
      <c r="AMK76" s="3">
        <v>0</v>
      </c>
      <c r="AML76" s="3">
        <v>0</v>
      </c>
      <c r="AMM76" s="3">
        <v>0</v>
      </c>
      <c r="AMN76" s="3">
        <v>0</v>
      </c>
      <c r="AMO76" s="3">
        <v>0</v>
      </c>
      <c r="AMP76" s="3">
        <v>0</v>
      </c>
      <c r="AMQ76" s="3">
        <v>0</v>
      </c>
      <c r="AMR76" s="3">
        <v>0</v>
      </c>
      <c r="AMS76" s="3">
        <v>0</v>
      </c>
      <c r="AMT76" s="3">
        <v>0</v>
      </c>
      <c r="AMU76" s="3">
        <v>0</v>
      </c>
      <c r="AMV76" s="3">
        <v>1</v>
      </c>
      <c r="AMW76" s="3">
        <v>0</v>
      </c>
      <c r="AMX76" s="3">
        <v>0</v>
      </c>
      <c r="AMY76" s="3">
        <v>0</v>
      </c>
      <c r="AMZ76" s="3">
        <v>0</v>
      </c>
      <c r="ANA76" s="3">
        <v>0</v>
      </c>
      <c r="ANB76" s="3">
        <v>0</v>
      </c>
      <c r="ANC76" s="3">
        <v>0</v>
      </c>
      <c r="AND76" s="3">
        <v>0</v>
      </c>
      <c r="ANE76" s="3">
        <v>0</v>
      </c>
      <c r="ANF76" s="3">
        <v>0</v>
      </c>
      <c r="ANG76" s="3">
        <v>0</v>
      </c>
      <c r="ANH76" s="3">
        <v>1</v>
      </c>
      <c r="ANI76" s="3">
        <v>0</v>
      </c>
      <c r="ANJ76" s="3">
        <v>0</v>
      </c>
      <c r="ANK76" s="3">
        <v>0</v>
      </c>
      <c r="ANL76" s="3">
        <v>0</v>
      </c>
      <c r="ANM76" s="3">
        <v>0</v>
      </c>
      <c r="ANN76" s="3">
        <v>0</v>
      </c>
      <c r="ANO76" s="3">
        <v>0</v>
      </c>
      <c r="ANP76" s="3">
        <v>0</v>
      </c>
      <c r="ANQ76" s="3">
        <v>0</v>
      </c>
      <c r="ANR76" s="3">
        <v>0</v>
      </c>
      <c r="ANS76" s="3">
        <v>0</v>
      </c>
      <c r="ANT76" s="3">
        <v>0</v>
      </c>
      <c r="ANU76" s="3">
        <v>0</v>
      </c>
      <c r="ANV76" s="3">
        <v>0</v>
      </c>
      <c r="ANW76" s="3">
        <v>0</v>
      </c>
      <c r="ANX76" s="3">
        <v>-1</v>
      </c>
      <c r="ANY76" s="3">
        <v>1</v>
      </c>
      <c r="ANZ76" s="3">
        <v>0</v>
      </c>
      <c r="AOA76" s="3">
        <v>0</v>
      </c>
      <c r="AOB76" s="3">
        <v>0</v>
      </c>
      <c r="AOC76" s="3">
        <v>0</v>
      </c>
      <c r="AOD76" s="3">
        <v>0</v>
      </c>
      <c r="AOE76" s="3">
        <v>0</v>
      </c>
      <c r="AOF76" s="3">
        <v>0</v>
      </c>
      <c r="AOG76" s="3">
        <v>0</v>
      </c>
      <c r="AOH76" s="3">
        <v>0</v>
      </c>
      <c r="AOI76" s="3">
        <v>0</v>
      </c>
      <c r="AOJ76" s="3">
        <v>0</v>
      </c>
      <c r="AOK76" s="3">
        <v>0</v>
      </c>
      <c r="AOL76" s="3">
        <v>0</v>
      </c>
      <c r="AOM76" s="3">
        <v>0</v>
      </c>
      <c r="AON76" s="3">
        <v>0</v>
      </c>
      <c r="AOO76" s="3">
        <v>0</v>
      </c>
      <c r="AOP76" s="3">
        <v>0</v>
      </c>
      <c r="AOQ76" s="3">
        <v>0</v>
      </c>
      <c r="AOR76" s="3">
        <v>1</v>
      </c>
      <c r="AOS76" s="3">
        <v>0</v>
      </c>
      <c r="AOT76" s="3">
        <v>0</v>
      </c>
      <c r="AOU76" s="3">
        <v>0</v>
      </c>
      <c r="AOV76" s="3">
        <v>0</v>
      </c>
      <c r="AOW76" s="3">
        <v>0</v>
      </c>
      <c r="AOX76" s="3">
        <v>-1</v>
      </c>
      <c r="AOY76" s="3">
        <v>-1</v>
      </c>
      <c r="AOZ76" s="3">
        <v>0</v>
      </c>
      <c r="APA76" s="3">
        <v>0</v>
      </c>
      <c r="APB76" s="3">
        <v>0</v>
      </c>
      <c r="APC76" s="3">
        <v>0</v>
      </c>
      <c r="APD76" s="3">
        <v>0</v>
      </c>
      <c r="APE76" s="3">
        <v>0</v>
      </c>
      <c r="APF76" s="3">
        <v>0</v>
      </c>
      <c r="APG76" s="3">
        <v>0</v>
      </c>
      <c r="APH76" s="3">
        <v>0</v>
      </c>
      <c r="API76" s="3">
        <v>0</v>
      </c>
      <c r="APJ76" s="3">
        <v>0</v>
      </c>
      <c r="APK76" s="3">
        <v>0</v>
      </c>
      <c r="APL76" s="3">
        <v>0</v>
      </c>
      <c r="APM76" s="3">
        <v>0</v>
      </c>
      <c r="APN76" s="3">
        <v>0</v>
      </c>
      <c r="APO76" s="3">
        <v>0</v>
      </c>
      <c r="APP76" s="3">
        <v>0</v>
      </c>
      <c r="APQ76" s="3">
        <v>0</v>
      </c>
      <c r="APR76" s="3">
        <v>0</v>
      </c>
      <c r="APS76" s="3">
        <v>0</v>
      </c>
      <c r="APT76" s="3">
        <v>0</v>
      </c>
      <c r="APU76" s="3">
        <v>0</v>
      </c>
      <c r="APV76" s="3">
        <v>0</v>
      </c>
      <c r="APW76" s="3">
        <v>0</v>
      </c>
      <c r="APX76" s="3">
        <v>0</v>
      </c>
      <c r="APY76" s="3">
        <v>0</v>
      </c>
      <c r="APZ76" s="3">
        <v>0</v>
      </c>
      <c r="AQA76" s="3">
        <v>0</v>
      </c>
      <c r="AQB76" s="3">
        <v>0</v>
      </c>
      <c r="AQC76" s="3">
        <v>0</v>
      </c>
      <c r="AQD76" s="3">
        <v>0</v>
      </c>
      <c r="AQE76" s="3">
        <v>0</v>
      </c>
      <c r="AQF76" s="3">
        <v>0</v>
      </c>
      <c r="AQG76" s="3">
        <v>0</v>
      </c>
      <c r="AQH76" s="3">
        <v>0</v>
      </c>
      <c r="AQI76" s="3">
        <v>0</v>
      </c>
      <c r="AQJ76" s="3">
        <v>0</v>
      </c>
      <c r="AQK76" s="3">
        <v>0</v>
      </c>
      <c r="AQL76" s="3">
        <v>0</v>
      </c>
      <c r="AQM76" s="3">
        <v>0</v>
      </c>
      <c r="AQN76" s="3">
        <v>0</v>
      </c>
      <c r="AQO76" s="3">
        <v>0</v>
      </c>
      <c r="AQP76" s="3">
        <v>0</v>
      </c>
      <c r="AQQ76" s="3">
        <v>1</v>
      </c>
      <c r="AQR76" s="3">
        <v>0</v>
      </c>
      <c r="AQS76" s="3">
        <v>0</v>
      </c>
      <c r="AQT76" s="3">
        <v>0</v>
      </c>
      <c r="AQU76" s="3">
        <v>0</v>
      </c>
      <c r="AQV76" s="3">
        <v>0</v>
      </c>
      <c r="AQW76" s="3">
        <v>0</v>
      </c>
      <c r="AQX76" s="3">
        <v>0</v>
      </c>
      <c r="AQY76" s="3">
        <v>0</v>
      </c>
      <c r="AQZ76" s="3">
        <v>0</v>
      </c>
      <c r="ARA76" s="3">
        <v>0</v>
      </c>
      <c r="ARB76" s="3">
        <v>0</v>
      </c>
      <c r="ARC76" s="3">
        <v>0</v>
      </c>
      <c r="ARD76" s="3">
        <v>0</v>
      </c>
      <c r="ARE76" s="3">
        <v>0</v>
      </c>
      <c r="ARF76" s="3">
        <v>0</v>
      </c>
      <c r="ARG76" s="3">
        <v>0</v>
      </c>
      <c r="ARH76" s="3">
        <v>0</v>
      </c>
      <c r="ARI76" s="3">
        <v>0</v>
      </c>
      <c r="ARJ76" s="3">
        <v>0</v>
      </c>
      <c r="ARK76" s="3">
        <v>0</v>
      </c>
      <c r="ARL76" s="3">
        <v>0</v>
      </c>
      <c r="ARM76" s="3">
        <v>0</v>
      </c>
      <c r="ARN76" s="3">
        <v>0</v>
      </c>
      <c r="ARO76" s="3">
        <v>0</v>
      </c>
      <c r="ARP76" s="3">
        <v>0</v>
      </c>
      <c r="ARQ76" s="3">
        <v>0</v>
      </c>
      <c r="ARR76" s="3">
        <v>0</v>
      </c>
      <c r="ARS76" s="3">
        <v>0</v>
      </c>
      <c r="ART76" s="3">
        <v>0</v>
      </c>
      <c r="ARU76" s="3">
        <v>0</v>
      </c>
      <c r="ARV76" s="3">
        <v>0</v>
      </c>
      <c r="ARW76" s="3">
        <v>0</v>
      </c>
      <c r="ARX76" s="3">
        <v>0</v>
      </c>
      <c r="ARY76" s="3">
        <v>0</v>
      </c>
      <c r="ARZ76" s="3">
        <v>0</v>
      </c>
      <c r="ASA76" s="3">
        <v>0</v>
      </c>
      <c r="ASB76" s="3">
        <v>0</v>
      </c>
      <c r="ASC76" s="3">
        <v>0</v>
      </c>
      <c r="ASD76" s="3">
        <v>0</v>
      </c>
      <c r="ASE76" s="3">
        <v>0</v>
      </c>
      <c r="ASF76" s="3">
        <v>0</v>
      </c>
      <c r="ASG76" s="3">
        <v>0</v>
      </c>
      <c r="ASH76" s="3">
        <v>0</v>
      </c>
      <c r="ASI76" s="3">
        <v>0</v>
      </c>
      <c r="ASJ76" s="3">
        <v>0</v>
      </c>
      <c r="ASK76" s="3">
        <v>0</v>
      </c>
      <c r="ASL76" s="3">
        <v>0</v>
      </c>
      <c r="ASM76" s="3">
        <v>0</v>
      </c>
      <c r="ASN76" s="3">
        <v>0</v>
      </c>
      <c r="ASO76" s="3">
        <v>0</v>
      </c>
      <c r="ASP76" s="3">
        <v>0</v>
      </c>
      <c r="ASQ76" s="3">
        <v>0</v>
      </c>
      <c r="ASR76" s="3">
        <v>0</v>
      </c>
      <c r="ASS76" s="3">
        <v>-1</v>
      </c>
      <c r="AST76" s="3">
        <v>0</v>
      </c>
      <c r="ASU76" s="3">
        <v>0</v>
      </c>
      <c r="ASV76" s="3">
        <v>0</v>
      </c>
      <c r="ASW76" s="3">
        <v>0</v>
      </c>
      <c r="ASX76" s="3">
        <v>0</v>
      </c>
      <c r="ASY76" s="3">
        <v>0</v>
      </c>
      <c r="ASZ76" s="3">
        <v>0</v>
      </c>
      <c r="ATA76" s="3">
        <v>0</v>
      </c>
      <c r="ATB76" s="3">
        <v>0</v>
      </c>
      <c r="ATC76" s="3">
        <v>0</v>
      </c>
      <c r="ATD76" s="3">
        <v>0</v>
      </c>
      <c r="ATE76" s="3">
        <v>0</v>
      </c>
      <c r="ATF76" s="3">
        <v>0</v>
      </c>
      <c r="ATG76" s="3">
        <v>-1</v>
      </c>
      <c r="ATH76" s="3">
        <v>0</v>
      </c>
      <c r="ATI76" s="3">
        <v>0</v>
      </c>
      <c r="ATJ76" s="3">
        <v>0</v>
      </c>
      <c r="ATK76" s="3">
        <v>0</v>
      </c>
      <c r="ATL76" s="3">
        <v>0</v>
      </c>
      <c r="ATM76" s="3">
        <v>0</v>
      </c>
      <c r="ATN76" s="3">
        <v>1</v>
      </c>
      <c r="ATO76" s="3">
        <v>-1</v>
      </c>
      <c r="ATP76" s="3">
        <v>0</v>
      </c>
      <c r="ATQ76" s="3">
        <v>0</v>
      </c>
      <c r="ATR76" s="3">
        <v>0</v>
      </c>
      <c r="ATS76" s="3">
        <v>0</v>
      </c>
      <c r="ATT76" s="3">
        <v>0</v>
      </c>
      <c r="ATU76" s="3">
        <v>0</v>
      </c>
      <c r="ATV76" s="3">
        <v>0</v>
      </c>
      <c r="ATW76" s="3">
        <v>0</v>
      </c>
      <c r="ATX76" s="3">
        <v>0</v>
      </c>
      <c r="ATY76" s="3">
        <v>0</v>
      </c>
      <c r="ATZ76" s="3">
        <v>0</v>
      </c>
      <c r="AUA76" s="3">
        <v>0</v>
      </c>
      <c r="AUB76" s="3">
        <v>0</v>
      </c>
      <c r="AUC76" s="3">
        <v>0</v>
      </c>
      <c r="AUD76" s="3">
        <v>0</v>
      </c>
      <c r="AUE76" s="3">
        <v>0</v>
      </c>
      <c r="AUF76" s="3">
        <v>0</v>
      </c>
      <c r="AUG76" s="3">
        <v>-1</v>
      </c>
      <c r="AUH76" s="3">
        <v>0</v>
      </c>
      <c r="AUI76" s="3">
        <v>0</v>
      </c>
      <c r="AUJ76" s="3">
        <v>0</v>
      </c>
      <c r="AUK76" s="3">
        <v>0</v>
      </c>
      <c r="AUL76" s="3">
        <v>0</v>
      </c>
      <c r="AUM76" s="3">
        <v>0</v>
      </c>
      <c r="AUN76" s="3">
        <v>0</v>
      </c>
      <c r="AUO76" s="3">
        <v>0</v>
      </c>
      <c r="AUP76" s="3">
        <v>-1</v>
      </c>
      <c r="AUQ76" s="3">
        <v>0</v>
      </c>
      <c r="AUR76" s="3">
        <v>-1</v>
      </c>
      <c r="AUS76" s="3">
        <v>1</v>
      </c>
      <c r="AUT76" s="3">
        <v>0</v>
      </c>
      <c r="AUU76" s="3">
        <v>-1</v>
      </c>
      <c r="AUV76" s="3">
        <v>0</v>
      </c>
      <c r="AUW76" s="3">
        <v>0</v>
      </c>
      <c r="AUX76" s="3">
        <v>0</v>
      </c>
      <c r="AUY76" s="3">
        <v>0</v>
      </c>
      <c r="AUZ76" s="3">
        <v>0</v>
      </c>
      <c r="AVA76" s="3">
        <v>0</v>
      </c>
      <c r="AVB76" s="3">
        <v>0</v>
      </c>
      <c r="AVC76" s="3">
        <v>0</v>
      </c>
      <c r="AVD76" s="3">
        <v>0</v>
      </c>
      <c r="AVE76" s="3">
        <v>0</v>
      </c>
      <c r="AVF76" s="3">
        <v>0</v>
      </c>
      <c r="AVG76" s="3">
        <v>0</v>
      </c>
      <c r="AVH76" s="3">
        <v>0</v>
      </c>
      <c r="AVI76" s="3">
        <v>1</v>
      </c>
      <c r="AVJ76" s="3">
        <v>0</v>
      </c>
      <c r="AVK76" s="3">
        <v>1</v>
      </c>
      <c r="AVL76" s="3">
        <v>0</v>
      </c>
      <c r="AVM76" s="3">
        <v>0</v>
      </c>
      <c r="AVN76" s="3">
        <v>0</v>
      </c>
      <c r="AVO76" s="3">
        <v>0</v>
      </c>
      <c r="AVP76" s="3">
        <v>0</v>
      </c>
      <c r="AVQ76" s="3">
        <v>0</v>
      </c>
      <c r="AVR76" s="3">
        <v>0</v>
      </c>
      <c r="AVS76" s="3">
        <v>0</v>
      </c>
      <c r="AVT76" s="3">
        <v>-1</v>
      </c>
      <c r="AVU76" s="3">
        <v>0</v>
      </c>
      <c r="AVV76" s="3">
        <v>0</v>
      </c>
      <c r="AVW76" s="3">
        <v>-1</v>
      </c>
      <c r="AVX76" s="3">
        <v>0</v>
      </c>
      <c r="AVY76" s="3">
        <v>-1</v>
      </c>
      <c r="AVZ76" s="3">
        <v>0</v>
      </c>
      <c r="AWA76" s="3">
        <v>0</v>
      </c>
      <c r="AWB76" s="3">
        <v>0</v>
      </c>
      <c r="AWC76" s="3">
        <v>0</v>
      </c>
      <c r="AWD76" s="3">
        <v>0</v>
      </c>
      <c r="AWE76" s="3">
        <v>0</v>
      </c>
      <c r="AWF76" s="3">
        <v>0</v>
      </c>
      <c r="AWG76" s="3">
        <v>0</v>
      </c>
      <c r="AWH76" s="3">
        <v>0</v>
      </c>
      <c r="AWI76" s="3">
        <v>0</v>
      </c>
      <c r="AWJ76" s="3">
        <v>0</v>
      </c>
      <c r="AWK76" s="3">
        <v>0</v>
      </c>
      <c r="AWL76" s="3">
        <v>0</v>
      </c>
      <c r="AWM76" s="3">
        <v>0</v>
      </c>
      <c r="AWN76" s="3">
        <v>0</v>
      </c>
      <c r="AWO76" s="3">
        <v>0</v>
      </c>
      <c r="AWP76" s="3">
        <v>0</v>
      </c>
      <c r="AWQ76" s="3">
        <v>0</v>
      </c>
      <c r="AWR76" s="3">
        <v>0</v>
      </c>
      <c r="AWS76" s="3">
        <v>2</v>
      </c>
      <c r="AWT76" s="3">
        <v>-1</v>
      </c>
      <c r="AWU76" s="3">
        <v>0</v>
      </c>
      <c r="AWV76" s="3">
        <v>0</v>
      </c>
      <c r="AWW76" s="3">
        <v>0</v>
      </c>
      <c r="AWX76" s="3">
        <v>0</v>
      </c>
      <c r="AWY76" s="3">
        <v>0</v>
      </c>
      <c r="AWZ76" s="3">
        <v>1</v>
      </c>
      <c r="AXA76" s="3">
        <v>0</v>
      </c>
      <c r="AXB76" s="3">
        <v>0</v>
      </c>
      <c r="AXC76" s="3">
        <v>0</v>
      </c>
      <c r="AXD76" s="3">
        <v>0</v>
      </c>
      <c r="AXE76" s="3">
        <v>0</v>
      </c>
      <c r="AXF76" s="3">
        <v>0</v>
      </c>
      <c r="AXG76" s="3">
        <v>0</v>
      </c>
      <c r="AXH76" s="3">
        <v>1</v>
      </c>
      <c r="AXI76" s="3">
        <v>0</v>
      </c>
      <c r="AXJ76" s="3">
        <v>0</v>
      </c>
      <c r="AXK76" s="3">
        <v>0</v>
      </c>
      <c r="AXL76" s="3">
        <v>0</v>
      </c>
      <c r="AXM76" s="3">
        <v>0</v>
      </c>
      <c r="AXN76" s="3">
        <v>0</v>
      </c>
      <c r="AXO76" s="3">
        <v>0</v>
      </c>
      <c r="AXP76" s="3">
        <v>0</v>
      </c>
      <c r="AXQ76" s="3">
        <v>0</v>
      </c>
      <c r="AXR76" s="3">
        <v>0</v>
      </c>
      <c r="AXS76" s="3">
        <v>-1</v>
      </c>
      <c r="AXT76" s="3">
        <v>2</v>
      </c>
      <c r="AXU76" s="3">
        <v>0</v>
      </c>
      <c r="AXV76" s="3">
        <v>0</v>
      </c>
      <c r="AXW76" s="3">
        <v>0</v>
      </c>
      <c r="AXX76" s="3">
        <v>0</v>
      </c>
      <c r="AXY76" s="3">
        <v>0</v>
      </c>
      <c r="AXZ76" s="3">
        <v>0</v>
      </c>
      <c r="AYA76" s="3">
        <v>0</v>
      </c>
      <c r="AYB76" s="3">
        <v>0</v>
      </c>
      <c r="AYC76" s="3">
        <v>0</v>
      </c>
      <c r="AYD76" s="3">
        <v>0</v>
      </c>
      <c r="AYE76" s="3">
        <v>0</v>
      </c>
      <c r="AYF76" s="3">
        <v>0</v>
      </c>
      <c r="AYG76" s="3">
        <v>0</v>
      </c>
      <c r="AYH76" s="3">
        <v>0</v>
      </c>
      <c r="AYI76" s="3">
        <v>0</v>
      </c>
      <c r="AYJ76" s="3">
        <v>0</v>
      </c>
      <c r="AYK76" s="3">
        <v>0</v>
      </c>
      <c r="AYL76" s="3">
        <v>0</v>
      </c>
      <c r="AYM76" s="3">
        <v>0</v>
      </c>
      <c r="AYN76" s="3">
        <v>0</v>
      </c>
      <c r="AYO76" s="3">
        <v>0</v>
      </c>
      <c r="AYP76" s="3">
        <v>0</v>
      </c>
      <c r="AYQ76" s="3">
        <v>0</v>
      </c>
      <c r="AYR76" s="3">
        <v>0</v>
      </c>
      <c r="AYS76" s="3">
        <v>0</v>
      </c>
      <c r="AYT76" s="3">
        <v>-1</v>
      </c>
      <c r="AYU76" s="3">
        <v>0</v>
      </c>
      <c r="AYV76" s="3">
        <v>0</v>
      </c>
      <c r="AYW76" s="3">
        <v>0</v>
      </c>
      <c r="AYX76" s="3">
        <v>0</v>
      </c>
      <c r="AYY76" s="3">
        <v>0</v>
      </c>
      <c r="AYZ76" s="3">
        <v>0</v>
      </c>
      <c r="AZA76" s="3">
        <v>0</v>
      </c>
      <c r="AZB76" s="3">
        <v>0</v>
      </c>
      <c r="AZC76" s="3">
        <v>1</v>
      </c>
      <c r="AZD76" s="3">
        <v>0</v>
      </c>
      <c r="AZE76" s="3">
        <v>0</v>
      </c>
      <c r="AZF76" s="3">
        <v>2</v>
      </c>
      <c r="AZG76" s="3">
        <v>0</v>
      </c>
      <c r="AZH76" s="3">
        <v>1</v>
      </c>
      <c r="AZI76" s="3">
        <v>0</v>
      </c>
      <c r="AZJ76" s="3">
        <v>0</v>
      </c>
      <c r="AZK76" s="3">
        <v>0</v>
      </c>
      <c r="AZL76" s="3">
        <v>0</v>
      </c>
      <c r="AZM76" s="3">
        <v>0</v>
      </c>
      <c r="AZN76" s="3">
        <v>0</v>
      </c>
      <c r="AZO76" s="3">
        <v>0</v>
      </c>
      <c r="AZP76" s="3">
        <v>0</v>
      </c>
      <c r="AZQ76" s="3">
        <v>-1</v>
      </c>
      <c r="AZR76" s="3">
        <v>0</v>
      </c>
      <c r="AZS76" s="3">
        <v>0</v>
      </c>
      <c r="AZT76" s="3">
        <v>0</v>
      </c>
      <c r="AZU76" s="3">
        <v>-1</v>
      </c>
      <c r="AZV76" s="3">
        <v>0</v>
      </c>
      <c r="AZW76" s="3">
        <v>0</v>
      </c>
      <c r="AZX76" s="3">
        <v>0</v>
      </c>
      <c r="AZY76" s="3">
        <v>0</v>
      </c>
      <c r="AZZ76" s="3">
        <v>0</v>
      </c>
      <c r="BAA76" s="3">
        <v>0</v>
      </c>
      <c r="BAB76" s="3">
        <v>0</v>
      </c>
      <c r="BAC76" s="3">
        <v>0</v>
      </c>
      <c r="BAD76" s="3">
        <v>0</v>
      </c>
      <c r="BAE76" s="3">
        <v>0</v>
      </c>
      <c r="BAF76" s="3">
        <v>0</v>
      </c>
      <c r="BAG76" s="3">
        <v>-1</v>
      </c>
      <c r="BAH76" s="3">
        <v>0</v>
      </c>
      <c r="BAI76" s="3">
        <v>0</v>
      </c>
      <c r="BAJ76" s="3">
        <v>0</v>
      </c>
      <c r="BAK76" s="3">
        <v>0</v>
      </c>
      <c r="BAL76" s="3">
        <v>-1</v>
      </c>
      <c r="BAM76" s="3">
        <v>0</v>
      </c>
      <c r="BAN76" s="3">
        <v>-1</v>
      </c>
      <c r="BAO76" s="3">
        <v>0</v>
      </c>
      <c r="BAP76" s="3">
        <v>0</v>
      </c>
      <c r="BAQ76" s="3">
        <v>0</v>
      </c>
      <c r="BAR76" s="3">
        <v>0</v>
      </c>
      <c r="BAS76" s="3">
        <v>1</v>
      </c>
      <c r="BAT76" s="3">
        <v>0</v>
      </c>
      <c r="BAU76" s="3">
        <v>0</v>
      </c>
      <c r="BAV76" s="3">
        <v>-1</v>
      </c>
      <c r="BAW76" s="3">
        <v>0</v>
      </c>
      <c r="BAX76" s="3">
        <v>0</v>
      </c>
      <c r="BAY76" s="3">
        <v>0</v>
      </c>
      <c r="BAZ76" s="3">
        <v>0</v>
      </c>
      <c r="BBA76" s="3">
        <v>0</v>
      </c>
      <c r="BBB76" s="3">
        <v>0</v>
      </c>
      <c r="BBC76" s="3">
        <v>0</v>
      </c>
      <c r="BBD76" s="3">
        <v>0</v>
      </c>
      <c r="BBE76" s="3">
        <v>0</v>
      </c>
      <c r="BBF76" s="3">
        <v>0</v>
      </c>
      <c r="BBG76" s="3">
        <v>0</v>
      </c>
      <c r="BBH76" s="3">
        <v>0</v>
      </c>
      <c r="BBI76" s="3">
        <v>0</v>
      </c>
      <c r="BBJ76" s="3">
        <v>0</v>
      </c>
      <c r="BBK76" s="3">
        <v>0</v>
      </c>
      <c r="BBL76" s="3">
        <v>0</v>
      </c>
      <c r="BBM76" s="3">
        <v>0</v>
      </c>
      <c r="BBN76" s="3">
        <v>0</v>
      </c>
      <c r="BBO76" s="3">
        <v>0</v>
      </c>
      <c r="BBP76" s="3">
        <v>-1</v>
      </c>
      <c r="BBQ76" s="3">
        <v>1</v>
      </c>
      <c r="BBR76" s="3">
        <v>1</v>
      </c>
      <c r="BBS76" s="3">
        <v>0</v>
      </c>
      <c r="BBT76" s="3">
        <v>0</v>
      </c>
      <c r="BBU76" s="3">
        <v>-1</v>
      </c>
      <c r="BBV76" s="3">
        <v>1</v>
      </c>
      <c r="BBW76" s="3">
        <v>0</v>
      </c>
      <c r="BBX76" s="3">
        <v>0</v>
      </c>
      <c r="BBY76" s="3">
        <v>-1</v>
      </c>
      <c r="BBZ76" s="3">
        <v>0</v>
      </c>
      <c r="BCA76" s="3">
        <v>0</v>
      </c>
      <c r="BCB76" s="3">
        <v>0</v>
      </c>
      <c r="BCC76" s="3">
        <v>0</v>
      </c>
      <c r="BCD76" s="3">
        <v>0</v>
      </c>
      <c r="BCE76" s="3">
        <v>0</v>
      </c>
      <c r="BCF76" s="3">
        <v>0</v>
      </c>
      <c r="BCG76" s="3">
        <v>0</v>
      </c>
      <c r="BCH76" s="3">
        <v>0</v>
      </c>
      <c r="BCI76" s="3">
        <v>0</v>
      </c>
      <c r="BCJ76" s="3">
        <v>0</v>
      </c>
      <c r="BCK76" s="3">
        <v>0</v>
      </c>
      <c r="BCL76" s="3">
        <v>2</v>
      </c>
      <c r="BCM76" s="3">
        <v>0</v>
      </c>
      <c r="BCN76" s="3">
        <v>0</v>
      </c>
      <c r="BCO76" s="3">
        <v>1</v>
      </c>
      <c r="BCP76" s="3">
        <v>-1</v>
      </c>
      <c r="BCQ76" s="3">
        <v>0</v>
      </c>
      <c r="BCR76" s="3">
        <v>0</v>
      </c>
      <c r="BCS76" s="3">
        <v>0</v>
      </c>
      <c r="BCT76" s="3">
        <v>0</v>
      </c>
      <c r="BCU76" s="3">
        <v>0</v>
      </c>
      <c r="BCV76" s="3">
        <v>1</v>
      </c>
      <c r="BCW76" s="3">
        <v>0</v>
      </c>
      <c r="BCX76" s="3">
        <v>0</v>
      </c>
      <c r="BCY76" s="3">
        <v>0</v>
      </c>
      <c r="BCZ76" s="3">
        <v>0</v>
      </c>
      <c r="BDA76" s="3">
        <v>0</v>
      </c>
      <c r="BDB76" s="3">
        <v>0</v>
      </c>
      <c r="BDC76" s="3">
        <v>0</v>
      </c>
      <c r="BDD76" s="3">
        <v>0</v>
      </c>
      <c r="BDE76" s="3">
        <v>0</v>
      </c>
      <c r="BDF76" s="3">
        <v>0</v>
      </c>
      <c r="BDG76" s="3">
        <v>0</v>
      </c>
      <c r="BDH76" s="3">
        <v>0</v>
      </c>
      <c r="BDI76" s="3">
        <v>0</v>
      </c>
      <c r="BDJ76" s="3">
        <v>0</v>
      </c>
      <c r="BDK76" s="3">
        <v>0</v>
      </c>
      <c r="BDL76" s="3">
        <v>0</v>
      </c>
      <c r="BDM76" s="3">
        <v>0</v>
      </c>
      <c r="BDN76" s="3">
        <v>0</v>
      </c>
      <c r="BDO76" s="3">
        <v>0</v>
      </c>
      <c r="BDP76" s="3">
        <v>0</v>
      </c>
      <c r="BDQ76" s="3">
        <v>0</v>
      </c>
      <c r="BDR76" s="3">
        <v>0</v>
      </c>
      <c r="BDS76" s="3">
        <v>0</v>
      </c>
      <c r="BDT76" s="3">
        <v>0</v>
      </c>
      <c r="BDU76" s="3">
        <v>0</v>
      </c>
      <c r="BDV76" s="3">
        <v>0</v>
      </c>
      <c r="BDW76" s="3">
        <v>0</v>
      </c>
      <c r="BDX76" s="3">
        <v>0</v>
      </c>
      <c r="BDY76" s="3">
        <v>0</v>
      </c>
      <c r="BDZ76" s="3">
        <v>0</v>
      </c>
      <c r="BEA76" s="3">
        <v>0</v>
      </c>
      <c r="BEB76" s="3">
        <v>0</v>
      </c>
      <c r="BEC76" s="3">
        <v>1</v>
      </c>
      <c r="BED76" s="3">
        <v>0</v>
      </c>
      <c r="BEE76" s="3">
        <v>0</v>
      </c>
      <c r="BEF76" s="3">
        <v>0</v>
      </c>
      <c r="BEG76" s="3">
        <v>0</v>
      </c>
      <c r="BEH76" s="3">
        <v>0</v>
      </c>
      <c r="BEI76" s="3">
        <v>0</v>
      </c>
      <c r="BEJ76" s="3">
        <v>2</v>
      </c>
      <c r="BEK76" s="3">
        <v>-1</v>
      </c>
      <c r="BEL76" s="3">
        <v>1</v>
      </c>
      <c r="BEM76" s="3">
        <v>0</v>
      </c>
      <c r="BEN76" s="3">
        <v>-1</v>
      </c>
      <c r="BEO76" s="3">
        <v>0</v>
      </c>
      <c r="BEP76" s="3">
        <v>0</v>
      </c>
      <c r="BEQ76" s="3">
        <v>0</v>
      </c>
      <c r="BER76" s="3">
        <v>0</v>
      </c>
      <c r="BES76" s="3">
        <v>1</v>
      </c>
      <c r="BET76" s="3">
        <v>1</v>
      </c>
      <c r="BEU76" s="3">
        <v>0</v>
      </c>
      <c r="BEV76" s="3">
        <v>0</v>
      </c>
      <c r="BEW76" s="3">
        <v>0</v>
      </c>
      <c r="BEX76" s="3">
        <v>1</v>
      </c>
      <c r="BEY76" s="3">
        <v>0</v>
      </c>
      <c r="BEZ76" s="3">
        <v>0</v>
      </c>
      <c r="BFA76" s="3">
        <v>0</v>
      </c>
      <c r="BFB76" s="3">
        <v>0</v>
      </c>
      <c r="BFC76" s="3">
        <v>0</v>
      </c>
      <c r="BFD76" s="3">
        <v>0</v>
      </c>
      <c r="BFE76" s="3">
        <v>0</v>
      </c>
      <c r="BFF76" s="3">
        <v>0</v>
      </c>
      <c r="BFG76" s="3">
        <v>0</v>
      </c>
      <c r="BFH76" s="3">
        <v>0</v>
      </c>
      <c r="BFI76" s="3">
        <v>0</v>
      </c>
      <c r="BFJ76" s="3">
        <v>-1</v>
      </c>
      <c r="BFK76" s="3">
        <v>-1</v>
      </c>
      <c r="BFL76" s="3">
        <v>-1</v>
      </c>
      <c r="BFM76" s="3">
        <v>0</v>
      </c>
      <c r="BFN76" s="3">
        <v>0</v>
      </c>
      <c r="BFO76" s="3">
        <v>0</v>
      </c>
      <c r="BFP76" s="3">
        <v>0</v>
      </c>
      <c r="BFQ76" s="3">
        <v>0</v>
      </c>
      <c r="BFR76" s="3">
        <v>0</v>
      </c>
      <c r="BFS76" s="3">
        <v>0</v>
      </c>
      <c r="BFT76" s="3">
        <v>0</v>
      </c>
      <c r="BFU76" s="3">
        <v>0</v>
      </c>
      <c r="BFV76" s="3">
        <v>0</v>
      </c>
      <c r="BFW76" s="3">
        <v>0</v>
      </c>
      <c r="BFX76" s="3">
        <v>0</v>
      </c>
      <c r="BFY76" s="3">
        <v>0</v>
      </c>
      <c r="BFZ76" s="3">
        <v>0</v>
      </c>
      <c r="BGA76" s="3">
        <v>0</v>
      </c>
      <c r="BGB76" s="3">
        <v>0</v>
      </c>
      <c r="BGC76" s="3">
        <v>0</v>
      </c>
      <c r="BGD76" s="3">
        <v>0</v>
      </c>
      <c r="BGE76" s="3">
        <v>0</v>
      </c>
      <c r="BGF76" s="3">
        <v>0</v>
      </c>
      <c r="BGG76" s="3">
        <v>0</v>
      </c>
      <c r="BGH76" s="3">
        <v>0</v>
      </c>
      <c r="BGI76" s="3">
        <v>0</v>
      </c>
      <c r="BGJ76" s="3">
        <v>0</v>
      </c>
      <c r="BGK76" s="3">
        <v>-1</v>
      </c>
      <c r="BGL76" s="3">
        <v>0</v>
      </c>
      <c r="BGM76" s="3">
        <v>4</v>
      </c>
      <c r="BGN76" s="7"/>
    </row>
    <row r="77" spans="1:1548" s="3" customFormat="1" x14ac:dyDescent="0.3">
      <c r="A77"/>
      <c r="B77" s="2" t="s">
        <v>72</v>
      </c>
      <c r="C77" s="3">
        <v>-13588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-386</v>
      </c>
      <c r="J77" s="3">
        <v>0</v>
      </c>
      <c r="K77" s="3">
        <v>0</v>
      </c>
      <c r="L77" s="3">
        <v>0</v>
      </c>
      <c r="M77" s="3">
        <v>-10000</v>
      </c>
      <c r="N77" s="3">
        <v>0</v>
      </c>
      <c r="O77" s="3">
        <v>-1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-72107</v>
      </c>
      <c r="W77" s="3">
        <v>0</v>
      </c>
      <c r="X77" s="3">
        <v>0</v>
      </c>
      <c r="Y77" s="3">
        <v>0</v>
      </c>
      <c r="Z77" s="3">
        <v>0</v>
      </c>
      <c r="AA77" s="3">
        <v>-131762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-44782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-94573</v>
      </c>
      <c r="AQ77" s="3">
        <v>-677</v>
      </c>
      <c r="AR77" s="3">
        <v>0</v>
      </c>
      <c r="AS77" s="3">
        <v>-492547</v>
      </c>
      <c r="AT77" s="3">
        <v>0</v>
      </c>
      <c r="AU77" s="3">
        <v>-120395</v>
      </c>
      <c r="AV77" s="3">
        <v>-431</v>
      </c>
      <c r="AW77" s="3">
        <v>-319543</v>
      </c>
      <c r="AX77" s="3">
        <v>0</v>
      </c>
      <c r="AY77" s="3">
        <v>0</v>
      </c>
      <c r="AZ77" s="3">
        <v>0</v>
      </c>
      <c r="BA77" s="3">
        <v>0</v>
      </c>
      <c r="BB77" s="3">
        <v>-414500</v>
      </c>
      <c r="BC77" s="3">
        <v>0</v>
      </c>
      <c r="BD77" s="3">
        <v>0</v>
      </c>
      <c r="BE77" s="3">
        <v>0</v>
      </c>
      <c r="BF77" s="3">
        <v>0</v>
      </c>
      <c r="BG77" s="3">
        <v>-90626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11880</v>
      </c>
      <c r="BT77" s="3">
        <v>0</v>
      </c>
      <c r="BU77" s="3">
        <v>0</v>
      </c>
      <c r="BV77" s="3">
        <v>0</v>
      </c>
      <c r="BW77" s="3">
        <v>0</v>
      </c>
      <c r="BX77" s="3">
        <v>-471568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-60078</v>
      </c>
      <c r="CE77" s="3">
        <v>0</v>
      </c>
      <c r="CF77" s="3">
        <v>0</v>
      </c>
      <c r="CG77" s="3">
        <v>-165850</v>
      </c>
      <c r="CH77" s="3">
        <v>0</v>
      </c>
      <c r="CI77" s="3">
        <v>-61979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-18751</v>
      </c>
      <c r="CP77" s="3">
        <v>0</v>
      </c>
      <c r="CQ77" s="3">
        <v>0</v>
      </c>
      <c r="CR77" s="3">
        <v>0</v>
      </c>
      <c r="CS77" s="3">
        <v>0</v>
      </c>
      <c r="CT77" s="3">
        <v>-92461</v>
      </c>
      <c r="CU77" s="3">
        <v>0</v>
      </c>
      <c r="CV77" s="3">
        <v>0</v>
      </c>
      <c r="CW77" s="3">
        <v>-55225</v>
      </c>
      <c r="CX77" s="3">
        <v>0</v>
      </c>
      <c r="CY77" s="3">
        <v>-3077</v>
      </c>
      <c r="CZ77" s="3">
        <v>0</v>
      </c>
      <c r="DA77" s="3">
        <v>-42499</v>
      </c>
      <c r="DB77" s="3">
        <v>0</v>
      </c>
      <c r="DC77" s="3">
        <v>-10140</v>
      </c>
      <c r="DD77" s="3">
        <v>0</v>
      </c>
      <c r="DE77" s="3">
        <v>0</v>
      </c>
      <c r="DF77" s="3">
        <v>0</v>
      </c>
      <c r="DG77" s="3">
        <v>-6283</v>
      </c>
      <c r="DH77" s="3">
        <v>0</v>
      </c>
      <c r="DI77" s="3">
        <v>0</v>
      </c>
      <c r="DJ77" s="3">
        <v>0</v>
      </c>
      <c r="DK77" s="3">
        <v>-2654</v>
      </c>
      <c r="DL77" s="3">
        <v>0</v>
      </c>
      <c r="DM77" s="3">
        <v>812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-26236</v>
      </c>
      <c r="DV77" s="3">
        <v>0</v>
      </c>
      <c r="DW77" s="3">
        <v>0</v>
      </c>
      <c r="DX77" s="3">
        <v>-92444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-376590</v>
      </c>
      <c r="EK77" s="3">
        <v>0</v>
      </c>
      <c r="EL77" s="3">
        <v>0</v>
      </c>
      <c r="EM77" s="3">
        <v>0</v>
      </c>
      <c r="EN77" s="3">
        <v>-13930</v>
      </c>
      <c r="EO77" s="3">
        <v>0</v>
      </c>
      <c r="EP77" s="3">
        <v>-314384</v>
      </c>
      <c r="EQ77" s="3">
        <v>0</v>
      </c>
      <c r="ER77" s="3">
        <v>0</v>
      </c>
      <c r="ES77" s="3">
        <v>0</v>
      </c>
      <c r="ET77" s="3">
        <v>-63632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-5004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-59711</v>
      </c>
      <c r="FW77" s="3">
        <v>0</v>
      </c>
      <c r="FX77" s="3">
        <v>-85020</v>
      </c>
      <c r="FY77" s="3">
        <v>0</v>
      </c>
      <c r="FZ77" s="3">
        <v>0</v>
      </c>
      <c r="GA77" s="3">
        <v>0</v>
      </c>
      <c r="GB77" s="3">
        <v>-67490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-26643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-164054</v>
      </c>
      <c r="GT77" s="3">
        <v>0</v>
      </c>
      <c r="GU77" s="3">
        <v>-356715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-21812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-42283</v>
      </c>
      <c r="HO77" s="3">
        <v>-29105</v>
      </c>
      <c r="HP77" s="3">
        <v>0</v>
      </c>
      <c r="HQ77" s="3">
        <v>-133249</v>
      </c>
      <c r="HR77" s="3">
        <v>0</v>
      </c>
      <c r="HS77" s="3">
        <v>-69379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-34198</v>
      </c>
      <c r="IA77" s="3">
        <v>0</v>
      </c>
      <c r="IB77" s="3">
        <v>0</v>
      </c>
      <c r="IC77" s="3">
        <v>0</v>
      </c>
      <c r="ID77" s="3">
        <v>0</v>
      </c>
      <c r="IE77" s="3">
        <v>-95516</v>
      </c>
      <c r="IF77" s="3">
        <v>0</v>
      </c>
      <c r="IG77" s="3">
        <v>0</v>
      </c>
      <c r="IH77" s="3">
        <v>172512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55062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-112966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-10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-84943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-198810</v>
      </c>
      <c r="KG77" s="3">
        <v>0</v>
      </c>
      <c r="KH77" s="3">
        <v>0</v>
      </c>
      <c r="KI77" s="3">
        <v>0</v>
      </c>
      <c r="KJ77" s="3">
        <v>-200463</v>
      </c>
      <c r="KK77" s="3">
        <v>0</v>
      </c>
      <c r="KL77" s="3">
        <v>-435518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-8000000</v>
      </c>
      <c r="KU77" s="3">
        <v>0</v>
      </c>
      <c r="KV77" s="3">
        <v>0</v>
      </c>
      <c r="KW77" s="3">
        <v>-53673</v>
      </c>
      <c r="KX77" s="3">
        <v>0</v>
      </c>
      <c r="KY77" s="3">
        <v>0</v>
      </c>
      <c r="KZ77" s="3">
        <v>0</v>
      </c>
      <c r="LA77" s="3">
        <v>-3219</v>
      </c>
      <c r="LB77" s="3">
        <v>-448076</v>
      </c>
      <c r="LC77" s="3">
        <v>0</v>
      </c>
      <c r="LD77" s="3">
        <v>-19752</v>
      </c>
      <c r="LE77" s="3">
        <v>0</v>
      </c>
      <c r="LF77" s="3">
        <v>18371</v>
      </c>
      <c r="LG77" s="3">
        <v>0</v>
      </c>
      <c r="LH77" s="3">
        <v>-381058</v>
      </c>
      <c r="LI77" s="3">
        <v>0</v>
      </c>
      <c r="LJ77" s="3">
        <v>0</v>
      </c>
      <c r="LK77" s="3">
        <v>0</v>
      </c>
      <c r="LL77" s="3">
        <v>0</v>
      </c>
      <c r="LM77" s="3">
        <v>-16561</v>
      </c>
      <c r="LN77" s="3">
        <v>0</v>
      </c>
      <c r="LO77" s="3">
        <v>0</v>
      </c>
      <c r="LP77" s="3">
        <v>0</v>
      </c>
      <c r="LQ77" s="3">
        <v>-345606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-80978</v>
      </c>
      <c r="MD77" s="3">
        <v>-339970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-7854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-31585</v>
      </c>
      <c r="MW77" s="3">
        <v>-3372</v>
      </c>
      <c r="MX77" s="3">
        <v>0</v>
      </c>
      <c r="MY77" s="3">
        <v>0</v>
      </c>
      <c r="MZ77" s="3">
        <v>0</v>
      </c>
      <c r="NA77" s="3">
        <v>-179355</v>
      </c>
      <c r="NB77" s="3">
        <v>-208174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-138665</v>
      </c>
      <c r="NL77" s="3">
        <v>0</v>
      </c>
      <c r="NM77" s="3">
        <v>0</v>
      </c>
      <c r="NN77" s="3">
        <v>-67392</v>
      </c>
      <c r="NO77" s="3">
        <v>0</v>
      </c>
      <c r="NP77" s="3">
        <v>-12352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-23719</v>
      </c>
      <c r="NW77" s="3">
        <v>0</v>
      </c>
      <c r="NX77" s="3">
        <v>-76016</v>
      </c>
      <c r="NY77" s="3">
        <v>0</v>
      </c>
      <c r="NZ77" s="3">
        <v>0</v>
      </c>
      <c r="OA77" s="3">
        <v>-10267</v>
      </c>
      <c r="OB77" s="3">
        <v>0</v>
      </c>
      <c r="OC77" s="3">
        <v>-147770</v>
      </c>
      <c r="OD77" s="3">
        <v>-106559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-227992</v>
      </c>
      <c r="OK77" s="3">
        <v>0</v>
      </c>
      <c r="OL77" s="3">
        <v>0</v>
      </c>
      <c r="OM77" s="3">
        <v>-162184</v>
      </c>
      <c r="ON77" s="3">
        <v>0</v>
      </c>
      <c r="OO77" s="3">
        <v>0</v>
      </c>
      <c r="OP77" s="3">
        <v>-49981</v>
      </c>
      <c r="OQ77" s="3">
        <v>0</v>
      </c>
      <c r="OR77" s="3">
        <v>-89352</v>
      </c>
      <c r="OS77" s="3">
        <v>2093</v>
      </c>
      <c r="OT77" s="3">
        <v>0</v>
      </c>
      <c r="OU77" s="3">
        <v>-5862</v>
      </c>
      <c r="OV77" s="3">
        <v>0</v>
      </c>
      <c r="OW77" s="3">
        <v>0</v>
      </c>
      <c r="OX77" s="3">
        <v>0</v>
      </c>
      <c r="OY77" s="3">
        <v>0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-84261</v>
      </c>
      <c r="PF77" s="3">
        <v>0</v>
      </c>
      <c r="PG77" s="3">
        <v>-3072</v>
      </c>
      <c r="PH77" s="3">
        <v>0</v>
      </c>
      <c r="PI77" s="3">
        <v>0</v>
      </c>
      <c r="PJ77" s="3">
        <v>0</v>
      </c>
      <c r="PK77" s="3">
        <v>-1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0</v>
      </c>
      <c r="PT77" s="3">
        <v>0</v>
      </c>
      <c r="PU77" s="3">
        <v>0</v>
      </c>
      <c r="PV77" s="3">
        <v>0</v>
      </c>
      <c r="PW77" s="3">
        <v>-329421</v>
      </c>
      <c r="PX77" s="3">
        <v>0</v>
      </c>
      <c r="PY77" s="3">
        <v>0</v>
      </c>
      <c r="PZ77" s="3">
        <v>0</v>
      </c>
      <c r="QA77" s="3">
        <v>-3099</v>
      </c>
      <c r="QB77" s="3">
        <v>0</v>
      </c>
      <c r="QC77" s="3">
        <v>0</v>
      </c>
      <c r="QD77" s="3">
        <v>-103467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-50166</v>
      </c>
      <c r="QT77" s="3">
        <v>0</v>
      </c>
      <c r="QU77" s="3">
        <v>0</v>
      </c>
      <c r="QV77" s="3">
        <v>0</v>
      </c>
      <c r="QW77" s="3">
        <v>0</v>
      </c>
      <c r="QX77" s="3">
        <v>0</v>
      </c>
      <c r="QY77" s="3">
        <v>0</v>
      </c>
      <c r="QZ77" s="3">
        <v>0</v>
      </c>
      <c r="RA77" s="3">
        <v>0</v>
      </c>
      <c r="RB77" s="3">
        <v>0</v>
      </c>
      <c r="RC77" s="3">
        <v>7394</v>
      </c>
      <c r="RD77" s="3">
        <v>0</v>
      </c>
      <c r="RE77" s="3">
        <v>-2308360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0</v>
      </c>
      <c r="RX77" s="3">
        <v>0</v>
      </c>
      <c r="RY77" s="3">
        <v>-110046</v>
      </c>
      <c r="RZ77" s="3">
        <v>0</v>
      </c>
      <c r="SA77" s="3">
        <v>0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0</v>
      </c>
      <c r="SK77" s="3">
        <v>0</v>
      </c>
      <c r="SL77" s="3">
        <v>0</v>
      </c>
      <c r="SM77" s="3">
        <v>0</v>
      </c>
      <c r="SN77" s="3">
        <v>0</v>
      </c>
      <c r="SO77" s="3">
        <v>-146592</v>
      </c>
      <c r="SP77" s="3">
        <v>0</v>
      </c>
      <c r="SQ77" s="3">
        <v>0</v>
      </c>
      <c r="SR77" s="3">
        <v>0</v>
      </c>
      <c r="SS77" s="3">
        <v>0</v>
      </c>
      <c r="ST77" s="3">
        <v>-351</v>
      </c>
      <c r="SU77" s="3">
        <v>0</v>
      </c>
      <c r="SV77" s="3">
        <v>0</v>
      </c>
      <c r="SW77" s="3">
        <v>0</v>
      </c>
      <c r="SX77" s="3">
        <v>-394512</v>
      </c>
      <c r="SY77" s="3">
        <v>0</v>
      </c>
      <c r="SZ77" s="3">
        <v>0</v>
      </c>
      <c r="TA77" s="3">
        <v>0</v>
      </c>
      <c r="TB77" s="3">
        <v>0</v>
      </c>
      <c r="TC77" s="3">
        <v>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-11221</v>
      </c>
      <c r="TM77" s="3">
        <v>-56419</v>
      </c>
      <c r="TN77" s="3">
        <v>-14853</v>
      </c>
      <c r="TO77" s="3">
        <v>0</v>
      </c>
      <c r="TP77" s="3">
        <v>0</v>
      </c>
      <c r="TQ77" s="3">
        <v>-1326</v>
      </c>
      <c r="TR77" s="3">
        <v>-1775</v>
      </c>
      <c r="TS77" s="3">
        <v>0</v>
      </c>
      <c r="TT77" s="3">
        <v>0</v>
      </c>
      <c r="TU77" s="3">
        <v>0</v>
      </c>
      <c r="TV77" s="3">
        <v>-23563</v>
      </c>
      <c r="TW77" s="3">
        <v>1</v>
      </c>
      <c r="TX77" s="3">
        <v>0</v>
      </c>
      <c r="TY77" s="3">
        <v>0</v>
      </c>
      <c r="TZ77" s="3">
        <v>0</v>
      </c>
      <c r="UA77" s="3">
        <v>0</v>
      </c>
      <c r="UB77" s="3">
        <v>0</v>
      </c>
      <c r="UC77" s="3">
        <v>-78471</v>
      </c>
      <c r="UD77" s="3">
        <v>0</v>
      </c>
      <c r="UE77" s="3">
        <v>0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-513949</v>
      </c>
      <c r="UU77" s="3">
        <v>0</v>
      </c>
      <c r="UV77" s="3">
        <v>0</v>
      </c>
      <c r="UW77" s="3">
        <v>0</v>
      </c>
      <c r="UX77" s="3">
        <v>0</v>
      </c>
      <c r="UY77" s="3">
        <v>-10</v>
      </c>
      <c r="UZ77" s="3">
        <v>-25334</v>
      </c>
      <c r="VA77" s="3">
        <v>0</v>
      </c>
      <c r="VB77" s="3">
        <v>-12834</v>
      </c>
      <c r="VC77" s="3">
        <v>-38704</v>
      </c>
      <c r="VD77" s="3">
        <v>0</v>
      </c>
      <c r="VE77" s="3">
        <v>0</v>
      </c>
      <c r="VF77" s="3">
        <v>-83961</v>
      </c>
      <c r="VG77" s="3">
        <v>0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0</v>
      </c>
      <c r="VU77" s="3">
        <v>-340</v>
      </c>
      <c r="VV77" s="3">
        <v>-788373</v>
      </c>
      <c r="VW77" s="3">
        <v>-1093595</v>
      </c>
      <c r="VX77" s="3">
        <v>0</v>
      </c>
      <c r="VY77" s="3">
        <v>0</v>
      </c>
      <c r="VZ77" s="3">
        <v>-60745</v>
      </c>
      <c r="WA77" s="3">
        <v>0</v>
      </c>
      <c r="WB77" s="3">
        <v>0</v>
      </c>
      <c r="WC77" s="3">
        <v>-266599</v>
      </c>
      <c r="WD77" s="3">
        <v>0</v>
      </c>
      <c r="WE77" s="3">
        <v>0</v>
      </c>
      <c r="WF77" s="3">
        <v>0</v>
      </c>
      <c r="WG77" s="3">
        <v>0</v>
      </c>
      <c r="WH77" s="3">
        <v>0</v>
      </c>
      <c r="WI77" s="3">
        <v>0</v>
      </c>
      <c r="WJ77" s="3">
        <v>0</v>
      </c>
      <c r="WK77" s="3">
        <v>0</v>
      </c>
      <c r="WL77" s="3">
        <v>0</v>
      </c>
      <c r="WM77" s="3">
        <v>0</v>
      </c>
      <c r="WN77" s="3">
        <v>1</v>
      </c>
      <c r="WO77" s="3">
        <v>0</v>
      </c>
      <c r="WP77" s="3">
        <v>0</v>
      </c>
      <c r="WQ77" s="3">
        <v>0</v>
      </c>
      <c r="WR77" s="3">
        <v>0</v>
      </c>
      <c r="WS77" s="3">
        <v>-22053</v>
      </c>
      <c r="WT77" s="3">
        <v>0</v>
      </c>
      <c r="WU77" s="3">
        <v>0</v>
      </c>
      <c r="WV77" s="3">
        <v>0</v>
      </c>
      <c r="WW77" s="3">
        <v>0</v>
      </c>
      <c r="WX77" s="3">
        <v>1</v>
      </c>
      <c r="WY77" s="3">
        <v>0</v>
      </c>
      <c r="WZ77" s="3">
        <v>0</v>
      </c>
      <c r="XA77" s="3">
        <v>0</v>
      </c>
      <c r="XB77" s="3">
        <v>0</v>
      </c>
      <c r="XC77" s="3">
        <v>0</v>
      </c>
      <c r="XD77" s="3">
        <v>-77356</v>
      </c>
      <c r="XE77" s="3">
        <v>0</v>
      </c>
      <c r="XF77" s="3">
        <v>0</v>
      </c>
      <c r="XG77" s="3">
        <v>0</v>
      </c>
      <c r="XH77" s="3">
        <v>0</v>
      </c>
      <c r="XI77" s="3">
        <v>0</v>
      </c>
      <c r="XJ77" s="3">
        <v>0</v>
      </c>
      <c r="XK77" s="3">
        <v>0</v>
      </c>
      <c r="XL77" s="3">
        <v>0</v>
      </c>
      <c r="XM77" s="3">
        <v>0</v>
      </c>
      <c r="XN77" s="3">
        <v>0</v>
      </c>
      <c r="XO77" s="3">
        <v>0</v>
      </c>
      <c r="XP77" s="3">
        <v>-71732</v>
      </c>
      <c r="XQ77" s="3">
        <v>0</v>
      </c>
      <c r="XR77" s="3">
        <v>0</v>
      </c>
      <c r="XS77" s="3">
        <v>0</v>
      </c>
      <c r="XT77" s="3">
        <v>-34212</v>
      </c>
      <c r="XU77" s="3">
        <v>0</v>
      </c>
      <c r="XV77" s="3">
        <v>0</v>
      </c>
      <c r="XW77" s="3">
        <v>0</v>
      </c>
      <c r="XX77" s="3">
        <v>0</v>
      </c>
      <c r="XY77" s="3">
        <v>0</v>
      </c>
      <c r="XZ77" s="3">
        <v>0</v>
      </c>
      <c r="YA77" s="3">
        <v>-10415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-14597</v>
      </c>
      <c r="YH77" s="3">
        <v>0</v>
      </c>
      <c r="YI77" s="3">
        <v>0</v>
      </c>
      <c r="YJ77" s="3">
        <v>0</v>
      </c>
      <c r="YK77" s="3">
        <v>0</v>
      </c>
      <c r="YL77" s="3">
        <v>-73810</v>
      </c>
      <c r="YM77" s="3">
        <v>0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-226976</v>
      </c>
      <c r="YU77" s="3">
        <v>0</v>
      </c>
      <c r="YV77" s="3">
        <v>-67160</v>
      </c>
      <c r="YW77" s="3">
        <v>-187469</v>
      </c>
      <c r="YX77" s="3">
        <v>0</v>
      </c>
      <c r="YY77" s="3">
        <v>0</v>
      </c>
      <c r="YZ77" s="3">
        <v>-26522</v>
      </c>
      <c r="ZA77" s="3">
        <v>0</v>
      </c>
      <c r="ZB77" s="3">
        <v>0</v>
      </c>
      <c r="ZC77" s="3">
        <v>0</v>
      </c>
      <c r="ZD77" s="3">
        <v>-134408</v>
      </c>
      <c r="ZE77" s="3">
        <v>-76242</v>
      </c>
      <c r="ZF77" s="3">
        <v>0</v>
      </c>
      <c r="ZG77" s="3">
        <v>0</v>
      </c>
      <c r="ZH77" s="3">
        <v>0</v>
      </c>
      <c r="ZI77" s="3">
        <v>0</v>
      </c>
      <c r="ZJ77" s="3">
        <v>0</v>
      </c>
      <c r="ZK77" s="3">
        <v>-613188</v>
      </c>
      <c r="ZL77" s="3">
        <v>0</v>
      </c>
      <c r="ZM77" s="3">
        <v>0</v>
      </c>
      <c r="ZN77" s="3">
        <v>0</v>
      </c>
      <c r="ZO77" s="3">
        <v>0</v>
      </c>
      <c r="ZP77" s="3">
        <v>-48975</v>
      </c>
      <c r="ZQ77" s="3">
        <v>-43764</v>
      </c>
      <c r="ZR77" s="3">
        <v>-66000</v>
      </c>
      <c r="ZS77" s="3">
        <v>-49989</v>
      </c>
      <c r="ZT77" s="3">
        <v>-100193</v>
      </c>
      <c r="ZU77" s="3">
        <v>0</v>
      </c>
      <c r="ZV77" s="3">
        <v>0</v>
      </c>
      <c r="ZW77" s="3">
        <v>0</v>
      </c>
      <c r="ZX77" s="3">
        <v>0</v>
      </c>
      <c r="ZY77" s="3">
        <v>5312</v>
      </c>
      <c r="ZZ77" s="3">
        <v>0</v>
      </c>
      <c r="AAA77" s="3">
        <v>0</v>
      </c>
      <c r="AAB77" s="3">
        <v>0</v>
      </c>
      <c r="AAC77" s="3">
        <v>0</v>
      </c>
      <c r="AAD77" s="3">
        <v>-12000</v>
      </c>
      <c r="AAE77" s="3">
        <v>0</v>
      </c>
      <c r="AAF77" s="3">
        <v>-23838</v>
      </c>
      <c r="AAG77" s="3">
        <v>0</v>
      </c>
      <c r="AAH77" s="3">
        <v>0</v>
      </c>
      <c r="AAI77" s="3">
        <v>0</v>
      </c>
      <c r="AAJ77" s="3">
        <v>0</v>
      </c>
      <c r="AAK77" s="3">
        <v>0</v>
      </c>
      <c r="AAL77" s="3">
        <v>0</v>
      </c>
      <c r="AAM77" s="3">
        <v>0</v>
      </c>
      <c r="AAN77" s="3">
        <v>-4653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0</v>
      </c>
      <c r="AAZ77" s="3">
        <v>0</v>
      </c>
      <c r="ABA77" s="3">
        <v>-342317</v>
      </c>
      <c r="ABB77" s="3">
        <v>0</v>
      </c>
      <c r="ABC77" s="3">
        <v>-14184</v>
      </c>
      <c r="ABD77" s="3">
        <v>-11345</v>
      </c>
      <c r="ABE77" s="3">
        <v>0</v>
      </c>
      <c r="ABF77" s="3">
        <v>0</v>
      </c>
      <c r="ABG77" s="3">
        <v>0</v>
      </c>
      <c r="ABH77" s="3">
        <v>0</v>
      </c>
      <c r="ABI77" s="3">
        <v>0</v>
      </c>
      <c r="ABJ77" s="3">
        <v>0</v>
      </c>
      <c r="ABK77" s="3">
        <v>-39970</v>
      </c>
      <c r="ABL77" s="3">
        <v>2931</v>
      </c>
      <c r="ABM77" s="3">
        <v>0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1019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19512</v>
      </c>
      <c r="ACC77" s="3">
        <v>0</v>
      </c>
      <c r="ACD77" s="3">
        <v>-54266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-10192</v>
      </c>
      <c r="ACM77" s="3">
        <v>0</v>
      </c>
      <c r="ACN77" s="3">
        <v>-125</v>
      </c>
      <c r="ACO77" s="3">
        <v>-124323</v>
      </c>
      <c r="ACP77" s="3">
        <v>0</v>
      </c>
      <c r="ACQ77" s="3">
        <v>-300841</v>
      </c>
      <c r="ACR77" s="3">
        <v>-164990</v>
      </c>
      <c r="ACS77" s="3">
        <v>0</v>
      </c>
      <c r="ACT77" s="3">
        <v>0</v>
      </c>
      <c r="ACU77" s="3">
        <v>0</v>
      </c>
      <c r="ACV77" s="3">
        <v>-94045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-2899</v>
      </c>
      <c r="ADC77" s="3">
        <v>1</v>
      </c>
      <c r="ADD77" s="3">
        <v>0</v>
      </c>
      <c r="ADE77" s="3">
        <v>0</v>
      </c>
      <c r="ADF77" s="3">
        <v>0</v>
      </c>
      <c r="ADG77" s="3">
        <v>0</v>
      </c>
      <c r="ADH77" s="3">
        <v>0</v>
      </c>
      <c r="ADI77" s="3">
        <v>0</v>
      </c>
      <c r="ADJ77" s="3">
        <v>0</v>
      </c>
      <c r="ADK77" s="3">
        <v>0</v>
      </c>
      <c r="ADL77" s="3">
        <v>1</v>
      </c>
      <c r="ADM77" s="3">
        <v>0</v>
      </c>
      <c r="ADN77" s="3">
        <v>0</v>
      </c>
      <c r="ADO77" s="3">
        <v>0</v>
      </c>
      <c r="ADP77" s="3">
        <v>0</v>
      </c>
      <c r="ADQ77" s="3">
        <v>0</v>
      </c>
      <c r="ADR77" s="3">
        <v>0</v>
      </c>
      <c r="ADS77" s="3">
        <v>0</v>
      </c>
      <c r="ADT77" s="3">
        <v>0</v>
      </c>
      <c r="ADU77" s="3">
        <v>0</v>
      </c>
      <c r="ADV77" s="3">
        <v>0</v>
      </c>
      <c r="ADW77" s="3">
        <v>152706</v>
      </c>
      <c r="ADX77" s="3">
        <v>0</v>
      </c>
      <c r="ADY77" s="3">
        <v>0</v>
      </c>
      <c r="ADZ77" s="3">
        <v>-1151061</v>
      </c>
      <c r="AEA77" s="3">
        <v>0</v>
      </c>
      <c r="AEB77" s="3">
        <v>0</v>
      </c>
      <c r="AEC77" s="3">
        <v>-25243</v>
      </c>
      <c r="AED77" s="3">
        <v>-144992</v>
      </c>
      <c r="AEE77" s="3">
        <v>0</v>
      </c>
      <c r="AEF77" s="3">
        <v>0</v>
      </c>
      <c r="AEG77" s="3">
        <v>-435</v>
      </c>
      <c r="AEH77" s="3">
        <v>-12105</v>
      </c>
      <c r="AEI77" s="3">
        <v>0</v>
      </c>
      <c r="AEJ77" s="3">
        <v>270739</v>
      </c>
      <c r="AEK77" s="3">
        <v>0</v>
      </c>
      <c r="AEL77" s="3">
        <v>0</v>
      </c>
      <c r="AEM77" s="3">
        <v>-55171</v>
      </c>
      <c r="AEN77" s="3">
        <v>-82980</v>
      </c>
      <c r="AEO77" s="3">
        <v>0</v>
      </c>
      <c r="AEP77" s="3">
        <v>0</v>
      </c>
      <c r="AEQ77" s="3">
        <v>-57140</v>
      </c>
      <c r="AER77" s="3">
        <v>0</v>
      </c>
      <c r="AES77" s="3">
        <v>0</v>
      </c>
      <c r="AET77" s="3">
        <v>0</v>
      </c>
      <c r="AEU77" s="3">
        <v>0</v>
      </c>
      <c r="AEV77" s="3">
        <v>-99164</v>
      </c>
      <c r="AEW77" s="3">
        <v>0</v>
      </c>
      <c r="AEX77" s="3">
        <v>0</v>
      </c>
      <c r="AEY77" s="3">
        <v>0</v>
      </c>
      <c r="AEZ77" s="3">
        <v>-33083</v>
      </c>
      <c r="AFA77" s="3">
        <v>0</v>
      </c>
      <c r="AFB77" s="3">
        <v>0</v>
      </c>
      <c r="AFC77" s="3">
        <v>0</v>
      </c>
      <c r="AFD77" s="3">
        <v>0</v>
      </c>
      <c r="AFE77" s="3">
        <v>0</v>
      </c>
      <c r="AFF77" s="3">
        <v>0</v>
      </c>
      <c r="AFG77" s="3">
        <v>-114125</v>
      </c>
      <c r="AFH77" s="3">
        <v>0</v>
      </c>
      <c r="AFI77" s="3">
        <v>0</v>
      </c>
      <c r="AFJ77" s="3">
        <v>0</v>
      </c>
      <c r="AFK77" s="3">
        <v>0</v>
      </c>
      <c r="AFL77" s="3">
        <v>0</v>
      </c>
      <c r="AFM77" s="3">
        <v>0</v>
      </c>
      <c r="AFN77" s="3">
        <v>0</v>
      </c>
      <c r="AFO77" s="3">
        <v>-72655</v>
      </c>
      <c r="AFP77" s="3">
        <v>-5666</v>
      </c>
      <c r="AFQ77" s="3">
        <v>0</v>
      </c>
      <c r="AFR77" s="3">
        <v>0</v>
      </c>
      <c r="AFS77" s="3">
        <v>0</v>
      </c>
      <c r="AFT77" s="3">
        <v>0</v>
      </c>
      <c r="AFU77" s="3">
        <v>0</v>
      </c>
      <c r="AFV77" s="3">
        <v>0</v>
      </c>
      <c r="AFW77" s="3">
        <v>0</v>
      </c>
      <c r="AFX77" s="3">
        <v>0</v>
      </c>
      <c r="AFY77" s="3">
        <v>0</v>
      </c>
      <c r="AFZ77" s="3">
        <v>0</v>
      </c>
      <c r="AGA77" s="3">
        <v>0</v>
      </c>
      <c r="AGB77" s="3">
        <v>0</v>
      </c>
      <c r="AGC77" s="3">
        <v>-18124</v>
      </c>
      <c r="AGD77" s="3">
        <v>0</v>
      </c>
      <c r="AGE77" s="3">
        <v>0</v>
      </c>
      <c r="AGF77" s="3">
        <v>-153439</v>
      </c>
      <c r="AGG77" s="3">
        <v>0</v>
      </c>
      <c r="AGH77" s="3">
        <v>0</v>
      </c>
      <c r="AGI77" s="3">
        <v>0</v>
      </c>
      <c r="AGJ77" s="3">
        <v>-438056</v>
      </c>
      <c r="AGK77" s="3">
        <v>0</v>
      </c>
      <c r="AGL77" s="3">
        <v>0</v>
      </c>
      <c r="AGM77" s="3">
        <v>0</v>
      </c>
      <c r="AGN77" s="3">
        <v>0</v>
      </c>
      <c r="AGO77" s="3">
        <v>0</v>
      </c>
      <c r="AGP77" s="3">
        <v>0</v>
      </c>
      <c r="AGQ77" s="3">
        <v>0</v>
      </c>
      <c r="AGR77" s="3">
        <v>0</v>
      </c>
      <c r="AGS77" s="3">
        <v>0</v>
      </c>
      <c r="AGT77" s="3">
        <v>0</v>
      </c>
      <c r="AGU77" s="3">
        <v>0</v>
      </c>
      <c r="AGV77" s="3">
        <v>0</v>
      </c>
      <c r="AGW77" s="3">
        <v>0</v>
      </c>
      <c r="AGX77" s="3">
        <v>0</v>
      </c>
      <c r="AGY77" s="3">
        <v>-341978</v>
      </c>
      <c r="AGZ77" s="3">
        <v>-81427</v>
      </c>
      <c r="AHA77" s="3">
        <v>0</v>
      </c>
      <c r="AHB77" s="3">
        <v>-5943</v>
      </c>
      <c r="AHC77" s="3">
        <v>0</v>
      </c>
      <c r="AHD77" s="3">
        <v>-77207</v>
      </c>
      <c r="AHE77" s="3">
        <v>0</v>
      </c>
      <c r="AHF77" s="3">
        <v>0</v>
      </c>
      <c r="AHG77" s="3">
        <v>0</v>
      </c>
      <c r="AHH77" s="3">
        <v>0</v>
      </c>
      <c r="AHI77" s="3">
        <v>0</v>
      </c>
      <c r="AHJ77" s="3">
        <v>0</v>
      </c>
      <c r="AHK77" s="3">
        <v>-32192</v>
      </c>
      <c r="AHL77" s="3">
        <v>-80356</v>
      </c>
      <c r="AHM77" s="3">
        <v>0</v>
      </c>
      <c r="AHN77" s="3">
        <v>0</v>
      </c>
      <c r="AHO77" s="3">
        <v>0</v>
      </c>
      <c r="AHP77" s="3">
        <v>0</v>
      </c>
      <c r="AHQ77" s="3">
        <v>0</v>
      </c>
      <c r="AHR77" s="3">
        <v>0</v>
      </c>
      <c r="AHS77" s="3">
        <v>-10</v>
      </c>
      <c r="AHT77" s="3">
        <v>0</v>
      </c>
      <c r="AHU77" s="3">
        <v>0</v>
      </c>
      <c r="AHV77" s="3">
        <v>0</v>
      </c>
      <c r="AHW77" s="3">
        <v>0</v>
      </c>
      <c r="AHX77" s="3">
        <v>-119050</v>
      </c>
      <c r="AHY77" s="3">
        <v>0</v>
      </c>
      <c r="AHZ77" s="3">
        <v>0</v>
      </c>
      <c r="AIA77" s="3">
        <v>0</v>
      </c>
      <c r="AIB77" s="3">
        <v>0</v>
      </c>
      <c r="AIC77" s="3">
        <v>0</v>
      </c>
      <c r="AID77" s="3">
        <v>-242136</v>
      </c>
      <c r="AIE77" s="3">
        <v>-157031</v>
      </c>
      <c r="AIF77" s="3">
        <v>-114948</v>
      </c>
      <c r="AIG77" s="3">
        <v>0</v>
      </c>
      <c r="AIH77" s="3">
        <v>-49722</v>
      </c>
      <c r="AII77" s="3">
        <v>0</v>
      </c>
      <c r="AIJ77" s="3">
        <v>0</v>
      </c>
      <c r="AIK77" s="3">
        <v>-182956</v>
      </c>
      <c r="AIL77" s="3">
        <v>0</v>
      </c>
      <c r="AIM77" s="3">
        <v>0</v>
      </c>
      <c r="AIN77" s="3">
        <v>0</v>
      </c>
      <c r="AIO77" s="3">
        <v>0</v>
      </c>
      <c r="AIP77" s="3">
        <v>-104885</v>
      </c>
      <c r="AIQ77" s="3">
        <v>0</v>
      </c>
      <c r="AIR77" s="3">
        <v>0</v>
      </c>
      <c r="AIS77" s="3">
        <v>0</v>
      </c>
      <c r="AIT77" s="3">
        <v>8684</v>
      </c>
      <c r="AIU77" s="3">
        <v>0</v>
      </c>
      <c r="AIV77" s="3">
        <v>0</v>
      </c>
      <c r="AIW77" s="3">
        <v>0</v>
      </c>
      <c r="AIX77" s="3">
        <v>4318</v>
      </c>
      <c r="AIY77" s="3">
        <v>0</v>
      </c>
      <c r="AIZ77" s="3">
        <v>0</v>
      </c>
      <c r="AJA77" s="3">
        <v>0</v>
      </c>
      <c r="AJB77" s="3">
        <v>0</v>
      </c>
      <c r="AJC77" s="3">
        <v>0</v>
      </c>
      <c r="AJD77" s="3">
        <v>0</v>
      </c>
      <c r="AJE77" s="3">
        <v>0</v>
      </c>
      <c r="AJF77" s="3">
        <v>0</v>
      </c>
      <c r="AJG77" s="3">
        <v>0</v>
      </c>
      <c r="AJH77" s="3">
        <v>0</v>
      </c>
      <c r="AJI77" s="3">
        <v>0</v>
      </c>
      <c r="AJJ77" s="3">
        <v>0</v>
      </c>
      <c r="AJK77" s="3">
        <v>-31131</v>
      </c>
      <c r="AJL77" s="3">
        <v>0</v>
      </c>
      <c r="AJM77" s="3">
        <v>0</v>
      </c>
      <c r="AJN77" s="3">
        <v>0</v>
      </c>
      <c r="AJO77" s="3">
        <v>0</v>
      </c>
      <c r="AJP77" s="3">
        <v>0</v>
      </c>
      <c r="AJQ77" s="3">
        <v>0</v>
      </c>
      <c r="AJR77" s="3">
        <v>0</v>
      </c>
      <c r="AJS77" s="3">
        <v>0</v>
      </c>
      <c r="AJT77" s="3">
        <v>0</v>
      </c>
      <c r="AJU77" s="3">
        <v>0</v>
      </c>
      <c r="AJV77" s="3">
        <v>0</v>
      </c>
      <c r="AJW77" s="3">
        <v>0</v>
      </c>
      <c r="AJX77" s="3">
        <v>0</v>
      </c>
      <c r="AJY77" s="3">
        <v>0</v>
      </c>
      <c r="AJZ77" s="3">
        <v>0</v>
      </c>
      <c r="AKA77" s="3">
        <v>0</v>
      </c>
      <c r="AKB77" s="3">
        <v>0</v>
      </c>
      <c r="AKC77" s="3">
        <v>0</v>
      </c>
      <c r="AKD77" s="3">
        <v>0</v>
      </c>
      <c r="AKE77" s="3">
        <v>0</v>
      </c>
      <c r="AKF77" s="3">
        <v>0</v>
      </c>
      <c r="AKG77" s="3">
        <v>0</v>
      </c>
      <c r="AKH77" s="3">
        <v>0</v>
      </c>
      <c r="AKI77" s="3">
        <v>0</v>
      </c>
      <c r="AKJ77" s="3">
        <v>0</v>
      </c>
      <c r="AKK77" s="3">
        <v>0</v>
      </c>
      <c r="AKL77" s="3">
        <v>0</v>
      </c>
      <c r="AKM77" s="3">
        <v>0</v>
      </c>
      <c r="AKN77" s="3">
        <v>0</v>
      </c>
      <c r="AKO77" s="3">
        <v>-115136</v>
      </c>
      <c r="AKP77" s="3">
        <v>-83566</v>
      </c>
      <c r="AKQ77" s="3">
        <v>0</v>
      </c>
      <c r="AKR77" s="3">
        <v>-5869</v>
      </c>
      <c r="AKS77" s="3">
        <v>-6630</v>
      </c>
      <c r="AKT77" s="3">
        <v>0</v>
      </c>
      <c r="AKU77" s="3">
        <v>0</v>
      </c>
      <c r="AKV77" s="3">
        <v>14625</v>
      </c>
      <c r="AKW77" s="3">
        <v>0</v>
      </c>
      <c r="AKX77" s="3">
        <v>0</v>
      </c>
      <c r="AKY77" s="3">
        <v>0</v>
      </c>
      <c r="AKZ77" s="3">
        <v>0</v>
      </c>
      <c r="ALA77" s="3">
        <v>0</v>
      </c>
      <c r="ALB77" s="3">
        <v>-25756</v>
      </c>
      <c r="ALC77" s="3">
        <v>-159716</v>
      </c>
      <c r="ALD77" s="3">
        <v>0</v>
      </c>
      <c r="ALE77" s="3">
        <v>0</v>
      </c>
      <c r="ALF77" s="3">
        <v>0</v>
      </c>
      <c r="ALG77" s="3">
        <v>-66135</v>
      </c>
      <c r="ALH77" s="3">
        <v>-87661</v>
      </c>
      <c r="ALI77" s="3">
        <v>0</v>
      </c>
      <c r="ALJ77" s="3">
        <v>-833</v>
      </c>
      <c r="ALK77" s="3">
        <v>0</v>
      </c>
      <c r="ALL77" s="3">
        <v>0</v>
      </c>
      <c r="ALM77" s="3">
        <v>0</v>
      </c>
      <c r="ALN77" s="3">
        <v>-50992</v>
      </c>
      <c r="ALO77" s="3">
        <v>0</v>
      </c>
      <c r="ALP77" s="3">
        <v>0</v>
      </c>
      <c r="ALQ77" s="3">
        <v>-14203</v>
      </c>
      <c r="ALR77" s="3">
        <v>0</v>
      </c>
      <c r="ALS77" s="3">
        <v>42969</v>
      </c>
      <c r="ALT77" s="3">
        <v>0</v>
      </c>
      <c r="ALU77" s="3">
        <v>-177784</v>
      </c>
      <c r="ALV77" s="3">
        <v>0</v>
      </c>
      <c r="ALW77" s="3">
        <v>0</v>
      </c>
      <c r="ALX77" s="3">
        <v>0</v>
      </c>
      <c r="ALY77" s="3">
        <v>0</v>
      </c>
      <c r="ALZ77" s="3">
        <v>-57</v>
      </c>
      <c r="AMA77" s="3">
        <v>0</v>
      </c>
      <c r="AMB77" s="3">
        <v>0</v>
      </c>
      <c r="AMC77" s="3">
        <v>0</v>
      </c>
      <c r="AMD77" s="3">
        <v>0</v>
      </c>
      <c r="AME77" s="3">
        <v>0</v>
      </c>
      <c r="AMF77" s="3">
        <v>0</v>
      </c>
      <c r="AMG77" s="3">
        <v>0</v>
      </c>
      <c r="AMH77" s="3">
        <v>0</v>
      </c>
      <c r="AMI77" s="3">
        <v>0</v>
      </c>
      <c r="AMJ77" s="3">
        <v>0</v>
      </c>
      <c r="AMK77" s="3">
        <v>0</v>
      </c>
      <c r="AML77" s="3">
        <v>-7841</v>
      </c>
      <c r="AMM77" s="3">
        <v>-87170</v>
      </c>
      <c r="AMN77" s="3">
        <v>-12172</v>
      </c>
      <c r="AMO77" s="3">
        <v>0</v>
      </c>
      <c r="AMP77" s="3">
        <v>0</v>
      </c>
      <c r="AMQ77" s="3">
        <v>0</v>
      </c>
      <c r="AMR77" s="3">
        <v>0</v>
      </c>
      <c r="AMS77" s="3">
        <v>0</v>
      </c>
      <c r="AMT77" s="3">
        <v>0</v>
      </c>
      <c r="AMU77" s="3">
        <v>0</v>
      </c>
      <c r="AMV77" s="3">
        <v>0</v>
      </c>
      <c r="AMW77" s="3">
        <v>0</v>
      </c>
      <c r="AMX77" s="3">
        <v>0</v>
      </c>
      <c r="AMY77" s="3">
        <v>0</v>
      </c>
      <c r="AMZ77" s="3">
        <v>0</v>
      </c>
      <c r="ANA77" s="3">
        <v>0</v>
      </c>
      <c r="ANB77" s="3">
        <v>0</v>
      </c>
      <c r="ANC77" s="3">
        <v>1</v>
      </c>
      <c r="AND77" s="3">
        <v>-170151</v>
      </c>
      <c r="ANE77" s="3">
        <v>0</v>
      </c>
      <c r="ANF77" s="3">
        <v>0</v>
      </c>
      <c r="ANG77" s="3">
        <v>0</v>
      </c>
      <c r="ANH77" s="3">
        <v>0</v>
      </c>
      <c r="ANI77" s="3">
        <v>0</v>
      </c>
      <c r="ANJ77" s="3">
        <v>0</v>
      </c>
      <c r="ANK77" s="3">
        <v>0</v>
      </c>
      <c r="ANL77" s="3">
        <v>0</v>
      </c>
      <c r="ANM77" s="3">
        <v>0</v>
      </c>
      <c r="ANN77" s="3">
        <v>-431274</v>
      </c>
      <c r="ANO77" s="3">
        <v>0</v>
      </c>
      <c r="ANP77" s="3">
        <v>-2503</v>
      </c>
      <c r="ANQ77" s="3">
        <v>0</v>
      </c>
      <c r="ANR77" s="3">
        <v>0</v>
      </c>
      <c r="ANS77" s="3">
        <v>0</v>
      </c>
      <c r="ANT77" s="3">
        <v>0</v>
      </c>
      <c r="ANU77" s="3">
        <v>0</v>
      </c>
      <c r="ANV77" s="3">
        <v>0</v>
      </c>
      <c r="ANW77" s="3">
        <v>-6212</v>
      </c>
      <c r="ANX77" s="3">
        <v>0</v>
      </c>
      <c r="ANY77" s="3">
        <v>0</v>
      </c>
      <c r="ANZ77" s="3">
        <v>0</v>
      </c>
      <c r="AOA77" s="3">
        <v>-46077</v>
      </c>
      <c r="AOB77" s="3">
        <v>0</v>
      </c>
      <c r="AOC77" s="3">
        <v>15475</v>
      </c>
      <c r="AOD77" s="3">
        <v>-7350</v>
      </c>
      <c r="AOE77" s="3">
        <v>-30316</v>
      </c>
      <c r="AOF77" s="3">
        <v>0</v>
      </c>
      <c r="AOG77" s="3">
        <v>0</v>
      </c>
      <c r="AOH77" s="3">
        <v>0</v>
      </c>
      <c r="AOI77" s="3">
        <v>0</v>
      </c>
      <c r="AOJ77" s="3">
        <v>0</v>
      </c>
      <c r="AOK77" s="3">
        <v>-4067</v>
      </c>
      <c r="AOL77" s="3">
        <v>0</v>
      </c>
      <c r="AOM77" s="3">
        <v>-37119</v>
      </c>
      <c r="AON77" s="3">
        <v>0</v>
      </c>
      <c r="AOO77" s="3">
        <v>0</v>
      </c>
      <c r="AOP77" s="3">
        <v>0</v>
      </c>
      <c r="AOQ77" s="3">
        <v>0</v>
      </c>
      <c r="AOR77" s="3">
        <v>0</v>
      </c>
      <c r="AOS77" s="3">
        <v>-17100</v>
      </c>
      <c r="AOT77" s="3">
        <v>0</v>
      </c>
      <c r="AOU77" s="3">
        <v>0</v>
      </c>
      <c r="AOV77" s="3">
        <v>0</v>
      </c>
      <c r="AOW77" s="3">
        <v>0</v>
      </c>
      <c r="AOX77" s="3">
        <v>0</v>
      </c>
      <c r="AOY77" s="3">
        <v>0</v>
      </c>
      <c r="AOZ77" s="3">
        <v>0</v>
      </c>
      <c r="APA77" s="3">
        <v>-10185</v>
      </c>
      <c r="APB77" s="3">
        <v>-24275</v>
      </c>
      <c r="APC77" s="3">
        <v>-3121</v>
      </c>
      <c r="APD77" s="3">
        <v>-1502</v>
      </c>
      <c r="APE77" s="3">
        <v>0</v>
      </c>
      <c r="APF77" s="3">
        <v>0</v>
      </c>
      <c r="APG77" s="3">
        <v>0</v>
      </c>
      <c r="APH77" s="3">
        <v>0</v>
      </c>
      <c r="API77" s="3">
        <v>0</v>
      </c>
      <c r="APJ77" s="3">
        <v>0</v>
      </c>
      <c r="APK77" s="3">
        <v>0</v>
      </c>
      <c r="APL77" s="3">
        <v>0</v>
      </c>
      <c r="APM77" s="3">
        <v>0</v>
      </c>
      <c r="APN77" s="3">
        <v>0</v>
      </c>
      <c r="APO77" s="3">
        <v>0</v>
      </c>
      <c r="APP77" s="3">
        <v>-1761</v>
      </c>
      <c r="APQ77" s="3">
        <v>0</v>
      </c>
      <c r="APR77" s="3">
        <v>-8465</v>
      </c>
      <c r="APS77" s="3">
        <v>0</v>
      </c>
      <c r="APT77" s="3">
        <v>0</v>
      </c>
      <c r="APU77" s="3">
        <v>0</v>
      </c>
      <c r="APV77" s="3">
        <v>0</v>
      </c>
      <c r="APW77" s="3">
        <v>-328728</v>
      </c>
      <c r="APX77" s="3">
        <v>0</v>
      </c>
      <c r="APY77" s="3">
        <v>0</v>
      </c>
      <c r="APZ77" s="3">
        <v>0</v>
      </c>
      <c r="AQA77" s="3">
        <v>0</v>
      </c>
      <c r="AQB77" s="3">
        <v>0</v>
      </c>
      <c r="AQC77" s="3">
        <v>0</v>
      </c>
      <c r="AQD77" s="3">
        <v>-214014</v>
      </c>
      <c r="AQE77" s="3">
        <v>0</v>
      </c>
      <c r="AQF77" s="3">
        <v>0</v>
      </c>
      <c r="AQG77" s="3">
        <v>0</v>
      </c>
      <c r="AQH77" s="3">
        <v>-215508</v>
      </c>
      <c r="AQI77" s="3">
        <v>0</v>
      </c>
      <c r="AQJ77" s="3">
        <v>0</v>
      </c>
      <c r="AQK77" s="3">
        <v>0</v>
      </c>
      <c r="AQL77" s="3">
        <v>0</v>
      </c>
      <c r="AQM77" s="3">
        <v>0</v>
      </c>
      <c r="AQN77" s="3">
        <v>0</v>
      </c>
      <c r="AQO77" s="3">
        <v>0</v>
      </c>
      <c r="AQP77" s="3">
        <v>0</v>
      </c>
      <c r="AQQ77" s="3">
        <v>0</v>
      </c>
      <c r="AQR77" s="3">
        <v>0</v>
      </c>
      <c r="AQS77" s="3">
        <v>0</v>
      </c>
      <c r="AQT77" s="3">
        <v>-62130</v>
      </c>
      <c r="AQU77" s="3">
        <v>0</v>
      </c>
      <c r="AQV77" s="3">
        <v>0</v>
      </c>
      <c r="AQW77" s="3">
        <v>0</v>
      </c>
      <c r="AQX77" s="3">
        <v>0</v>
      </c>
      <c r="AQY77" s="3">
        <v>0</v>
      </c>
      <c r="AQZ77" s="3">
        <v>0</v>
      </c>
      <c r="ARA77" s="3">
        <v>0</v>
      </c>
      <c r="ARB77" s="3">
        <v>144360</v>
      </c>
      <c r="ARC77" s="3">
        <v>0</v>
      </c>
      <c r="ARD77" s="3">
        <v>1514</v>
      </c>
      <c r="ARE77" s="3">
        <v>0</v>
      </c>
      <c r="ARF77" s="3">
        <v>0</v>
      </c>
      <c r="ARG77" s="3">
        <v>-18433</v>
      </c>
      <c r="ARH77" s="3">
        <v>0</v>
      </c>
      <c r="ARI77" s="3">
        <v>0</v>
      </c>
      <c r="ARJ77" s="3">
        <v>-566</v>
      </c>
      <c r="ARK77" s="3">
        <v>0</v>
      </c>
      <c r="ARL77" s="3">
        <v>0</v>
      </c>
      <c r="ARM77" s="3">
        <v>-16001</v>
      </c>
      <c r="ARN77" s="3">
        <v>-88908</v>
      </c>
      <c r="ARO77" s="3">
        <v>0</v>
      </c>
      <c r="ARP77" s="3">
        <v>0</v>
      </c>
      <c r="ARQ77" s="3">
        <v>0</v>
      </c>
      <c r="ARR77" s="3">
        <v>0</v>
      </c>
      <c r="ARS77" s="3">
        <v>-202123</v>
      </c>
      <c r="ART77" s="3">
        <v>0</v>
      </c>
      <c r="ARU77" s="3">
        <v>0</v>
      </c>
      <c r="ARV77" s="3">
        <v>0</v>
      </c>
      <c r="ARW77" s="3">
        <v>0</v>
      </c>
      <c r="ARX77" s="3">
        <v>0</v>
      </c>
      <c r="ARY77" s="3">
        <v>0</v>
      </c>
      <c r="ARZ77" s="3">
        <v>0</v>
      </c>
      <c r="ASA77" s="3">
        <v>0</v>
      </c>
      <c r="ASB77" s="3">
        <v>0</v>
      </c>
      <c r="ASC77" s="3">
        <v>-550</v>
      </c>
      <c r="ASD77" s="3">
        <v>0</v>
      </c>
      <c r="ASE77" s="3">
        <v>0</v>
      </c>
      <c r="ASF77" s="3">
        <v>0</v>
      </c>
      <c r="ASG77" s="3">
        <v>0</v>
      </c>
      <c r="ASH77" s="3">
        <v>0</v>
      </c>
      <c r="ASI77" s="3">
        <v>0</v>
      </c>
      <c r="ASJ77" s="3">
        <v>0</v>
      </c>
      <c r="ASK77" s="3">
        <v>0</v>
      </c>
      <c r="ASL77" s="3">
        <v>0</v>
      </c>
      <c r="ASM77" s="3">
        <v>0</v>
      </c>
      <c r="ASN77" s="3">
        <v>0</v>
      </c>
      <c r="ASO77" s="3">
        <v>0</v>
      </c>
      <c r="ASP77" s="3">
        <v>0</v>
      </c>
      <c r="ASQ77" s="3">
        <v>0</v>
      </c>
      <c r="ASR77" s="3">
        <v>0</v>
      </c>
      <c r="ASS77" s="3">
        <v>0</v>
      </c>
      <c r="AST77" s="3">
        <v>0</v>
      </c>
      <c r="ASU77" s="3">
        <v>0</v>
      </c>
      <c r="ASV77" s="3">
        <v>0</v>
      </c>
      <c r="ASW77" s="3">
        <v>0</v>
      </c>
      <c r="ASX77" s="3">
        <v>0</v>
      </c>
      <c r="ASY77" s="3">
        <v>-157426</v>
      </c>
      <c r="ASZ77" s="3">
        <v>0</v>
      </c>
      <c r="ATA77" s="3">
        <v>0</v>
      </c>
      <c r="ATB77" s="3">
        <v>0</v>
      </c>
      <c r="ATC77" s="3">
        <v>0</v>
      </c>
      <c r="ATD77" s="3">
        <v>0</v>
      </c>
      <c r="ATE77" s="3">
        <v>25426</v>
      </c>
      <c r="ATF77" s="3">
        <v>0</v>
      </c>
      <c r="ATG77" s="3">
        <v>0</v>
      </c>
      <c r="ATH77" s="3">
        <v>0</v>
      </c>
      <c r="ATI77" s="3">
        <v>0</v>
      </c>
      <c r="ATJ77" s="3">
        <v>-77981</v>
      </c>
      <c r="ATK77" s="3">
        <v>26689</v>
      </c>
      <c r="ATL77" s="3">
        <v>-2146</v>
      </c>
      <c r="ATM77" s="3">
        <v>0</v>
      </c>
      <c r="ATN77" s="3">
        <v>0</v>
      </c>
      <c r="ATO77" s="3">
        <v>0</v>
      </c>
      <c r="ATP77" s="3">
        <v>0</v>
      </c>
      <c r="ATQ77" s="3">
        <v>0</v>
      </c>
      <c r="ATR77" s="3">
        <v>0</v>
      </c>
      <c r="ATS77" s="3">
        <v>0</v>
      </c>
      <c r="ATT77" s="3">
        <v>0</v>
      </c>
      <c r="ATU77" s="3">
        <v>-2101</v>
      </c>
      <c r="ATV77" s="3">
        <v>0</v>
      </c>
      <c r="ATW77" s="3">
        <v>0</v>
      </c>
      <c r="ATX77" s="3">
        <v>0</v>
      </c>
      <c r="ATY77" s="3">
        <v>0</v>
      </c>
      <c r="ATZ77" s="3">
        <v>0</v>
      </c>
      <c r="AUA77" s="3">
        <v>0</v>
      </c>
      <c r="AUB77" s="3">
        <v>0</v>
      </c>
      <c r="AUC77" s="3">
        <v>0</v>
      </c>
      <c r="AUD77" s="3">
        <v>0</v>
      </c>
      <c r="AUE77" s="3">
        <v>0</v>
      </c>
      <c r="AUF77" s="3">
        <v>-57479</v>
      </c>
      <c r="AUG77" s="3">
        <v>0</v>
      </c>
      <c r="AUH77" s="3">
        <v>-82446</v>
      </c>
      <c r="AUI77" s="3">
        <v>0</v>
      </c>
      <c r="AUJ77" s="3">
        <v>0</v>
      </c>
      <c r="AUK77" s="3">
        <v>0</v>
      </c>
      <c r="AUL77" s="3">
        <v>0</v>
      </c>
      <c r="AUM77" s="3">
        <v>0</v>
      </c>
      <c r="AUN77" s="3">
        <v>0</v>
      </c>
      <c r="AUO77" s="3">
        <v>0</v>
      </c>
      <c r="AUP77" s="3">
        <v>0</v>
      </c>
      <c r="AUQ77" s="3">
        <v>0</v>
      </c>
      <c r="AUR77" s="3">
        <v>0</v>
      </c>
      <c r="AUS77" s="3">
        <v>0</v>
      </c>
      <c r="AUT77" s="3">
        <v>0</v>
      </c>
      <c r="AUU77" s="3">
        <v>0</v>
      </c>
      <c r="AUV77" s="3">
        <v>0</v>
      </c>
      <c r="AUW77" s="3">
        <v>0</v>
      </c>
      <c r="AUX77" s="3">
        <v>0</v>
      </c>
      <c r="AUY77" s="3">
        <v>-10</v>
      </c>
      <c r="AUZ77" s="3">
        <v>-38038</v>
      </c>
      <c r="AVA77" s="3">
        <v>0</v>
      </c>
      <c r="AVB77" s="3">
        <v>0</v>
      </c>
      <c r="AVC77" s="3">
        <v>0</v>
      </c>
      <c r="AVD77" s="3">
        <v>-1168</v>
      </c>
      <c r="AVE77" s="3">
        <v>0</v>
      </c>
      <c r="AVF77" s="3">
        <v>0</v>
      </c>
      <c r="AVG77" s="3">
        <v>0</v>
      </c>
      <c r="AVH77" s="3">
        <v>0</v>
      </c>
      <c r="AVI77" s="3">
        <v>0</v>
      </c>
      <c r="AVJ77" s="3">
        <v>0</v>
      </c>
      <c r="AVK77" s="3">
        <v>0</v>
      </c>
      <c r="AVL77" s="3">
        <v>0</v>
      </c>
      <c r="AVM77" s="3">
        <v>0</v>
      </c>
      <c r="AVN77" s="3">
        <v>0</v>
      </c>
      <c r="AVO77" s="3">
        <v>0</v>
      </c>
      <c r="AVP77" s="3">
        <v>0</v>
      </c>
      <c r="AVQ77" s="3">
        <v>0</v>
      </c>
      <c r="AVR77" s="3">
        <v>-235174</v>
      </c>
      <c r="AVS77" s="3">
        <v>-3982</v>
      </c>
      <c r="AVT77" s="3">
        <v>0</v>
      </c>
      <c r="AVU77" s="3">
        <v>0</v>
      </c>
      <c r="AVV77" s="3">
        <v>-73704</v>
      </c>
      <c r="AVW77" s="3">
        <v>0</v>
      </c>
      <c r="AVX77" s="3">
        <v>0</v>
      </c>
      <c r="AVY77" s="3">
        <v>0</v>
      </c>
      <c r="AVZ77" s="3">
        <v>-8500</v>
      </c>
      <c r="AWA77" s="3">
        <v>0</v>
      </c>
      <c r="AWB77" s="3">
        <v>0</v>
      </c>
      <c r="AWC77" s="3">
        <v>0</v>
      </c>
      <c r="AWD77" s="3">
        <v>0</v>
      </c>
      <c r="AWE77" s="3">
        <v>0</v>
      </c>
      <c r="AWF77" s="3">
        <v>-121290</v>
      </c>
      <c r="AWG77" s="3">
        <v>0</v>
      </c>
      <c r="AWH77" s="3">
        <v>-26999</v>
      </c>
      <c r="AWI77" s="3">
        <v>-19234</v>
      </c>
      <c r="AWJ77" s="3">
        <v>0</v>
      </c>
      <c r="AWK77" s="3">
        <v>-130484</v>
      </c>
      <c r="AWL77" s="3">
        <v>0</v>
      </c>
      <c r="AWM77" s="3">
        <v>0</v>
      </c>
      <c r="AWN77" s="3">
        <v>0</v>
      </c>
      <c r="AWO77" s="3">
        <v>-132942</v>
      </c>
      <c r="AWP77" s="3">
        <v>0</v>
      </c>
      <c r="AWQ77" s="3">
        <v>0</v>
      </c>
      <c r="AWR77" s="3">
        <v>0</v>
      </c>
      <c r="AWS77" s="3">
        <v>0</v>
      </c>
      <c r="AWT77" s="3">
        <v>0</v>
      </c>
      <c r="AWU77" s="3">
        <v>-144846</v>
      </c>
      <c r="AWV77" s="3">
        <v>-1</v>
      </c>
      <c r="AWW77" s="3">
        <v>0</v>
      </c>
      <c r="AWX77" s="3">
        <v>0</v>
      </c>
      <c r="AWY77" s="3">
        <v>-568848</v>
      </c>
      <c r="AWZ77" s="3">
        <v>0</v>
      </c>
      <c r="AXA77" s="3">
        <v>0</v>
      </c>
      <c r="AXB77" s="3">
        <v>0</v>
      </c>
      <c r="AXC77" s="3">
        <v>0</v>
      </c>
      <c r="AXD77" s="3">
        <v>0</v>
      </c>
      <c r="AXE77" s="3">
        <v>-188</v>
      </c>
      <c r="AXF77" s="3">
        <v>0</v>
      </c>
      <c r="AXG77" s="3">
        <v>0</v>
      </c>
      <c r="AXH77" s="3">
        <v>0</v>
      </c>
      <c r="AXI77" s="3">
        <v>0</v>
      </c>
      <c r="AXJ77" s="3">
        <v>0</v>
      </c>
      <c r="AXK77" s="3">
        <v>0</v>
      </c>
      <c r="AXL77" s="3">
        <v>0</v>
      </c>
      <c r="AXM77" s="3">
        <v>-58081</v>
      </c>
      <c r="AXN77" s="3">
        <v>0</v>
      </c>
      <c r="AXO77" s="3">
        <v>0</v>
      </c>
      <c r="AXP77" s="3">
        <v>0</v>
      </c>
      <c r="AXQ77" s="3">
        <v>0</v>
      </c>
      <c r="AXR77" s="3">
        <v>-839</v>
      </c>
      <c r="AXS77" s="3">
        <v>0</v>
      </c>
      <c r="AXT77" s="3">
        <v>0</v>
      </c>
      <c r="AXU77" s="3">
        <v>-12088</v>
      </c>
      <c r="AXV77" s="3">
        <v>0</v>
      </c>
      <c r="AXW77" s="3">
        <v>-44557</v>
      </c>
      <c r="AXX77" s="3">
        <v>-110325</v>
      </c>
      <c r="AXY77" s="3">
        <v>0</v>
      </c>
      <c r="AXZ77" s="3">
        <v>0</v>
      </c>
      <c r="AYA77" s="3">
        <v>0</v>
      </c>
      <c r="AYB77" s="3">
        <v>0</v>
      </c>
      <c r="AYC77" s="3">
        <v>0</v>
      </c>
      <c r="AYD77" s="3">
        <v>-12088</v>
      </c>
      <c r="AYE77" s="3">
        <v>0</v>
      </c>
      <c r="AYF77" s="3">
        <v>0</v>
      </c>
      <c r="AYG77" s="3">
        <v>0</v>
      </c>
      <c r="AYH77" s="3">
        <v>0</v>
      </c>
      <c r="AYI77" s="3">
        <v>0</v>
      </c>
      <c r="AYJ77" s="3">
        <v>0</v>
      </c>
      <c r="AYK77" s="3">
        <v>0</v>
      </c>
      <c r="AYL77" s="3">
        <v>-47775</v>
      </c>
      <c r="AYM77" s="3">
        <v>-97105</v>
      </c>
      <c r="AYN77" s="3">
        <v>0</v>
      </c>
      <c r="AYO77" s="3">
        <v>0</v>
      </c>
      <c r="AYP77" s="3">
        <v>-249845</v>
      </c>
      <c r="AYQ77" s="3">
        <v>0</v>
      </c>
      <c r="AYR77" s="3">
        <v>0</v>
      </c>
      <c r="AYS77" s="3">
        <v>0</v>
      </c>
      <c r="AYT77" s="3">
        <v>0</v>
      </c>
      <c r="AYU77" s="3">
        <v>0</v>
      </c>
      <c r="AYV77" s="3">
        <v>0</v>
      </c>
      <c r="AYW77" s="3">
        <v>0</v>
      </c>
      <c r="AYX77" s="3">
        <v>0</v>
      </c>
      <c r="AYY77" s="3">
        <v>0</v>
      </c>
      <c r="AYZ77" s="3">
        <v>0</v>
      </c>
      <c r="AZA77" s="3">
        <v>0</v>
      </c>
      <c r="AZB77" s="3">
        <v>0</v>
      </c>
      <c r="AZC77" s="3">
        <v>0</v>
      </c>
      <c r="AZD77" s="3">
        <v>-20062</v>
      </c>
      <c r="AZE77" s="3">
        <v>-32023</v>
      </c>
      <c r="AZF77" s="3">
        <v>0</v>
      </c>
      <c r="AZG77" s="3">
        <v>0</v>
      </c>
      <c r="AZH77" s="3">
        <v>0</v>
      </c>
      <c r="AZI77" s="3">
        <v>0</v>
      </c>
      <c r="AZJ77" s="3">
        <v>0</v>
      </c>
      <c r="AZK77" s="3">
        <v>0</v>
      </c>
      <c r="AZL77" s="3">
        <v>0</v>
      </c>
      <c r="AZM77" s="3">
        <v>0</v>
      </c>
      <c r="AZN77" s="3">
        <v>0</v>
      </c>
      <c r="AZO77" s="3">
        <v>0</v>
      </c>
      <c r="AZP77" s="3">
        <v>-2064</v>
      </c>
      <c r="AZQ77" s="3">
        <v>0</v>
      </c>
      <c r="AZR77" s="3">
        <v>0</v>
      </c>
      <c r="AZS77" s="3">
        <v>-59252</v>
      </c>
      <c r="AZT77" s="3">
        <v>0</v>
      </c>
      <c r="AZU77" s="3">
        <v>0</v>
      </c>
      <c r="AZV77" s="3">
        <v>-149745</v>
      </c>
      <c r="AZW77" s="3">
        <v>0</v>
      </c>
      <c r="AZX77" s="3">
        <v>0</v>
      </c>
      <c r="AZY77" s="3">
        <v>-20</v>
      </c>
      <c r="AZZ77" s="3">
        <v>-86295</v>
      </c>
      <c r="BAA77" s="3">
        <v>-371325</v>
      </c>
      <c r="BAB77" s="3">
        <v>0</v>
      </c>
      <c r="BAC77" s="3">
        <v>0</v>
      </c>
      <c r="BAD77" s="3">
        <v>0</v>
      </c>
      <c r="BAE77" s="3">
        <v>0</v>
      </c>
      <c r="BAF77" s="3">
        <v>-6444</v>
      </c>
      <c r="BAG77" s="3">
        <v>0</v>
      </c>
      <c r="BAH77" s="3">
        <v>-4417</v>
      </c>
      <c r="BAI77" s="3">
        <v>0</v>
      </c>
      <c r="BAJ77" s="3">
        <v>-40377</v>
      </c>
      <c r="BAK77" s="3">
        <v>0</v>
      </c>
      <c r="BAL77" s="3">
        <v>0</v>
      </c>
      <c r="BAM77" s="3">
        <v>0</v>
      </c>
      <c r="BAN77" s="3">
        <v>0</v>
      </c>
      <c r="BAO77" s="3">
        <v>-143796</v>
      </c>
      <c r="BAP77" s="3">
        <v>-61276</v>
      </c>
      <c r="BAQ77" s="3">
        <v>0</v>
      </c>
      <c r="BAR77" s="3">
        <v>-21466</v>
      </c>
      <c r="BAS77" s="3">
        <v>0</v>
      </c>
      <c r="BAT77" s="3">
        <v>0</v>
      </c>
      <c r="BAU77" s="3">
        <v>0</v>
      </c>
      <c r="BAV77" s="3">
        <v>0</v>
      </c>
      <c r="BAW77" s="3">
        <v>-7712</v>
      </c>
      <c r="BAX77" s="3">
        <v>0</v>
      </c>
      <c r="BAY77" s="3">
        <v>0</v>
      </c>
      <c r="BAZ77" s="3">
        <v>0</v>
      </c>
      <c r="BBA77" s="3">
        <v>0</v>
      </c>
      <c r="BBB77" s="3">
        <v>0</v>
      </c>
      <c r="BBC77" s="3">
        <v>-1412</v>
      </c>
      <c r="BBD77" s="3">
        <v>0</v>
      </c>
      <c r="BBE77" s="3">
        <v>0</v>
      </c>
      <c r="BBF77" s="3">
        <v>-27459</v>
      </c>
      <c r="BBG77" s="3">
        <v>0</v>
      </c>
      <c r="BBH77" s="3">
        <v>0</v>
      </c>
      <c r="BBI77" s="3">
        <v>-211659</v>
      </c>
      <c r="BBJ77" s="3">
        <v>0</v>
      </c>
      <c r="BBK77" s="3">
        <v>0</v>
      </c>
      <c r="BBL77" s="3">
        <v>202782</v>
      </c>
      <c r="BBM77" s="3">
        <v>0</v>
      </c>
      <c r="BBN77" s="3">
        <v>0</v>
      </c>
      <c r="BBO77" s="3">
        <v>0</v>
      </c>
      <c r="BBP77" s="3">
        <v>0</v>
      </c>
      <c r="BBQ77" s="3">
        <v>0</v>
      </c>
      <c r="BBR77" s="3">
        <v>0</v>
      </c>
      <c r="BBS77" s="3">
        <v>0</v>
      </c>
      <c r="BBT77" s="3">
        <v>-7622</v>
      </c>
      <c r="BBU77" s="3">
        <v>0</v>
      </c>
      <c r="BBV77" s="3">
        <v>0</v>
      </c>
      <c r="BBW77" s="3">
        <v>0</v>
      </c>
      <c r="BBX77" s="3">
        <v>0</v>
      </c>
      <c r="BBY77" s="3">
        <v>0</v>
      </c>
      <c r="BBZ77" s="3">
        <v>0</v>
      </c>
      <c r="BCA77" s="3">
        <v>0</v>
      </c>
      <c r="BCB77" s="3">
        <v>0</v>
      </c>
      <c r="BCC77" s="3">
        <v>0</v>
      </c>
      <c r="BCD77" s="3">
        <v>0</v>
      </c>
      <c r="BCE77" s="3">
        <v>0</v>
      </c>
      <c r="BCF77" s="3">
        <v>0</v>
      </c>
      <c r="BCG77" s="3">
        <v>-196231</v>
      </c>
      <c r="BCH77" s="3">
        <v>-20</v>
      </c>
      <c r="BCI77" s="3">
        <v>-200631</v>
      </c>
      <c r="BCJ77" s="3">
        <v>-14</v>
      </c>
      <c r="BCK77" s="3">
        <v>-164481</v>
      </c>
      <c r="BCL77" s="3">
        <v>0</v>
      </c>
      <c r="BCM77" s="3">
        <v>0</v>
      </c>
      <c r="BCN77" s="3">
        <v>0</v>
      </c>
      <c r="BCO77" s="3">
        <v>0</v>
      </c>
      <c r="BCP77" s="3">
        <v>0</v>
      </c>
      <c r="BCQ77" s="3">
        <v>0</v>
      </c>
      <c r="BCR77" s="3">
        <v>0</v>
      </c>
      <c r="BCS77" s="3">
        <v>-188404</v>
      </c>
      <c r="BCT77" s="3">
        <v>-118922</v>
      </c>
      <c r="BCU77" s="3">
        <v>0</v>
      </c>
      <c r="BCV77" s="3">
        <v>0</v>
      </c>
      <c r="BCW77" s="3">
        <v>0</v>
      </c>
      <c r="BCX77" s="3">
        <v>0</v>
      </c>
      <c r="BCY77" s="3">
        <v>0</v>
      </c>
      <c r="BCZ77" s="3">
        <v>0</v>
      </c>
      <c r="BDA77" s="3">
        <v>0</v>
      </c>
      <c r="BDB77" s="3">
        <v>0</v>
      </c>
      <c r="BDC77" s="3">
        <v>0</v>
      </c>
      <c r="BDD77" s="3">
        <v>0</v>
      </c>
      <c r="BDE77" s="3">
        <v>0</v>
      </c>
      <c r="BDF77" s="3">
        <v>0</v>
      </c>
      <c r="BDG77" s="3">
        <v>0</v>
      </c>
      <c r="BDH77" s="3">
        <v>-241487</v>
      </c>
      <c r="BDI77" s="3">
        <v>-13194</v>
      </c>
      <c r="BDJ77" s="3">
        <v>0</v>
      </c>
      <c r="BDK77" s="3">
        <v>0</v>
      </c>
      <c r="BDL77" s="3">
        <v>-134232</v>
      </c>
      <c r="BDM77" s="3">
        <v>0</v>
      </c>
      <c r="BDN77" s="3">
        <v>0</v>
      </c>
      <c r="BDO77" s="3">
        <v>0</v>
      </c>
      <c r="BDP77" s="3">
        <v>0</v>
      </c>
      <c r="BDQ77" s="3">
        <v>0</v>
      </c>
      <c r="BDR77" s="3">
        <v>-1854000</v>
      </c>
      <c r="BDS77" s="3">
        <v>0</v>
      </c>
      <c r="BDT77" s="3">
        <v>-13007</v>
      </c>
      <c r="BDU77" s="3">
        <v>0</v>
      </c>
      <c r="BDV77" s="3">
        <v>0</v>
      </c>
      <c r="BDW77" s="3">
        <v>0</v>
      </c>
      <c r="BDX77" s="3">
        <v>-1814</v>
      </c>
      <c r="BDY77" s="3">
        <v>-1939</v>
      </c>
      <c r="BDZ77" s="3">
        <v>0</v>
      </c>
      <c r="BEA77" s="3">
        <v>0</v>
      </c>
      <c r="BEB77" s="3">
        <v>0</v>
      </c>
      <c r="BEC77" s="3">
        <v>0</v>
      </c>
      <c r="BED77" s="3">
        <v>0</v>
      </c>
      <c r="BEE77" s="3">
        <v>0</v>
      </c>
      <c r="BEF77" s="3">
        <v>0</v>
      </c>
      <c r="BEG77" s="3">
        <v>0</v>
      </c>
      <c r="BEH77" s="3">
        <v>0</v>
      </c>
      <c r="BEI77" s="3">
        <v>0</v>
      </c>
      <c r="BEJ77" s="3">
        <v>0</v>
      </c>
      <c r="BEK77" s="3">
        <v>0</v>
      </c>
      <c r="BEL77" s="3">
        <v>0</v>
      </c>
      <c r="BEM77" s="3">
        <v>-59488</v>
      </c>
      <c r="BEN77" s="3">
        <v>0</v>
      </c>
      <c r="BEO77" s="3">
        <v>-163</v>
      </c>
      <c r="BEP77" s="3">
        <v>0</v>
      </c>
      <c r="BEQ77" s="3">
        <v>0</v>
      </c>
      <c r="BER77" s="3">
        <v>-29612</v>
      </c>
      <c r="BES77" s="3">
        <v>0</v>
      </c>
      <c r="BET77" s="3">
        <v>0</v>
      </c>
      <c r="BEU77" s="3">
        <v>0</v>
      </c>
      <c r="BEV77" s="3">
        <v>0</v>
      </c>
      <c r="BEW77" s="3">
        <v>0</v>
      </c>
      <c r="BEX77" s="3">
        <v>0</v>
      </c>
      <c r="BEY77" s="3">
        <v>0</v>
      </c>
      <c r="BEZ77" s="3">
        <v>0</v>
      </c>
      <c r="BFA77" s="3">
        <v>0</v>
      </c>
      <c r="BFB77" s="3">
        <v>0</v>
      </c>
      <c r="BFC77" s="3">
        <v>0</v>
      </c>
      <c r="BFD77" s="3">
        <v>0</v>
      </c>
      <c r="BFE77" s="3">
        <v>0</v>
      </c>
      <c r="BFF77" s="3">
        <v>0</v>
      </c>
      <c r="BFG77" s="3">
        <v>0</v>
      </c>
      <c r="BFH77" s="3">
        <v>0</v>
      </c>
      <c r="BFI77" s="3">
        <v>0</v>
      </c>
      <c r="BFJ77" s="3">
        <v>0</v>
      </c>
      <c r="BFK77" s="3">
        <v>0</v>
      </c>
      <c r="BFL77" s="3">
        <v>0</v>
      </c>
      <c r="BFM77" s="3">
        <v>0</v>
      </c>
      <c r="BFN77" s="3">
        <v>0</v>
      </c>
      <c r="BFO77" s="3">
        <v>0</v>
      </c>
      <c r="BFP77" s="3">
        <v>0</v>
      </c>
      <c r="BFQ77" s="3">
        <v>2684</v>
      </c>
      <c r="BFR77" s="3">
        <v>0</v>
      </c>
      <c r="BFS77" s="3">
        <v>-82950</v>
      </c>
      <c r="BFT77" s="3">
        <v>0</v>
      </c>
      <c r="BFU77" s="3">
        <v>0</v>
      </c>
      <c r="BFV77" s="3">
        <v>0</v>
      </c>
      <c r="BFW77" s="3">
        <v>1751</v>
      </c>
      <c r="BFX77" s="3">
        <v>0</v>
      </c>
      <c r="BFY77" s="3">
        <v>0</v>
      </c>
      <c r="BFZ77" s="3">
        <v>0</v>
      </c>
      <c r="BGA77" s="3">
        <v>0</v>
      </c>
      <c r="BGB77" s="3">
        <v>-9128</v>
      </c>
      <c r="BGC77" s="3">
        <v>0</v>
      </c>
      <c r="BGD77" s="3">
        <v>-1326</v>
      </c>
      <c r="BGE77" s="3">
        <v>0</v>
      </c>
      <c r="BGF77" s="3">
        <v>0</v>
      </c>
      <c r="BGG77" s="3">
        <v>0</v>
      </c>
      <c r="BGH77" s="3">
        <v>0</v>
      </c>
      <c r="BGI77" s="3">
        <v>-260019</v>
      </c>
      <c r="BGJ77" s="3">
        <v>0</v>
      </c>
      <c r="BGK77" s="3">
        <v>0</v>
      </c>
      <c r="BGL77" s="3">
        <v>0</v>
      </c>
      <c r="BGM77" s="3">
        <v>-39960324</v>
      </c>
      <c r="BGN77"/>
    </row>
    <row r="78" spans="1:154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-1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-1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-1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1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-1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-1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1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-1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1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1</v>
      </c>
      <c r="IP78" s="3">
        <v>0</v>
      </c>
      <c r="IQ78" s="3">
        <v>0</v>
      </c>
      <c r="IR78" s="3">
        <v>0</v>
      </c>
      <c r="IS78" s="3">
        <v>0</v>
      </c>
      <c r="IT78" s="3">
        <v>-1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-1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-1</v>
      </c>
      <c r="JV78" s="3">
        <v>0</v>
      </c>
      <c r="JW78" s="3">
        <v>0</v>
      </c>
      <c r="JX78" s="3">
        <v>0</v>
      </c>
      <c r="JY78" s="3">
        <v>-1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1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1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-1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-1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0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-1</v>
      </c>
      <c r="PV78" s="3">
        <v>1</v>
      </c>
      <c r="PW78" s="3">
        <v>0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-1</v>
      </c>
      <c r="QS78" s="3">
        <v>0</v>
      </c>
      <c r="QT78" s="3">
        <v>0</v>
      </c>
      <c r="QU78" s="3">
        <v>0</v>
      </c>
      <c r="QV78" s="3">
        <v>0</v>
      </c>
      <c r="QW78" s="3">
        <v>0</v>
      </c>
      <c r="QX78" s="3">
        <v>0</v>
      </c>
      <c r="QY78" s="3">
        <v>0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0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0</v>
      </c>
      <c r="RU78" s="3">
        <v>0</v>
      </c>
      <c r="RV78" s="3">
        <v>0</v>
      </c>
      <c r="RW78" s="3">
        <v>0</v>
      </c>
      <c r="RX78" s="3">
        <v>0</v>
      </c>
      <c r="RY78" s="3">
        <v>0</v>
      </c>
      <c r="RZ78" s="3">
        <v>0</v>
      </c>
      <c r="SA78" s="3">
        <v>0</v>
      </c>
      <c r="SB78" s="3">
        <v>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1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-1</v>
      </c>
      <c r="SR78" s="3">
        <v>0</v>
      </c>
      <c r="SS78" s="3">
        <v>0</v>
      </c>
      <c r="ST78" s="3">
        <v>0</v>
      </c>
      <c r="SU78" s="3">
        <v>0</v>
      </c>
      <c r="SV78" s="3">
        <v>0</v>
      </c>
      <c r="SW78" s="3">
        <v>0</v>
      </c>
      <c r="SX78" s="3">
        <v>0</v>
      </c>
      <c r="SY78" s="3">
        <v>0</v>
      </c>
      <c r="SZ78" s="3">
        <v>-1</v>
      </c>
      <c r="TA78" s="3">
        <v>0</v>
      </c>
      <c r="TB78" s="3">
        <v>0</v>
      </c>
      <c r="TC78" s="3">
        <v>0</v>
      </c>
      <c r="TD78" s="3">
        <v>0</v>
      </c>
      <c r="TE78" s="3">
        <v>0</v>
      </c>
      <c r="TF78" s="3">
        <v>0</v>
      </c>
      <c r="TG78" s="3">
        <v>0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1</v>
      </c>
      <c r="TY78" s="3">
        <v>1</v>
      </c>
      <c r="TZ78" s="3">
        <v>0</v>
      </c>
      <c r="UA78" s="3">
        <v>0</v>
      </c>
      <c r="UB78" s="3">
        <v>1</v>
      </c>
      <c r="UC78" s="3">
        <v>0</v>
      </c>
      <c r="UD78" s="3">
        <v>0</v>
      </c>
      <c r="UE78" s="3">
        <v>0</v>
      </c>
      <c r="UF78" s="3">
        <v>0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0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0</v>
      </c>
      <c r="UW78" s="3">
        <v>0</v>
      </c>
      <c r="UX78" s="3">
        <v>0</v>
      </c>
      <c r="UY78" s="3">
        <v>0</v>
      </c>
      <c r="UZ78" s="3">
        <v>0</v>
      </c>
      <c r="VA78" s="3">
        <v>0</v>
      </c>
      <c r="VB78" s="3">
        <v>0</v>
      </c>
      <c r="VC78" s="3">
        <v>0</v>
      </c>
      <c r="VD78" s="3">
        <v>0</v>
      </c>
      <c r="VE78" s="3">
        <v>0</v>
      </c>
      <c r="VF78" s="3">
        <v>0</v>
      </c>
      <c r="VG78" s="3">
        <v>0</v>
      </c>
      <c r="VH78" s="3">
        <v>0</v>
      </c>
      <c r="VI78" s="3">
        <v>0</v>
      </c>
      <c r="VJ78" s="3">
        <v>0</v>
      </c>
      <c r="VK78" s="3">
        <v>0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1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-1</v>
      </c>
      <c r="VY78" s="3">
        <v>0</v>
      </c>
      <c r="VZ78" s="3">
        <v>0</v>
      </c>
      <c r="WA78" s="3">
        <v>0</v>
      </c>
      <c r="WB78" s="3">
        <v>1</v>
      </c>
      <c r="WC78" s="3">
        <v>0</v>
      </c>
      <c r="WD78" s="3">
        <v>0</v>
      </c>
      <c r="WE78" s="3">
        <v>0</v>
      </c>
      <c r="WF78" s="3">
        <v>0</v>
      </c>
      <c r="WG78" s="3">
        <v>0</v>
      </c>
      <c r="WH78" s="3">
        <v>0</v>
      </c>
      <c r="WI78" s="3">
        <v>0</v>
      </c>
      <c r="WJ78" s="3">
        <v>0</v>
      </c>
      <c r="WK78" s="3">
        <v>0</v>
      </c>
      <c r="WL78" s="3">
        <v>0</v>
      </c>
      <c r="WM78" s="3">
        <v>0</v>
      </c>
      <c r="WN78" s="3">
        <v>1</v>
      </c>
      <c r="WO78" s="3">
        <v>1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1</v>
      </c>
      <c r="XG78" s="3">
        <v>0</v>
      </c>
      <c r="XH78" s="3">
        <v>-1</v>
      </c>
      <c r="XI78" s="3">
        <v>0</v>
      </c>
      <c r="XJ78" s="3">
        <v>0</v>
      </c>
      <c r="XK78" s="3">
        <v>0</v>
      </c>
      <c r="XL78" s="3">
        <v>0</v>
      </c>
      <c r="XM78" s="3">
        <v>0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0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1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0</v>
      </c>
      <c r="YJ78" s="3">
        <v>0</v>
      </c>
      <c r="YK78" s="3">
        <v>1</v>
      </c>
      <c r="YL78" s="3">
        <v>0</v>
      </c>
      <c r="YM78" s="3">
        <v>0</v>
      </c>
      <c r="YN78" s="3">
        <v>0</v>
      </c>
      <c r="YO78" s="3">
        <v>0</v>
      </c>
      <c r="YP78" s="3">
        <v>0</v>
      </c>
      <c r="YQ78" s="3">
        <v>1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-1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AJ78" s="3">
        <v>0</v>
      </c>
      <c r="AAK78" s="3">
        <v>0</v>
      </c>
      <c r="AAL78" s="3">
        <v>-1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1</v>
      </c>
      <c r="AAS78" s="3">
        <v>0</v>
      </c>
      <c r="AAT78" s="3">
        <v>0</v>
      </c>
      <c r="AAU78" s="3">
        <v>0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-1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0</v>
      </c>
      <c r="ACG78" s="3">
        <v>0</v>
      </c>
      <c r="ACH78" s="3">
        <v>0</v>
      </c>
      <c r="ACI78" s="3">
        <v>0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0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0</v>
      </c>
      <c r="ADG78" s="3">
        <v>0</v>
      </c>
      <c r="ADH78" s="3">
        <v>0</v>
      </c>
      <c r="ADI78" s="3">
        <v>0</v>
      </c>
      <c r="ADJ78" s="3">
        <v>0</v>
      </c>
      <c r="ADK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0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>
        <v>0</v>
      </c>
      <c r="ADY78" s="3">
        <v>0</v>
      </c>
      <c r="ADZ78" s="3">
        <v>0</v>
      </c>
      <c r="AEA78" s="3">
        <v>0</v>
      </c>
      <c r="AEB78" s="3">
        <v>-1</v>
      </c>
      <c r="AEC78" s="3">
        <v>0</v>
      </c>
      <c r="AED78" s="3">
        <v>0</v>
      </c>
      <c r="AEE78" s="3">
        <v>0</v>
      </c>
      <c r="AEF78" s="3">
        <v>1</v>
      </c>
      <c r="AEG78" s="3">
        <v>0</v>
      </c>
      <c r="AEH78" s="3">
        <v>0</v>
      </c>
      <c r="AEI78" s="3">
        <v>0</v>
      </c>
      <c r="AEJ78" s="3">
        <v>0</v>
      </c>
      <c r="AEK78" s="3">
        <v>0</v>
      </c>
      <c r="AEL78" s="3">
        <v>0</v>
      </c>
      <c r="AEM78" s="3">
        <v>0</v>
      </c>
      <c r="AEN78" s="3">
        <v>0</v>
      </c>
      <c r="AEO78" s="3">
        <v>1</v>
      </c>
      <c r="AEP78" s="3">
        <v>0</v>
      </c>
      <c r="AEQ78" s="3">
        <v>0</v>
      </c>
      <c r="AER78" s="3">
        <v>0</v>
      </c>
      <c r="AES78" s="3">
        <v>1</v>
      </c>
      <c r="AET78" s="3">
        <v>0</v>
      </c>
      <c r="AEU78" s="3">
        <v>0</v>
      </c>
      <c r="AEV78" s="3">
        <v>0</v>
      </c>
      <c r="AEW78" s="3">
        <v>0</v>
      </c>
      <c r="AEX78" s="3">
        <v>0</v>
      </c>
      <c r="AEY78" s="3">
        <v>-1</v>
      </c>
      <c r="AEZ78" s="3">
        <v>0</v>
      </c>
      <c r="AFA78" s="3">
        <v>0</v>
      </c>
      <c r="AFB78" s="3">
        <v>1</v>
      </c>
      <c r="AFC78" s="3">
        <v>0</v>
      </c>
      <c r="AFD78" s="3">
        <v>0</v>
      </c>
      <c r="AFE78" s="3">
        <v>0</v>
      </c>
      <c r="AFF78" s="3">
        <v>0</v>
      </c>
      <c r="AFG78" s="3">
        <v>0</v>
      </c>
      <c r="AFH78" s="3">
        <v>-1</v>
      </c>
      <c r="AFI78" s="3">
        <v>0</v>
      </c>
      <c r="AFJ78" s="3">
        <v>0</v>
      </c>
      <c r="AFK78" s="3">
        <v>0</v>
      </c>
      <c r="AFL78" s="3">
        <v>0</v>
      </c>
      <c r="AFM78" s="3">
        <v>1</v>
      </c>
      <c r="AFN78" s="3">
        <v>0</v>
      </c>
      <c r="AFO78" s="3">
        <v>0</v>
      </c>
      <c r="AFP78" s="3">
        <v>0</v>
      </c>
      <c r="AFQ78" s="3">
        <v>0</v>
      </c>
      <c r="AFR78" s="3">
        <v>0</v>
      </c>
      <c r="AFS78" s="3">
        <v>0</v>
      </c>
      <c r="AFT78" s="3">
        <v>0</v>
      </c>
      <c r="AFU78" s="3">
        <v>0</v>
      </c>
      <c r="AFV78" s="3">
        <v>0</v>
      </c>
      <c r="AFW78" s="3">
        <v>0</v>
      </c>
      <c r="AFX78" s="3">
        <v>0</v>
      </c>
      <c r="AFY78" s="3">
        <v>0</v>
      </c>
      <c r="AFZ78" s="3">
        <v>0</v>
      </c>
      <c r="AGA78" s="3">
        <v>0</v>
      </c>
      <c r="AGB78" s="3">
        <v>0</v>
      </c>
      <c r="AGC78" s="3">
        <v>0</v>
      </c>
      <c r="AGD78" s="3">
        <v>0</v>
      </c>
      <c r="AGE78" s="3">
        <v>0</v>
      </c>
      <c r="AGF78" s="3">
        <v>0</v>
      </c>
      <c r="AGG78" s="3">
        <v>0</v>
      </c>
      <c r="AGH78" s="3">
        <v>0</v>
      </c>
      <c r="AGI78" s="3">
        <v>0</v>
      </c>
      <c r="AGJ78" s="3">
        <v>0</v>
      </c>
      <c r="AGK78" s="3">
        <v>0</v>
      </c>
      <c r="AGL78" s="3">
        <v>0</v>
      </c>
      <c r="AGM78" s="3">
        <v>0</v>
      </c>
      <c r="AGN78" s="3">
        <v>0</v>
      </c>
      <c r="AGO78" s="3">
        <v>0</v>
      </c>
      <c r="AGP78" s="3">
        <v>0</v>
      </c>
      <c r="AGQ78" s="3">
        <v>0</v>
      </c>
      <c r="AGR78" s="3">
        <v>0</v>
      </c>
      <c r="AGS78" s="3">
        <v>0</v>
      </c>
      <c r="AGT78" s="3">
        <v>0</v>
      </c>
      <c r="AGU78" s="3">
        <v>0</v>
      </c>
      <c r="AGV78" s="3">
        <v>0</v>
      </c>
      <c r="AGW78" s="3">
        <v>0</v>
      </c>
      <c r="AGX78" s="3">
        <v>0</v>
      </c>
      <c r="AGY78" s="3">
        <v>0</v>
      </c>
      <c r="AGZ78" s="3">
        <v>0</v>
      </c>
      <c r="AHA78" s="3">
        <v>0</v>
      </c>
      <c r="AHB78" s="3">
        <v>0</v>
      </c>
      <c r="AHC78" s="3">
        <v>0</v>
      </c>
      <c r="AHD78" s="3">
        <v>0</v>
      </c>
      <c r="AHE78" s="3">
        <v>0</v>
      </c>
      <c r="AHF78" s="3">
        <v>0</v>
      </c>
      <c r="AHG78" s="3">
        <v>0</v>
      </c>
      <c r="AHH78" s="3">
        <v>0</v>
      </c>
      <c r="AHI78" s="3">
        <v>0</v>
      </c>
      <c r="AHJ78" s="3">
        <v>0</v>
      </c>
      <c r="AHK78" s="3">
        <v>0</v>
      </c>
      <c r="AHL78" s="3">
        <v>0</v>
      </c>
      <c r="AHM78" s="3">
        <v>0</v>
      </c>
      <c r="AHN78" s="3">
        <v>0</v>
      </c>
      <c r="AHO78" s="3">
        <v>0</v>
      </c>
      <c r="AHP78" s="3">
        <v>0</v>
      </c>
      <c r="AHQ78" s="3">
        <v>0</v>
      </c>
      <c r="AHR78" s="3">
        <v>0</v>
      </c>
      <c r="AHS78" s="3">
        <v>0</v>
      </c>
      <c r="AHT78" s="3">
        <v>0</v>
      </c>
      <c r="AHU78" s="3">
        <v>0</v>
      </c>
      <c r="AHV78" s="3">
        <v>0</v>
      </c>
      <c r="AHW78" s="3">
        <v>0</v>
      </c>
      <c r="AHX78" s="3">
        <v>0</v>
      </c>
      <c r="AHY78" s="3">
        <v>0</v>
      </c>
      <c r="AHZ78" s="3">
        <v>0</v>
      </c>
      <c r="AIA78" s="3">
        <v>0</v>
      </c>
      <c r="AIB78" s="3">
        <v>0</v>
      </c>
      <c r="AIC78" s="3">
        <v>0</v>
      </c>
      <c r="AID78" s="3">
        <v>0</v>
      </c>
      <c r="AIE78" s="3">
        <v>0</v>
      </c>
      <c r="AIF78" s="3">
        <v>0</v>
      </c>
      <c r="AIG78" s="3">
        <v>0</v>
      </c>
      <c r="AIH78" s="3">
        <v>0</v>
      </c>
      <c r="AII78" s="3">
        <v>0</v>
      </c>
      <c r="AIJ78" s="3">
        <v>0</v>
      </c>
      <c r="AIK78" s="3">
        <v>0</v>
      </c>
      <c r="AIL78" s="3">
        <v>-1</v>
      </c>
      <c r="AIM78" s="3">
        <v>0</v>
      </c>
      <c r="AIN78" s="3">
        <v>0</v>
      </c>
      <c r="AIO78" s="3">
        <v>0</v>
      </c>
      <c r="AIP78" s="3">
        <v>0</v>
      </c>
      <c r="AIQ78" s="3">
        <v>0</v>
      </c>
      <c r="AIR78" s="3">
        <v>0</v>
      </c>
      <c r="AIS78" s="3">
        <v>0</v>
      </c>
      <c r="AIT78" s="3">
        <v>0</v>
      </c>
      <c r="AIU78" s="3">
        <v>0</v>
      </c>
      <c r="AIV78" s="3">
        <v>0</v>
      </c>
      <c r="AIW78" s="3">
        <v>0</v>
      </c>
      <c r="AIX78" s="3">
        <v>0</v>
      </c>
      <c r="AIY78" s="3">
        <v>0</v>
      </c>
      <c r="AIZ78" s="3">
        <v>-1</v>
      </c>
      <c r="AJA78" s="3">
        <v>0</v>
      </c>
      <c r="AJB78" s="3">
        <v>0</v>
      </c>
      <c r="AJC78" s="3">
        <v>0</v>
      </c>
      <c r="AJD78" s="3">
        <v>0</v>
      </c>
      <c r="AJE78" s="3">
        <v>0</v>
      </c>
      <c r="AJF78" s="3">
        <v>0</v>
      </c>
      <c r="AJG78" s="3">
        <v>0</v>
      </c>
      <c r="AJH78" s="3">
        <v>0</v>
      </c>
      <c r="AJI78" s="3">
        <v>0</v>
      </c>
      <c r="AJJ78" s="3">
        <v>0</v>
      </c>
      <c r="AJK78" s="3">
        <v>0</v>
      </c>
      <c r="AJL78" s="3">
        <v>0</v>
      </c>
      <c r="AJM78" s="3">
        <v>0</v>
      </c>
      <c r="AJN78" s="3">
        <v>0</v>
      </c>
      <c r="AJO78" s="3">
        <v>0</v>
      </c>
      <c r="AJP78" s="3">
        <v>-1</v>
      </c>
      <c r="AJQ78" s="3">
        <v>0</v>
      </c>
      <c r="AJR78" s="3">
        <v>0</v>
      </c>
      <c r="AJS78" s="3">
        <v>0</v>
      </c>
      <c r="AJT78" s="3">
        <v>0</v>
      </c>
      <c r="AJU78" s="3">
        <v>0</v>
      </c>
      <c r="AJV78" s="3">
        <v>0</v>
      </c>
      <c r="AJW78" s="3">
        <v>0</v>
      </c>
      <c r="AJX78" s="3">
        <v>0</v>
      </c>
      <c r="AJY78" s="3">
        <v>0</v>
      </c>
      <c r="AJZ78" s="3">
        <v>0</v>
      </c>
      <c r="AKA78" s="3">
        <v>0</v>
      </c>
      <c r="AKB78" s="3">
        <v>0</v>
      </c>
      <c r="AKC78" s="3">
        <v>0</v>
      </c>
      <c r="AKD78" s="3">
        <v>0</v>
      </c>
      <c r="AKE78" s="3">
        <v>0</v>
      </c>
      <c r="AKF78" s="3">
        <v>0</v>
      </c>
      <c r="AKG78" s="3">
        <v>0</v>
      </c>
      <c r="AKH78" s="3">
        <v>0</v>
      </c>
      <c r="AKI78" s="3">
        <v>0</v>
      </c>
      <c r="AKJ78" s="3">
        <v>0</v>
      </c>
      <c r="AKK78" s="3">
        <v>-1</v>
      </c>
      <c r="AKL78" s="3">
        <v>0</v>
      </c>
      <c r="AKM78" s="3">
        <v>0</v>
      </c>
      <c r="AKN78" s="3">
        <v>0</v>
      </c>
      <c r="AKO78" s="3">
        <v>0</v>
      </c>
      <c r="AKP78" s="3">
        <v>0</v>
      </c>
      <c r="AKQ78" s="3">
        <v>0</v>
      </c>
      <c r="AKR78" s="3">
        <v>0</v>
      </c>
      <c r="AKS78" s="3">
        <v>0</v>
      </c>
      <c r="AKT78" s="3">
        <v>1</v>
      </c>
      <c r="AKU78" s="3">
        <v>0</v>
      </c>
      <c r="AKV78" s="3">
        <v>0</v>
      </c>
      <c r="AKW78" s="3">
        <v>0</v>
      </c>
      <c r="AKX78" s="3">
        <v>0</v>
      </c>
      <c r="AKY78" s="3">
        <v>0</v>
      </c>
      <c r="AKZ78" s="3">
        <v>0</v>
      </c>
      <c r="ALA78" s="3">
        <v>0</v>
      </c>
      <c r="ALB78" s="3">
        <v>0</v>
      </c>
      <c r="ALC78" s="3">
        <v>0</v>
      </c>
      <c r="ALD78" s="3">
        <v>0</v>
      </c>
      <c r="ALE78" s="3">
        <v>0</v>
      </c>
      <c r="ALF78" s="3">
        <v>0</v>
      </c>
      <c r="ALG78" s="3">
        <v>0</v>
      </c>
      <c r="ALH78" s="3">
        <v>0</v>
      </c>
      <c r="ALI78" s="3">
        <v>0</v>
      </c>
      <c r="ALJ78" s="3">
        <v>0</v>
      </c>
      <c r="ALK78" s="3">
        <v>0</v>
      </c>
      <c r="ALL78" s="3">
        <v>0</v>
      </c>
      <c r="ALM78" s="3">
        <v>0</v>
      </c>
      <c r="ALN78" s="3">
        <v>0</v>
      </c>
      <c r="ALO78" s="3">
        <v>0</v>
      </c>
      <c r="ALP78" s="3">
        <v>0</v>
      </c>
      <c r="ALQ78" s="3">
        <v>0</v>
      </c>
      <c r="ALR78" s="3">
        <v>0</v>
      </c>
      <c r="ALS78" s="3">
        <v>0</v>
      </c>
      <c r="ALT78" s="3">
        <v>0</v>
      </c>
      <c r="ALU78" s="3">
        <v>0</v>
      </c>
      <c r="ALV78" s="3">
        <v>0</v>
      </c>
      <c r="ALW78" s="3">
        <v>0</v>
      </c>
      <c r="ALX78" s="3">
        <v>0</v>
      </c>
      <c r="ALY78" s="3">
        <v>0</v>
      </c>
      <c r="ALZ78" s="3">
        <v>0</v>
      </c>
      <c r="AMA78" s="3">
        <v>0</v>
      </c>
      <c r="AMB78" s="3">
        <v>0</v>
      </c>
      <c r="AMC78" s="3">
        <v>0</v>
      </c>
      <c r="AMD78" s="3">
        <v>0</v>
      </c>
      <c r="AME78" s="3">
        <v>0</v>
      </c>
      <c r="AMF78" s="3">
        <v>0</v>
      </c>
      <c r="AMG78" s="3">
        <v>0</v>
      </c>
      <c r="AMH78" s="3">
        <v>0</v>
      </c>
      <c r="AMI78" s="3">
        <v>0</v>
      </c>
      <c r="AMJ78" s="3">
        <v>0</v>
      </c>
      <c r="AMK78" s="3">
        <v>0</v>
      </c>
      <c r="AML78" s="3">
        <v>0</v>
      </c>
      <c r="AMM78" s="3">
        <v>0</v>
      </c>
      <c r="AMN78" s="3">
        <v>0</v>
      </c>
      <c r="AMO78" s="3">
        <v>0</v>
      </c>
      <c r="AMP78" s="3">
        <v>0</v>
      </c>
      <c r="AMQ78" s="3">
        <v>0</v>
      </c>
      <c r="AMR78" s="3">
        <v>0</v>
      </c>
      <c r="AMS78" s="3">
        <v>0</v>
      </c>
      <c r="AMT78" s="3">
        <v>0</v>
      </c>
      <c r="AMU78" s="3">
        <v>0</v>
      </c>
      <c r="AMV78" s="3">
        <v>1</v>
      </c>
      <c r="AMW78" s="3">
        <v>0</v>
      </c>
      <c r="AMX78" s="3">
        <v>0</v>
      </c>
      <c r="AMY78" s="3">
        <v>0</v>
      </c>
      <c r="AMZ78" s="3">
        <v>0</v>
      </c>
      <c r="ANA78" s="3">
        <v>0</v>
      </c>
      <c r="ANB78" s="3">
        <v>0</v>
      </c>
      <c r="ANC78" s="3">
        <v>-1</v>
      </c>
      <c r="AND78" s="3">
        <v>0</v>
      </c>
      <c r="ANE78" s="3">
        <v>0</v>
      </c>
      <c r="ANF78" s="3">
        <v>0</v>
      </c>
      <c r="ANG78" s="3">
        <v>0</v>
      </c>
      <c r="ANH78" s="3">
        <v>0</v>
      </c>
      <c r="ANI78" s="3">
        <v>0</v>
      </c>
      <c r="ANJ78" s="3">
        <v>0</v>
      </c>
      <c r="ANK78" s="3">
        <v>0</v>
      </c>
      <c r="ANL78" s="3">
        <v>0</v>
      </c>
      <c r="ANM78" s="3">
        <v>0</v>
      </c>
      <c r="ANN78" s="3">
        <v>0</v>
      </c>
      <c r="ANO78" s="3">
        <v>1</v>
      </c>
      <c r="ANP78" s="3">
        <v>0</v>
      </c>
      <c r="ANQ78" s="3">
        <v>0</v>
      </c>
      <c r="ANR78" s="3">
        <v>0</v>
      </c>
      <c r="ANS78" s="3">
        <v>0</v>
      </c>
      <c r="ANT78" s="3">
        <v>1</v>
      </c>
      <c r="ANU78" s="3">
        <v>0</v>
      </c>
      <c r="ANV78" s="3">
        <v>0</v>
      </c>
      <c r="ANW78" s="3">
        <v>0</v>
      </c>
      <c r="ANX78" s="3">
        <v>0</v>
      </c>
      <c r="ANY78" s="3">
        <v>0</v>
      </c>
      <c r="ANZ78" s="3">
        <v>0</v>
      </c>
      <c r="AOA78" s="3">
        <v>0</v>
      </c>
      <c r="AOB78" s="3">
        <v>0</v>
      </c>
      <c r="AOC78" s="3">
        <v>0</v>
      </c>
      <c r="AOD78" s="3">
        <v>0</v>
      </c>
      <c r="AOE78" s="3">
        <v>0</v>
      </c>
      <c r="AOF78" s="3">
        <v>0</v>
      </c>
      <c r="AOG78" s="3">
        <v>0</v>
      </c>
      <c r="AOH78" s="3">
        <v>0</v>
      </c>
      <c r="AOI78" s="3">
        <v>0</v>
      </c>
      <c r="AOJ78" s="3">
        <v>0</v>
      </c>
      <c r="AOK78" s="3">
        <v>0</v>
      </c>
      <c r="AOL78" s="3">
        <v>-1</v>
      </c>
      <c r="AOM78" s="3">
        <v>0</v>
      </c>
      <c r="AON78" s="3">
        <v>0</v>
      </c>
      <c r="AOO78" s="3">
        <v>0</v>
      </c>
      <c r="AOP78" s="3">
        <v>0</v>
      </c>
      <c r="AOQ78" s="3">
        <v>0</v>
      </c>
      <c r="AOR78" s="3">
        <v>0</v>
      </c>
      <c r="AOS78" s="3">
        <v>0</v>
      </c>
      <c r="AOT78" s="3">
        <v>0</v>
      </c>
      <c r="AOU78" s="3">
        <v>0</v>
      </c>
      <c r="AOV78" s="3">
        <v>0</v>
      </c>
      <c r="AOW78" s="3">
        <v>0</v>
      </c>
      <c r="AOX78" s="3">
        <v>0</v>
      </c>
      <c r="AOY78" s="3">
        <v>0</v>
      </c>
      <c r="AOZ78" s="3">
        <v>0</v>
      </c>
      <c r="APA78" s="3">
        <v>0</v>
      </c>
      <c r="APB78" s="3">
        <v>0</v>
      </c>
      <c r="APC78" s="3">
        <v>0</v>
      </c>
      <c r="APD78" s="3">
        <v>0</v>
      </c>
      <c r="APE78" s="3">
        <v>0</v>
      </c>
      <c r="APF78" s="3">
        <v>0</v>
      </c>
      <c r="APG78" s="3">
        <v>0</v>
      </c>
      <c r="APH78" s="3">
        <v>0</v>
      </c>
      <c r="API78" s="3">
        <v>0</v>
      </c>
      <c r="APJ78" s="3">
        <v>0</v>
      </c>
      <c r="APK78" s="3">
        <v>0</v>
      </c>
      <c r="APL78" s="3">
        <v>0</v>
      </c>
      <c r="APM78" s="3">
        <v>0</v>
      </c>
      <c r="APN78" s="3">
        <v>0</v>
      </c>
      <c r="APO78" s="3">
        <v>0</v>
      </c>
      <c r="APP78" s="3">
        <v>0</v>
      </c>
      <c r="APQ78" s="3">
        <v>0</v>
      </c>
      <c r="APR78" s="3">
        <v>0</v>
      </c>
      <c r="APS78" s="3">
        <v>0</v>
      </c>
      <c r="APT78" s="3">
        <v>0</v>
      </c>
      <c r="APU78" s="3">
        <v>0</v>
      </c>
      <c r="APV78" s="3">
        <v>0</v>
      </c>
      <c r="APW78" s="3">
        <v>0</v>
      </c>
      <c r="APX78" s="3">
        <v>0</v>
      </c>
      <c r="APY78" s="3">
        <v>0</v>
      </c>
      <c r="APZ78" s="3">
        <v>0</v>
      </c>
      <c r="AQA78" s="3">
        <v>0</v>
      </c>
      <c r="AQB78" s="3">
        <v>0</v>
      </c>
      <c r="AQC78" s="3">
        <v>0</v>
      </c>
      <c r="AQD78" s="3">
        <v>0</v>
      </c>
      <c r="AQE78" s="3">
        <v>0</v>
      </c>
      <c r="AQF78" s="3">
        <v>0</v>
      </c>
      <c r="AQG78" s="3">
        <v>0</v>
      </c>
      <c r="AQH78" s="3">
        <v>0</v>
      </c>
      <c r="AQI78" s="3">
        <v>0</v>
      </c>
      <c r="AQJ78" s="3">
        <v>0</v>
      </c>
      <c r="AQK78" s="3">
        <v>0</v>
      </c>
      <c r="AQL78" s="3">
        <v>0</v>
      </c>
      <c r="AQM78" s="3">
        <v>0</v>
      </c>
      <c r="AQN78" s="3">
        <v>0</v>
      </c>
      <c r="AQO78" s="3">
        <v>0</v>
      </c>
      <c r="AQP78" s="3">
        <v>0</v>
      </c>
      <c r="AQQ78" s="3">
        <v>0</v>
      </c>
      <c r="AQR78" s="3">
        <v>0</v>
      </c>
      <c r="AQS78" s="3">
        <v>0</v>
      </c>
      <c r="AQT78" s="3">
        <v>0</v>
      </c>
      <c r="AQU78" s="3">
        <v>0</v>
      </c>
      <c r="AQV78" s="3">
        <v>0</v>
      </c>
      <c r="AQW78" s="3">
        <v>0</v>
      </c>
      <c r="AQX78" s="3">
        <v>0</v>
      </c>
      <c r="AQY78" s="3">
        <v>0</v>
      </c>
      <c r="AQZ78" s="3">
        <v>0</v>
      </c>
      <c r="ARA78" s="3">
        <v>0</v>
      </c>
      <c r="ARB78" s="3">
        <v>0</v>
      </c>
      <c r="ARC78" s="3">
        <v>-1</v>
      </c>
      <c r="ARD78" s="3">
        <v>0</v>
      </c>
      <c r="ARE78" s="3">
        <v>0</v>
      </c>
      <c r="ARF78" s="3">
        <v>0</v>
      </c>
      <c r="ARG78" s="3">
        <v>0</v>
      </c>
      <c r="ARH78" s="3">
        <v>0</v>
      </c>
      <c r="ARI78" s="3">
        <v>0</v>
      </c>
      <c r="ARJ78" s="3">
        <v>0</v>
      </c>
      <c r="ARK78" s="3">
        <v>0</v>
      </c>
      <c r="ARL78" s="3">
        <v>0</v>
      </c>
      <c r="ARM78" s="3">
        <v>0</v>
      </c>
      <c r="ARN78" s="3">
        <v>0</v>
      </c>
      <c r="ARO78" s="3">
        <v>0</v>
      </c>
      <c r="ARP78" s="3">
        <v>0</v>
      </c>
      <c r="ARQ78" s="3">
        <v>0</v>
      </c>
      <c r="ARR78" s="3">
        <v>0</v>
      </c>
      <c r="ARS78" s="3">
        <v>0</v>
      </c>
      <c r="ART78" s="3">
        <v>0</v>
      </c>
      <c r="ARU78" s="3">
        <v>0</v>
      </c>
      <c r="ARV78" s="3">
        <v>1</v>
      </c>
      <c r="ARW78" s="3">
        <v>0</v>
      </c>
      <c r="ARX78" s="3">
        <v>0</v>
      </c>
      <c r="ARY78" s="3">
        <v>0</v>
      </c>
      <c r="ARZ78" s="3">
        <v>0</v>
      </c>
      <c r="ASA78" s="3">
        <v>0</v>
      </c>
      <c r="ASB78" s="3">
        <v>0</v>
      </c>
      <c r="ASC78" s="3">
        <v>0</v>
      </c>
      <c r="ASD78" s="3">
        <v>0</v>
      </c>
      <c r="ASE78" s="3">
        <v>0</v>
      </c>
      <c r="ASF78" s="3">
        <v>0</v>
      </c>
      <c r="ASG78" s="3">
        <v>0</v>
      </c>
      <c r="ASH78" s="3">
        <v>0</v>
      </c>
      <c r="ASI78" s="3">
        <v>0</v>
      </c>
      <c r="ASJ78" s="3">
        <v>0</v>
      </c>
      <c r="ASK78" s="3">
        <v>0</v>
      </c>
      <c r="ASL78" s="3">
        <v>0</v>
      </c>
      <c r="ASM78" s="3">
        <v>0</v>
      </c>
      <c r="ASN78" s="3">
        <v>0</v>
      </c>
      <c r="ASO78" s="3">
        <v>0</v>
      </c>
      <c r="ASP78" s="3">
        <v>0</v>
      </c>
      <c r="ASQ78" s="3">
        <v>0</v>
      </c>
      <c r="ASR78" s="3">
        <v>0</v>
      </c>
      <c r="ASS78" s="3">
        <v>-1</v>
      </c>
      <c r="AST78" s="3">
        <v>0</v>
      </c>
      <c r="ASU78" s="3">
        <v>0</v>
      </c>
      <c r="ASV78" s="3">
        <v>0</v>
      </c>
      <c r="ASW78" s="3">
        <v>0</v>
      </c>
      <c r="ASX78" s="3">
        <v>0</v>
      </c>
      <c r="ASY78" s="3">
        <v>0</v>
      </c>
      <c r="ASZ78" s="3">
        <v>0</v>
      </c>
      <c r="ATA78" s="3">
        <v>0</v>
      </c>
      <c r="ATB78" s="3">
        <v>0</v>
      </c>
      <c r="ATC78" s="3">
        <v>0</v>
      </c>
      <c r="ATD78" s="3">
        <v>0</v>
      </c>
      <c r="ATE78" s="3">
        <v>0</v>
      </c>
      <c r="ATF78" s="3">
        <v>0</v>
      </c>
      <c r="ATG78" s="3">
        <v>0</v>
      </c>
      <c r="ATH78" s="3">
        <v>0</v>
      </c>
      <c r="ATI78" s="3">
        <v>0</v>
      </c>
      <c r="ATJ78" s="3">
        <v>0</v>
      </c>
      <c r="ATK78" s="3">
        <v>0</v>
      </c>
      <c r="ATL78" s="3">
        <v>0</v>
      </c>
      <c r="ATM78" s="3">
        <v>0</v>
      </c>
      <c r="ATN78" s="3">
        <v>0</v>
      </c>
      <c r="ATO78" s="3">
        <v>0</v>
      </c>
      <c r="ATP78" s="3">
        <v>0</v>
      </c>
      <c r="ATQ78" s="3">
        <v>0</v>
      </c>
      <c r="ATR78" s="3">
        <v>0</v>
      </c>
      <c r="ATS78" s="3">
        <v>0</v>
      </c>
      <c r="ATT78" s="3">
        <v>0</v>
      </c>
      <c r="ATU78" s="3">
        <v>0</v>
      </c>
      <c r="ATV78" s="3">
        <v>0</v>
      </c>
      <c r="ATW78" s="3">
        <v>0</v>
      </c>
      <c r="ATX78" s="3">
        <v>0</v>
      </c>
      <c r="ATY78" s="3">
        <v>0</v>
      </c>
      <c r="ATZ78" s="3">
        <v>0</v>
      </c>
      <c r="AUA78" s="3">
        <v>0</v>
      </c>
      <c r="AUB78" s="3">
        <v>0</v>
      </c>
      <c r="AUC78" s="3">
        <v>0</v>
      </c>
      <c r="AUD78" s="3">
        <v>0</v>
      </c>
      <c r="AUE78" s="3">
        <v>-1</v>
      </c>
      <c r="AUF78" s="3">
        <v>0</v>
      </c>
      <c r="AUG78" s="3">
        <v>0</v>
      </c>
      <c r="AUH78" s="3">
        <v>0</v>
      </c>
      <c r="AUI78" s="3">
        <v>0</v>
      </c>
      <c r="AUJ78" s="3">
        <v>0</v>
      </c>
      <c r="AUK78" s="3">
        <v>0</v>
      </c>
      <c r="AUL78" s="3">
        <v>1</v>
      </c>
      <c r="AUM78" s="3">
        <v>0</v>
      </c>
      <c r="AUN78" s="3">
        <v>0</v>
      </c>
      <c r="AUO78" s="3">
        <v>0</v>
      </c>
      <c r="AUP78" s="3">
        <v>0</v>
      </c>
      <c r="AUQ78" s="3">
        <v>0</v>
      </c>
      <c r="AUR78" s="3">
        <v>0</v>
      </c>
      <c r="AUS78" s="3">
        <v>0</v>
      </c>
      <c r="AUT78" s="3">
        <v>0</v>
      </c>
      <c r="AUU78" s="3">
        <v>0</v>
      </c>
      <c r="AUV78" s="3">
        <v>0</v>
      </c>
      <c r="AUW78" s="3">
        <v>0</v>
      </c>
      <c r="AUX78" s="3">
        <v>0</v>
      </c>
      <c r="AUY78" s="3">
        <v>0</v>
      </c>
      <c r="AUZ78" s="3">
        <v>0</v>
      </c>
      <c r="AVA78" s="3">
        <v>0</v>
      </c>
      <c r="AVB78" s="3">
        <v>0</v>
      </c>
      <c r="AVC78" s="3">
        <v>0</v>
      </c>
      <c r="AVD78" s="3">
        <v>0</v>
      </c>
      <c r="AVE78" s="3">
        <v>0</v>
      </c>
      <c r="AVF78" s="3">
        <v>0</v>
      </c>
      <c r="AVG78" s="3">
        <v>0</v>
      </c>
      <c r="AVH78" s="3">
        <v>0</v>
      </c>
      <c r="AVI78" s="3">
        <v>0</v>
      </c>
      <c r="AVJ78" s="3">
        <v>0</v>
      </c>
      <c r="AVK78" s="3">
        <v>0</v>
      </c>
      <c r="AVL78" s="3">
        <v>0</v>
      </c>
      <c r="AVM78" s="3">
        <v>0</v>
      </c>
      <c r="AVN78" s="3">
        <v>1</v>
      </c>
      <c r="AVO78" s="3">
        <v>0</v>
      </c>
      <c r="AVP78" s="3">
        <v>0</v>
      </c>
      <c r="AVQ78" s="3">
        <v>0</v>
      </c>
      <c r="AVR78" s="3">
        <v>0</v>
      </c>
      <c r="AVS78" s="3">
        <v>0</v>
      </c>
      <c r="AVT78" s="3">
        <v>0</v>
      </c>
      <c r="AVU78" s="3">
        <v>0</v>
      </c>
      <c r="AVV78" s="3">
        <v>0</v>
      </c>
      <c r="AVW78" s="3">
        <v>-1</v>
      </c>
      <c r="AVX78" s="3">
        <v>0</v>
      </c>
      <c r="AVY78" s="3">
        <v>0</v>
      </c>
      <c r="AVZ78" s="3">
        <v>0</v>
      </c>
      <c r="AWA78" s="3">
        <v>0</v>
      </c>
      <c r="AWB78" s="3">
        <v>0</v>
      </c>
      <c r="AWC78" s="3">
        <v>0</v>
      </c>
      <c r="AWD78" s="3">
        <v>0</v>
      </c>
      <c r="AWE78" s="3">
        <v>0</v>
      </c>
      <c r="AWF78" s="3">
        <v>0</v>
      </c>
      <c r="AWG78" s="3">
        <v>0</v>
      </c>
      <c r="AWH78" s="3">
        <v>0</v>
      </c>
      <c r="AWI78" s="3">
        <v>0</v>
      </c>
      <c r="AWJ78" s="3">
        <v>0</v>
      </c>
      <c r="AWK78" s="3">
        <v>0</v>
      </c>
      <c r="AWL78" s="3">
        <v>0</v>
      </c>
      <c r="AWM78" s="3">
        <v>0</v>
      </c>
      <c r="AWN78" s="3">
        <v>0</v>
      </c>
      <c r="AWO78" s="3">
        <v>0</v>
      </c>
      <c r="AWP78" s="3">
        <v>0</v>
      </c>
      <c r="AWQ78" s="3">
        <v>0</v>
      </c>
      <c r="AWR78" s="3">
        <v>0</v>
      </c>
      <c r="AWS78" s="3">
        <v>0</v>
      </c>
      <c r="AWT78" s="3">
        <v>1</v>
      </c>
      <c r="AWU78" s="3">
        <v>0</v>
      </c>
      <c r="AWV78" s="3">
        <v>0</v>
      </c>
      <c r="AWW78" s="3">
        <v>0</v>
      </c>
      <c r="AWX78" s="3">
        <v>0</v>
      </c>
      <c r="AWY78" s="3">
        <v>0</v>
      </c>
      <c r="AWZ78" s="3">
        <v>0</v>
      </c>
      <c r="AXA78" s="3">
        <v>0</v>
      </c>
      <c r="AXB78" s="3">
        <v>0</v>
      </c>
      <c r="AXC78" s="3">
        <v>0</v>
      </c>
      <c r="AXD78" s="3">
        <v>0</v>
      </c>
      <c r="AXE78" s="3">
        <v>0</v>
      </c>
      <c r="AXF78" s="3">
        <v>0</v>
      </c>
      <c r="AXG78" s="3">
        <v>0</v>
      </c>
      <c r="AXH78" s="3">
        <v>1</v>
      </c>
      <c r="AXI78" s="3">
        <v>0</v>
      </c>
      <c r="AXJ78" s="3">
        <v>0</v>
      </c>
      <c r="AXK78" s="3">
        <v>0</v>
      </c>
      <c r="AXL78" s="3">
        <v>0</v>
      </c>
      <c r="AXM78" s="3">
        <v>0</v>
      </c>
      <c r="AXN78" s="3">
        <v>0</v>
      </c>
      <c r="AXO78" s="3">
        <v>0</v>
      </c>
      <c r="AXP78" s="3">
        <v>0</v>
      </c>
      <c r="AXQ78" s="3">
        <v>0</v>
      </c>
      <c r="AXR78" s="3">
        <v>0</v>
      </c>
      <c r="AXS78" s="3">
        <v>0</v>
      </c>
      <c r="AXT78" s="3">
        <v>0</v>
      </c>
      <c r="AXU78" s="3">
        <v>0</v>
      </c>
      <c r="AXV78" s="3">
        <v>0</v>
      </c>
      <c r="AXW78" s="3">
        <v>0</v>
      </c>
      <c r="AXX78" s="3">
        <v>0</v>
      </c>
      <c r="AXY78" s="3">
        <v>0</v>
      </c>
      <c r="AXZ78" s="3">
        <v>0</v>
      </c>
      <c r="AYA78" s="3">
        <v>0</v>
      </c>
      <c r="AYB78" s="3">
        <v>0</v>
      </c>
      <c r="AYC78" s="3">
        <v>0</v>
      </c>
      <c r="AYD78" s="3">
        <v>0</v>
      </c>
      <c r="AYE78" s="3">
        <v>0</v>
      </c>
      <c r="AYF78" s="3">
        <v>0</v>
      </c>
      <c r="AYG78" s="3">
        <v>0</v>
      </c>
      <c r="AYH78" s="3">
        <v>0</v>
      </c>
      <c r="AYI78" s="3">
        <v>0</v>
      </c>
      <c r="AYJ78" s="3">
        <v>0</v>
      </c>
      <c r="AYK78" s="3">
        <v>0</v>
      </c>
      <c r="AYL78" s="3">
        <v>0</v>
      </c>
      <c r="AYM78" s="3">
        <v>0</v>
      </c>
      <c r="AYN78" s="3">
        <v>0</v>
      </c>
      <c r="AYO78" s="3">
        <v>0</v>
      </c>
      <c r="AYP78" s="3">
        <v>0</v>
      </c>
      <c r="AYQ78" s="3">
        <v>0</v>
      </c>
      <c r="AYR78" s="3">
        <v>0</v>
      </c>
      <c r="AYS78" s="3">
        <v>0</v>
      </c>
      <c r="AYT78" s="3">
        <v>0</v>
      </c>
      <c r="AYU78" s="3">
        <v>0</v>
      </c>
      <c r="AYV78" s="3">
        <v>0</v>
      </c>
      <c r="AYW78" s="3">
        <v>0</v>
      </c>
      <c r="AYX78" s="3">
        <v>0</v>
      </c>
      <c r="AYY78" s="3">
        <v>0</v>
      </c>
      <c r="AYZ78" s="3">
        <v>0</v>
      </c>
      <c r="AZA78" s="3">
        <v>0</v>
      </c>
      <c r="AZB78" s="3">
        <v>0</v>
      </c>
      <c r="AZC78" s="3">
        <v>0</v>
      </c>
      <c r="AZD78" s="3">
        <v>0</v>
      </c>
      <c r="AZE78" s="3">
        <v>0</v>
      </c>
      <c r="AZF78" s="3">
        <v>1</v>
      </c>
      <c r="AZG78" s="3">
        <v>0</v>
      </c>
      <c r="AZH78" s="3">
        <v>0</v>
      </c>
      <c r="AZI78" s="3">
        <v>0</v>
      </c>
      <c r="AZJ78" s="3">
        <v>0</v>
      </c>
      <c r="AZK78" s="3">
        <v>0</v>
      </c>
      <c r="AZL78" s="3">
        <v>0</v>
      </c>
      <c r="AZM78" s="3">
        <v>0</v>
      </c>
      <c r="AZN78" s="3">
        <v>0</v>
      </c>
      <c r="AZO78" s="3">
        <v>-1</v>
      </c>
      <c r="AZP78" s="3">
        <v>0</v>
      </c>
      <c r="AZQ78" s="3">
        <v>-1</v>
      </c>
      <c r="AZR78" s="3">
        <v>0</v>
      </c>
      <c r="AZS78" s="3">
        <v>0</v>
      </c>
      <c r="AZT78" s="3">
        <v>0</v>
      </c>
      <c r="AZU78" s="3">
        <v>0</v>
      </c>
      <c r="AZV78" s="3">
        <v>0</v>
      </c>
      <c r="AZW78" s="3">
        <v>0</v>
      </c>
      <c r="AZX78" s="3">
        <v>0</v>
      </c>
      <c r="AZY78" s="3">
        <v>0</v>
      </c>
      <c r="AZZ78" s="3">
        <v>0</v>
      </c>
      <c r="BAA78" s="3">
        <v>0</v>
      </c>
      <c r="BAB78" s="3">
        <v>0</v>
      </c>
      <c r="BAC78" s="3">
        <v>0</v>
      </c>
      <c r="BAD78" s="3">
        <v>0</v>
      </c>
      <c r="BAE78" s="3">
        <v>0</v>
      </c>
      <c r="BAF78" s="3">
        <v>0</v>
      </c>
      <c r="BAG78" s="3">
        <v>1</v>
      </c>
      <c r="BAH78" s="3">
        <v>0</v>
      </c>
      <c r="BAI78" s="3">
        <v>0</v>
      </c>
      <c r="BAJ78" s="3">
        <v>0</v>
      </c>
      <c r="BAK78" s="3">
        <v>0</v>
      </c>
      <c r="BAL78" s="3">
        <v>0</v>
      </c>
      <c r="BAM78" s="3">
        <v>0</v>
      </c>
      <c r="BAN78" s="3">
        <v>0</v>
      </c>
      <c r="BAO78" s="3">
        <v>0</v>
      </c>
      <c r="BAP78" s="3">
        <v>0</v>
      </c>
      <c r="BAQ78" s="3">
        <v>0</v>
      </c>
      <c r="BAR78" s="3">
        <v>0</v>
      </c>
      <c r="BAS78" s="3">
        <v>-1</v>
      </c>
      <c r="BAT78" s="3">
        <v>0</v>
      </c>
      <c r="BAU78" s="3">
        <v>0</v>
      </c>
      <c r="BAV78" s="3">
        <v>0</v>
      </c>
      <c r="BAW78" s="3">
        <v>0</v>
      </c>
      <c r="BAX78" s="3">
        <v>0</v>
      </c>
      <c r="BAY78" s="3">
        <v>0</v>
      </c>
      <c r="BAZ78" s="3">
        <v>0</v>
      </c>
      <c r="BBA78" s="3">
        <v>0</v>
      </c>
      <c r="BBB78" s="3">
        <v>0</v>
      </c>
      <c r="BBC78" s="3">
        <v>0</v>
      </c>
      <c r="BBD78" s="3">
        <v>0</v>
      </c>
      <c r="BBE78" s="3">
        <v>0</v>
      </c>
      <c r="BBF78" s="3">
        <v>0</v>
      </c>
      <c r="BBG78" s="3">
        <v>0</v>
      </c>
      <c r="BBH78" s="3">
        <v>0</v>
      </c>
      <c r="BBI78" s="3">
        <v>0</v>
      </c>
      <c r="BBJ78" s="3">
        <v>0</v>
      </c>
      <c r="BBK78" s="3">
        <v>0</v>
      </c>
      <c r="BBL78" s="3">
        <v>0</v>
      </c>
      <c r="BBM78" s="3">
        <v>0</v>
      </c>
      <c r="BBN78" s="3">
        <v>0</v>
      </c>
      <c r="BBO78" s="3">
        <v>0</v>
      </c>
      <c r="BBP78" s="3">
        <v>0</v>
      </c>
      <c r="BBQ78" s="3">
        <v>0</v>
      </c>
      <c r="BBR78" s="3">
        <v>-1</v>
      </c>
      <c r="BBS78" s="3">
        <v>0</v>
      </c>
      <c r="BBT78" s="3">
        <v>0</v>
      </c>
      <c r="BBU78" s="3">
        <v>0</v>
      </c>
      <c r="BBV78" s="3">
        <v>0</v>
      </c>
      <c r="BBW78" s="3">
        <v>0</v>
      </c>
      <c r="BBX78" s="3">
        <v>0</v>
      </c>
      <c r="BBY78" s="3">
        <v>0</v>
      </c>
      <c r="BBZ78" s="3">
        <v>0</v>
      </c>
      <c r="BCA78" s="3">
        <v>0</v>
      </c>
      <c r="BCB78" s="3">
        <v>0</v>
      </c>
      <c r="BCC78" s="3">
        <v>0</v>
      </c>
      <c r="BCD78" s="3">
        <v>0</v>
      </c>
      <c r="BCE78" s="3">
        <v>0</v>
      </c>
      <c r="BCF78" s="3">
        <v>0</v>
      </c>
      <c r="BCG78" s="3">
        <v>0</v>
      </c>
      <c r="BCH78" s="3">
        <v>0</v>
      </c>
      <c r="BCI78" s="3">
        <v>0</v>
      </c>
      <c r="BCJ78" s="3">
        <v>0</v>
      </c>
      <c r="BCK78" s="3">
        <v>0</v>
      </c>
      <c r="BCL78" s="3">
        <v>0</v>
      </c>
      <c r="BCM78" s="3">
        <v>0</v>
      </c>
      <c r="BCN78" s="3">
        <v>0</v>
      </c>
      <c r="BCO78" s="3">
        <v>0</v>
      </c>
      <c r="BCP78" s="3">
        <v>0</v>
      </c>
      <c r="BCQ78" s="3">
        <v>0</v>
      </c>
      <c r="BCR78" s="3">
        <v>0</v>
      </c>
      <c r="BCS78" s="3">
        <v>0</v>
      </c>
      <c r="BCT78" s="3">
        <v>0</v>
      </c>
      <c r="BCU78" s="3">
        <v>0</v>
      </c>
      <c r="BCV78" s="3">
        <v>0</v>
      </c>
      <c r="BCW78" s="3">
        <v>0</v>
      </c>
      <c r="BCX78" s="3">
        <v>0</v>
      </c>
      <c r="BCY78" s="3">
        <v>0</v>
      </c>
      <c r="BCZ78" s="3">
        <v>0</v>
      </c>
      <c r="BDA78" s="3">
        <v>0</v>
      </c>
      <c r="BDB78" s="3">
        <v>0</v>
      </c>
      <c r="BDC78" s="3">
        <v>0</v>
      </c>
      <c r="BDD78" s="3">
        <v>0</v>
      </c>
      <c r="BDE78" s="3">
        <v>0</v>
      </c>
      <c r="BDF78" s="3">
        <v>0</v>
      </c>
      <c r="BDG78" s="3">
        <v>0</v>
      </c>
      <c r="BDH78" s="3">
        <v>0</v>
      </c>
      <c r="BDI78" s="3">
        <v>0</v>
      </c>
      <c r="BDJ78" s="3">
        <v>0</v>
      </c>
      <c r="BDK78" s="3">
        <v>0</v>
      </c>
      <c r="BDL78" s="3">
        <v>0</v>
      </c>
      <c r="BDM78" s="3">
        <v>1</v>
      </c>
      <c r="BDN78" s="3">
        <v>0</v>
      </c>
      <c r="BDO78" s="3">
        <v>0</v>
      </c>
      <c r="BDP78" s="3">
        <v>0</v>
      </c>
      <c r="BDQ78" s="3">
        <v>0</v>
      </c>
      <c r="BDR78" s="3">
        <v>0</v>
      </c>
      <c r="BDS78" s="3">
        <v>0</v>
      </c>
      <c r="BDT78" s="3">
        <v>0</v>
      </c>
      <c r="BDU78" s="3">
        <v>0</v>
      </c>
      <c r="BDV78" s="3">
        <v>1</v>
      </c>
      <c r="BDW78" s="3">
        <v>0</v>
      </c>
      <c r="BDX78" s="3">
        <v>0</v>
      </c>
      <c r="BDY78" s="3">
        <v>0</v>
      </c>
      <c r="BDZ78" s="3">
        <v>0</v>
      </c>
      <c r="BEA78" s="3">
        <v>0</v>
      </c>
      <c r="BEB78" s="3">
        <v>0</v>
      </c>
      <c r="BEC78" s="3">
        <v>0</v>
      </c>
      <c r="BED78" s="3">
        <v>0</v>
      </c>
      <c r="BEE78" s="3">
        <v>0</v>
      </c>
      <c r="BEF78" s="3">
        <v>0</v>
      </c>
      <c r="BEG78" s="3">
        <v>0</v>
      </c>
      <c r="BEH78" s="3">
        <v>0</v>
      </c>
      <c r="BEI78" s="3">
        <v>0</v>
      </c>
      <c r="BEJ78" s="3">
        <v>0</v>
      </c>
      <c r="BEK78" s="3">
        <v>-1</v>
      </c>
      <c r="BEL78" s="3">
        <v>0</v>
      </c>
      <c r="BEM78" s="3">
        <v>0</v>
      </c>
      <c r="BEN78" s="3">
        <v>-1</v>
      </c>
      <c r="BEO78" s="3">
        <v>0</v>
      </c>
      <c r="BEP78" s="3">
        <v>0</v>
      </c>
      <c r="BEQ78" s="3">
        <v>0</v>
      </c>
      <c r="BER78" s="3">
        <v>0</v>
      </c>
      <c r="BES78" s="3">
        <v>0</v>
      </c>
      <c r="BET78" s="3">
        <v>0</v>
      </c>
      <c r="BEU78" s="3">
        <v>0</v>
      </c>
      <c r="BEV78" s="3">
        <v>0</v>
      </c>
      <c r="BEW78" s="3">
        <v>0</v>
      </c>
      <c r="BEX78" s="3">
        <v>0</v>
      </c>
      <c r="BEY78" s="3">
        <v>0</v>
      </c>
      <c r="BEZ78" s="3">
        <v>0</v>
      </c>
      <c r="BFA78" s="3">
        <v>0</v>
      </c>
      <c r="BFB78" s="3">
        <v>0</v>
      </c>
      <c r="BFC78" s="3">
        <v>0</v>
      </c>
      <c r="BFD78" s="3">
        <v>0</v>
      </c>
      <c r="BFE78" s="3">
        <v>0</v>
      </c>
      <c r="BFF78" s="3">
        <v>0</v>
      </c>
      <c r="BFG78" s="3">
        <v>0</v>
      </c>
      <c r="BFH78" s="3">
        <v>0</v>
      </c>
      <c r="BFI78" s="3">
        <v>0</v>
      </c>
      <c r="BFJ78" s="3">
        <v>0</v>
      </c>
      <c r="BFK78" s="3">
        <v>1</v>
      </c>
      <c r="BFL78" s="3">
        <v>0</v>
      </c>
      <c r="BFM78" s="3">
        <v>0</v>
      </c>
      <c r="BFN78" s="3">
        <v>0</v>
      </c>
      <c r="BFO78" s="3">
        <v>0</v>
      </c>
      <c r="BFP78" s="3">
        <v>0</v>
      </c>
      <c r="BFQ78" s="3">
        <v>0</v>
      </c>
      <c r="BFR78" s="3">
        <v>0</v>
      </c>
      <c r="BFS78" s="3">
        <v>0</v>
      </c>
      <c r="BFT78" s="3">
        <v>0</v>
      </c>
      <c r="BFU78" s="3">
        <v>0</v>
      </c>
      <c r="BFV78" s="3">
        <v>0</v>
      </c>
      <c r="BFW78" s="3">
        <v>0</v>
      </c>
      <c r="BFX78" s="3">
        <v>0</v>
      </c>
      <c r="BFY78" s="3">
        <v>0</v>
      </c>
      <c r="BFZ78" s="3">
        <v>0</v>
      </c>
      <c r="BGA78" s="3">
        <v>0</v>
      </c>
      <c r="BGB78" s="3">
        <v>0</v>
      </c>
      <c r="BGC78" s="3">
        <v>0</v>
      </c>
      <c r="BGD78" s="3">
        <v>0</v>
      </c>
      <c r="BGE78" s="3">
        <v>0</v>
      </c>
      <c r="BGF78" s="3">
        <v>0</v>
      </c>
      <c r="BGG78" s="3">
        <v>0</v>
      </c>
      <c r="BGH78" s="3">
        <v>0</v>
      </c>
      <c r="BGI78" s="3">
        <v>0</v>
      </c>
      <c r="BGJ78" s="3">
        <v>0</v>
      </c>
      <c r="BGK78" s="3">
        <v>0</v>
      </c>
      <c r="BGL78" s="3">
        <v>0</v>
      </c>
      <c r="BGM78" s="3">
        <v>-1</v>
      </c>
      <c r="BGN78"/>
    </row>
    <row r="79" spans="1:154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-1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1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1</v>
      </c>
      <c r="FS79" s="3">
        <v>0</v>
      </c>
      <c r="FT79" s="3">
        <v>1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-1</v>
      </c>
      <c r="GQ79" s="3">
        <v>0</v>
      </c>
      <c r="GR79" s="3">
        <v>0</v>
      </c>
      <c r="GS79" s="3">
        <v>0</v>
      </c>
      <c r="GT79" s="3">
        <v>-1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-1</v>
      </c>
      <c r="HS79" s="3">
        <v>0</v>
      </c>
      <c r="HT79" s="3">
        <v>0</v>
      </c>
      <c r="HU79" s="3">
        <v>0</v>
      </c>
      <c r="HV79" s="3">
        <v>1</v>
      </c>
      <c r="HW79" s="3">
        <v>0</v>
      </c>
      <c r="HX79" s="3">
        <v>1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1</v>
      </c>
      <c r="JT79" s="3">
        <v>0</v>
      </c>
      <c r="JU79" s="3">
        <v>-1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1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-1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-1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-1</v>
      </c>
      <c r="KY79" s="3">
        <v>0</v>
      </c>
      <c r="KZ79" s="3">
        <v>-1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-1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1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1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1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1</v>
      </c>
      <c r="PV79" s="3">
        <v>-1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1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-1</v>
      </c>
      <c r="RM79" s="3">
        <v>0</v>
      </c>
      <c r="RN79" s="3">
        <v>1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1</v>
      </c>
      <c r="SL79" s="3">
        <v>0</v>
      </c>
      <c r="SM79" s="3">
        <v>1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1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-1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-1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-1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1</v>
      </c>
      <c r="WQ79" s="3">
        <v>0</v>
      </c>
      <c r="WR79" s="3">
        <v>0</v>
      </c>
      <c r="WS79" s="3">
        <v>0</v>
      </c>
      <c r="WT79" s="3">
        <v>-1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1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1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-1</v>
      </c>
      <c r="YJ79" s="3">
        <v>0</v>
      </c>
      <c r="YK79" s="3">
        <v>-1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-1</v>
      </c>
      <c r="ABH79" s="3">
        <v>0</v>
      </c>
      <c r="ABI79" s="3">
        <v>-1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-1</v>
      </c>
      <c r="ABP79" s="3">
        <v>0</v>
      </c>
      <c r="ABQ79" s="3">
        <v>0</v>
      </c>
      <c r="ABR79" s="3">
        <v>1</v>
      </c>
      <c r="ABS79" s="3">
        <v>0</v>
      </c>
      <c r="ABT79" s="3">
        <v>-1</v>
      </c>
      <c r="ABU79" s="3">
        <v>-1</v>
      </c>
      <c r="ABV79" s="3">
        <v>1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1</v>
      </c>
      <c r="ACD79" s="3">
        <v>0</v>
      </c>
      <c r="ACE79" s="3">
        <v>0</v>
      </c>
      <c r="ACF79" s="3">
        <v>-1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-1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-1</v>
      </c>
      <c r="ADK79" s="3">
        <v>0</v>
      </c>
      <c r="ADL79" s="3">
        <v>0</v>
      </c>
      <c r="ADM79" s="3">
        <v>-1</v>
      </c>
      <c r="ADN79" s="3">
        <v>0</v>
      </c>
      <c r="ADO79" s="3">
        <v>0</v>
      </c>
      <c r="ADP79" s="3">
        <v>0</v>
      </c>
      <c r="ADQ79" s="3">
        <v>1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-1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-1</v>
      </c>
      <c r="AFE79" s="3">
        <v>0</v>
      </c>
      <c r="AFF79" s="3">
        <v>0</v>
      </c>
      <c r="AFG79" s="3">
        <v>0</v>
      </c>
      <c r="AFH79" s="3">
        <v>-1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-1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-1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-1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-1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-1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-1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1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1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1</v>
      </c>
      <c r="AKB79" s="3">
        <v>0</v>
      </c>
      <c r="AKC79" s="3">
        <v>0</v>
      </c>
      <c r="AKD79" s="3">
        <v>1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-1</v>
      </c>
      <c r="ALB79" s="3">
        <v>0</v>
      </c>
      <c r="ALC79" s="3">
        <v>0</v>
      </c>
      <c r="ALD79" s="3">
        <v>1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1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1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-1</v>
      </c>
      <c r="ANZ79" s="3">
        <v>0</v>
      </c>
      <c r="AOA79" s="3">
        <v>0</v>
      </c>
      <c r="AOB79" s="3">
        <v>-1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1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-1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1</v>
      </c>
      <c r="ATZ79" s="3">
        <v>0</v>
      </c>
      <c r="AUA79" s="3">
        <v>0</v>
      </c>
      <c r="AUB79" s="3">
        <v>0</v>
      </c>
      <c r="AUC79" s="3">
        <v>-1</v>
      </c>
      <c r="AUD79" s="3">
        <v>0</v>
      </c>
      <c r="AUE79" s="3">
        <v>1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1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1</v>
      </c>
      <c r="AVD79" s="3">
        <v>0</v>
      </c>
      <c r="AVE79" s="3">
        <v>0</v>
      </c>
      <c r="AVF79" s="3">
        <v>1</v>
      </c>
      <c r="AVG79" s="3">
        <v>0</v>
      </c>
      <c r="AVH79" s="3">
        <v>0</v>
      </c>
      <c r="AVI79" s="3">
        <v>1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1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-1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1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1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-1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1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1</v>
      </c>
      <c r="BAH79" s="3">
        <v>0</v>
      </c>
      <c r="BAI79" s="3">
        <v>0</v>
      </c>
      <c r="BAJ79" s="3">
        <v>0</v>
      </c>
      <c r="BAK79" s="3">
        <v>0</v>
      </c>
      <c r="BAL79" s="3">
        <v>-1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1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0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1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1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  <c r="BEK79" s="3">
        <v>-1</v>
      </c>
      <c r="BEL79" s="3">
        <v>0</v>
      </c>
      <c r="BEM79" s="3">
        <v>0</v>
      </c>
      <c r="BEN79" s="3">
        <v>0</v>
      </c>
      <c r="BEO79" s="3">
        <v>0</v>
      </c>
      <c r="BEP79" s="3">
        <v>0</v>
      </c>
      <c r="BEQ79" s="3">
        <v>0</v>
      </c>
      <c r="BER79" s="3">
        <v>0</v>
      </c>
      <c r="BES79" s="3">
        <v>0</v>
      </c>
      <c r="BET79" s="3">
        <v>0</v>
      </c>
      <c r="BEU79" s="3">
        <v>0</v>
      </c>
      <c r="BEV79" s="3">
        <v>0</v>
      </c>
      <c r="BEW79" s="3">
        <v>0</v>
      </c>
      <c r="BEX79" s="3">
        <v>-1</v>
      </c>
      <c r="BEY79" s="3">
        <v>0</v>
      </c>
      <c r="BEZ79" s="3">
        <v>0</v>
      </c>
      <c r="BFA79" s="3">
        <v>0</v>
      </c>
      <c r="BFB79" s="3">
        <v>0</v>
      </c>
      <c r="BFC79" s="3">
        <v>0</v>
      </c>
      <c r="BFD79" s="3">
        <v>0</v>
      </c>
      <c r="BFE79" s="3">
        <v>0</v>
      </c>
      <c r="BFF79" s="3">
        <v>1</v>
      </c>
      <c r="BFG79" s="3">
        <v>0</v>
      </c>
      <c r="BFH79" s="3">
        <v>0</v>
      </c>
      <c r="BFI79" s="3">
        <v>0</v>
      </c>
      <c r="BFJ79" s="3">
        <v>-1</v>
      </c>
      <c r="BFK79" s="3">
        <v>0</v>
      </c>
      <c r="BFL79" s="3">
        <v>0</v>
      </c>
      <c r="BFM79" s="3">
        <v>0</v>
      </c>
      <c r="BFN79" s="3">
        <v>0</v>
      </c>
      <c r="BFO79" s="3">
        <v>0</v>
      </c>
      <c r="BFP79" s="3">
        <v>0</v>
      </c>
      <c r="BFQ79" s="3">
        <v>0</v>
      </c>
      <c r="BFR79" s="3">
        <v>0</v>
      </c>
      <c r="BFS79" s="3">
        <v>0</v>
      </c>
      <c r="BFT79" s="3">
        <v>0</v>
      </c>
      <c r="BFU79" s="3">
        <v>0</v>
      </c>
      <c r="BFV79" s="3">
        <v>0</v>
      </c>
      <c r="BFW79" s="3">
        <v>0</v>
      </c>
      <c r="BFX79" s="3">
        <v>0</v>
      </c>
      <c r="BFY79" s="3">
        <v>0</v>
      </c>
      <c r="BFZ79" s="3">
        <v>0</v>
      </c>
      <c r="BGA79" s="3">
        <v>0</v>
      </c>
      <c r="BGB79" s="3">
        <v>0</v>
      </c>
      <c r="BGC79" s="3">
        <v>0</v>
      </c>
      <c r="BGD79" s="3">
        <v>0</v>
      </c>
      <c r="BGE79" s="3">
        <v>0</v>
      </c>
      <c r="BGF79" s="3">
        <v>0</v>
      </c>
      <c r="BGG79" s="3">
        <v>0</v>
      </c>
      <c r="BGH79" s="3">
        <v>0</v>
      </c>
      <c r="BGI79" s="3">
        <v>0</v>
      </c>
      <c r="BGJ79" s="3">
        <v>0</v>
      </c>
      <c r="BGK79" s="3">
        <v>0</v>
      </c>
      <c r="BGL79" s="3">
        <v>0</v>
      </c>
      <c r="BGM79" s="3">
        <v>1</v>
      </c>
      <c r="BGN79"/>
    </row>
    <row r="80" spans="1:154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>
        <v>0</v>
      </c>
      <c r="PV80" s="3">
        <v>0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0</v>
      </c>
      <c r="QW80" s="3">
        <v>0</v>
      </c>
      <c r="QX80" s="3">
        <v>0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0</v>
      </c>
      <c r="RY80" s="3">
        <v>0</v>
      </c>
      <c r="RZ80" s="3">
        <v>0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0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0</v>
      </c>
      <c r="TA80" s="3">
        <v>0</v>
      </c>
      <c r="TB80" s="3">
        <v>0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>
        <v>0</v>
      </c>
      <c r="UB80" s="3">
        <v>0</v>
      </c>
      <c r="UC80" s="3">
        <v>0</v>
      </c>
      <c r="UD80" s="3">
        <v>0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0</v>
      </c>
      <c r="UY80" s="3">
        <v>0</v>
      </c>
      <c r="UZ80" s="3">
        <v>0</v>
      </c>
      <c r="VA80" s="3">
        <v>0</v>
      </c>
      <c r="VB80" s="3">
        <v>0</v>
      </c>
      <c r="VC80" s="3">
        <v>0</v>
      </c>
      <c r="VD80" s="3">
        <v>0</v>
      </c>
      <c r="VE80" s="3">
        <v>0</v>
      </c>
      <c r="VF80" s="3">
        <v>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0</v>
      </c>
      <c r="WG80" s="3">
        <v>0</v>
      </c>
      <c r="WH80" s="3">
        <v>0</v>
      </c>
      <c r="WI80" s="3">
        <v>0</v>
      </c>
      <c r="WJ80" s="3">
        <v>0</v>
      </c>
      <c r="WK80" s="3">
        <v>0</v>
      </c>
      <c r="WL80" s="3">
        <v>0</v>
      </c>
      <c r="WM80" s="3">
        <v>0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0</v>
      </c>
      <c r="XI80" s="3">
        <v>0</v>
      </c>
      <c r="XJ80" s="3">
        <v>0</v>
      </c>
      <c r="XK80" s="3">
        <v>0</v>
      </c>
      <c r="XL80" s="3">
        <v>0</v>
      </c>
      <c r="XM80" s="3">
        <v>0</v>
      </c>
      <c r="XN80" s="3">
        <v>0</v>
      </c>
      <c r="XO80" s="3">
        <v>0</v>
      </c>
      <c r="XP80" s="3">
        <v>0</v>
      </c>
      <c r="XQ80" s="3">
        <v>0</v>
      </c>
      <c r="XR80" s="3">
        <v>0</v>
      </c>
      <c r="XS80" s="3">
        <v>0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0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0</v>
      </c>
      <c r="YK80" s="3">
        <v>0</v>
      </c>
      <c r="YL80" s="3">
        <v>0</v>
      </c>
      <c r="YM80" s="3">
        <v>0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0</v>
      </c>
      <c r="YT80" s="3">
        <v>0</v>
      </c>
      <c r="YU80" s="3">
        <v>0</v>
      </c>
      <c r="YV80" s="3">
        <v>0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0</v>
      </c>
      <c r="AAI80" s="3">
        <v>0</v>
      </c>
      <c r="AAJ80" s="3">
        <v>0</v>
      </c>
      <c r="AAK80" s="3">
        <v>0</v>
      </c>
      <c r="AAL80" s="3">
        <v>0</v>
      </c>
      <c r="AAM80" s="3">
        <v>0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0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0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0</v>
      </c>
      <c r="ACK80" s="3">
        <v>0</v>
      </c>
      <c r="ACL80" s="3">
        <v>0</v>
      </c>
      <c r="ACM80" s="3">
        <v>0</v>
      </c>
      <c r="ACN80" s="3">
        <v>0</v>
      </c>
      <c r="ACO80" s="3">
        <v>0</v>
      </c>
      <c r="ACP80" s="3">
        <v>0</v>
      </c>
      <c r="ACQ80" s="3">
        <v>0</v>
      </c>
      <c r="ACR80" s="3">
        <v>0</v>
      </c>
      <c r="ACS80" s="3">
        <v>0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0</v>
      </c>
      <c r="ADF80" s="3">
        <v>0</v>
      </c>
      <c r="ADG80" s="3">
        <v>0</v>
      </c>
      <c r="ADH80" s="3">
        <v>0</v>
      </c>
      <c r="ADI80" s="3">
        <v>0</v>
      </c>
      <c r="ADJ80" s="3">
        <v>0</v>
      </c>
      <c r="ADK80" s="3">
        <v>0</v>
      </c>
      <c r="ADL80" s="3">
        <v>0</v>
      </c>
      <c r="ADM80" s="3">
        <v>0</v>
      </c>
      <c r="ADN80" s="3">
        <v>0</v>
      </c>
      <c r="ADO80" s="3">
        <v>0</v>
      </c>
      <c r="ADP80" s="3">
        <v>0</v>
      </c>
      <c r="ADQ80" s="3">
        <v>0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X80" s="3">
        <v>0</v>
      </c>
      <c r="ADY80" s="3">
        <v>0</v>
      </c>
      <c r="ADZ80" s="3">
        <v>0</v>
      </c>
      <c r="AEA80" s="3">
        <v>0</v>
      </c>
      <c r="AEB80" s="3">
        <v>0</v>
      </c>
      <c r="AEC80" s="3">
        <v>0</v>
      </c>
      <c r="AED80" s="3">
        <v>0</v>
      </c>
      <c r="AEE80" s="3">
        <v>0</v>
      </c>
      <c r="AEF80" s="3">
        <v>0</v>
      </c>
      <c r="AEG80" s="3">
        <v>0</v>
      </c>
      <c r="AEH80" s="3">
        <v>0</v>
      </c>
      <c r="AEI80" s="3">
        <v>0</v>
      </c>
      <c r="AEJ80" s="3">
        <v>0</v>
      </c>
      <c r="AEK80" s="3">
        <v>0</v>
      </c>
      <c r="AEL80" s="3">
        <v>0</v>
      </c>
      <c r="AEM80" s="3">
        <v>0</v>
      </c>
      <c r="AEN80" s="3">
        <v>0</v>
      </c>
      <c r="AEO80" s="3">
        <v>0</v>
      </c>
      <c r="AEP80" s="3">
        <v>0</v>
      </c>
      <c r="AEQ80" s="3">
        <v>0</v>
      </c>
      <c r="AER80" s="3">
        <v>0</v>
      </c>
      <c r="AES80" s="3">
        <v>0</v>
      </c>
      <c r="AET80" s="3">
        <v>0</v>
      </c>
      <c r="AEU80" s="3">
        <v>0</v>
      </c>
      <c r="AEV80" s="3">
        <v>0</v>
      </c>
      <c r="AEW80" s="3">
        <v>0</v>
      </c>
      <c r="AEX80" s="3">
        <v>0</v>
      </c>
      <c r="AEY80" s="3">
        <v>0</v>
      </c>
      <c r="AEZ80" s="3">
        <v>0</v>
      </c>
      <c r="AFA80" s="3">
        <v>0</v>
      </c>
      <c r="AFB80" s="3">
        <v>0</v>
      </c>
      <c r="AFC80" s="3">
        <v>0</v>
      </c>
      <c r="AFD80" s="3">
        <v>0</v>
      </c>
      <c r="AFE80" s="3">
        <v>0</v>
      </c>
      <c r="AFF80" s="3">
        <v>0</v>
      </c>
      <c r="AFG80" s="3">
        <v>0</v>
      </c>
      <c r="AFH80" s="3">
        <v>0</v>
      </c>
      <c r="AFI80" s="3">
        <v>0</v>
      </c>
      <c r="AFJ80" s="3">
        <v>0</v>
      </c>
      <c r="AFK80" s="3">
        <v>0</v>
      </c>
      <c r="AFL80" s="3">
        <v>0</v>
      </c>
      <c r="AFM80" s="3">
        <v>0</v>
      </c>
      <c r="AFN80" s="3">
        <v>0</v>
      </c>
      <c r="AFO80" s="3">
        <v>0</v>
      </c>
      <c r="AFP80" s="3">
        <v>0</v>
      </c>
      <c r="AFQ80" s="3">
        <v>0</v>
      </c>
      <c r="AFR80" s="3">
        <v>0</v>
      </c>
      <c r="AFS80" s="3">
        <v>0</v>
      </c>
      <c r="AFT80" s="3">
        <v>0</v>
      </c>
      <c r="AFU80" s="3">
        <v>0</v>
      </c>
      <c r="AFV80" s="3">
        <v>0</v>
      </c>
      <c r="AFW80" s="3">
        <v>0</v>
      </c>
      <c r="AFX80" s="3">
        <v>0</v>
      </c>
      <c r="AFY80" s="3">
        <v>0</v>
      </c>
      <c r="AFZ80" s="3">
        <v>0</v>
      </c>
      <c r="AGA80" s="3">
        <v>0</v>
      </c>
      <c r="AGB80" s="3">
        <v>0</v>
      </c>
      <c r="AGC80" s="3">
        <v>0</v>
      </c>
      <c r="AGD80" s="3">
        <v>0</v>
      </c>
      <c r="AGE80" s="3">
        <v>0</v>
      </c>
      <c r="AGF80" s="3">
        <v>0</v>
      </c>
      <c r="AGG80" s="3">
        <v>0</v>
      </c>
      <c r="AGH80" s="3">
        <v>0</v>
      </c>
      <c r="AGI80" s="3">
        <v>0</v>
      </c>
      <c r="AGJ80" s="3">
        <v>0</v>
      </c>
      <c r="AGK80" s="3">
        <v>0</v>
      </c>
      <c r="AGL80" s="3">
        <v>0</v>
      </c>
      <c r="AGM80" s="3">
        <v>0</v>
      </c>
      <c r="AGN80" s="3">
        <v>0</v>
      </c>
      <c r="AGO80" s="3">
        <v>0</v>
      </c>
      <c r="AGP80" s="3">
        <v>0</v>
      </c>
      <c r="AGQ80" s="3">
        <v>0</v>
      </c>
      <c r="AGR80" s="3">
        <v>0</v>
      </c>
      <c r="AGS80" s="3">
        <v>0</v>
      </c>
      <c r="AGT80" s="3">
        <v>0</v>
      </c>
      <c r="AGU80" s="3">
        <v>0</v>
      </c>
      <c r="AGV80" s="3">
        <v>0</v>
      </c>
      <c r="AGW80" s="3">
        <v>0</v>
      </c>
      <c r="AGX80" s="3">
        <v>0</v>
      </c>
      <c r="AGY80" s="3">
        <v>0</v>
      </c>
      <c r="AGZ80" s="3">
        <v>0</v>
      </c>
      <c r="AHA80" s="3">
        <v>0</v>
      </c>
      <c r="AHB80" s="3">
        <v>0</v>
      </c>
      <c r="AHC80" s="3">
        <v>0</v>
      </c>
      <c r="AHD80" s="3">
        <v>0</v>
      </c>
      <c r="AHE80" s="3">
        <v>0</v>
      </c>
      <c r="AHF80" s="3">
        <v>0</v>
      </c>
      <c r="AHG80" s="3">
        <v>0</v>
      </c>
      <c r="AHH80" s="3">
        <v>0</v>
      </c>
      <c r="AHI80" s="3">
        <v>0</v>
      </c>
      <c r="AHJ80" s="3">
        <v>0</v>
      </c>
      <c r="AHK80" s="3">
        <v>0</v>
      </c>
      <c r="AHL80" s="3">
        <v>0</v>
      </c>
      <c r="AHM80" s="3">
        <v>0</v>
      </c>
      <c r="AHN80" s="3">
        <v>0</v>
      </c>
      <c r="AHO80" s="3">
        <v>0</v>
      </c>
      <c r="AHP80" s="3">
        <v>0</v>
      </c>
      <c r="AHQ80" s="3">
        <v>0</v>
      </c>
      <c r="AHR80" s="3">
        <v>0</v>
      </c>
      <c r="AHS80" s="3">
        <v>0</v>
      </c>
      <c r="AHT80" s="3">
        <v>0</v>
      </c>
      <c r="AHU80" s="3">
        <v>0</v>
      </c>
      <c r="AHV80" s="3">
        <v>0</v>
      </c>
      <c r="AHW80" s="3">
        <v>0</v>
      </c>
      <c r="AHX80" s="3">
        <v>0</v>
      </c>
      <c r="AHY80" s="3">
        <v>0</v>
      </c>
      <c r="AHZ80" s="3">
        <v>0</v>
      </c>
      <c r="AIA80" s="3">
        <v>0</v>
      </c>
      <c r="AIB80" s="3">
        <v>0</v>
      </c>
      <c r="AIC80" s="3">
        <v>0</v>
      </c>
      <c r="AID80" s="3">
        <v>0</v>
      </c>
      <c r="AIE80" s="3">
        <v>0</v>
      </c>
      <c r="AIF80" s="3">
        <v>0</v>
      </c>
      <c r="AIG80" s="3">
        <v>0</v>
      </c>
      <c r="AIH80" s="3">
        <v>0</v>
      </c>
      <c r="AII80" s="3">
        <v>0</v>
      </c>
      <c r="AIJ80" s="3">
        <v>0</v>
      </c>
      <c r="AIK80" s="3">
        <v>0</v>
      </c>
      <c r="AIL80" s="3">
        <v>0</v>
      </c>
      <c r="AIM80" s="3">
        <v>0</v>
      </c>
      <c r="AIN80" s="3">
        <v>0</v>
      </c>
      <c r="AIO80" s="3">
        <v>0</v>
      </c>
      <c r="AIP80" s="3">
        <v>0</v>
      </c>
      <c r="AIQ80" s="3">
        <v>0</v>
      </c>
      <c r="AIR80" s="3">
        <v>0</v>
      </c>
      <c r="AIS80" s="3">
        <v>0</v>
      </c>
      <c r="AIT80" s="3">
        <v>0</v>
      </c>
      <c r="AIU80" s="3">
        <v>0</v>
      </c>
      <c r="AIV80" s="3">
        <v>0</v>
      </c>
      <c r="AIW80" s="3">
        <v>0</v>
      </c>
      <c r="AIX80" s="3">
        <v>0</v>
      </c>
      <c r="AIY80" s="3">
        <v>0</v>
      </c>
      <c r="AIZ80" s="3">
        <v>0</v>
      </c>
      <c r="AJA80" s="3">
        <v>0</v>
      </c>
      <c r="AJB80" s="3">
        <v>0</v>
      </c>
      <c r="AJC80" s="3">
        <v>0</v>
      </c>
      <c r="AJD80" s="3">
        <v>0</v>
      </c>
      <c r="AJE80" s="3">
        <v>0</v>
      </c>
      <c r="AJF80" s="3">
        <v>0</v>
      </c>
      <c r="AJG80" s="3">
        <v>0</v>
      </c>
      <c r="AJH80" s="3">
        <v>0</v>
      </c>
      <c r="AJI80" s="3">
        <v>0</v>
      </c>
      <c r="AJJ80" s="3">
        <v>0</v>
      </c>
      <c r="AJK80" s="3">
        <v>0</v>
      </c>
      <c r="AJL80" s="3">
        <v>0</v>
      </c>
      <c r="AJM80" s="3">
        <v>0</v>
      </c>
      <c r="AJN80" s="3">
        <v>0</v>
      </c>
      <c r="AJO80" s="3">
        <v>0</v>
      </c>
      <c r="AJP80" s="3">
        <v>0</v>
      </c>
      <c r="AJQ80" s="3">
        <v>0</v>
      </c>
      <c r="AJR80" s="3">
        <v>0</v>
      </c>
      <c r="AJS80" s="3">
        <v>0</v>
      </c>
      <c r="AJT80" s="3">
        <v>0</v>
      </c>
      <c r="AJU80" s="3">
        <v>0</v>
      </c>
      <c r="AJV80" s="3">
        <v>0</v>
      </c>
      <c r="AJW80" s="3">
        <v>0</v>
      </c>
      <c r="AJX80" s="3">
        <v>0</v>
      </c>
      <c r="AJY80" s="3">
        <v>0</v>
      </c>
      <c r="AJZ80" s="3">
        <v>0</v>
      </c>
      <c r="AKA80" s="3">
        <v>0</v>
      </c>
      <c r="AKB80" s="3">
        <v>0</v>
      </c>
      <c r="AKC80" s="3">
        <v>0</v>
      </c>
      <c r="AKD80" s="3">
        <v>0</v>
      </c>
      <c r="AKE80" s="3">
        <v>0</v>
      </c>
      <c r="AKF80" s="3">
        <v>0</v>
      </c>
      <c r="AKG80" s="3">
        <v>0</v>
      </c>
      <c r="AKH80" s="3">
        <v>0</v>
      </c>
      <c r="AKI80" s="3">
        <v>0</v>
      </c>
      <c r="AKJ80" s="3">
        <v>0</v>
      </c>
      <c r="AKK80" s="3">
        <v>0</v>
      </c>
      <c r="AKL80" s="3">
        <v>0</v>
      </c>
      <c r="AKM80" s="3">
        <v>0</v>
      </c>
      <c r="AKN80" s="3">
        <v>0</v>
      </c>
      <c r="AKO80" s="3">
        <v>0</v>
      </c>
      <c r="AKP80" s="3">
        <v>0</v>
      </c>
      <c r="AKQ80" s="3">
        <v>0</v>
      </c>
      <c r="AKR80" s="3">
        <v>0</v>
      </c>
      <c r="AKS80" s="3">
        <v>0</v>
      </c>
      <c r="AKT80" s="3">
        <v>0</v>
      </c>
      <c r="AKU80" s="3">
        <v>0</v>
      </c>
      <c r="AKV80" s="3">
        <v>0</v>
      </c>
      <c r="AKW80" s="3">
        <v>0</v>
      </c>
      <c r="AKX80" s="3">
        <v>0</v>
      </c>
      <c r="AKY80" s="3">
        <v>0</v>
      </c>
      <c r="AKZ80" s="3">
        <v>0</v>
      </c>
      <c r="ALA80" s="3">
        <v>0</v>
      </c>
      <c r="ALB80" s="3">
        <v>0</v>
      </c>
      <c r="ALC80" s="3">
        <v>0</v>
      </c>
      <c r="ALD80" s="3">
        <v>0</v>
      </c>
      <c r="ALE80" s="3">
        <v>0</v>
      </c>
      <c r="ALF80" s="3">
        <v>0</v>
      </c>
      <c r="ALG80" s="3">
        <v>0</v>
      </c>
      <c r="ALH80" s="3">
        <v>0</v>
      </c>
      <c r="ALI80" s="3">
        <v>0</v>
      </c>
      <c r="ALJ80" s="3">
        <v>0</v>
      </c>
      <c r="ALK80" s="3">
        <v>0</v>
      </c>
      <c r="ALL80" s="3">
        <v>0</v>
      </c>
      <c r="ALM80" s="3">
        <v>0</v>
      </c>
      <c r="ALN80" s="3">
        <v>0</v>
      </c>
      <c r="ALO80" s="3">
        <v>0</v>
      </c>
      <c r="ALP80" s="3">
        <v>0</v>
      </c>
      <c r="ALQ80" s="3">
        <v>0</v>
      </c>
      <c r="ALR80" s="3">
        <v>0</v>
      </c>
      <c r="ALS80" s="3">
        <v>0</v>
      </c>
      <c r="ALT80" s="3">
        <v>0</v>
      </c>
      <c r="ALU80" s="3">
        <v>0</v>
      </c>
      <c r="ALV80" s="3">
        <v>0</v>
      </c>
      <c r="ALW80" s="3">
        <v>0</v>
      </c>
      <c r="ALX80" s="3">
        <v>0</v>
      </c>
      <c r="ALY80" s="3">
        <v>0</v>
      </c>
      <c r="ALZ80" s="3">
        <v>0</v>
      </c>
      <c r="AMA80" s="3">
        <v>0</v>
      </c>
      <c r="AMB80" s="3">
        <v>0</v>
      </c>
      <c r="AMC80" s="3">
        <v>0</v>
      </c>
      <c r="AMD80" s="3">
        <v>0</v>
      </c>
      <c r="AME80" s="3">
        <v>0</v>
      </c>
      <c r="AMF80" s="3">
        <v>0</v>
      </c>
      <c r="AMG80" s="3">
        <v>0</v>
      </c>
      <c r="AMH80" s="3">
        <v>0</v>
      </c>
      <c r="AMI80" s="3">
        <v>0</v>
      </c>
      <c r="AMJ80" s="3">
        <v>0</v>
      </c>
      <c r="AMK80" s="3">
        <v>0</v>
      </c>
      <c r="AML80" s="3">
        <v>0</v>
      </c>
      <c r="AMM80" s="3">
        <v>0</v>
      </c>
      <c r="AMN80" s="3">
        <v>0</v>
      </c>
      <c r="AMO80" s="3">
        <v>0</v>
      </c>
      <c r="AMP80" s="3">
        <v>0</v>
      </c>
      <c r="AMQ80" s="3">
        <v>0</v>
      </c>
      <c r="AMR80" s="3">
        <v>0</v>
      </c>
      <c r="AMS80" s="3">
        <v>0</v>
      </c>
      <c r="AMT80" s="3">
        <v>0</v>
      </c>
      <c r="AMU80" s="3">
        <v>0</v>
      </c>
      <c r="AMV80" s="3">
        <v>0</v>
      </c>
      <c r="AMW80" s="3">
        <v>0</v>
      </c>
      <c r="AMX80" s="3">
        <v>0</v>
      </c>
      <c r="AMY80" s="3">
        <v>0</v>
      </c>
      <c r="AMZ80" s="3">
        <v>0</v>
      </c>
      <c r="ANA80" s="3">
        <v>0</v>
      </c>
      <c r="ANB80" s="3">
        <v>0</v>
      </c>
      <c r="ANC80" s="3">
        <v>0</v>
      </c>
      <c r="AND80" s="3">
        <v>0</v>
      </c>
      <c r="ANE80" s="3">
        <v>0</v>
      </c>
      <c r="ANF80" s="3">
        <v>0</v>
      </c>
      <c r="ANG80" s="3">
        <v>0</v>
      </c>
      <c r="ANH80" s="3">
        <v>0</v>
      </c>
      <c r="ANI80" s="3">
        <v>0</v>
      </c>
      <c r="ANJ80" s="3">
        <v>0</v>
      </c>
      <c r="ANK80" s="3">
        <v>0</v>
      </c>
      <c r="ANL80" s="3">
        <v>0</v>
      </c>
      <c r="ANM80" s="3">
        <v>0</v>
      </c>
      <c r="ANN80" s="3">
        <v>0</v>
      </c>
      <c r="ANO80" s="3">
        <v>0</v>
      </c>
      <c r="ANP80" s="3">
        <v>0</v>
      </c>
      <c r="ANQ80" s="3">
        <v>0</v>
      </c>
      <c r="ANR80" s="3">
        <v>0</v>
      </c>
      <c r="ANS80" s="3">
        <v>0</v>
      </c>
      <c r="ANT80" s="3">
        <v>0</v>
      </c>
      <c r="ANU80" s="3">
        <v>0</v>
      </c>
      <c r="ANV80" s="3">
        <v>0</v>
      </c>
      <c r="ANW80" s="3">
        <v>0</v>
      </c>
      <c r="ANX80" s="3">
        <v>0</v>
      </c>
      <c r="ANY80" s="3">
        <v>0</v>
      </c>
      <c r="ANZ80" s="3">
        <v>0</v>
      </c>
      <c r="AOA80" s="3">
        <v>0</v>
      </c>
      <c r="AOB80" s="3">
        <v>0</v>
      </c>
      <c r="AOC80" s="3">
        <v>0</v>
      </c>
      <c r="AOD80" s="3">
        <v>0</v>
      </c>
      <c r="AOE80" s="3">
        <v>0</v>
      </c>
      <c r="AOF80" s="3">
        <v>0</v>
      </c>
      <c r="AOG80" s="3">
        <v>0</v>
      </c>
      <c r="AOH80" s="3">
        <v>0</v>
      </c>
      <c r="AOI80" s="3">
        <v>0</v>
      </c>
      <c r="AOJ80" s="3">
        <v>0</v>
      </c>
      <c r="AOK80" s="3">
        <v>0</v>
      </c>
      <c r="AOL80" s="3">
        <v>0</v>
      </c>
      <c r="AOM80" s="3">
        <v>0</v>
      </c>
      <c r="AON80" s="3">
        <v>0</v>
      </c>
      <c r="AOO80" s="3">
        <v>0</v>
      </c>
      <c r="AOP80" s="3">
        <v>0</v>
      </c>
      <c r="AOQ80" s="3">
        <v>0</v>
      </c>
      <c r="AOR80" s="3">
        <v>0</v>
      </c>
      <c r="AOS80" s="3">
        <v>0</v>
      </c>
      <c r="AOT80" s="3">
        <v>0</v>
      </c>
      <c r="AOU80" s="3">
        <v>0</v>
      </c>
      <c r="AOV80" s="3">
        <v>0</v>
      </c>
      <c r="AOW80" s="3">
        <v>0</v>
      </c>
      <c r="AOX80" s="3">
        <v>0</v>
      </c>
      <c r="AOY80" s="3">
        <v>0</v>
      </c>
      <c r="AOZ80" s="3">
        <v>0</v>
      </c>
      <c r="APA80" s="3">
        <v>0</v>
      </c>
      <c r="APB80" s="3">
        <v>0</v>
      </c>
      <c r="APC80" s="3">
        <v>0</v>
      </c>
      <c r="APD80" s="3">
        <v>0</v>
      </c>
      <c r="APE80" s="3">
        <v>0</v>
      </c>
      <c r="APF80" s="3">
        <v>0</v>
      </c>
      <c r="APG80" s="3">
        <v>0</v>
      </c>
      <c r="APH80" s="3">
        <v>0</v>
      </c>
      <c r="API80" s="3">
        <v>0</v>
      </c>
      <c r="APJ80" s="3">
        <v>0</v>
      </c>
      <c r="APK80" s="3">
        <v>0</v>
      </c>
      <c r="APL80" s="3">
        <v>0</v>
      </c>
      <c r="APM80" s="3">
        <v>0</v>
      </c>
      <c r="APN80" s="3">
        <v>0</v>
      </c>
      <c r="APO80" s="3">
        <v>0</v>
      </c>
      <c r="APP80" s="3">
        <v>0</v>
      </c>
      <c r="APQ80" s="3">
        <v>0</v>
      </c>
      <c r="APR80" s="3">
        <v>0</v>
      </c>
      <c r="APS80" s="3">
        <v>0</v>
      </c>
      <c r="APT80" s="3">
        <v>0</v>
      </c>
      <c r="APU80" s="3">
        <v>0</v>
      </c>
      <c r="APV80" s="3">
        <v>0</v>
      </c>
      <c r="APW80" s="3">
        <v>0</v>
      </c>
      <c r="APX80" s="3">
        <v>0</v>
      </c>
      <c r="APY80" s="3">
        <v>0</v>
      </c>
      <c r="APZ80" s="3">
        <v>0</v>
      </c>
      <c r="AQA80" s="3">
        <v>0</v>
      </c>
      <c r="AQB80" s="3">
        <v>0</v>
      </c>
      <c r="AQC80" s="3">
        <v>0</v>
      </c>
      <c r="AQD80" s="3">
        <v>0</v>
      </c>
      <c r="AQE80" s="3">
        <v>0</v>
      </c>
      <c r="AQF80" s="3">
        <v>0</v>
      </c>
      <c r="AQG80" s="3">
        <v>0</v>
      </c>
      <c r="AQH80" s="3">
        <v>0</v>
      </c>
      <c r="AQI80" s="3">
        <v>0</v>
      </c>
      <c r="AQJ80" s="3">
        <v>0</v>
      </c>
      <c r="AQK80" s="3">
        <v>0</v>
      </c>
      <c r="AQL80" s="3">
        <v>0</v>
      </c>
      <c r="AQM80" s="3">
        <v>0</v>
      </c>
      <c r="AQN80" s="3">
        <v>0</v>
      </c>
      <c r="AQO80" s="3">
        <v>0</v>
      </c>
      <c r="AQP80" s="3">
        <v>0</v>
      </c>
      <c r="AQQ80" s="3">
        <v>0</v>
      </c>
      <c r="AQR80" s="3">
        <v>0</v>
      </c>
      <c r="AQS80" s="3">
        <v>0</v>
      </c>
      <c r="AQT80" s="3">
        <v>0</v>
      </c>
      <c r="AQU80" s="3">
        <v>0</v>
      </c>
      <c r="AQV80" s="3">
        <v>0</v>
      </c>
      <c r="AQW80" s="3">
        <v>0</v>
      </c>
      <c r="AQX80" s="3">
        <v>0</v>
      </c>
      <c r="AQY80" s="3">
        <v>0</v>
      </c>
      <c r="AQZ80" s="3">
        <v>0</v>
      </c>
      <c r="ARA80" s="3">
        <v>0</v>
      </c>
      <c r="ARB80" s="3">
        <v>0</v>
      </c>
      <c r="ARC80" s="3">
        <v>0</v>
      </c>
      <c r="ARD80" s="3">
        <v>0</v>
      </c>
      <c r="ARE80" s="3">
        <v>0</v>
      </c>
      <c r="ARF80" s="3">
        <v>0</v>
      </c>
      <c r="ARG80" s="3">
        <v>0</v>
      </c>
      <c r="ARH80" s="3">
        <v>0</v>
      </c>
      <c r="ARI80" s="3">
        <v>0</v>
      </c>
      <c r="ARJ80" s="3">
        <v>0</v>
      </c>
      <c r="ARK80" s="3">
        <v>0</v>
      </c>
      <c r="ARL80" s="3">
        <v>0</v>
      </c>
      <c r="ARM80" s="3">
        <v>0</v>
      </c>
      <c r="ARN80" s="3">
        <v>0</v>
      </c>
      <c r="ARO80" s="3">
        <v>0</v>
      </c>
      <c r="ARP80" s="3">
        <v>0</v>
      </c>
      <c r="ARQ80" s="3">
        <v>0</v>
      </c>
      <c r="ARR80" s="3">
        <v>0</v>
      </c>
      <c r="ARS80" s="3">
        <v>0</v>
      </c>
      <c r="ART80" s="3">
        <v>0</v>
      </c>
      <c r="ARU80" s="3">
        <v>0</v>
      </c>
      <c r="ARV80" s="3">
        <v>0</v>
      </c>
      <c r="ARW80" s="3">
        <v>0</v>
      </c>
      <c r="ARX80" s="3">
        <v>0</v>
      </c>
      <c r="ARY80" s="3">
        <v>0</v>
      </c>
      <c r="ARZ80" s="3">
        <v>0</v>
      </c>
      <c r="ASA80" s="3">
        <v>0</v>
      </c>
      <c r="ASB80" s="3">
        <v>0</v>
      </c>
      <c r="ASC80" s="3">
        <v>0</v>
      </c>
      <c r="ASD80" s="3">
        <v>0</v>
      </c>
      <c r="ASE80" s="3">
        <v>0</v>
      </c>
      <c r="ASF80" s="3">
        <v>0</v>
      </c>
      <c r="ASG80" s="3">
        <v>0</v>
      </c>
      <c r="ASH80" s="3">
        <v>0</v>
      </c>
      <c r="ASI80" s="3">
        <v>0</v>
      </c>
      <c r="ASJ80" s="3">
        <v>0</v>
      </c>
      <c r="ASK80" s="3">
        <v>0</v>
      </c>
      <c r="ASL80" s="3">
        <v>0</v>
      </c>
      <c r="ASM80" s="3">
        <v>0</v>
      </c>
      <c r="ASN80" s="3">
        <v>0</v>
      </c>
      <c r="ASO80" s="3">
        <v>0</v>
      </c>
      <c r="ASP80" s="3">
        <v>0</v>
      </c>
      <c r="ASQ80" s="3">
        <v>0</v>
      </c>
      <c r="ASR80" s="3">
        <v>0</v>
      </c>
      <c r="ASS80" s="3">
        <v>0</v>
      </c>
      <c r="AST80" s="3">
        <v>0</v>
      </c>
      <c r="ASU80" s="3">
        <v>0</v>
      </c>
      <c r="ASV80" s="3">
        <v>0</v>
      </c>
      <c r="ASW80" s="3">
        <v>0</v>
      </c>
      <c r="ASX80" s="3">
        <v>0</v>
      </c>
      <c r="ASY80" s="3">
        <v>0</v>
      </c>
      <c r="ASZ80" s="3">
        <v>0</v>
      </c>
      <c r="ATA80" s="3">
        <v>0</v>
      </c>
      <c r="ATB80" s="3">
        <v>0</v>
      </c>
      <c r="ATC80" s="3">
        <v>0</v>
      </c>
      <c r="ATD80" s="3">
        <v>0</v>
      </c>
      <c r="ATE80" s="3">
        <v>0</v>
      </c>
      <c r="ATF80" s="3">
        <v>0</v>
      </c>
      <c r="ATG80" s="3">
        <v>0</v>
      </c>
      <c r="ATH80" s="3">
        <v>0</v>
      </c>
      <c r="ATI80" s="3">
        <v>0</v>
      </c>
      <c r="ATJ80" s="3">
        <v>0</v>
      </c>
      <c r="ATK80" s="3">
        <v>0</v>
      </c>
      <c r="ATL80" s="3">
        <v>0</v>
      </c>
      <c r="ATM80" s="3">
        <v>0</v>
      </c>
      <c r="ATN80" s="3">
        <v>0</v>
      </c>
      <c r="ATO80" s="3">
        <v>0</v>
      </c>
      <c r="ATP80" s="3">
        <v>0</v>
      </c>
      <c r="ATQ80" s="3">
        <v>0</v>
      </c>
      <c r="ATR80" s="3">
        <v>0</v>
      </c>
      <c r="ATS80" s="3">
        <v>0</v>
      </c>
      <c r="ATT80" s="3">
        <v>0</v>
      </c>
      <c r="ATU80" s="3">
        <v>0</v>
      </c>
      <c r="ATV80" s="3">
        <v>0</v>
      </c>
      <c r="ATW80" s="3">
        <v>0</v>
      </c>
      <c r="ATX80" s="3">
        <v>0</v>
      </c>
      <c r="ATY80" s="3">
        <v>0</v>
      </c>
      <c r="ATZ80" s="3">
        <v>0</v>
      </c>
      <c r="AUA80" s="3">
        <v>0</v>
      </c>
      <c r="AUB80" s="3">
        <v>0</v>
      </c>
      <c r="AUC80" s="3">
        <v>0</v>
      </c>
      <c r="AUD80" s="3">
        <v>0</v>
      </c>
      <c r="AUE80" s="3">
        <v>0</v>
      </c>
      <c r="AUF80" s="3">
        <v>0</v>
      </c>
      <c r="AUG80" s="3">
        <v>0</v>
      </c>
      <c r="AUH80" s="3">
        <v>0</v>
      </c>
      <c r="AUI80" s="3">
        <v>0</v>
      </c>
      <c r="AUJ80" s="3">
        <v>0</v>
      </c>
      <c r="AUK80" s="3">
        <v>0</v>
      </c>
      <c r="AUL80" s="3">
        <v>0</v>
      </c>
      <c r="AUM80" s="3">
        <v>0</v>
      </c>
      <c r="AUN80" s="3">
        <v>0</v>
      </c>
      <c r="AUO80" s="3">
        <v>0</v>
      </c>
      <c r="AUP80" s="3">
        <v>0</v>
      </c>
      <c r="AUQ80" s="3">
        <v>0</v>
      </c>
      <c r="AUR80" s="3">
        <v>0</v>
      </c>
      <c r="AUS80" s="3">
        <v>0</v>
      </c>
      <c r="AUT80" s="3">
        <v>0</v>
      </c>
      <c r="AUU80" s="3">
        <v>0</v>
      </c>
      <c r="AUV80" s="3">
        <v>0</v>
      </c>
      <c r="AUW80" s="3">
        <v>0</v>
      </c>
      <c r="AUX80" s="3">
        <v>0</v>
      </c>
      <c r="AUY80" s="3">
        <v>0</v>
      </c>
      <c r="AUZ80" s="3">
        <v>0</v>
      </c>
      <c r="AVA80" s="3">
        <v>0</v>
      </c>
      <c r="AVB80" s="3">
        <v>0</v>
      </c>
      <c r="AVC80" s="3">
        <v>0</v>
      </c>
      <c r="AVD80" s="3">
        <v>0</v>
      </c>
      <c r="AVE80" s="3">
        <v>0</v>
      </c>
      <c r="AVF80" s="3">
        <v>0</v>
      </c>
      <c r="AVG80" s="3">
        <v>0</v>
      </c>
      <c r="AVH80" s="3">
        <v>0</v>
      </c>
      <c r="AVI80" s="3">
        <v>0</v>
      </c>
      <c r="AVJ80" s="3">
        <v>0</v>
      </c>
      <c r="AVK80" s="3">
        <v>0</v>
      </c>
      <c r="AVL80" s="3">
        <v>0</v>
      </c>
      <c r="AVM80" s="3">
        <v>0</v>
      </c>
      <c r="AVN80" s="3">
        <v>0</v>
      </c>
      <c r="AVO80" s="3">
        <v>0</v>
      </c>
      <c r="AVP80" s="3">
        <v>0</v>
      </c>
      <c r="AVQ80" s="3">
        <v>0</v>
      </c>
      <c r="AVR80" s="3">
        <v>0</v>
      </c>
      <c r="AVS80" s="3">
        <v>0</v>
      </c>
      <c r="AVT80" s="3">
        <v>0</v>
      </c>
      <c r="AVU80" s="3">
        <v>0</v>
      </c>
      <c r="AVV80" s="3">
        <v>0</v>
      </c>
      <c r="AVW80" s="3">
        <v>0</v>
      </c>
      <c r="AVX80" s="3">
        <v>0</v>
      </c>
      <c r="AVY80" s="3">
        <v>0</v>
      </c>
      <c r="AVZ80" s="3">
        <v>0</v>
      </c>
      <c r="AWA80" s="3">
        <v>0</v>
      </c>
      <c r="AWB80" s="3">
        <v>0</v>
      </c>
      <c r="AWC80" s="3">
        <v>0</v>
      </c>
      <c r="AWD80" s="3">
        <v>0</v>
      </c>
      <c r="AWE80" s="3">
        <v>0</v>
      </c>
      <c r="AWF80" s="3">
        <v>0</v>
      </c>
      <c r="AWG80" s="3">
        <v>0</v>
      </c>
      <c r="AWH80" s="3">
        <v>0</v>
      </c>
      <c r="AWI80" s="3">
        <v>0</v>
      </c>
      <c r="AWJ80" s="3">
        <v>0</v>
      </c>
      <c r="AWK80" s="3">
        <v>0</v>
      </c>
      <c r="AWL80" s="3">
        <v>0</v>
      </c>
      <c r="AWM80" s="3">
        <v>0</v>
      </c>
      <c r="AWN80" s="3">
        <v>0</v>
      </c>
      <c r="AWO80" s="3">
        <v>0</v>
      </c>
      <c r="AWP80" s="3">
        <v>0</v>
      </c>
      <c r="AWQ80" s="3">
        <v>0</v>
      </c>
      <c r="AWR80" s="3">
        <v>0</v>
      </c>
      <c r="AWS80" s="3">
        <v>0</v>
      </c>
      <c r="AWT80" s="3">
        <v>0</v>
      </c>
      <c r="AWU80" s="3">
        <v>0</v>
      </c>
      <c r="AWV80" s="3">
        <v>0</v>
      </c>
      <c r="AWW80" s="3">
        <v>0</v>
      </c>
      <c r="AWX80" s="3">
        <v>0</v>
      </c>
      <c r="AWY80" s="3">
        <v>0</v>
      </c>
      <c r="AWZ80" s="3">
        <v>0</v>
      </c>
      <c r="AXA80" s="3">
        <v>0</v>
      </c>
      <c r="AXB80" s="3">
        <v>0</v>
      </c>
      <c r="AXC80" s="3">
        <v>0</v>
      </c>
      <c r="AXD80" s="3">
        <v>0</v>
      </c>
      <c r="AXE80" s="3">
        <v>0</v>
      </c>
      <c r="AXF80" s="3">
        <v>0</v>
      </c>
      <c r="AXG80" s="3">
        <v>0</v>
      </c>
      <c r="AXH80" s="3">
        <v>0</v>
      </c>
      <c r="AXI80" s="3">
        <v>0</v>
      </c>
      <c r="AXJ80" s="3">
        <v>0</v>
      </c>
      <c r="AXK80" s="3">
        <v>0</v>
      </c>
      <c r="AXL80" s="3">
        <v>0</v>
      </c>
      <c r="AXM80" s="3">
        <v>0</v>
      </c>
      <c r="AXN80" s="3">
        <v>0</v>
      </c>
      <c r="AXO80" s="3">
        <v>0</v>
      </c>
      <c r="AXP80" s="3">
        <v>0</v>
      </c>
      <c r="AXQ80" s="3">
        <v>0</v>
      </c>
      <c r="AXR80" s="3">
        <v>0</v>
      </c>
      <c r="AXS80" s="3">
        <v>0</v>
      </c>
      <c r="AXT80" s="3">
        <v>0</v>
      </c>
      <c r="AXU80" s="3">
        <v>0</v>
      </c>
      <c r="AXV80" s="3">
        <v>0</v>
      </c>
      <c r="AXW80" s="3">
        <v>0</v>
      </c>
      <c r="AXX80" s="3">
        <v>0</v>
      </c>
      <c r="AXY80" s="3">
        <v>0</v>
      </c>
      <c r="AXZ80" s="3">
        <v>0</v>
      </c>
      <c r="AYA80" s="3">
        <v>0</v>
      </c>
      <c r="AYB80" s="3">
        <v>0</v>
      </c>
      <c r="AYC80" s="3">
        <v>0</v>
      </c>
      <c r="AYD80" s="3">
        <v>0</v>
      </c>
      <c r="AYE80" s="3">
        <v>0</v>
      </c>
      <c r="AYF80" s="3">
        <v>0</v>
      </c>
      <c r="AYG80" s="3">
        <v>0</v>
      </c>
      <c r="AYH80" s="3">
        <v>0</v>
      </c>
      <c r="AYI80" s="3">
        <v>0</v>
      </c>
      <c r="AYJ80" s="3">
        <v>0</v>
      </c>
      <c r="AYK80" s="3">
        <v>0</v>
      </c>
      <c r="AYL80" s="3">
        <v>0</v>
      </c>
      <c r="AYM80" s="3">
        <v>0</v>
      </c>
      <c r="AYN80" s="3">
        <v>0</v>
      </c>
      <c r="AYO80" s="3">
        <v>0</v>
      </c>
      <c r="AYP80" s="3">
        <v>0</v>
      </c>
      <c r="AYQ80" s="3">
        <v>0</v>
      </c>
      <c r="AYR80" s="3">
        <v>0</v>
      </c>
      <c r="AYS80" s="3">
        <v>0</v>
      </c>
      <c r="AYT80" s="3">
        <v>0</v>
      </c>
      <c r="AYU80" s="3">
        <v>0</v>
      </c>
      <c r="AYV80" s="3">
        <v>0</v>
      </c>
      <c r="AYW80" s="3">
        <v>0</v>
      </c>
      <c r="AYX80" s="3">
        <v>0</v>
      </c>
      <c r="AYY80" s="3">
        <v>0</v>
      </c>
      <c r="AYZ80" s="3">
        <v>0</v>
      </c>
      <c r="AZA80" s="3">
        <v>0</v>
      </c>
      <c r="AZB80" s="3">
        <v>0</v>
      </c>
      <c r="AZC80" s="3">
        <v>0</v>
      </c>
      <c r="AZD80" s="3">
        <v>0</v>
      </c>
      <c r="AZE80" s="3">
        <v>0</v>
      </c>
      <c r="AZF80" s="3">
        <v>0</v>
      </c>
      <c r="AZG80" s="3">
        <v>0</v>
      </c>
      <c r="AZH80" s="3">
        <v>0</v>
      </c>
      <c r="AZI80" s="3">
        <v>0</v>
      </c>
      <c r="AZJ80" s="3">
        <v>0</v>
      </c>
      <c r="AZK80" s="3">
        <v>0</v>
      </c>
      <c r="AZL80" s="3">
        <v>0</v>
      </c>
      <c r="AZM80" s="3">
        <v>0</v>
      </c>
      <c r="AZN80" s="3">
        <v>0</v>
      </c>
      <c r="AZO80" s="3">
        <v>0</v>
      </c>
      <c r="AZP80" s="3">
        <v>0</v>
      </c>
      <c r="AZQ80" s="3">
        <v>0</v>
      </c>
      <c r="AZR80" s="3">
        <v>0</v>
      </c>
      <c r="AZS80" s="3">
        <v>0</v>
      </c>
      <c r="AZT80" s="3">
        <v>0</v>
      </c>
      <c r="AZU80" s="3">
        <v>0</v>
      </c>
      <c r="AZV80" s="3">
        <v>0</v>
      </c>
      <c r="AZW80" s="3">
        <v>0</v>
      </c>
      <c r="AZX80" s="3">
        <v>0</v>
      </c>
      <c r="AZY80" s="3">
        <v>0</v>
      </c>
      <c r="AZZ80" s="3">
        <v>0</v>
      </c>
      <c r="BAA80" s="3">
        <v>0</v>
      </c>
      <c r="BAB80" s="3">
        <v>0</v>
      </c>
      <c r="BAC80" s="3">
        <v>0</v>
      </c>
      <c r="BAD80" s="3">
        <v>0</v>
      </c>
      <c r="BAE80" s="3">
        <v>0</v>
      </c>
      <c r="BAF80" s="3">
        <v>0</v>
      </c>
      <c r="BAG80" s="3">
        <v>0</v>
      </c>
      <c r="BAH80" s="3">
        <v>0</v>
      </c>
      <c r="BAI80" s="3">
        <v>0</v>
      </c>
      <c r="BAJ80" s="3">
        <v>0</v>
      </c>
      <c r="BAK80" s="3">
        <v>0</v>
      </c>
      <c r="BAL80" s="3">
        <v>0</v>
      </c>
      <c r="BAM80" s="3">
        <v>0</v>
      </c>
      <c r="BAN80" s="3">
        <v>0</v>
      </c>
      <c r="BAO80" s="3">
        <v>0</v>
      </c>
      <c r="BAP80" s="3">
        <v>0</v>
      </c>
      <c r="BAQ80" s="3">
        <v>0</v>
      </c>
      <c r="BAR80" s="3">
        <v>0</v>
      </c>
      <c r="BAS80" s="3">
        <v>0</v>
      </c>
      <c r="BAT80" s="3">
        <v>0</v>
      </c>
      <c r="BAU80" s="3">
        <v>0</v>
      </c>
      <c r="BAV80" s="3">
        <v>0</v>
      </c>
      <c r="BAW80" s="3">
        <v>0</v>
      </c>
      <c r="BAX80" s="3">
        <v>0</v>
      </c>
      <c r="BAY80" s="3">
        <v>0</v>
      </c>
      <c r="BAZ80" s="3">
        <v>0</v>
      </c>
      <c r="BBA80" s="3">
        <v>0</v>
      </c>
      <c r="BBB80" s="3">
        <v>0</v>
      </c>
      <c r="BBC80" s="3">
        <v>0</v>
      </c>
      <c r="BBD80" s="3">
        <v>0</v>
      </c>
      <c r="BBE80" s="3">
        <v>0</v>
      </c>
      <c r="BBF80" s="3">
        <v>0</v>
      </c>
      <c r="BBG80" s="3">
        <v>0</v>
      </c>
      <c r="BBH80" s="3">
        <v>0</v>
      </c>
      <c r="BBI80" s="3">
        <v>0</v>
      </c>
      <c r="BBJ80" s="3">
        <v>0</v>
      </c>
      <c r="BBK80" s="3">
        <v>0</v>
      </c>
      <c r="BBL80" s="3">
        <v>0</v>
      </c>
      <c r="BBM80" s="3">
        <v>0</v>
      </c>
      <c r="BBN80" s="3">
        <v>0</v>
      </c>
      <c r="BBO80" s="3">
        <v>0</v>
      </c>
      <c r="BBP80" s="3">
        <v>0</v>
      </c>
      <c r="BBQ80" s="3">
        <v>0</v>
      </c>
      <c r="BBR80" s="3">
        <v>0</v>
      </c>
      <c r="BBS80" s="3">
        <v>0</v>
      </c>
      <c r="BBT80" s="3">
        <v>0</v>
      </c>
      <c r="BBU80" s="3">
        <v>0</v>
      </c>
      <c r="BBV80" s="3">
        <v>0</v>
      </c>
      <c r="BBW80" s="3">
        <v>0</v>
      </c>
      <c r="BBX80" s="3">
        <v>0</v>
      </c>
      <c r="BBY80" s="3">
        <v>0</v>
      </c>
      <c r="BBZ80" s="3">
        <v>0</v>
      </c>
      <c r="BCA80" s="3">
        <v>0</v>
      </c>
      <c r="BCB80" s="3">
        <v>0</v>
      </c>
      <c r="BCC80" s="3">
        <v>0</v>
      </c>
      <c r="BCD80" s="3">
        <v>0</v>
      </c>
      <c r="BCE80" s="3">
        <v>0</v>
      </c>
      <c r="BCF80" s="3">
        <v>0</v>
      </c>
      <c r="BCG80" s="3">
        <v>0</v>
      </c>
      <c r="BCH80" s="3">
        <v>0</v>
      </c>
      <c r="BCI80" s="3">
        <v>0</v>
      </c>
      <c r="BCJ80" s="3">
        <v>0</v>
      </c>
      <c r="BCK80" s="3">
        <v>0</v>
      </c>
      <c r="BCL80" s="3">
        <v>0</v>
      </c>
      <c r="BCM80" s="3">
        <v>0</v>
      </c>
      <c r="BCN80" s="3">
        <v>0</v>
      </c>
      <c r="BCO80" s="3">
        <v>0</v>
      </c>
      <c r="BCP80" s="3">
        <v>0</v>
      </c>
      <c r="BCQ80" s="3">
        <v>0</v>
      </c>
      <c r="BCR80" s="3">
        <v>0</v>
      </c>
      <c r="BCS80" s="3">
        <v>0</v>
      </c>
      <c r="BCT80" s="3">
        <v>0</v>
      </c>
      <c r="BCU80" s="3">
        <v>0</v>
      </c>
      <c r="BCV80" s="3">
        <v>0</v>
      </c>
      <c r="BCW80" s="3">
        <v>0</v>
      </c>
      <c r="BCX80" s="3">
        <v>0</v>
      </c>
      <c r="BCY80" s="3">
        <v>0</v>
      </c>
      <c r="BCZ80" s="3">
        <v>0</v>
      </c>
      <c r="BDA80" s="3">
        <v>0</v>
      </c>
      <c r="BDB80" s="3">
        <v>0</v>
      </c>
      <c r="BDC80" s="3">
        <v>0</v>
      </c>
      <c r="BDD80" s="3">
        <v>0</v>
      </c>
      <c r="BDE80" s="3">
        <v>0</v>
      </c>
      <c r="BDF80" s="3">
        <v>0</v>
      </c>
      <c r="BDG80" s="3">
        <v>0</v>
      </c>
      <c r="BDH80" s="3">
        <v>0</v>
      </c>
      <c r="BDI80" s="3">
        <v>0</v>
      </c>
      <c r="BDJ80" s="3">
        <v>0</v>
      </c>
      <c r="BDK80" s="3">
        <v>0</v>
      </c>
      <c r="BDL80" s="3">
        <v>0</v>
      </c>
      <c r="BDM80" s="3">
        <v>0</v>
      </c>
      <c r="BDN80" s="3">
        <v>0</v>
      </c>
      <c r="BDO80" s="3">
        <v>0</v>
      </c>
      <c r="BDP80" s="3">
        <v>0</v>
      </c>
      <c r="BDQ80" s="3">
        <v>0</v>
      </c>
      <c r="BDR80" s="3">
        <v>0</v>
      </c>
      <c r="BDS80" s="3">
        <v>0</v>
      </c>
      <c r="BDT80" s="3">
        <v>0</v>
      </c>
      <c r="BDU80" s="3">
        <v>0</v>
      </c>
      <c r="BDV80" s="3">
        <v>0</v>
      </c>
      <c r="BDW80" s="3">
        <v>0</v>
      </c>
      <c r="BDX80" s="3">
        <v>0</v>
      </c>
      <c r="BDY80" s="3">
        <v>0</v>
      </c>
      <c r="BDZ80" s="3">
        <v>0</v>
      </c>
      <c r="BEA80" s="3">
        <v>0</v>
      </c>
      <c r="BEB80" s="3">
        <v>0</v>
      </c>
      <c r="BEC80" s="3">
        <v>0</v>
      </c>
      <c r="BED80" s="3">
        <v>0</v>
      </c>
      <c r="BEE80" s="3">
        <v>0</v>
      </c>
      <c r="BEF80" s="3">
        <v>0</v>
      </c>
      <c r="BEG80" s="3">
        <v>0</v>
      </c>
      <c r="BEH80" s="3">
        <v>0</v>
      </c>
      <c r="BEI80" s="3">
        <v>0</v>
      </c>
      <c r="BEJ80" s="3">
        <v>0</v>
      </c>
      <c r="BEK80" s="3">
        <v>0</v>
      </c>
      <c r="BEL80" s="3">
        <v>0</v>
      </c>
      <c r="BEM80" s="3">
        <v>0</v>
      </c>
      <c r="BEN80" s="3">
        <v>0</v>
      </c>
      <c r="BEO80" s="3">
        <v>0</v>
      </c>
      <c r="BEP80" s="3">
        <v>0</v>
      </c>
      <c r="BEQ80" s="3">
        <v>0</v>
      </c>
      <c r="BER80" s="3">
        <v>0</v>
      </c>
      <c r="BES80" s="3">
        <v>0</v>
      </c>
      <c r="BET80" s="3">
        <v>0</v>
      </c>
      <c r="BEU80" s="3">
        <v>0</v>
      </c>
      <c r="BEV80" s="3">
        <v>0</v>
      </c>
      <c r="BEW80" s="3">
        <v>0</v>
      </c>
      <c r="BEX80" s="3">
        <v>0</v>
      </c>
      <c r="BEY80" s="3">
        <v>0</v>
      </c>
      <c r="BEZ80" s="3">
        <v>0</v>
      </c>
      <c r="BFA80" s="3">
        <v>0</v>
      </c>
      <c r="BFB80" s="3">
        <v>0</v>
      </c>
      <c r="BFC80" s="3">
        <v>0</v>
      </c>
      <c r="BFD80" s="3">
        <v>0</v>
      </c>
      <c r="BFE80" s="3">
        <v>0</v>
      </c>
      <c r="BFF80" s="3">
        <v>0</v>
      </c>
      <c r="BFG80" s="3">
        <v>0</v>
      </c>
      <c r="BFH80" s="3">
        <v>0</v>
      </c>
      <c r="BFI80" s="3">
        <v>0</v>
      </c>
      <c r="BFJ80" s="3">
        <v>0</v>
      </c>
      <c r="BFK80" s="3">
        <v>0</v>
      </c>
      <c r="BFL80" s="3">
        <v>0</v>
      </c>
      <c r="BFM80" s="3">
        <v>0</v>
      </c>
      <c r="BFN80" s="3">
        <v>0</v>
      </c>
      <c r="BFO80" s="3">
        <v>0</v>
      </c>
      <c r="BFP80" s="3">
        <v>0</v>
      </c>
      <c r="BFQ80" s="3">
        <v>0</v>
      </c>
      <c r="BFR80" s="3">
        <v>0</v>
      </c>
      <c r="BFS80" s="3">
        <v>0</v>
      </c>
      <c r="BFT80" s="3">
        <v>0</v>
      </c>
      <c r="BFU80" s="3">
        <v>0</v>
      </c>
      <c r="BFV80" s="3">
        <v>0</v>
      </c>
      <c r="BFW80" s="3">
        <v>0</v>
      </c>
      <c r="BFX80" s="3">
        <v>0</v>
      </c>
      <c r="BFY80" s="3">
        <v>0</v>
      </c>
      <c r="BFZ80" s="3">
        <v>0</v>
      </c>
      <c r="BGA80" s="3">
        <v>0</v>
      </c>
      <c r="BGB80" s="3">
        <v>0</v>
      </c>
      <c r="BGC80" s="3">
        <v>0</v>
      </c>
      <c r="BGD80" s="3">
        <v>0</v>
      </c>
      <c r="BGE80" s="3">
        <v>0</v>
      </c>
      <c r="BGF80" s="3">
        <v>0</v>
      </c>
      <c r="BGG80" s="3">
        <v>0</v>
      </c>
      <c r="BGH80" s="3">
        <v>0</v>
      </c>
      <c r="BGI80" s="3">
        <v>0</v>
      </c>
      <c r="BGJ80" s="3">
        <v>0</v>
      </c>
      <c r="BGK80" s="3">
        <v>0</v>
      </c>
      <c r="BGL80" s="3">
        <v>0</v>
      </c>
      <c r="BGM80" s="3">
        <v>0</v>
      </c>
      <c r="BGN80"/>
    </row>
    <row r="81" spans="1:154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0</v>
      </c>
      <c r="OS81" s="3">
        <v>0</v>
      </c>
      <c r="OT81" s="3">
        <v>0</v>
      </c>
      <c r="OU81" s="3">
        <v>0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0</v>
      </c>
      <c r="PS81" s="3">
        <v>0</v>
      </c>
      <c r="PT81" s="3">
        <v>0</v>
      </c>
      <c r="PU81" s="3">
        <v>0</v>
      </c>
      <c r="PV81" s="3">
        <v>0</v>
      </c>
      <c r="PW81" s="3">
        <v>0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3">
        <v>0</v>
      </c>
      <c r="QU81" s="3">
        <v>0</v>
      </c>
      <c r="QV81" s="3">
        <v>0</v>
      </c>
      <c r="QW81" s="3">
        <v>0</v>
      </c>
      <c r="QX81" s="3">
        <v>0</v>
      </c>
      <c r="QY81" s="3">
        <v>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0</v>
      </c>
      <c r="RX81" s="3">
        <v>0</v>
      </c>
      <c r="RY81" s="3">
        <v>0</v>
      </c>
      <c r="RZ81" s="3">
        <v>0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0</v>
      </c>
      <c r="SX81" s="3">
        <v>0</v>
      </c>
      <c r="SY81" s="3">
        <v>0</v>
      </c>
      <c r="SZ81" s="3">
        <v>0</v>
      </c>
      <c r="TA81" s="3">
        <v>0</v>
      </c>
      <c r="TB81" s="3">
        <v>0</v>
      </c>
      <c r="TC81" s="3">
        <v>0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>
        <v>0</v>
      </c>
      <c r="UB81" s="3">
        <v>0</v>
      </c>
      <c r="UC81" s="3">
        <v>0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0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0</v>
      </c>
      <c r="VA81" s="3">
        <v>0</v>
      </c>
      <c r="VB81" s="3">
        <v>0</v>
      </c>
      <c r="VC81" s="3">
        <v>0</v>
      </c>
      <c r="VD81" s="3">
        <v>0</v>
      </c>
      <c r="VE81" s="3">
        <v>0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-1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0</v>
      </c>
      <c r="WC81" s="3">
        <v>0</v>
      </c>
      <c r="WD81" s="3">
        <v>0</v>
      </c>
      <c r="WE81" s="3">
        <v>0</v>
      </c>
      <c r="WF81" s="3">
        <v>0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0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0</v>
      </c>
      <c r="XE81" s="3">
        <v>0</v>
      </c>
      <c r="XF81" s="3">
        <v>0</v>
      </c>
      <c r="XG81" s="3">
        <v>0</v>
      </c>
      <c r="XH81" s="3">
        <v>0</v>
      </c>
      <c r="XI81" s="3">
        <v>0</v>
      </c>
      <c r="XJ81" s="3">
        <v>0</v>
      </c>
      <c r="XK81" s="3">
        <v>0</v>
      </c>
      <c r="XL81" s="3">
        <v>0</v>
      </c>
      <c r="XM81" s="3">
        <v>0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0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0</v>
      </c>
      <c r="YI81" s="3">
        <v>0</v>
      </c>
      <c r="YJ81" s="3">
        <v>0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0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0</v>
      </c>
      <c r="AAE81" s="3">
        <v>0</v>
      </c>
      <c r="AAF81" s="3">
        <v>0</v>
      </c>
      <c r="AAG81" s="3">
        <v>0</v>
      </c>
      <c r="AAH81" s="3">
        <v>0</v>
      </c>
      <c r="AAI81" s="3">
        <v>0</v>
      </c>
      <c r="AAJ81" s="3">
        <v>0</v>
      </c>
      <c r="AAK81" s="3">
        <v>0</v>
      </c>
      <c r="AAL81" s="3">
        <v>0</v>
      </c>
      <c r="AAM81" s="3">
        <v>0</v>
      </c>
      <c r="AAN81" s="3">
        <v>0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0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0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0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0</v>
      </c>
      <c r="ADG81" s="3">
        <v>0</v>
      </c>
      <c r="ADH81" s="3">
        <v>0</v>
      </c>
      <c r="ADI81" s="3">
        <v>0</v>
      </c>
      <c r="ADJ81" s="3">
        <v>0</v>
      </c>
      <c r="ADK81" s="3">
        <v>0</v>
      </c>
      <c r="ADL81" s="3">
        <v>0</v>
      </c>
      <c r="ADM81" s="3">
        <v>0</v>
      </c>
      <c r="ADN81" s="3">
        <v>0</v>
      </c>
      <c r="ADO81" s="3">
        <v>0</v>
      </c>
      <c r="ADP81" s="3">
        <v>0</v>
      </c>
      <c r="ADQ81" s="3">
        <v>0</v>
      </c>
      <c r="ADR81" s="3">
        <v>0</v>
      </c>
      <c r="ADS81" s="3">
        <v>0</v>
      </c>
      <c r="ADT81" s="3">
        <v>0</v>
      </c>
      <c r="ADU81" s="3">
        <v>0</v>
      </c>
      <c r="ADV81" s="3">
        <v>0</v>
      </c>
      <c r="ADW81" s="3">
        <v>0</v>
      </c>
      <c r="ADX81" s="3">
        <v>0</v>
      </c>
      <c r="ADY81" s="3">
        <v>0</v>
      </c>
      <c r="ADZ81" s="3">
        <v>0</v>
      </c>
      <c r="AEA81" s="3">
        <v>0</v>
      </c>
      <c r="AEB81" s="3">
        <v>0</v>
      </c>
      <c r="AEC81" s="3">
        <v>0</v>
      </c>
      <c r="AED81" s="3">
        <v>0</v>
      </c>
      <c r="AEE81" s="3">
        <v>0</v>
      </c>
      <c r="AEF81" s="3">
        <v>0</v>
      </c>
      <c r="AEG81" s="3">
        <v>0</v>
      </c>
      <c r="AEH81" s="3">
        <v>0</v>
      </c>
      <c r="AEI81" s="3">
        <v>0</v>
      </c>
      <c r="AEJ81" s="3">
        <v>0</v>
      </c>
      <c r="AEK81" s="3">
        <v>0</v>
      </c>
      <c r="AEL81" s="3">
        <v>0</v>
      </c>
      <c r="AEM81" s="3">
        <v>0</v>
      </c>
      <c r="AEN81" s="3">
        <v>0</v>
      </c>
      <c r="AEO81" s="3">
        <v>0</v>
      </c>
      <c r="AEP81" s="3">
        <v>0</v>
      </c>
      <c r="AEQ81" s="3">
        <v>0</v>
      </c>
      <c r="AER81" s="3">
        <v>0</v>
      </c>
      <c r="AES81" s="3">
        <v>0</v>
      </c>
      <c r="AET81" s="3">
        <v>0</v>
      </c>
      <c r="AEU81" s="3">
        <v>0</v>
      </c>
      <c r="AEV81" s="3">
        <v>0</v>
      </c>
      <c r="AEW81" s="3">
        <v>0</v>
      </c>
      <c r="AEX81" s="3">
        <v>0</v>
      </c>
      <c r="AEY81" s="3">
        <v>0</v>
      </c>
      <c r="AEZ81" s="3">
        <v>0</v>
      </c>
      <c r="AFA81" s="3">
        <v>0</v>
      </c>
      <c r="AFB81" s="3">
        <v>0</v>
      </c>
      <c r="AFC81" s="3">
        <v>0</v>
      </c>
      <c r="AFD81" s="3">
        <v>0</v>
      </c>
      <c r="AFE81" s="3">
        <v>0</v>
      </c>
      <c r="AFF81" s="3">
        <v>0</v>
      </c>
      <c r="AFG81" s="3">
        <v>0</v>
      </c>
      <c r="AFH81" s="3">
        <v>0</v>
      </c>
      <c r="AFI81" s="3">
        <v>0</v>
      </c>
      <c r="AFJ81" s="3">
        <v>0</v>
      </c>
      <c r="AFK81" s="3">
        <v>0</v>
      </c>
      <c r="AFL81" s="3">
        <v>0</v>
      </c>
      <c r="AFM81" s="3">
        <v>0</v>
      </c>
      <c r="AFN81" s="3">
        <v>0</v>
      </c>
      <c r="AFO81" s="3">
        <v>0</v>
      </c>
      <c r="AFP81" s="3">
        <v>0</v>
      </c>
      <c r="AFQ81" s="3">
        <v>0</v>
      </c>
      <c r="AFR81" s="3">
        <v>0</v>
      </c>
      <c r="AFS81" s="3">
        <v>0</v>
      </c>
      <c r="AFT81" s="3">
        <v>0</v>
      </c>
      <c r="AFU81" s="3">
        <v>0</v>
      </c>
      <c r="AFV81" s="3">
        <v>0</v>
      </c>
      <c r="AFW81" s="3">
        <v>0</v>
      </c>
      <c r="AFX81" s="3">
        <v>0</v>
      </c>
      <c r="AFY81" s="3">
        <v>0</v>
      </c>
      <c r="AFZ81" s="3">
        <v>0</v>
      </c>
      <c r="AGA81" s="3">
        <v>0</v>
      </c>
      <c r="AGB81" s="3">
        <v>0</v>
      </c>
      <c r="AGC81" s="3">
        <v>0</v>
      </c>
      <c r="AGD81" s="3">
        <v>0</v>
      </c>
      <c r="AGE81" s="3">
        <v>0</v>
      </c>
      <c r="AGF81" s="3">
        <v>0</v>
      </c>
      <c r="AGG81" s="3">
        <v>0</v>
      </c>
      <c r="AGH81" s="3">
        <v>0</v>
      </c>
      <c r="AGI81" s="3">
        <v>0</v>
      </c>
      <c r="AGJ81" s="3">
        <v>0</v>
      </c>
      <c r="AGK81" s="3">
        <v>0</v>
      </c>
      <c r="AGL81" s="3">
        <v>0</v>
      </c>
      <c r="AGM81" s="3">
        <v>0</v>
      </c>
      <c r="AGN81" s="3">
        <v>0</v>
      </c>
      <c r="AGO81" s="3">
        <v>0</v>
      </c>
      <c r="AGP81" s="3">
        <v>0</v>
      </c>
      <c r="AGQ81" s="3">
        <v>0</v>
      </c>
      <c r="AGR81" s="3">
        <v>0</v>
      </c>
      <c r="AGS81" s="3">
        <v>0</v>
      </c>
      <c r="AGT81" s="3">
        <v>0</v>
      </c>
      <c r="AGU81" s="3">
        <v>0</v>
      </c>
      <c r="AGV81" s="3">
        <v>0</v>
      </c>
      <c r="AGW81" s="3">
        <v>0</v>
      </c>
      <c r="AGX81" s="3">
        <v>0</v>
      </c>
      <c r="AGY81" s="3">
        <v>0</v>
      </c>
      <c r="AGZ81" s="3">
        <v>0</v>
      </c>
      <c r="AHA81" s="3">
        <v>0</v>
      </c>
      <c r="AHB81" s="3">
        <v>0</v>
      </c>
      <c r="AHC81" s="3">
        <v>0</v>
      </c>
      <c r="AHD81" s="3">
        <v>0</v>
      </c>
      <c r="AHE81" s="3">
        <v>0</v>
      </c>
      <c r="AHF81" s="3">
        <v>0</v>
      </c>
      <c r="AHG81" s="3">
        <v>0</v>
      </c>
      <c r="AHH81" s="3">
        <v>0</v>
      </c>
      <c r="AHI81" s="3">
        <v>0</v>
      </c>
      <c r="AHJ81" s="3">
        <v>0</v>
      </c>
      <c r="AHK81" s="3">
        <v>0</v>
      </c>
      <c r="AHL81" s="3">
        <v>0</v>
      </c>
      <c r="AHM81" s="3">
        <v>0</v>
      </c>
      <c r="AHN81" s="3">
        <v>0</v>
      </c>
      <c r="AHO81" s="3">
        <v>0</v>
      </c>
      <c r="AHP81" s="3">
        <v>0</v>
      </c>
      <c r="AHQ81" s="3">
        <v>0</v>
      </c>
      <c r="AHR81" s="3">
        <v>0</v>
      </c>
      <c r="AHS81" s="3">
        <v>0</v>
      </c>
      <c r="AHT81" s="3">
        <v>0</v>
      </c>
      <c r="AHU81" s="3">
        <v>0</v>
      </c>
      <c r="AHV81" s="3">
        <v>0</v>
      </c>
      <c r="AHW81" s="3">
        <v>0</v>
      </c>
      <c r="AHX81" s="3">
        <v>0</v>
      </c>
      <c r="AHY81" s="3">
        <v>0</v>
      </c>
      <c r="AHZ81" s="3">
        <v>0</v>
      </c>
      <c r="AIA81" s="3">
        <v>0</v>
      </c>
      <c r="AIB81" s="3">
        <v>0</v>
      </c>
      <c r="AIC81" s="3">
        <v>0</v>
      </c>
      <c r="AID81" s="3">
        <v>0</v>
      </c>
      <c r="AIE81" s="3">
        <v>0</v>
      </c>
      <c r="AIF81" s="3">
        <v>0</v>
      </c>
      <c r="AIG81" s="3">
        <v>0</v>
      </c>
      <c r="AIH81" s="3">
        <v>0</v>
      </c>
      <c r="AII81" s="3">
        <v>0</v>
      </c>
      <c r="AIJ81" s="3">
        <v>0</v>
      </c>
      <c r="AIK81" s="3">
        <v>0</v>
      </c>
      <c r="AIL81" s="3">
        <v>0</v>
      </c>
      <c r="AIM81" s="3">
        <v>0</v>
      </c>
      <c r="AIN81" s="3">
        <v>0</v>
      </c>
      <c r="AIO81" s="3">
        <v>0</v>
      </c>
      <c r="AIP81" s="3">
        <v>0</v>
      </c>
      <c r="AIQ81" s="3">
        <v>0</v>
      </c>
      <c r="AIR81" s="3">
        <v>0</v>
      </c>
      <c r="AIS81" s="3">
        <v>0</v>
      </c>
      <c r="AIT81" s="3">
        <v>0</v>
      </c>
      <c r="AIU81" s="3">
        <v>0</v>
      </c>
      <c r="AIV81" s="3">
        <v>0</v>
      </c>
      <c r="AIW81" s="3">
        <v>0</v>
      </c>
      <c r="AIX81" s="3">
        <v>0</v>
      </c>
      <c r="AIY81" s="3">
        <v>0</v>
      </c>
      <c r="AIZ81" s="3">
        <v>0</v>
      </c>
      <c r="AJA81" s="3">
        <v>0</v>
      </c>
      <c r="AJB81" s="3">
        <v>0</v>
      </c>
      <c r="AJC81" s="3">
        <v>0</v>
      </c>
      <c r="AJD81" s="3">
        <v>0</v>
      </c>
      <c r="AJE81" s="3">
        <v>0</v>
      </c>
      <c r="AJF81" s="3">
        <v>0</v>
      </c>
      <c r="AJG81" s="3">
        <v>0</v>
      </c>
      <c r="AJH81" s="3">
        <v>0</v>
      </c>
      <c r="AJI81" s="3">
        <v>0</v>
      </c>
      <c r="AJJ81" s="3">
        <v>0</v>
      </c>
      <c r="AJK81" s="3">
        <v>0</v>
      </c>
      <c r="AJL81" s="3">
        <v>0</v>
      </c>
      <c r="AJM81" s="3">
        <v>0</v>
      </c>
      <c r="AJN81" s="3">
        <v>0</v>
      </c>
      <c r="AJO81" s="3">
        <v>0</v>
      </c>
      <c r="AJP81" s="3">
        <v>0</v>
      </c>
      <c r="AJQ81" s="3">
        <v>0</v>
      </c>
      <c r="AJR81" s="3">
        <v>0</v>
      </c>
      <c r="AJS81" s="3">
        <v>0</v>
      </c>
      <c r="AJT81" s="3">
        <v>0</v>
      </c>
      <c r="AJU81" s="3">
        <v>0</v>
      </c>
      <c r="AJV81" s="3">
        <v>0</v>
      </c>
      <c r="AJW81" s="3">
        <v>0</v>
      </c>
      <c r="AJX81" s="3">
        <v>0</v>
      </c>
      <c r="AJY81" s="3">
        <v>0</v>
      </c>
      <c r="AJZ81" s="3">
        <v>0</v>
      </c>
      <c r="AKA81" s="3">
        <v>0</v>
      </c>
      <c r="AKB81" s="3">
        <v>0</v>
      </c>
      <c r="AKC81" s="3">
        <v>0</v>
      </c>
      <c r="AKD81" s="3">
        <v>0</v>
      </c>
      <c r="AKE81" s="3">
        <v>0</v>
      </c>
      <c r="AKF81" s="3">
        <v>0</v>
      </c>
      <c r="AKG81" s="3">
        <v>0</v>
      </c>
      <c r="AKH81" s="3">
        <v>0</v>
      </c>
      <c r="AKI81" s="3">
        <v>0</v>
      </c>
      <c r="AKJ81" s="3">
        <v>0</v>
      </c>
      <c r="AKK81" s="3">
        <v>0</v>
      </c>
      <c r="AKL81" s="3">
        <v>0</v>
      </c>
      <c r="AKM81" s="3">
        <v>0</v>
      </c>
      <c r="AKN81" s="3">
        <v>0</v>
      </c>
      <c r="AKO81" s="3">
        <v>0</v>
      </c>
      <c r="AKP81" s="3">
        <v>0</v>
      </c>
      <c r="AKQ81" s="3">
        <v>0</v>
      </c>
      <c r="AKR81" s="3">
        <v>0</v>
      </c>
      <c r="AKS81" s="3">
        <v>0</v>
      </c>
      <c r="AKT81" s="3">
        <v>0</v>
      </c>
      <c r="AKU81" s="3">
        <v>0</v>
      </c>
      <c r="AKV81" s="3">
        <v>0</v>
      </c>
      <c r="AKW81" s="3">
        <v>0</v>
      </c>
      <c r="AKX81" s="3">
        <v>0</v>
      </c>
      <c r="AKY81" s="3">
        <v>0</v>
      </c>
      <c r="AKZ81" s="3">
        <v>0</v>
      </c>
      <c r="ALA81" s="3">
        <v>0</v>
      </c>
      <c r="ALB81" s="3">
        <v>0</v>
      </c>
      <c r="ALC81" s="3">
        <v>0</v>
      </c>
      <c r="ALD81" s="3">
        <v>0</v>
      </c>
      <c r="ALE81" s="3">
        <v>0</v>
      </c>
      <c r="ALF81" s="3">
        <v>0</v>
      </c>
      <c r="ALG81" s="3">
        <v>0</v>
      </c>
      <c r="ALH81" s="3">
        <v>0</v>
      </c>
      <c r="ALI81" s="3">
        <v>0</v>
      </c>
      <c r="ALJ81" s="3">
        <v>0</v>
      </c>
      <c r="ALK81" s="3">
        <v>0</v>
      </c>
      <c r="ALL81" s="3">
        <v>0</v>
      </c>
      <c r="ALM81" s="3">
        <v>0</v>
      </c>
      <c r="ALN81" s="3">
        <v>0</v>
      </c>
      <c r="ALO81" s="3">
        <v>0</v>
      </c>
      <c r="ALP81" s="3">
        <v>0</v>
      </c>
      <c r="ALQ81" s="3">
        <v>0</v>
      </c>
      <c r="ALR81" s="3">
        <v>0</v>
      </c>
      <c r="ALS81" s="3">
        <v>0</v>
      </c>
      <c r="ALT81" s="3">
        <v>0</v>
      </c>
      <c r="ALU81" s="3">
        <v>0</v>
      </c>
      <c r="ALV81" s="3">
        <v>0</v>
      </c>
      <c r="ALW81" s="3">
        <v>0</v>
      </c>
      <c r="ALX81" s="3">
        <v>0</v>
      </c>
      <c r="ALY81" s="3">
        <v>0</v>
      </c>
      <c r="ALZ81" s="3">
        <v>0</v>
      </c>
      <c r="AMA81" s="3">
        <v>0</v>
      </c>
      <c r="AMB81" s="3">
        <v>0</v>
      </c>
      <c r="AMC81" s="3">
        <v>0</v>
      </c>
      <c r="AMD81" s="3">
        <v>0</v>
      </c>
      <c r="AME81" s="3">
        <v>0</v>
      </c>
      <c r="AMF81" s="3">
        <v>0</v>
      </c>
      <c r="AMG81" s="3">
        <v>0</v>
      </c>
      <c r="AMH81" s="3">
        <v>0</v>
      </c>
      <c r="AMI81" s="3">
        <v>0</v>
      </c>
      <c r="AMJ81" s="3">
        <v>0</v>
      </c>
      <c r="AMK81" s="3">
        <v>0</v>
      </c>
      <c r="AML81" s="3">
        <v>0</v>
      </c>
      <c r="AMM81" s="3">
        <v>0</v>
      </c>
      <c r="AMN81" s="3">
        <v>0</v>
      </c>
      <c r="AMO81" s="3">
        <v>0</v>
      </c>
      <c r="AMP81" s="3">
        <v>0</v>
      </c>
      <c r="AMQ81" s="3">
        <v>0</v>
      </c>
      <c r="AMR81" s="3">
        <v>0</v>
      </c>
      <c r="AMS81" s="3">
        <v>0</v>
      </c>
      <c r="AMT81" s="3">
        <v>0</v>
      </c>
      <c r="AMU81" s="3">
        <v>0</v>
      </c>
      <c r="AMV81" s="3">
        <v>0</v>
      </c>
      <c r="AMW81" s="3">
        <v>0</v>
      </c>
      <c r="AMX81" s="3">
        <v>0</v>
      </c>
      <c r="AMY81" s="3">
        <v>0</v>
      </c>
      <c r="AMZ81" s="3">
        <v>0</v>
      </c>
      <c r="ANA81" s="3">
        <v>0</v>
      </c>
      <c r="ANB81" s="3">
        <v>0</v>
      </c>
      <c r="ANC81" s="3">
        <v>0</v>
      </c>
      <c r="AND81" s="3">
        <v>0</v>
      </c>
      <c r="ANE81" s="3">
        <v>0</v>
      </c>
      <c r="ANF81" s="3">
        <v>0</v>
      </c>
      <c r="ANG81" s="3">
        <v>0</v>
      </c>
      <c r="ANH81" s="3">
        <v>0</v>
      </c>
      <c r="ANI81" s="3">
        <v>0</v>
      </c>
      <c r="ANJ81" s="3">
        <v>0</v>
      </c>
      <c r="ANK81" s="3">
        <v>0</v>
      </c>
      <c r="ANL81" s="3">
        <v>0</v>
      </c>
      <c r="ANM81" s="3">
        <v>0</v>
      </c>
      <c r="ANN81" s="3">
        <v>0</v>
      </c>
      <c r="ANO81" s="3">
        <v>0</v>
      </c>
      <c r="ANP81" s="3">
        <v>0</v>
      </c>
      <c r="ANQ81" s="3">
        <v>0</v>
      </c>
      <c r="ANR81" s="3">
        <v>0</v>
      </c>
      <c r="ANS81" s="3">
        <v>0</v>
      </c>
      <c r="ANT81" s="3">
        <v>0</v>
      </c>
      <c r="ANU81" s="3">
        <v>0</v>
      </c>
      <c r="ANV81" s="3">
        <v>0</v>
      </c>
      <c r="ANW81" s="3">
        <v>0</v>
      </c>
      <c r="ANX81" s="3">
        <v>0</v>
      </c>
      <c r="ANY81" s="3">
        <v>0</v>
      </c>
      <c r="ANZ81" s="3">
        <v>0</v>
      </c>
      <c r="AOA81" s="3">
        <v>0</v>
      </c>
      <c r="AOB81" s="3">
        <v>0</v>
      </c>
      <c r="AOC81" s="3">
        <v>0</v>
      </c>
      <c r="AOD81" s="3">
        <v>0</v>
      </c>
      <c r="AOE81" s="3">
        <v>0</v>
      </c>
      <c r="AOF81" s="3">
        <v>0</v>
      </c>
      <c r="AOG81" s="3">
        <v>0</v>
      </c>
      <c r="AOH81" s="3">
        <v>0</v>
      </c>
      <c r="AOI81" s="3">
        <v>0</v>
      </c>
      <c r="AOJ81" s="3">
        <v>0</v>
      </c>
      <c r="AOK81" s="3">
        <v>0</v>
      </c>
      <c r="AOL81" s="3">
        <v>0</v>
      </c>
      <c r="AOM81" s="3">
        <v>0</v>
      </c>
      <c r="AON81" s="3">
        <v>0</v>
      </c>
      <c r="AOO81" s="3">
        <v>0</v>
      </c>
      <c r="AOP81" s="3">
        <v>0</v>
      </c>
      <c r="AOQ81" s="3">
        <v>0</v>
      </c>
      <c r="AOR81" s="3">
        <v>0</v>
      </c>
      <c r="AOS81" s="3">
        <v>0</v>
      </c>
      <c r="AOT81" s="3">
        <v>0</v>
      </c>
      <c r="AOU81" s="3">
        <v>0</v>
      </c>
      <c r="AOV81" s="3">
        <v>0</v>
      </c>
      <c r="AOW81" s="3">
        <v>0</v>
      </c>
      <c r="AOX81" s="3">
        <v>0</v>
      </c>
      <c r="AOY81" s="3">
        <v>0</v>
      </c>
      <c r="AOZ81" s="3">
        <v>0</v>
      </c>
      <c r="APA81" s="3">
        <v>0</v>
      </c>
      <c r="APB81" s="3">
        <v>0</v>
      </c>
      <c r="APC81" s="3">
        <v>0</v>
      </c>
      <c r="APD81" s="3">
        <v>0</v>
      </c>
      <c r="APE81" s="3">
        <v>0</v>
      </c>
      <c r="APF81" s="3">
        <v>0</v>
      </c>
      <c r="APG81" s="3">
        <v>0</v>
      </c>
      <c r="APH81" s="3">
        <v>0</v>
      </c>
      <c r="API81" s="3">
        <v>0</v>
      </c>
      <c r="APJ81" s="3">
        <v>0</v>
      </c>
      <c r="APK81" s="3">
        <v>0</v>
      </c>
      <c r="APL81" s="3">
        <v>0</v>
      </c>
      <c r="APM81" s="3">
        <v>0</v>
      </c>
      <c r="APN81" s="3">
        <v>0</v>
      </c>
      <c r="APO81" s="3">
        <v>0</v>
      </c>
      <c r="APP81" s="3">
        <v>0</v>
      </c>
      <c r="APQ81" s="3">
        <v>0</v>
      </c>
      <c r="APR81" s="3">
        <v>0</v>
      </c>
      <c r="APS81" s="3">
        <v>0</v>
      </c>
      <c r="APT81" s="3">
        <v>0</v>
      </c>
      <c r="APU81" s="3">
        <v>0</v>
      </c>
      <c r="APV81" s="3">
        <v>0</v>
      </c>
      <c r="APW81" s="3">
        <v>0</v>
      </c>
      <c r="APX81" s="3">
        <v>0</v>
      </c>
      <c r="APY81" s="3">
        <v>0</v>
      </c>
      <c r="APZ81" s="3">
        <v>0</v>
      </c>
      <c r="AQA81" s="3">
        <v>0</v>
      </c>
      <c r="AQB81" s="3">
        <v>0</v>
      </c>
      <c r="AQC81" s="3">
        <v>0</v>
      </c>
      <c r="AQD81" s="3">
        <v>0</v>
      </c>
      <c r="AQE81" s="3">
        <v>0</v>
      </c>
      <c r="AQF81" s="3">
        <v>0</v>
      </c>
      <c r="AQG81" s="3">
        <v>0</v>
      </c>
      <c r="AQH81" s="3">
        <v>0</v>
      </c>
      <c r="AQI81" s="3">
        <v>0</v>
      </c>
      <c r="AQJ81" s="3">
        <v>0</v>
      </c>
      <c r="AQK81" s="3">
        <v>0</v>
      </c>
      <c r="AQL81" s="3">
        <v>0</v>
      </c>
      <c r="AQM81" s="3">
        <v>0</v>
      </c>
      <c r="AQN81" s="3">
        <v>0</v>
      </c>
      <c r="AQO81" s="3">
        <v>0</v>
      </c>
      <c r="AQP81" s="3">
        <v>0</v>
      </c>
      <c r="AQQ81" s="3">
        <v>0</v>
      </c>
      <c r="AQR81" s="3">
        <v>0</v>
      </c>
      <c r="AQS81" s="3">
        <v>0</v>
      </c>
      <c r="AQT81" s="3">
        <v>0</v>
      </c>
      <c r="AQU81" s="3">
        <v>0</v>
      </c>
      <c r="AQV81" s="3">
        <v>0</v>
      </c>
      <c r="AQW81" s="3">
        <v>0</v>
      </c>
      <c r="AQX81" s="3">
        <v>0</v>
      </c>
      <c r="AQY81" s="3">
        <v>0</v>
      </c>
      <c r="AQZ81" s="3">
        <v>0</v>
      </c>
      <c r="ARA81" s="3">
        <v>0</v>
      </c>
      <c r="ARB81" s="3">
        <v>0</v>
      </c>
      <c r="ARC81" s="3">
        <v>0</v>
      </c>
      <c r="ARD81" s="3">
        <v>0</v>
      </c>
      <c r="ARE81" s="3">
        <v>0</v>
      </c>
      <c r="ARF81" s="3">
        <v>0</v>
      </c>
      <c r="ARG81" s="3">
        <v>0</v>
      </c>
      <c r="ARH81" s="3">
        <v>0</v>
      </c>
      <c r="ARI81" s="3">
        <v>0</v>
      </c>
      <c r="ARJ81" s="3">
        <v>0</v>
      </c>
      <c r="ARK81" s="3">
        <v>0</v>
      </c>
      <c r="ARL81" s="3">
        <v>0</v>
      </c>
      <c r="ARM81" s="3">
        <v>0</v>
      </c>
      <c r="ARN81" s="3">
        <v>0</v>
      </c>
      <c r="ARO81" s="3">
        <v>0</v>
      </c>
      <c r="ARP81" s="3">
        <v>0</v>
      </c>
      <c r="ARQ81" s="3">
        <v>0</v>
      </c>
      <c r="ARR81" s="3">
        <v>0</v>
      </c>
      <c r="ARS81" s="3">
        <v>0</v>
      </c>
      <c r="ART81" s="3">
        <v>0</v>
      </c>
      <c r="ARU81" s="3">
        <v>0</v>
      </c>
      <c r="ARV81" s="3">
        <v>0</v>
      </c>
      <c r="ARW81" s="3">
        <v>0</v>
      </c>
      <c r="ARX81" s="3">
        <v>0</v>
      </c>
      <c r="ARY81" s="3">
        <v>0</v>
      </c>
      <c r="ARZ81" s="3">
        <v>0</v>
      </c>
      <c r="ASA81" s="3">
        <v>0</v>
      </c>
      <c r="ASB81" s="3">
        <v>0</v>
      </c>
      <c r="ASC81" s="3">
        <v>0</v>
      </c>
      <c r="ASD81" s="3">
        <v>0</v>
      </c>
      <c r="ASE81" s="3">
        <v>0</v>
      </c>
      <c r="ASF81" s="3">
        <v>0</v>
      </c>
      <c r="ASG81" s="3">
        <v>0</v>
      </c>
      <c r="ASH81" s="3">
        <v>0</v>
      </c>
      <c r="ASI81" s="3">
        <v>0</v>
      </c>
      <c r="ASJ81" s="3">
        <v>0</v>
      </c>
      <c r="ASK81" s="3">
        <v>0</v>
      </c>
      <c r="ASL81" s="3">
        <v>0</v>
      </c>
      <c r="ASM81" s="3">
        <v>0</v>
      </c>
      <c r="ASN81" s="3">
        <v>0</v>
      </c>
      <c r="ASO81" s="3">
        <v>0</v>
      </c>
      <c r="ASP81" s="3">
        <v>0</v>
      </c>
      <c r="ASQ81" s="3">
        <v>0</v>
      </c>
      <c r="ASR81" s="3">
        <v>0</v>
      </c>
      <c r="ASS81" s="3">
        <v>0</v>
      </c>
      <c r="AST81" s="3">
        <v>0</v>
      </c>
      <c r="ASU81" s="3">
        <v>0</v>
      </c>
      <c r="ASV81" s="3">
        <v>0</v>
      </c>
      <c r="ASW81" s="3">
        <v>0</v>
      </c>
      <c r="ASX81" s="3">
        <v>0</v>
      </c>
      <c r="ASY81" s="3">
        <v>0</v>
      </c>
      <c r="ASZ81" s="3">
        <v>0</v>
      </c>
      <c r="ATA81" s="3">
        <v>0</v>
      </c>
      <c r="ATB81" s="3">
        <v>0</v>
      </c>
      <c r="ATC81" s="3">
        <v>0</v>
      </c>
      <c r="ATD81" s="3">
        <v>0</v>
      </c>
      <c r="ATE81" s="3">
        <v>0</v>
      </c>
      <c r="ATF81" s="3">
        <v>0</v>
      </c>
      <c r="ATG81" s="3">
        <v>0</v>
      </c>
      <c r="ATH81" s="3">
        <v>0</v>
      </c>
      <c r="ATI81" s="3">
        <v>0</v>
      </c>
      <c r="ATJ81" s="3">
        <v>0</v>
      </c>
      <c r="ATK81" s="3">
        <v>0</v>
      </c>
      <c r="ATL81" s="3">
        <v>0</v>
      </c>
      <c r="ATM81" s="3">
        <v>0</v>
      </c>
      <c r="ATN81" s="3">
        <v>0</v>
      </c>
      <c r="ATO81" s="3">
        <v>0</v>
      </c>
      <c r="ATP81" s="3">
        <v>0</v>
      </c>
      <c r="ATQ81" s="3">
        <v>0</v>
      </c>
      <c r="ATR81" s="3">
        <v>0</v>
      </c>
      <c r="ATS81" s="3">
        <v>0</v>
      </c>
      <c r="ATT81" s="3">
        <v>0</v>
      </c>
      <c r="ATU81" s="3">
        <v>0</v>
      </c>
      <c r="ATV81" s="3">
        <v>0</v>
      </c>
      <c r="ATW81" s="3">
        <v>0</v>
      </c>
      <c r="ATX81" s="3">
        <v>0</v>
      </c>
      <c r="ATY81" s="3">
        <v>0</v>
      </c>
      <c r="ATZ81" s="3">
        <v>0</v>
      </c>
      <c r="AUA81" s="3">
        <v>0</v>
      </c>
      <c r="AUB81" s="3">
        <v>0</v>
      </c>
      <c r="AUC81" s="3">
        <v>0</v>
      </c>
      <c r="AUD81" s="3">
        <v>0</v>
      </c>
      <c r="AUE81" s="3">
        <v>0</v>
      </c>
      <c r="AUF81" s="3">
        <v>0</v>
      </c>
      <c r="AUG81" s="3">
        <v>0</v>
      </c>
      <c r="AUH81" s="3">
        <v>0</v>
      </c>
      <c r="AUI81" s="3">
        <v>0</v>
      </c>
      <c r="AUJ81" s="3">
        <v>0</v>
      </c>
      <c r="AUK81" s="3">
        <v>0</v>
      </c>
      <c r="AUL81" s="3">
        <v>0</v>
      </c>
      <c r="AUM81" s="3">
        <v>0</v>
      </c>
      <c r="AUN81" s="3">
        <v>0</v>
      </c>
      <c r="AUO81" s="3">
        <v>0</v>
      </c>
      <c r="AUP81" s="3">
        <v>0</v>
      </c>
      <c r="AUQ81" s="3">
        <v>0</v>
      </c>
      <c r="AUR81" s="3">
        <v>0</v>
      </c>
      <c r="AUS81" s="3">
        <v>0</v>
      </c>
      <c r="AUT81" s="3">
        <v>0</v>
      </c>
      <c r="AUU81" s="3">
        <v>0</v>
      </c>
      <c r="AUV81" s="3">
        <v>0</v>
      </c>
      <c r="AUW81" s="3">
        <v>0</v>
      </c>
      <c r="AUX81" s="3">
        <v>0</v>
      </c>
      <c r="AUY81" s="3">
        <v>0</v>
      </c>
      <c r="AUZ81" s="3">
        <v>0</v>
      </c>
      <c r="AVA81" s="3">
        <v>0</v>
      </c>
      <c r="AVB81" s="3">
        <v>0</v>
      </c>
      <c r="AVC81" s="3">
        <v>0</v>
      </c>
      <c r="AVD81" s="3">
        <v>0</v>
      </c>
      <c r="AVE81" s="3">
        <v>0</v>
      </c>
      <c r="AVF81" s="3">
        <v>0</v>
      </c>
      <c r="AVG81" s="3">
        <v>0</v>
      </c>
      <c r="AVH81" s="3">
        <v>0</v>
      </c>
      <c r="AVI81" s="3">
        <v>0</v>
      </c>
      <c r="AVJ81" s="3">
        <v>0</v>
      </c>
      <c r="AVK81" s="3">
        <v>0</v>
      </c>
      <c r="AVL81" s="3">
        <v>0</v>
      </c>
      <c r="AVM81" s="3">
        <v>0</v>
      </c>
      <c r="AVN81" s="3">
        <v>0</v>
      </c>
      <c r="AVO81" s="3">
        <v>0</v>
      </c>
      <c r="AVP81" s="3">
        <v>0</v>
      </c>
      <c r="AVQ81" s="3">
        <v>0</v>
      </c>
      <c r="AVR81" s="3">
        <v>0</v>
      </c>
      <c r="AVS81" s="3">
        <v>0</v>
      </c>
      <c r="AVT81" s="3">
        <v>0</v>
      </c>
      <c r="AVU81" s="3">
        <v>0</v>
      </c>
      <c r="AVV81" s="3">
        <v>0</v>
      </c>
      <c r="AVW81" s="3">
        <v>0</v>
      </c>
      <c r="AVX81" s="3">
        <v>0</v>
      </c>
      <c r="AVY81" s="3">
        <v>0</v>
      </c>
      <c r="AVZ81" s="3">
        <v>0</v>
      </c>
      <c r="AWA81" s="3">
        <v>0</v>
      </c>
      <c r="AWB81" s="3">
        <v>0</v>
      </c>
      <c r="AWC81" s="3">
        <v>0</v>
      </c>
      <c r="AWD81" s="3">
        <v>0</v>
      </c>
      <c r="AWE81" s="3">
        <v>0</v>
      </c>
      <c r="AWF81" s="3">
        <v>0</v>
      </c>
      <c r="AWG81" s="3">
        <v>0</v>
      </c>
      <c r="AWH81" s="3">
        <v>0</v>
      </c>
      <c r="AWI81" s="3">
        <v>0</v>
      </c>
      <c r="AWJ81" s="3">
        <v>0</v>
      </c>
      <c r="AWK81" s="3">
        <v>0</v>
      </c>
      <c r="AWL81" s="3">
        <v>0</v>
      </c>
      <c r="AWM81" s="3">
        <v>0</v>
      </c>
      <c r="AWN81" s="3">
        <v>0</v>
      </c>
      <c r="AWO81" s="3">
        <v>0</v>
      </c>
      <c r="AWP81" s="3">
        <v>0</v>
      </c>
      <c r="AWQ81" s="3">
        <v>0</v>
      </c>
      <c r="AWR81" s="3">
        <v>0</v>
      </c>
      <c r="AWS81" s="3">
        <v>0</v>
      </c>
      <c r="AWT81" s="3">
        <v>0</v>
      </c>
      <c r="AWU81" s="3">
        <v>0</v>
      </c>
      <c r="AWV81" s="3">
        <v>0</v>
      </c>
      <c r="AWW81" s="3">
        <v>0</v>
      </c>
      <c r="AWX81" s="3">
        <v>0</v>
      </c>
      <c r="AWY81" s="3">
        <v>0</v>
      </c>
      <c r="AWZ81" s="3">
        <v>0</v>
      </c>
      <c r="AXA81" s="3">
        <v>0</v>
      </c>
      <c r="AXB81" s="3">
        <v>0</v>
      </c>
      <c r="AXC81" s="3">
        <v>0</v>
      </c>
      <c r="AXD81" s="3">
        <v>0</v>
      </c>
      <c r="AXE81" s="3">
        <v>0</v>
      </c>
      <c r="AXF81" s="3">
        <v>0</v>
      </c>
      <c r="AXG81" s="3">
        <v>0</v>
      </c>
      <c r="AXH81" s="3">
        <v>0</v>
      </c>
      <c r="AXI81" s="3">
        <v>0</v>
      </c>
      <c r="AXJ81" s="3">
        <v>0</v>
      </c>
      <c r="AXK81" s="3">
        <v>0</v>
      </c>
      <c r="AXL81" s="3">
        <v>0</v>
      </c>
      <c r="AXM81" s="3">
        <v>0</v>
      </c>
      <c r="AXN81" s="3">
        <v>0</v>
      </c>
      <c r="AXO81" s="3">
        <v>0</v>
      </c>
      <c r="AXP81" s="3">
        <v>0</v>
      </c>
      <c r="AXQ81" s="3">
        <v>0</v>
      </c>
      <c r="AXR81" s="3">
        <v>0</v>
      </c>
      <c r="AXS81" s="3">
        <v>0</v>
      </c>
      <c r="AXT81" s="3">
        <v>0</v>
      </c>
      <c r="AXU81" s="3">
        <v>0</v>
      </c>
      <c r="AXV81" s="3">
        <v>0</v>
      </c>
      <c r="AXW81" s="3">
        <v>0</v>
      </c>
      <c r="AXX81" s="3">
        <v>0</v>
      </c>
      <c r="AXY81" s="3">
        <v>0</v>
      </c>
      <c r="AXZ81" s="3">
        <v>0</v>
      </c>
      <c r="AYA81" s="3">
        <v>0</v>
      </c>
      <c r="AYB81" s="3">
        <v>0</v>
      </c>
      <c r="AYC81" s="3">
        <v>0</v>
      </c>
      <c r="AYD81" s="3">
        <v>0</v>
      </c>
      <c r="AYE81" s="3">
        <v>0</v>
      </c>
      <c r="AYF81" s="3">
        <v>0</v>
      </c>
      <c r="AYG81" s="3">
        <v>0</v>
      </c>
      <c r="AYH81" s="3">
        <v>0</v>
      </c>
      <c r="AYI81" s="3">
        <v>0</v>
      </c>
      <c r="AYJ81" s="3">
        <v>0</v>
      </c>
      <c r="AYK81" s="3">
        <v>0</v>
      </c>
      <c r="AYL81" s="3">
        <v>0</v>
      </c>
      <c r="AYM81" s="3">
        <v>0</v>
      </c>
      <c r="AYN81" s="3">
        <v>0</v>
      </c>
      <c r="AYO81" s="3">
        <v>0</v>
      </c>
      <c r="AYP81" s="3">
        <v>0</v>
      </c>
      <c r="AYQ81" s="3">
        <v>0</v>
      </c>
      <c r="AYR81" s="3">
        <v>0</v>
      </c>
      <c r="AYS81" s="3">
        <v>0</v>
      </c>
      <c r="AYT81" s="3">
        <v>0</v>
      </c>
      <c r="AYU81" s="3">
        <v>0</v>
      </c>
      <c r="AYV81" s="3">
        <v>0</v>
      </c>
      <c r="AYW81" s="3">
        <v>0</v>
      </c>
      <c r="AYX81" s="3">
        <v>0</v>
      </c>
      <c r="AYY81" s="3">
        <v>0</v>
      </c>
      <c r="AYZ81" s="3">
        <v>0</v>
      </c>
      <c r="AZA81" s="3">
        <v>0</v>
      </c>
      <c r="AZB81" s="3">
        <v>0</v>
      </c>
      <c r="AZC81" s="3">
        <v>0</v>
      </c>
      <c r="AZD81" s="3">
        <v>0</v>
      </c>
      <c r="AZE81" s="3">
        <v>0</v>
      </c>
      <c r="AZF81" s="3">
        <v>0</v>
      </c>
      <c r="AZG81" s="3">
        <v>0</v>
      </c>
      <c r="AZH81" s="3">
        <v>0</v>
      </c>
      <c r="AZI81" s="3">
        <v>0</v>
      </c>
      <c r="AZJ81" s="3">
        <v>0</v>
      </c>
      <c r="AZK81" s="3">
        <v>0</v>
      </c>
      <c r="AZL81" s="3">
        <v>0</v>
      </c>
      <c r="AZM81" s="3">
        <v>0</v>
      </c>
      <c r="AZN81" s="3">
        <v>0</v>
      </c>
      <c r="AZO81" s="3">
        <v>0</v>
      </c>
      <c r="AZP81" s="3">
        <v>0</v>
      </c>
      <c r="AZQ81" s="3">
        <v>0</v>
      </c>
      <c r="AZR81" s="3">
        <v>0</v>
      </c>
      <c r="AZS81" s="3">
        <v>0</v>
      </c>
      <c r="AZT81" s="3">
        <v>0</v>
      </c>
      <c r="AZU81" s="3">
        <v>0</v>
      </c>
      <c r="AZV81" s="3">
        <v>0</v>
      </c>
      <c r="AZW81" s="3">
        <v>0</v>
      </c>
      <c r="AZX81" s="3">
        <v>0</v>
      </c>
      <c r="AZY81" s="3">
        <v>0</v>
      </c>
      <c r="AZZ81" s="3">
        <v>0</v>
      </c>
      <c r="BAA81" s="3">
        <v>0</v>
      </c>
      <c r="BAB81" s="3">
        <v>0</v>
      </c>
      <c r="BAC81" s="3">
        <v>0</v>
      </c>
      <c r="BAD81" s="3">
        <v>0</v>
      </c>
      <c r="BAE81" s="3">
        <v>0</v>
      </c>
      <c r="BAF81" s="3">
        <v>0</v>
      </c>
      <c r="BAG81" s="3">
        <v>0</v>
      </c>
      <c r="BAH81" s="3">
        <v>0</v>
      </c>
      <c r="BAI81" s="3">
        <v>0</v>
      </c>
      <c r="BAJ81" s="3">
        <v>0</v>
      </c>
      <c r="BAK81" s="3">
        <v>0</v>
      </c>
      <c r="BAL81" s="3">
        <v>0</v>
      </c>
      <c r="BAM81" s="3">
        <v>0</v>
      </c>
      <c r="BAN81" s="3">
        <v>0</v>
      </c>
      <c r="BAO81" s="3">
        <v>0</v>
      </c>
      <c r="BAP81" s="3">
        <v>0</v>
      </c>
      <c r="BAQ81" s="3">
        <v>0</v>
      </c>
      <c r="BAR81" s="3">
        <v>0</v>
      </c>
      <c r="BAS81" s="3">
        <v>0</v>
      </c>
      <c r="BAT81" s="3">
        <v>0</v>
      </c>
      <c r="BAU81" s="3">
        <v>0</v>
      </c>
      <c r="BAV81" s="3">
        <v>0</v>
      </c>
      <c r="BAW81" s="3">
        <v>0</v>
      </c>
      <c r="BAX81" s="3">
        <v>0</v>
      </c>
      <c r="BAY81" s="3">
        <v>0</v>
      </c>
      <c r="BAZ81" s="3">
        <v>0</v>
      </c>
      <c r="BBA81" s="3">
        <v>0</v>
      </c>
      <c r="BBB81" s="3">
        <v>0</v>
      </c>
      <c r="BBC81" s="3">
        <v>0</v>
      </c>
      <c r="BBD81" s="3">
        <v>0</v>
      </c>
      <c r="BBE81" s="3">
        <v>0</v>
      </c>
      <c r="BBF81" s="3">
        <v>0</v>
      </c>
      <c r="BBG81" s="3">
        <v>0</v>
      </c>
      <c r="BBH81" s="3">
        <v>0</v>
      </c>
      <c r="BBI81" s="3">
        <v>0</v>
      </c>
      <c r="BBJ81" s="3">
        <v>0</v>
      </c>
      <c r="BBK81" s="3">
        <v>0</v>
      </c>
      <c r="BBL81" s="3">
        <v>0</v>
      </c>
      <c r="BBM81" s="3">
        <v>0</v>
      </c>
      <c r="BBN81" s="3">
        <v>0</v>
      </c>
      <c r="BBO81" s="3">
        <v>0</v>
      </c>
      <c r="BBP81" s="3">
        <v>0</v>
      </c>
      <c r="BBQ81" s="3">
        <v>0</v>
      </c>
      <c r="BBR81" s="3">
        <v>0</v>
      </c>
      <c r="BBS81" s="3">
        <v>0</v>
      </c>
      <c r="BBT81" s="3">
        <v>0</v>
      </c>
      <c r="BBU81" s="3">
        <v>0</v>
      </c>
      <c r="BBV81" s="3">
        <v>0</v>
      </c>
      <c r="BBW81" s="3">
        <v>0</v>
      </c>
      <c r="BBX81" s="3">
        <v>0</v>
      </c>
      <c r="BBY81" s="3">
        <v>0</v>
      </c>
      <c r="BBZ81" s="3">
        <v>0</v>
      </c>
      <c r="BCA81" s="3">
        <v>0</v>
      </c>
      <c r="BCB81" s="3">
        <v>0</v>
      </c>
      <c r="BCC81" s="3">
        <v>0</v>
      </c>
      <c r="BCD81" s="3">
        <v>0</v>
      </c>
      <c r="BCE81" s="3">
        <v>0</v>
      </c>
      <c r="BCF81" s="3">
        <v>0</v>
      </c>
      <c r="BCG81" s="3">
        <v>0</v>
      </c>
      <c r="BCH81" s="3">
        <v>0</v>
      </c>
      <c r="BCI81" s="3">
        <v>0</v>
      </c>
      <c r="BCJ81" s="3">
        <v>0</v>
      </c>
      <c r="BCK81" s="3">
        <v>0</v>
      </c>
      <c r="BCL81" s="3">
        <v>0</v>
      </c>
      <c r="BCM81" s="3">
        <v>0</v>
      </c>
      <c r="BCN81" s="3">
        <v>0</v>
      </c>
      <c r="BCO81" s="3">
        <v>0</v>
      </c>
      <c r="BCP81" s="3">
        <v>0</v>
      </c>
      <c r="BCQ81" s="3">
        <v>0</v>
      </c>
      <c r="BCR81" s="3">
        <v>0</v>
      </c>
      <c r="BCS81" s="3">
        <v>0</v>
      </c>
      <c r="BCT81" s="3">
        <v>0</v>
      </c>
      <c r="BCU81" s="3">
        <v>0</v>
      </c>
      <c r="BCV81" s="3">
        <v>0</v>
      </c>
      <c r="BCW81" s="3">
        <v>0</v>
      </c>
      <c r="BCX81" s="3">
        <v>0</v>
      </c>
      <c r="BCY81" s="3">
        <v>0</v>
      </c>
      <c r="BCZ81" s="3">
        <v>0</v>
      </c>
      <c r="BDA81" s="3">
        <v>0</v>
      </c>
      <c r="BDB81" s="3">
        <v>0</v>
      </c>
      <c r="BDC81" s="3">
        <v>0</v>
      </c>
      <c r="BDD81" s="3">
        <v>0</v>
      </c>
      <c r="BDE81" s="3">
        <v>0</v>
      </c>
      <c r="BDF81" s="3">
        <v>0</v>
      </c>
      <c r="BDG81" s="3">
        <v>0</v>
      </c>
      <c r="BDH81" s="3">
        <v>0</v>
      </c>
      <c r="BDI81" s="3">
        <v>0</v>
      </c>
      <c r="BDJ81" s="3">
        <v>0</v>
      </c>
      <c r="BDK81" s="3">
        <v>0</v>
      </c>
      <c r="BDL81" s="3">
        <v>0</v>
      </c>
      <c r="BDM81" s="3">
        <v>0</v>
      </c>
      <c r="BDN81" s="3">
        <v>0</v>
      </c>
      <c r="BDO81" s="3">
        <v>0</v>
      </c>
      <c r="BDP81" s="3">
        <v>0</v>
      </c>
      <c r="BDQ81" s="3">
        <v>0</v>
      </c>
      <c r="BDR81" s="3">
        <v>0</v>
      </c>
      <c r="BDS81" s="3">
        <v>0</v>
      </c>
      <c r="BDT81" s="3">
        <v>0</v>
      </c>
      <c r="BDU81" s="3">
        <v>0</v>
      </c>
      <c r="BDV81" s="3">
        <v>0</v>
      </c>
      <c r="BDW81" s="3">
        <v>0</v>
      </c>
      <c r="BDX81" s="3">
        <v>0</v>
      </c>
      <c r="BDY81" s="3">
        <v>0</v>
      </c>
      <c r="BDZ81" s="3">
        <v>0</v>
      </c>
      <c r="BEA81" s="3">
        <v>0</v>
      </c>
      <c r="BEB81" s="3">
        <v>0</v>
      </c>
      <c r="BEC81" s="3">
        <v>0</v>
      </c>
      <c r="BED81" s="3">
        <v>0</v>
      </c>
      <c r="BEE81" s="3">
        <v>0</v>
      </c>
      <c r="BEF81" s="3">
        <v>0</v>
      </c>
      <c r="BEG81" s="3">
        <v>0</v>
      </c>
      <c r="BEH81" s="3">
        <v>0</v>
      </c>
      <c r="BEI81" s="3">
        <v>0</v>
      </c>
      <c r="BEJ81" s="3">
        <v>0</v>
      </c>
      <c r="BEK81" s="3">
        <v>0</v>
      </c>
      <c r="BEL81" s="3">
        <v>0</v>
      </c>
      <c r="BEM81" s="3">
        <v>0</v>
      </c>
      <c r="BEN81" s="3">
        <v>0</v>
      </c>
      <c r="BEO81" s="3">
        <v>0</v>
      </c>
      <c r="BEP81" s="3">
        <v>0</v>
      </c>
      <c r="BEQ81" s="3">
        <v>0</v>
      </c>
      <c r="BER81" s="3">
        <v>0</v>
      </c>
      <c r="BES81" s="3">
        <v>0</v>
      </c>
      <c r="BET81" s="3">
        <v>0</v>
      </c>
      <c r="BEU81" s="3">
        <v>0</v>
      </c>
      <c r="BEV81" s="3">
        <v>0</v>
      </c>
      <c r="BEW81" s="3">
        <v>0</v>
      </c>
      <c r="BEX81" s="3">
        <v>0</v>
      </c>
      <c r="BEY81" s="3">
        <v>0</v>
      </c>
      <c r="BEZ81" s="3">
        <v>0</v>
      </c>
      <c r="BFA81" s="3">
        <v>0</v>
      </c>
      <c r="BFB81" s="3">
        <v>0</v>
      </c>
      <c r="BFC81" s="3">
        <v>0</v>
      </c>
      <c r="BFD81" s="3">
        <v>0</v>
      </c>
      <c r="BFE81" s="3">
        <v>0</v>
      </c>
      <c r="BFF81" s="3">
        <v>0</v>
      </c>
      <c r="BFG81" s="3">
        <v>0</v>
      </c>
      <c r="BFH81" s="3">
        <v>0</v>
      </c>
      <c r="BFI81" s="3">
        <v>0</v>
      </c>
      <c r="BFJ81" s="3">
        <v>0</v>
      </c>
      <c r="BFK81" s="3">
        <v>0</v>
      </c>
      <c r="BFL81" s="3">
        <v>0</v>
      </c>
      <c r="BFM81" s="3">
        <v>0</v>
      </c>
      <c r="BFN81" s="3">
        <v>0</v>
      </c>
      <c r="BFO81" s="3">
        <v>0</v>
      </c>
      <c r="BFP81" s="3">
        <v>0</v>
      </c>
      <c r="BFQ81" s="3">
        <v>0</v>
      </c>
      <c r="BFR81" s="3">
        <v>0</v>
      </c>
      <c r="BFS81" s="3">
        <v>0</v>
      </c>
      <c r="BFT81" s="3">
        <v>0</v>
      </c>
      <c r="BFU81" s="3">
        <v>0</v>
      </c>
      <c r="BFV81" s="3">
        <v>0</v>
      </c>
      <c r="BFW81" s="3">
        <v>0</v>
      </c>
      <c r="BFX81" s="3">
        <v>0</v>
      </c>
      <c r="BFY81" s="3">
        <v>0</v>
      </c>
      <c r="BFZ81" s="3">
        <v>0</v>
      </c>
      <c r="BGA81" s="3">
        <v>0</v>
      </c>
      <c r="BGB81" s="3">
        <v>0</v>
      </c>
      <c r="BGC81" s="3">
        <v>0</v>
      </c>
      <c r="BGD81" s="3">
        <v>0</v>
      </c>
      <c r="BGE81" s="3">
        <v>0</v>
      </c>
      <c r="BGF81" s="3">
        <v>0</v>
      </c>
      <c r="BGG81" s="3">
        <v>0</v>
      </c>
      <c r="BGH81" s="3">
        <v>0</v>
      </c>
      <c r="BGI81" s="3">
        <v>0</v>
      </c>
      <c r="BGJ81" s="3">
        <v>0</v>
      </c>
      <c r="BGK81" s="3">
        <v>0</v>
      </c>
      <c r="BGL81" s="3">
        <v>0</v>
      </c>
      <c r="BGM81" s="3">
        <v>-1</v>
      </c>
      <c r="BGN81"/>
    </row>
    <row r="82" spans="1:154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0</v>
      </c>
      <c r="QV82" s="3">
        <v>0</v>
      </c>
      <c r="QW82" s="3">
        <v>0</v>
      </c>
      <c r="QX82" s="3">
        <v>0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0</v>
      </c>
      <c r="RX82" s="3">
        <v>0</v>
      </c>
      <c r="RY82" s="3">
        <v>0</v>
      </c>
      <c r="RZ82" s="3">
        <v>0</v>
      </c>
      <c r="SA82" s="3">
        <v>0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0</v>
      </c>
      <c r="TB82" s="3">
        <v>0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0</v>
      </c>
      <c r="UB82" s="3">
        <v>0</v>
      </c>
      <c r="UC82" s="3">
        <v>0</v>
      </c>
      <c r="UD82" s="3">
        <v>0</v>
      </c>
      <c r="UE82" s="3">
        <v>0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0</v>
      </c>
      <c r="UY82" s="3">
        <v>0</v>
      </c>
      <c r="UZ82" s="3">
        <v>0</v>
      </c>
      <c r="VA82" s="3">
        <v>0</v>
      </c>
      <c r="VB82" s="3">
        <v>0</v>
      </c>
      <c r="VC82" s="3">
        <v>0</v>
      </c>
      <c r="VD82" s="3">
        <v>0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0</v>
      </c>
      <c r="WF82" s="3">
        <v>0</v>
      </c>
      <c r="WG82" s="3">
        <v>0</v>
      </c>
      <c r="WH82" s="3">
        <v>0</v>
      </c>
      <c r="WI82" s="3">
        <v>0</v>
      </c>
      <c r="WJ82" s="3">
        <v>0</v>
      </c>
      <c r="WK82" s="3">
        <v>0</v>
      </c>
      <c r="WL82" s="3">
        <v>0</v>
      </c>
      <c r="WM82" s="3">
        <v>0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0</v>
      </c>
      <c r="XH82" s="3">
        <v>0</v>
      </c>
      <c r="XI82" s="3">
        <v>0</v>
      </c>
      <c r="XJ82" s="3">
        <v>0</v>
      </c>
      <c r="XK82" s="3">
        <v>0</v>
      </c>
      <c r="XL82" s="3">
        <v>0</v>
      </c>
      <c r="XM82" s="3">
        <v>0</v>
      </c>
      <c r="XN82" s="3">
        <v>0</v>
      </c>
      <c r="XO82" s="3">
        <v>0</v>
      </c>
      <c r="XP82" s="3">
        <v>0</v>
      </c>
      <c r="XQ82" s="3">
        <v>0</v>
      </c>
      <c r="XR82" s="3">
        <v>0</v>
      </c>
      <c r="XS82" s="3">
        <v>0</v>
      </c>
      <c r="XT82" s="3">
        <v>0</v>
      </c>
      <c r="XU82" s="3">
        <v>0</v>
      </c>
      <c r="XV82" s="3">
        <v>0</v>
      </c>
      <c r="XW82" s="3">
        <v>0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</v>
      </c>
      <c r="YJ82" s="3">
        <v>0</v>
      </c>
      <c r="YK82" s="3">
        <v>0</v>
      </c>
      <c r="YL82" s="3">
        <v>0</v>
      </c>
      <c r="YM82" s="3">
        <v>0</v>
      </c>
      <c r="YN82" s="3">
        <v>0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0</v>
      </c>
      <c r="ZO82" s="3">
        <v>0</v>
      </c>
      <c r="ZP82" s="3">
        <v>0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0</v>
      </c>
      <c r="AAQ82" s="3">
        <v>0</v>
      </c>
      <c r="AAR82" s="3">
        <v>0</v>
      </c>
      <c r="AAS82" s="3">
        <v>0</v>
      </c>
      <c r="AAT82" s="3">
        <v>0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0</v>
      </c>
      <c r="ACO82" s="3">
        <v>0</v>
      </c>
      <c r="ACP82" s="3">
        <v>0</v>
      </c>
      <c r="ACQ82" s="3">
        <v>0</v>
      </c>
      <c r="ACR82" s="3">
        <v>0</v>
      </c>
      <c r="ACS82" s="3">
        <v>0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0</v>
      </c>
      <c r="ADG82" s="3">
        <v>0</v>
      </c>
      <c r="ADH82" s="3">
        <v>0</v>
      </c>
      <c r="ADI82" s="3">
        <v>0</v>
      </c>
      <c r="ADJ82" s="3">
        <v>0</v>
      </c>
      <c r="ADK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DX82" s="3">
        <v>0</v>
      </c>
      <c r="ADY82" s="3">
        <v>0</v>
      </c>
      <c r="ADZ82" s="3">
        <v>0</v>
      </c>
      <c r="AEA82" s="3">
        <v>0</v>
      </c>
      <c r="AEB82" s="3">
        <v>0</v>
      </c>
      <c r="AEC82" s="3">
        <v>0</v>
      </c>
      <c r="AED82" s="3">
        <v>0</v>
      </c>
      <c r="AEE82" s="3">
        <v>0</v>
      </c>
      <c r="AEF82" s="3">
        <v>0</v>
      </c>
      <c r="AEG82" s="3">
        <v>0</v>
      </c>
      <c r="AEH82" s="3">
        <v>0</v>
      </c>
      <c r="AEI82" s="3">
        <v>0</v>
      </c>
      <c r="AEJ82" s="3">
        <v>0</v>
      </c>
      <c r="AEK82" s="3">
        <v>0</v>
      </c>
      <c r="AEL82" s="3">
        <v>0</v>
      </c>
      <c r="AEM82" s="3">
        <v>0</v>
      </c>
      <c r="AEN82" s="3">
        <v>0</v>
      </c>
      <c r="AEO82" s="3">
        <v>0</v>
      </c>
      <c r="AEP82" s="3">
        <v>0</v>
      </c>
      <c r="AEQ82" s="3">
        <v>0</v>
      </c>
      <c r="AER82" s="3">
        <v>0</v>
      </c>
      <c r="AES82" s="3">
        <v>0</v>
      </c>
      <c r="AET82" s="3">
        <v>0</v>
      </c>
      <c r="AEU82" s="3">
        <v>0</v>
      </c>
      <c r="AEV82" s="3">
        <v>0</v>
      </c>
      <c r="AEW82" s="3">
        <v>0</v>
      </c>
      <c r="AEX82" s="3">
        <v>0</v>
      </c>
      <c r="AEY82" s="3">
        <v>0</v>
      </c>
      <c r="AEZ82" s="3">
        <v>0</v>
      </c>
      <c r="AFA82" s="3">
        <v>0</v>
      </c>
      <c r="AFB82" s="3">
        <v>0</v>
      </c>
      <c r="AFC82" s="3">
        <v>0</v>
      </c>
      <c r="AFD82" s="3">
        <v>0</v>
      </c>
      <c r="AFE82" s="3">
        <v>0</v>
      </c>
      <c r="AFF82" s="3">
        <v>0</v>
      </c>
      <c r="AFG82" s="3">
        <v>0</v>
      </c>
      <c r="AFH82" s="3">
        <v>0</v>
      </c>
      <c r="AFI82" s="3">
        <v>0</v>
      </c>
      <c r="AFJ82" s="3">
        <v>0</v>
      </c>
      <c r="AFK82" s="3">
        <v>0</v>
      </c>
      <c r="AFL82" s="3">
        <v>0</v>
      </c>
      <c r="AFM82" s="3">
        <v>0</v>
      </c>
      <c r="AFN82" s="3">
        <v>0</v>
      </c>
      <c r="AFO82" s="3">
        <v>0</v>
      </c>
      <c r="AFP82" s="3">
        <v>0</v>
      </c>
      <c r="AFQ82" s="3">
        <v>0</v>
      </c>
      <c r="AFR82" s="3">
        <v>0</v>
      </c>
      <c r="AFS82" s="3">
        <v>0</v>
      </c>
      <c r="AFT82" s="3">
        <v>0</v>
      </c>
      <c r="AFU82" s="3">
        <v>0</v>
      </c>
      <c r="AFV82" s="3">
        <v>0</v>
      </c>
      <c r="AFW82" s="3">
        <v>0</v>
      </c>
      <c r="AFX82" s="3">
        <v>0</v>
      </c>
      <c r="AFY82" s="3">
        <v>0</v>
      </c>
      <c r="AFZ82" s="3">
        <v>0</v>
      </c>
      <c r="AGA82" s="3">
        <v>0</v>
      </c>
      <c r="AGB82" s="3">
        <v>0</v>
      </c>
      <c r="AGC82" s="3">
        <v>0</v>
      </c>
      <c r="AGD82" s="3">
        <v>0</v>
      </c>
      <c r="AGE82" s="3">
        <v>0</v>
      </c>
      <c r="AGF82" s="3">
        <v>0</v>
      </c>
      <c r="AGG82" s="3">
        <v>0</v>
      </c>
      <c r="AGH82" s="3">
        <v>0</v>
      </c>
      <c r="AGI82" s="3">
        <v>0</v>
      </c>
      <c r="AGJ82" s="3">
        <v>0</v>
      </c>
      <c r="AGK82" s="3">
        <v>0</v>
      </c>
      <c r="AGL82" s="3">
        <v>0</v>
      </c>
      <c r="AGM82" s="3">
        <v>0</v>
      </c>
      <c r="AGN82" s="3">
        <v>0</v>
      </c>
      <c r="AGO82" s="3">
        <v>0</v>
      </c>
      <c r="AGP82" s="3">
        <v>0</v>
      </c>
      <c r="AGQ82" s="3">
        <v>0</v>
      </c>
      <c r="AGR82" s="3">
        <v>0</v>
      </c>
      <c r="AGS82" s="3">
        <v>0</v>
      </c>
      <c r="AGT82" s="3">
        <v>0</v>
      </c>
      <c r="AGU82" s="3">
        <v>0</v>
      </c>
      <c r="AGV82" s="3">
        <v>0</v>
      </c>
      <c r="AGW82" s="3">
        <v>0</v>
      </c>
      <c r="AGX82" s="3">
        <v>0</v>
      </c>
      <c r="AGY82" s="3">
        <v>0</v>
      </c>
      <c r="AGZ82" s="3">
        <v>0</v>
      </c>
      <c r="AHA82" s="3">
        <v>0</v>
      </c>
      <c r="AHB82" s="3">
        <v>0</v>
      </c>
      <c r="AHC82" s="3">
        <v>0</v>
      </c>
      <c r="AHD82" s="3">
        <v>0</v>
      </c>
      <c r="AHE82" s="3">
        <v>0</v>
      </c>
      <c r="AHF82" s="3">
        <v>0</v>
      </c>
      <c r="AHG82" s="3">
        <v>0</v>
      </c>
      <c r="AHH82" s="3">
        <v>0</v>
      </c>
      <c r="AHI82" s="3">
        <v>0</v>
      </c>
      <c r="AHJ82" s="3">
        <v>0</v>
      </c>
      <c r="AHK82" s="3">
        <v>0</v>
      </c>
      <c r="AHL82" s="3">
        <v>0</v>
      </c>
      <c r="AHM82" s="3">
        <v>0</v>
      </c>
      <c r="AHN82" s="3">
        <v>0</v>
      </c>
      <c r="AHO82" s="3">
        <v>0</v>
      </c>
      <c r="AHP82" s="3">
        <v>0</v>
      </c>
      <c r="AHQ82" s="3">
        <v>0</v>
      </c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0</v>
      </c>
      <c r="AHX82" s="3">
        <v>0</v>
      </c>
      <c r="AHY82" s="3">
        <v>0</v>
      </c>
      <c r="AHZ82" s="3">
        <v>0</v>
      </c>
      <c r="AIA82" s="3">
        <v>0</v>
      </c>
      <c r="AIB82" s="3">
        <v>0</v>
      </c>
      <c r="AIC82" s="3">
        <v>0</v>
      </c>
      <c r="AID82" s="3">
        <v>0</v>
      </c>
      <c r="AIE82" s="3">
        <v>0</v>
      </c>
      <c r="AIF82" s="3">
        <v>0</v>
      </c>
      <c r="AIG82" s="3">
        <v>0</v>
      </c>
      <c r="AIH82" s="3">
        <v>0</v>
      </c>
      <c r="AII82" s="3">
        <v>0</v>
      </c>
      <c r="AIJ82" s="3">
        <v>0</v>
      </c>
      <c r="AIK82" s="3">
        <v>0</v>
      </c>
      <c r="AIL82" s="3">
        <v>0</v>
      </c>
      <c r="AIM82" s="3">
        <v>0</v>
      </c>
      <c r="AIN82" s="3">
        <v>0</v>
      </c>
      <c r="AIO82" s="3">
        <v>0</v>
      </c>
      <c r="AIP82" s="3">
        <v>0</v>
      </c>
      <c r="AIQ82" s="3">
        <v>0</v>
      </c>
      <c r="AIR82" s="3">
        <v>0</v>
      </c>
      <c r="AIS82" s="3">
        <v>0</v>
      </c>
      <c r="AIT82" s="3">
        <v>0</v>
      </c>
      <c r="AIU82" s="3">
        <v>0</v>
      </c>
      <c r="AIV82" s="3">
        <v>0</v>
      </c>
      <c r="AIW82" s="3">
        <v>0</v>
      </c>
      <c r="AIX82" s="3">
        <v>0</v>
      </c>
      <c r="AIY82" s="3">
        <v>0</v>
      </c>
      <c r="AIZ82" s="3">
        <v>0</v>
      </c>
      <c r="AJA82" s="3">
        <v>0</v>
      </c>
      <c r="AJB82" s="3">
        <v>0</v>
      </c>
      <c r="AJC82" s="3">
        <v>0</v>
      </c>
      <c r="AJD82" s="3">
        <v>0</v>
      </c>
      <c r="AJE82" s="3">
        <v>0</v>
      </c>
      <c r="AJF82" s="3">
        <v>0</v>
      </c>
      <c r="AJG82" s="3">
        <v>0</v>
      </c>
      <c r="AJH82" s="3">
        <v>0</v>
      </c>
      <c r="AJI82" s="3">
        <v>0</v>
      </c>
      <c r="AJJ82" s="3">
        <v>0</v>
      </c>
      <c r="AJK82" s="3">
        <v>0</v>
      </c>
      <c r="AJL82" s="3">
        <v>0</v>
      </c>
      <c r="AJM82" s="3">
        <v>0</v>
      </c>
      <c r="AJN82" s="3">
        <v>0</v>
      </c>
      <c r="AJO82" s="3">
        <v>0</v>
      </c>
      <c r="AJP82" s="3">
        <v>0</v>
      </c>
      <c r="AJQ82" s="3">
        <v>0</v>
      </c>
      <c r="AJR82" s="3">
        <v>0</v>
      </c>
      <c r="AJS82" s="3">
        <v>0</v>
      </c>
      <c r="AJT82" s="3">
        <v>0</v>
      </c>
      <c r="AJU82" s="3">
        <v>0</v>
      </c>
      <c r="AJV82" s="3">
        <v>0</v>
      </c>
      <c r="AJW82" s="3">
        <v>0</v>
      </c>
      <c r="AJX82" s="3">
        <v>0</v>
      </c>
      <c r="AJY82" s="3">
        <v>0</v>
      </c>
      <c r="AJZ82" s="3">
        <v>0</v>
      </c>
      <c r="AKA82" s="3">
        <v>0</v>
      </c>
      <c r="AKB82" s="3">
        <v>0</v>
      </c>
      <c r="AKC82" s="3">
        <v>0</v>
      </c>
      <c r="AKD82" s="3">
        <v>0</v>
      </c>
      <c r="AKE82" s="3">
        <v>0</v>
      </c>
      <c r="AKF82" s="3">
        <v>0</v>
      </c>
      <c r="AKG82" s="3">
        <v>0</v>
      </c>
      <c r="AKH82" s="3">
        <v>0</v>
      </c>
      <c r="AKI82" s="3">
        <v>0</v>
      </c>
      <c r="AKJ82" s="3">
        <v>0</v>
      </c>
      <c r="AKK82" s="3">
        <v>0</v>
      </c>
      <c r="AKL82" s="3">
        <v>0</v>
      </c>
      <c r="AKM82" s="3">
        <v>0</v>
      </c>
      <c r="AKN82" s="3">
        <v>0</v>
      </c>
      <c r="AKO82" s="3">
        <v>0</v>
      </c>
      <c r="AKP82" s="3">
        <v>0</v>
      </c>
      <c r="AKQ82" s="3">
        <v>0</v>
      </c>
      <c r="AKR82" s="3">
        <v>0</v>
      </c>
      <c r="AKS82" s="3">
        <v>0</v>
      </c>
      <c r="AKT82" s="3">
        <v>0</v>
      </c>
      <c r="AKU82" s="3">
        <v>0</v>
      </c>
      <c r="AKV82" s="3">
        <v>0</v>
      </c>
      <c r="AKW82" s="3">
        <v>0</v>
      </c>
      <c r="AKX82" s="3">
        <v>0</v>
      </c>
      <c r="AKY82" s="3">
        <v>0</v>
      </c>
      <c r="AKZ82" s="3">
        <v>0</v>
      </c>
      <c r="ALA82" s="3">
        <v>0</v>
      </c>
      <c r="ALB82" s="3">
        <v>0</v>
      </c>
      <c r="ALC82" s="3">
        <v>0</v>
      </c>
      <c r="ALD82" s="3">
        <v>0</v>
      </c>
      <c r="ALE82" s="3">
        <v>0</v>
      </c>
      <c r="ALF82" s="3">
        <v>0</v>
      </c>
      <c r="ALG82" s="3">
        <v>0</v>
      </c>
      <c r="ALH82" s="3">
        <v>0</v>
      </c>
      <c r="ALI82" s="3">
        <v>0</v>
      </c>
      <c r="ALJ82" s="3">
        <v>0</v>
      </c>
      <c r="ALK82" s="3">
        <v>0</v>
      </c>
      <c r="ALL82" s="3">
        <v>0</v>
      </c>
      <c r="ALM82" s="3">
        <v>0</v>
      </c>
      <c r="ALN82" s="3">
        <v>0</v>
      </c>
      <c r="ALO82" s="3">
        <v>0</v>
      </c>
      <c r="ALP82" s="3">
        <v>0</v>
      </c>
      <c r="ALQ82" s="3">
        <v>0</v>
      </c>
      <c r="ALR82" s="3">
        <v>0</v>
      </c>
      <c r="ALS82" s="3">
        <v>0</v>
      </c>
      <c r="ALT82" s="3">
        <v>0</v>
      </c>
      <c r="ALU82" s="3">
        <v>0</v>
      </c>
      <c r="ALV82" s="3">
        <v>0</v>
      </c>
      <c r="ALW82" s="3">
        <v>0</v>
      </c>
      <c r="ALX82" s="3">
        <v>0</v>
      </c>
      <c r="ALY82" s="3">
        <v>0</v>
      </c>
      <c r="ALZ82" s="3">
        <v>0</v>
      </c>
      <c r="AMA82" s="3">
        <v>0</v>
      </c>
      <c r="AMB82" s="3">
        <v>0</v>
      </c>
      <c r="AMC82" s="3">
        <v>0</v>
      </c>
      <c r="AMD82" s="3">
        <v>0</v>
      </c>
      <c r="AME82" s="3">
        <v>0</v>
      </c>
      <c r="AMF82" s="3">
        <v>0</v>
      </c>
      <c r="AMG82" s="3">
        <v>0</v>
      </c>
      <c r="AMH82" s="3">
        <v>0</v>
      </c>
      <c r="AMI82" s="3">
        <v>0</v>
      </c>
      <c r="AMJ82" s="3">
        <v>0</v>
      </c>
      <c r="AMK82" s="3">
        <v>0</v>
      </c>
      <c r="AML82" s="3">
        <v>0</v>
      </c>
      <c r="AMM82" s="3">
        <v>0</v>
      </c>
      <c r="AMN82" s="3">
        <v>0</v>
      </c>
      <c r="AMO82" s="3">
        <v>0</v>
      </c>
      <c r="AMP82" s="3">
        <v>0</v>
      </c>
      <c r="AMQ82" s="3">
        <v>0</v>
      </c>
      <c r="AMR82" s="3">
        <v>0</v>
      </c>
      <c r="AMS82" s="3">
        <v>0</v>
      </c>
      <c r="AMT82" s="3">
        <v>0</v>
      </c>
      <c r="AMU82" s="3">
        <v>0</v>
      </c>
      <c r="AMV82" s="3">
        <v>0</v>
      </c>
      <c r="AMW82" s="3">
        <v>0</v>
      </c>
      <c r="AMX82" s="3">
        <v>0</v>
      </c>
      <c r="AMY82" s="3">
        <v>0</v>
      </c>
      <c r="AMZ82" s="3">
        <v>0</v>
      </c>
      <c r="ANA82" s="3">
        <v>0</v>
      </c>
      <c r="ANB82" s="3">
        <v>0</v>
      </c>
      <c r="ANC82" s="3">
        <v>0</v>
      </c>
      <c r="AND82" s="3">
        <v>0</v>
      </c>
      <c r="ANE82" s="3">
        <v>0</v>
      </c>
      <c r="ANF82" s="3">
        <v>0</v>
      </c>
      <c r="ANG82" s="3">
        <v>0</v>
      </c>
      <c r="ANH82" s="3">
        <v>0</v>
      </c>
      <c r="ANI82" s="3">
        <v>0</v>
      </c>
      <c r="ANJ82" s="3">
        <v>0</v>
      </c>
      <c r="ANK82" s="3">
        <v>0</v>
      </c>
      <c r="ANL82" s="3">
        <v>0</v>
      </c>
      <c r="ANM82" s="3">
        <v>0</v>
      </c>
      <c r="ANN82" s="3">
        <v>0</v>
      </c>
      <c r="ANO82" s="3">
        <v>0</v>
      </c>
      <c r="ANP82" s="3">
        <v>0</v>
      </c>
      <c r="ANQ82" s="3">
        <v>0</v>
      </c>
      <c r="ANR82" s="3">
        <v>0</v>
      </c>
      <c r="ANS82" s="3">
        <v>0</v>
      </c>
      <c r="ANT82" s="3">
        <v>0</v>
      </c>
      <c r="ANU82" s="3">
        <v>0</v>
      </c>
      <c r="ANV82" s="3">
        <v>0</v>
      </c>
      <c r="ANW82" s="3">
        <v>0</v>
      </c>
      <c r="ANX82" s="3">
        <v>0</v>
      </c>
      <c r="ANY82" s="3">
        <v>0</v>
      </c>
      <c r="ANZ82" s="3">
        <v>0</v>
      </c>
      <c r="AOA82" s="3">
        <v>0</v>
      </c>
      <c r="AOB82" s="3">
        <v>0</v>
      </c>
      <c r="AOC82" s="3">
        <v>0</v>
      </c>
      <c r="AOD82" s="3">
        <v>0</v>
      </c>
      <c r="AOE82" s="3">
        <v>0</v>
      </c>
      <c r="AOF82" s="3">
        <v>0</v>
      </c>
      <c r="AOG82" s="3">
        <v>0</v>
      </c>
      <c r="AOH82" s="3">
        <v>0</v>
      </c>
      <c r="AOI82" s="3">
        <v>0</v>
      </c>
      <c r="AOJ82" s="3">
        <v>0</v>
      </c>
      <c r="AOK82" s="3">
        <v>0</v>
      </c>
      <c r="AOL82" s="3">
        <v>0</v>
      </c>
      <c r="AOM82" s="3">
        <v>0</v>
      </c>
      <c r="AON82" s="3">
        <v>0</v>
      </c>
      <c r="AOO82" s="3">
        <v>0</v>
      </c>
      <c r="AOP82" s="3">
        <v>0</v>
      </c>
      <c r="AOQ82" s="3">
        <v>0</v>
      </c>
      <c r="AOR82" s="3">
        <v>0</v>
      </c>
      <c r="AOS82" s="3">
        <v>0</v>
      </c>
      <c r="AOT82" s="3">
        <v>0</v>
      </c>
      <c r="AOU82" s="3">
        <v>0</v>
      </c>
      <c r="AOV82" s="3">
        <v>0</v>
      </c>
      <c r="AOW82" s="3">
        <v>0</v>
      </c>
      <c r="AOX82" s="3">
        <v>0</v>
      </c>
      <c r="AOY82" s="3">
        <v>0</v>
      </c>
      <c r="AOZ82" s="3">
        <v>0</v>
      </c>
      <c r="APA82" s="3">
        <v>0</v>
      </c>
      <c r="APB82" s="3">
        <v>0</v>
      </c>
      <c r="APC82" s="3">
        <v>0</v>
      </c>
      <c r="APD82" s="3">
        <v>0</v>
      </c>
      <c r="APE82" s="3">
        <v>0</v>
      </c>
      <c r="APF82" s="3">
        <v>0</v>
      </c>
      <c r="APG82" s="3">
        <v>0</v>
      </c>
      <c r="APH82" s="3">
        <v>0</v>
      </c>
      <c r="API82" s="3">
        <v>0</v>
      </c>
      <c r="APJ82" s="3">
        <v>0</v>
      </c>
      <c r="APK82" s="3">
        <v>0</v>
      </c>
      <c r="APL82" s="3">
        <v>0</v>
      </c>
      <c r="APM82" s="3">
        <v>0</v>
      </c>
      <c r="APN82" s="3">
        <v>0</v>
      </c>
      <c r="APO82" s="3">
        <v>0</v>
      </c>
      <c r="APP82" s="3">
        <v>0</v>
      </c>
      <c r="APQ82" s="3">
        <v>0</v>
      </c>
      <c r="APR82" s="3">
        <v>0</v>
      </c>
      <c r="APS82" s="3">
        <v>0</v>
      </c>
      <c r="APT82" s="3">
        <v>0</v>
      </c>
      <c r="APU82" s="3">
        <v>0</v>
      </c>
      <c r="APV82" s="3">
        <v>0</v>
      </c>
      <c r="APW82" s="3">
        <v>0</v>
      </c>
      <c r="APX82" s="3">
        <v>0</v>
      </c>
      <c r="APY82" s="3">
        <v>0</v>
      </c>
      <c r="APZ82" s="3">
        <v>0</v>
      </c>
      <c r="AQA82" s="3">
        <v>0</v>
      </c>
      <c r="AQB82" s="3">
        <v>0</v>
      </c>
      <c r="AQC82" s="3">
        <v>0</v>
      </c>
      <c r="AQD82" s="3">
        <v>0</v>
      </c>
      <c r="AQE82" s="3">
        <v>0</v>
      </c>
      <c r="AQF82" s="3">
        <v>0</v>
      </c>
      <c r="AQG82" s="3">
        <v>0</v>
      </c>
      <c r="AQH82" s="3">
        <v>0</v>
      </c>
      <c r="AQI82" s="3">
        <v>0</v>
      </c>
      <c r="AQJ82" s="3">
        <v>0</v>
      </c>
      <c r="AQK82" s="3">
        <v>0</v>
      </c>
      <c r="AQL82" s="3">
        <v>0</v>
      </c>
      <c r="AQM82" s="3">
        <v>0</v>
      </c>
      <c r="AQN82" s="3">
        <v>0</v>
      </c>
      <c r="AQO82" s="3">
        <v>0</v>
      </c>
      <c r="AQP82" s="3">
        <v>0</v>
      </c>
      <c r="AQQ82" s="3">
        <v>0</v>
      </c>
      <c r="AQR82" s="3">
        <v>0</v>
      </c>
      <c r="AQS82" s="3">
        <v>0</v>
      </c>
      <c r="AQT82" s="3">
        <v>0</v>
      </c>
      <c r="AQU82" s="3">
        <v>0</v>
      </c>
      <c r="AQV82" s="3">
        <v>0</v>
      </c>
      <c r="AQW82" s="3">
        <v>0</v>
      </c>
      <c r="AQX82" s="3">
        <v>0</v>
      </c>
      <c r="AQY82" s="3">
        <v>0</v>
      </c>
      <c r="AQZ82" s="3">
        <v>0</v>
      </c>
      <c r="ARA82" s="3">
        <v>0</v>
      </c>
      <c r="ARB82" s="3">
        <v>0</v>
      </c>
      <c r="ARC82" s="3">
        <v>0</v>
      </c>
      <c r="ARD82" s="3">
        <v>0</v>
      </c>
      <c r="ARE82" s="3">
        <v>0</v>
      </c>
      <c r="ARF82" s="3">
        <v>0</v>
      </c>
      <c r="ARG82" s="3">
        <v>0</v>
      </c>
      <c r="ARH82" s="3">
        <v>0</v>
      </c>
      <c r="ARI82" s="3">
        <v>0</v>
      </c>
      <c r="ARJ82" s="3">
        <v>0</v>
      </c>
      <c r="ARK82" s="3">
        <v>0</v>
      </c>
      <c r="ARL82" s="3">
        <v>0</v>
      </c>
      <c r="ARM82" s="3">
        <v>0</v>
      </c>
      <c r="ARN82" s="3">
        <v>0</v>
      </c>
      <c r="ARO82" s="3">
        <v>0</v>
      </c>
      <c r="ARP82" s="3">
        <v>0</v>
      </c>
      <c r="ARQ82" s="3">
        <v>0</v>
      </c>
      <c r="ARR82" s="3">
        <v>0</v>
      </c>
      <c r="ARS82" s="3">
        <v>0</v>
      </c>
      <c r="ART82" s="3">
        <v>0</v>
      </c>
      <c r="ARU82" s="3">
        <v>0</v>
      </c>
      <c r="ARV82" s="3">
        <v>0</v>
      </c>
      <c r="ARW82" s="3">
        <v>0</v>
      </c>
      <c r="ARX82" s="3">
        <v>0</v>
      </c>
      <c r="ARY82" s="3">
        <v>0</v>
      </c>
      <c r="ARZ82" s="3">
        <v>0</v>
      </c>
      <c r="ASA82" s="3">
        <v>0</v>
      </c>
      <c r="ASB82" s="3">
        <v>0</v>
      </c>
      <c r="ASC82" s="3">
        <v>0</v>
      </c>
      <c r="ASD82" s="3">
        <v>0</v>
      </c>
      <c r="ASE82" s="3">
        <v>0</v>
      </c>
      <c r="ASF82" s="3">
        <v>0</v>
      </c>
      <c r="ASG82" s="3">
        <v>0</v>
      </c>
      <c r="ASH82" s="3">
        <v>0</v>
      </c>
      <c r="ASI82" s="3">
        <v>0</v>
      </c>
      <c r="ASJ82" s="3">
        <v>0</v>
      </c>
      <c r="ASK82" s="3">
        <v>0</v>
      </c>
      <c r="ASL82" s="3">
        <v>0</v>
      </c>
      <c r="ASM82" s="3">
        <v>0</v>
      </c>
      <c r="ASN82" s="3">
        <v>0</v>
      </c>
      <c r="ASO82" s="3">
        <v>0</v>
      </c>
      <c r="ASP82" s="3">
        <v>0</v>
      </c>
      <c r="ASQ82" s="3">
        <v>0</v>
      </c>
      <c r="ASR82" s="3">
        <v>0</v>
      </c>
      <c r="ASS82" s="3">
        <v>0</v>
      </c>
      <c r="AST82" s="3">
        <v>0</v>
      </c>
      <c r="ASU82" s="3">
        <v>0</v>
      </c>
      <c r="ASV82" s="3">
        <v>0</v>
      </c>
      <c r="ASW82" s="3">
        <v>0</v>
      </c>
      <c r="ASX82" s="3">
        <v>0</v>
      </c>
      <c r="ASY82" s="3">
        <v>0</v>
      </c>
      <c r="ASZ82" s="3">
        <v>0</v>
      </c>
      <c r="ATA82" s="3">
        <v>0</v>
      </c>
      <c r="ATB82" s="3">
        <v>0</v>
      </c>
      <c r="ATC82" s="3">
        <v>0</v>
      </c>
      <c r="ATD82" s="3">
        <v>0</v>
      </c>
      <c r="ATE82" s="3">
        <v>0</v>
      </c>
      <c r="ATF82" s="3">
        <v>0</v>
      </c>
      <c r="ATG82" s="3">
        <v>0</v>
      </c>
      <c r="ATH82" s="3">
        <v>0</v>
      </c>
      <c r="ATI82" s="3">
        <v>0</v>
      </c>
      <c r="ATJ82" s="3">
        <v>0</v>
      </c>
      <c r="ATK82" s="3">
        <v>0</v>
      </c>
      <c r="ATL82" s="3">
        <v>0</v>
      </c>
      <c r="ATM82" s="3">
        <v>0</v>
      </c>
      <c r="ATN82" s="3">
        <v>0</v>
      </c>
      <c r="ATO82" s="3">
        <v>0</v>
      </c>
      <c r="ATP82" s="3">
        <v>0</v>
      </c>
      <c r="ATQ82" s="3">
        <v>0</v>
      </c>
      <c r="ATR82" s="3">
        <v>0</v>
      </c>
      <c r="ATS82" s="3">
        <v>0</v>
      </c>
      <c r="ATT82" s="3">
        <v>0</v>
      </c>
      <c r="ATU82" s="3">
        <v>0</v>
      </c>
      <c r="ATV82" s="3">
        <v>0</v>
      </c>
      <c r="ATW82" s="3">
        <v>0</v>
      </c>
      <c r="ATX82" s="3">
        <v>0</v>
      </c>
      <c r="ATY82" s="3">
        <v>0</v>
      </c>
      <c r="ATZ82" s="3">
        <v>0</v>
      </c>
      <c r="AUA82" s="3">
        <v>0</v>
      </c>
      <c r="AUB82" s="3">
        <v>0</v>
      </c>
      <c r="AUC82" s="3">
        <v>0</v>
      </c>
      <c r="AUD82" s="3">
        <v>0</v>
      </c>
      <c r="AUE82" s="3">
        <v>0</v>
      </c>
      <c r="AUF82" s="3">
        <v>0</v>
      </c>
      <c r="AUG82" s="3">
        <v>0</v>
      </c>
      <c r="AUH82" s="3">
        <v>0</v>
      </c>
      <c r="AUI82" s="3">
        <v>0</v>
      </c>
      <c r="AUJ82" s="3">
        <v>0</v>
      </c>
      <c r="AUK82" s="3">
        <v>0</v>
      </c>
      <c r="AUL82" s="3">
        <v>0</v>
      </c>
      <c r="AUM82" s="3">
        <v>0</v>
      </c>
      <c r="AUN82" s="3">
        <v>0</v>
      </c>
      <c r="AUO82" s="3">
        <v>0</v>
      </c>
      <c r="AUP82" s="3">
        <v>0</v>
      </c>
      <c r="AUQ82" s="3">
        <v>0</v>
      </c>
      <c r="AUR82" s="3">
        <v>0</v>
      </c>
      <c r="AUS82" s="3">
        <v>0</v>
      </c>
      <c r="AUT82" s="3">
        <v>0</v>
      </c>
      <c r="AUU82" s="3">
        <v>0</v>
      </c>
      <c r="AUV82" s="3">
        <v>0</v>
      </c>
      <c r="AUW82" s="3">
        <v>0</v>
      </c>
      <c r="AUX82" s="3">
        <v>0</v>
      </c>
      <c r="AUY82" s="3">
        <v>0</v>
      </c>
      <c r="AUZ82" s="3">
        <v>0</v>
      </c>
      <c r="AVA82" s="3">
        <v>0</v>
      </c>
      <c r="AVB82" s="3">
        <v>0</v>
      </c>
      <c r="AVC82" s="3">
        <v>0</v>
      </c>
      <c r="AVD82" s="3">
        <v>0</v>
      </c>
      <c r="AVE82" s="3">
        <v>0</v>
      </c>
      <c r="AVF82" s="3">
        <v>0</v>
      </c>
      <c r="AVG82" s="3">
        <v>0</v>
      </c>
      <c r="AVH82" s="3">
        <v>0</v>
      </c>
      <c r="AVI82" s="3">
        <v>0</v>
      </c>
      <c r="AVJ82" s="3">
        <v>0</v>
      </c>
      <c r="AVK82" s="3">
        <v>0</v>
      </c>
      <c r="AVL82" s="3">
        <v>0</v>
      </c>
      <c r="AVM82" s="3">
        <v>0</v>
      </c>
      <c r="AVN82" s="3">
        <v>0</v>
      </c>
      <c r="AVO82" s="3">
        <v>0</v>
      </c>
      <c r="AVP82" s="3">
        <v>0</v>
      </c>
      <c r="AVQ82" s="3">
        <v>0</v>
      </c>
      <c r="AVR82" s="3">
        <v>0</v>
      </c>
      <c r="AVS82" s="3">
        <v>0</v>
      </c>
      <c r="AVT82" s="3">
        <v>0</v>
      </c>
      <c r="AVU82" s="3">
        <v>0</v>
      </c>
      <c r="AVV82" s="3">
        <v>0</v>
      </c>
      <c r="AVW82" s="3">
        <v>0</v>
      </c>
      <c r="AVX82" s="3">
        <v>0</v>
      </c>
      <c r="AVY82" s="3">
        <v>0</v>
      </c>
      <c r="AVZ82" s="3">
        <v>0</v>
      </c>
      <c r="AWA82" s="3">
        <v>0</v>
      </c>
      <c r="AWB82" s="3">
        <v>0</v>
      </c>
      <c r="AWC82" s="3">
        <v>0</v>
      </c>
      <c r="AWD82" s="3">
        <v>0</v>
      </c>
      <c r="AWE82" s="3">
        <v>0</v>
      </c>
      <c r="AWF82" s="3">
        <v>0</v>
      </c>
      <c r="AWG82" s="3">
        <v>0</v>
      </c>
      <c r="AWH82" s="3">
        <v>0</v>
      </c>
      <c r="AWI82" s="3">
        <v>0</v>
      </c>
      <c r="AWJ82" s="3">
        <v>0</v>
      </c>
      <c r="AWK82" s="3">
        <v>0</v>
      </c>
      <c r="AWL82" s="3">
        <v>0</v>
      </c>
      <c r="AWM82" s="3">
        <v>0</v>
      </c>
      <c r="AWN82" s="3">
        <v>0</v>
      </c>
      <c r="AWO82" s="3">
        <v>0</v>
      </c>
      <c r="AWP82" s="3">
        <v>0</v>
      </c>
      <c r="AWQ82" s="3">
        <v>0</v>
      </c>
      <c r="AWR82" s="3">
        <v>0</v>
      </c>
      <c r="AWS82" s="3">
        <v>0</v>
      </c>
      <c r="AWT82" s="3">
        <v>0</v>
      </c>
      <c r="AWU82" s="3">
        <v>0</v>
      </c>
      <c r="AWV82" s="3">
        <v>0</v>
      </c>
      <c r="AWW82" s="3">
        <v>0</v>
      </c>
      <c r="AWX82" s="3">
        <v>0</v>
      </c>
      <c r="AWY82" s="3">
        <v>0</v>
      </c>
      <c r="AWZ82" s="3">
        <v>0</v>
      </c>
      <c r="AXA82" s="3">
        <v>0</v>
      </c>
      <c r="AXB82" s="3">
        <v>0</v>
      </c>
      <c r="AXC82" s="3">
        <v>0</v>
      </c>
      <c r="AXD82" s="3">
        <v>0</v>
      </c>
      <c r="AXE82" s="3">
        <v>0</v>
      </c>
      <c r="AXF82" s="3">
        <v>0</v>
      </c>
      <c r="AXG82" s="3">
        <v>0</v>
      </c>
      <c r="AXH82" s="3">
        <v>0</v>
      </c>
      <c r="AXI82" s="3">
        <v>0</v>
      </c>
      <c r="AXJ82" s="3">
        <v>0</v>
      </c>
      <c r="AXK82" s="3">
        <v>0</v>
      </c>
      <c r="AXL82" s="3">
        <v>0</v>
      </c>
      <c r="AXM82" s="3">
        <v>0</v>
      </c>
      <c r="AXN82" s="3">
        <v>0</v>
      </c>
      <c r="AXO82" s="3">
        <v>0</v>
      </c>
      <c r="AXP82" s="3">
        <v>0</v>
      </c>
      <c r="AXQ82" s="3">
        <v>0</v>
      </c>
      <c r="AXR82" s="3">
        <v>0</v>
      </c>
      <c r="AXS82" s="3">
        <v>0</v>
      </c>
      <c r="AXT82" s="3">
        <v>0</v>
      </c>
      <c r="AXU82" s="3">
        <v>0</v>
      </c>
      <c r="AXV82" s="3">
        <v>0</v>
      </c>
      <c r="AXW82" s="3">
        <v>0</v>
      </c>
      <c r="AXX82" s="3">
        <v>0</v>
      </c>
      <c r="AXY82" s="3">
        <v>0</v>
      </c>
      <c r="AXZ82" s="3">
        <v>0</v>
      </c>
      <c r="AYA82" s="3">
        <v>0</v>
      </c>
      <c r="AYB82" s="3">
        <v>0</v>
      </c>
      <c r="AYC82" s="3">
        <v>0</v>
      </c>
      <c r="AYD82" s="3">
        <v>0</v>
      </c>
      <c r="AYE82" s="3">
        <v>0</v>
      </c>
      <c r="AYF82" s="3">
        <v>0</v>
      </c>
      <c r="AYG82" s="3">
        <v>0</v>
      </c>
      <c r="AYH82" s="3">
        <v>0</v>
      </c>
      <c r="AYI82" s="3">
        <v>0</v>
      </c>
      <c r="AYJ82" s="3">
        <v>0</v>
      </c>
      <c r="AYK82" s="3">
        <v>0</v>
      </c>
      <c r="AYL82" s="3">
        <v>0</v>
      </c>
      <c r="AYM82" s="3">
        <v>0</v>
      </c>
      <c r="AYN82" s="3">
        <v>0</v>
      </c>
      <c r="AYO82" s="3">
        <v>0</v>
      </c>
      <c r="AYP82" s="3">
        <v>0</v>
      </c>
      <c r="AYQ82" s="3">
        <v>0</v>
      </c>
      <c r="AYR82" s="3">
        <v>0</v>
      </c>
      <c r="AYS82" s="3">
        <v>0</v>
      </c>
      <c r="AYT82" s="3">
        <v>0</v>
      </c>
      <c r="AYU82" s="3">
        <v>0</v>
      </c>
      <c r="AYV82" s="3">
        <v>0</v>
      </c>
      <c r="AYW82" s="3">
        <v>0</v>
      </c>
      <c r="AYX82" s="3">
        <v>0</v>
      </c>
      <c r="AYY82" s="3">
        <v>0</v>
      </c>
      <c r="AYZ82" s="3">
        <v>0</v>
      </c>
      <c r="AZA82" s="3">
        <v>0</v>
      </c>
      <c r="AZB82" s="3">
        <v>0</v>
      </c>
      <c r="AZC82" s="3">
        <v>0</v>
      </c>
      <c r="AZD82" s="3">
        <v>0</v>
      </c>
      <c r="AZE82" s="3">
        <v>0</v>
      </c>
      <c r="AZF82" s="3">
        <v>0</v>
      </c>
      <c r="AZG82" s="3">
        <v>0</v>
      </c>
      <c r="AZH82" s="3">
        <v>0</v>
      </c>
      <c r="AZI82" s="3">
        <v>0</v>
      </c>
      <c r="AZJ82" s="3">
        <v>0</v>
      </c>
      <c r="AZK82" s="3">
        <v>0</v>
      </c>
      <c r="AZL82" s="3">
        <v>0</v>
      </c>
      <c r="AZM82" s="3">
        <v>0</v>
      </c>
      <c r="AZN82" s="3">
        <v>0</v>
      </c>
      <c r="AZO82" s="3">
        <v>0</v>
      </c>
      <c r="AZP82" s="3">
        <v>0</v>
      </c>
      <c r="AZQ82" s="3">
        <v>0</v>
      </c>
      <c r="AZR82" s="3">
        <v>0</v>
      </c>
      <c r="AZS82" s="3">
        <v>0</v>
      </c>
      <c r="AZT82" s="3">
        <v>0</v>
      </c>
      <c r="AZU82" s="3">
        <v>0</v>
      </c>
      <c r="AZV82" s="3">
        <v>0</v>
      </c>
      <c r="AZW82" s="3">
        <v>0</v>
      </c>
      <c r="AZX82" s="3">
        <v>0</v>
      </c>
      <c r="AZY82" s="3">
        <v>0</v>
      </c>
      <c r="AZZ82" s="3">
        <v>0</v>
      </c>
      <c r="BAA82" s="3">
        <v>0</v>
      </c>
      <c r="BAB82" s="3">
        <v>0</v>
      </c>
      <c r="BAC82" s="3">
        <v>0</v>
      </c>
      <c r="BAD82" s="3">
        <v>0</v>
      </c>
      <c r="BAE82" s="3">
        <v>0</v>
      </c>
      <c r="BAF82" s="3">
        <v>0</v>
      </c>
      <c r="BAG82" s="3">
        <v>0</v>
      </c>
      <c r="BAH82" s="3">
        <v>0</v>
      </c>
      <c r="BAI82" s="3">
        <v>0</v>
      </c>
      <c r="BAJ82" s="3">
        <v>0</v>
      </c>
      <c r="BAK82" s="3">
        <v>0</v>
      </c>
      <c r="BAL82" s="3">
        <v>0</v>
      </c>
      <c r="BAM82" s="3">
        <v>0</v>
      </c>
      <c r="BAN82" s="3">
        <v>0</v>
      </c>
      <c r="BAO82" s="3">
        <v>0</v>
      </c>
      <c r="BAP82" s="3">
        <v>0</v>
      </c>
      <c r="BAQ82" s="3">
        <v>0</v>
      </c>
      <c r="BAR82" s="3">
        <v>0</v>
      </c>
      <c r="BAS82" s="3">
        <v>0</v>
      </c>
      <c r="BAT82" s="3">
        <v>0</v>
      </c>
      <c r="BAU82" s="3">
        <v>0</v>
      </c>
      <c r="BAV82" s="3">
        <v>0</v>
      </c>
      <c r="BAW82" s="3">
        <v>0</v>
      </c>
      <c r="BAX82" s="3">
        <v>0</v>
      </c>
      <c r="BAY82" s="3">
        <v>0</v>
      </c>
      <c r="BAZ82" s="3">
        <v>0</v>
      </c>
      <c r="BBA82" s="3">
        <v>0</v>
      </c>
      <c r="BBB82" s="3">
        <v>0</v>
      </c>
      <c r="BBC82" s="3">
        <v>0</v>
      </c>
      <c r="BBD82" s="3">
        <v>0</v>
      </c>
      <c r="BBE82" s="3">
        <v>0</v>
      </c>
      <c r="BBF82" s="3">
        <v>0</v>
      </c>
      <c r="BBG82" s="3">
        <v>0</v>
      </c>
      <c r="BBH82" s="3">
        <v>0</v>
      </c>
      <c r="BBI82" s="3">
        <v>0</v>
      </c>
      <c r="BBJ82" s="3">
        <v>0</v>
      </c>
      <c r="BBK82" s="3">
        <v>0</v>
      </c>
      <c r="BBL82" s="3">
        <v>0</v>
      </c>
      <c r="BBM82" s="3">
        <v>0</v>
      </c>
      <c r="BBN82" s="3">
        <v>0</v>
      </c>
      <c r="BBO82" s="3">
        <v>0</v>
      </c>
      <c r="BBP82" s="3">
        <v>0</v>
      </c>
      <c r="BBQ82" s="3">
        <v>0</v>
      </c>
      <c r="BBR82" s="3">
        <v>0</v>
      </c>
      <c r="BBS82" s="3">
        <v>0</v>
      </c>
      <c r="BBT82" s="3">
        <v>0</v>
      </c>
      <c r="BBU82" s="3">
        <v>0</v>
      </c>
      <c r="BBV82" s="3">
        <v>0</v>
      </c>
      <c r="BBW82" s="3">
        <v>0</v>
      </c>
      <c r="BBX82" s="3">
        <v>0</v>
      </c>
      <c r="BBY82" s="3">
        <v>0</v>
      </c>
      <c r="BBZ82" s="3">
        <v>0</v>
      </c>
      <c r="BCA82" s="3">
        <v>0</v>
      </c>
      <c r="BCB82" s="3">
        <v>0</v>
      </c>
      <c r="BCC82" s="3">
        <v>0</v>
      </c>
      <c r="BCD82" s="3">
        <v>0</v>
      </c>
      <c r="BCE82" s="3">
        <v>0</v>
      </c>
      <c r="BCF82" s="3">
        <v>0</v>
      </c>
      <c r="BCG82" s="3">
        <v>0</v>
      </c>
      <c r="BCH82" s="3">
        <v>0</v>
      </c>
      <c r="BCI82" s="3">
        <v>0</v>
      </c>
      <c r="BCJ82" s="3">
        <v>0</v>
      </c>
      <c r="BCK82" s="3">
        <v>0</v>
      </c>
      <c r="BCL82" s="3">
        <v>0</v>
      </c>
      <c r="BCM82" s="3">
        <v>0</v>
      </c>
      <c r="BCN82" s="3">
        <v>0</v>
      </c>
      <c r="BCO82" s="3">
        <v>0</v>
      </c>
      <c r="BCP82" s="3">
        <v>0</v>
      </c>
      <c r="BCQ82" s="3">
        <v>0</v>
      </c>
      <c r="BCR82" s="3">
        <v>0</v>
      </c>
      <c r="BCS82" s="3">
        <v>0</v>
      </c>
      <c r="BCT82" s="3">
        <v>0</v>
      </c>
      <c r="BCU82" s="3">
        <v>0</v>
      </c>
      <c r="BCV82" s="3">
        <v>0</v>
      </c>
      <c r="BCW82" s="3">
        <v>0</v>
      </c>
      <c r="BCX82" s="3">
        <v>0</v>
      </c>
      <c r="BCY82" s="3">
        <v>0</v>
      </c>
      <c r="BCZ82" s="3">
        <v>0</v>
      </c>
      <c r="BDA82" s="3">
        <v>0</v>
      </c>
      <c r="BDB82" s="3">
        <v>0</v>
      </c>
      <c r="BDC82" s="3">
        <v>0</v>
      </c>
      <c r="BDD82" s="3">
        <v>0</v>
      </c>
      <c r="BDE82" s="3">
        <v>0</v>
      </c>
      <c r="BDF82" s="3">
        <v>0</v>
      </c>
      <c r="BDG82" s="3">
        <v>0</v>
      </c>
      <c r="BDH82" s="3">
        <v>0</v>
      </c>
      <c r="BDI82" s="3">
        <v>0</v>
      </c>
      <c r="BDJ82" s="3">
        <v>0</v>
      </c>
      <c r="BDK82" s="3">
        <v>0</v>
      </c>
      <c r="BDL82" s="3">
        <v>0</v>
      </c>
      <c r="BDM82" s="3">
        <v>0</v>
      </c>
      <c r="BDN82" s="3">
        <v>0</v>
      </c>
      <c r="BDO82" s="3">
        <v>0</v>
      </c>
      <c r="BDP82" s="3">
        <v>0</v>
      </c>
      <c r="BDQ82" s="3">
        <v>0</v>
      </c>
      <c r="BDR82" s="3">
        <v>0</v>
      </c>
      <c r="BDS82" s="3">
        <v>0</v>
      </c>
      <c r="BDT82" s="3">
        <v>0</v>
      </c>
      <c r="BDU82" s="3">
        <v>0</v>
      </c>
      <c r="BDV82" s="3">
        <v>0</v>
      </c>
      <c r="BDW82" s="3">
        <v>0</v>
      </c>
      <c r="BDX82" s="3">
        <v>0</v>
      </c>
      <c r="BDY82" s="3">
        <v>0</v>
      </c>
      <c r="BDZ82" s="3">
        <v>0</v>
      </c>
      <c r="BEA82" s="3">
        <v>0</v>
      </c>
      <c r="BEB82" s="3">
        <v>0</v>
      </c>
      <c r="BEC82" s="3">
        <v>0</v>
      </c>
      <c r="BED82" s="3">
        <v>0</v>
      </c>
      <c r="BEE82" s="3">
        <v>0</v>
      </c>
      <c r="BEF82" s="3">
        <v>0</v>
      </c>
      <c r="BEG82" s="3">
        <v>0</v>
      </c>
      <c r="BEH82" s="3">
        <v>0</v>
      </c>
      <c r="BEI82" s="3">
        <v>0</v>
      </c>
      <c r="BEJ82" s="3">
        <v>0</v>
      </c>
      <c r="BEK82" s="3">
        <v>0</v>
      </c>
      <c r="BEL82" s="3">
        <v>0</v>
      </c>
      <c r="BEM82" s="3">
        <v>0</v>
      </c>
      <c r="BEN82" s="3">
        <v>0</v>
      </c>
      <c r="BEO82" s="3">
        <v>0</v>
      </c>
      <c r="BEP82" s="3">
        <v>0</v>
      </c>
      <c r="BEQ82" s="3">
        <v>0</v>
      </c>
      <c r="BER82" s="3">
        <v>0</v>
      </c>
      <c r="BES82" s="3">
        <v>1</v>
      </c>
      <c r="BET82" s="3">
        <v>0</v>
      </c>
      <c r="BEU82" s="3">
        <v>0</v>
      </c>
      <c r="BEV82" s="3">
        <v>0</v>
      </c>
      <c r="BEW82" s="3">
        <v>0</v>
      </c>
      <c r="BEX82" s="3">
        <v>0</v>
      </c>
      <c r="BEY82" s="3">
        <v>0</v>
      </c>
      <c r="BEZ82" s="3">
        <v>0</v>
      </c>
      <c r="BFA82" s="3">
        <v>0</v>
      </c>
      <c r="BFB82" s="3">
        <v>0</v>
      </c>
      <c r="BFC82" s="3">
        <v>0</v>
      </c>
      <c r="BFD82" s="3">
        <v>0</v>
      </c>
      <c r="BFE82" s="3">
        <v>0</v>
      </c>
      <c r="BFF82" s="3">
        <v>0</v>
      </c>
      <c r="BFG82" s="3">
        <v>0</v>
      </c>
      <c r="BFH82" s="3">
        <v>0</v>
      </c>
      <c r="BFI82" s="3">
        <v>0</v>
      </c>
      <c r="BFJ82" s="3">
        <v>0</v>
      </c>
      <c r="BFK82" s="3">
        <v>0</v>
      </c>
      <c r="BFL82" s="3">
        <v>0</v>
      </c>
      <c r="BFM82" s="3">
        <v>0</v>
      </c>
      <c r="BFN82" s="3">
        <v>0</v>
      </c>
      <c r="BFO82" s="3">
        <v>0</v>
      </c>
      <c r="BFP82" s="3">
        <v>0</v>
      </c>
      <c r="BFQ82" s="3">
        <v>0</v>
      </c>
      <c r="BFR82" s="3">
        <v>0</v>
      </c>
      <c r="BFS82" s="3">
        <v>0</v>
      </c>
      <c r="BFT82" s="3">
        <v>0</v>
      </c>
      <c r="BFU82" s="3">
        <v>0</v>
      </c>
      <c r="BFV82" s="3">
        <v>0</v>
      </c>
      <c r="BFW82" s="3">
        <v>0</v>
      </c>
      <c r="BFX82" s="3">
        <v>0</v>
      </c>
      <c r="BFY82" s="3">
        <v>0</v>
      </c>
      <c r="BFZ82" s="3">
        <v>0</v>
      </c>
      <c r="BGA82" s="3">
        <v>0</v>
      </c>
      <c r="BGB82" s="3">
        <v>0</v>
      </c>
      <c r="BGC82" s="3">
        <v>0</v>
      </c>
      <c r="BGD82" s="3">
        <v>0</v>
      </c>
      <c r="BGE82" s="3">
        <v>0</v>
      </c>
      <c r="BGF82" s="3">
        <v>0</v>
      </c>
      <c r="BGG82" s="3">
        <v>0</v>
      </c>
      <c r="BGH82" s="3">
        <v>0</v>
      </c>
      <c r="BGI82" s="3">
        <v>0</v>
      </c>
      <c r="BGJ82" s="3">
        <v>0</v>
      </c>
      <c r="BGK82" s="3">
        <v>0</v>
      </c>
      <c r="BGL82" s="3">
        <v>0</v>
      </c>
      <c r="BGM82" s="3">
        <v>1</v>
      </c>
      <c r="BGN82"/>
    </row>
    <row r="83" spans="1:154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390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4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17124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2</v>
      </c>
      <c r="AUZ83" s="3">
        <v>-2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  <c r="BEK83" s="3">
        <v>0</v>
      </c>
      <c r="BEL83" s="3">
        <v>0</v>
      </c>
      <c r="BEM83" s="3">
        <v>0</v>
      </c>
      <c r="BEN83" s="3">
        <v>0</v>
      </c>
      <c r="BEO83" s="3">
        <v>0</v>
      </c>
      <c r="BEP83" s="3">
        <v>0</v>
      </c>
      <c r="BEQ83" s="3">
        <v>0</v>
      </c>
      <c r="BER83" s="3">
        <v>0</v>
      </c>
      <c r="BES83" s="3">
        <v>1</v>
      </c>
      <c r="BET83" s="3">
        <v>0</v>
      </c>
      <c r="BEU83" s="3">
        <v>0</v>
      </c>
      <c r="BEV83" s="3">
        <v>0</v>
      </c>
      <c r="BEW83" s="3">
        <v>0</v>
      </c>
      <c r="BEX83" s="3">
        <v>0</v>
      </c>
      <c r="BEY83" s="3">
        <v>0</v>
      </c>
      <c r="BEZ83" s="3">
        <v>0</v>
      </c>
      <c r="BFA83" s="3">
        <v>0</v>
      </c>
      <c r="BFB83" s="3">
        <v>0</v>
      </c>
      <c r="BFC83" s="3">
        <v>0</v>
      </c>
      <c r="BFD83" s="3">
        <v>0</v>
      </c>
      <c r="BFE83" s="3">
        <v>0</v>
      </c>
      <c r="BFF83" s="3">
        <v>0</v>
      </c>
      <c r="BFG83" s="3">
        <v>0</v>
      </c>
      <c r="BFH83" s="3">
        <v>0</v>
      </c>
      <c r="BFI83" s="3">
        <v>0</v>
      </c>
      <c r="BFJ83" s="3">
        <v>0</v>
      </c>
      <c r="BFK83" s="3">
        <v>0</v>
      </c>
      <c r="BFL83" s="3">
        <v>0</v>
      </c>
      <c r="BFM83" s="3">
        <v>0</v>
      </c>
      <c r="BFN83" s="3">
        <v>0</v>
      </c>
      <c r="BFO83" s="3">
        <v>0</v>
      </c>
      <c r="BFP83" s="3">
        <v>0</v>
      </c>
      <c r="BFQ83" s="3">
        <v>0</v>
      </c>
      <c r="BFR83" s="3">
        <v>0</v>
      </c>
      <c r="BFS83" s="3">
        <v>0</v>
      </c>
      <c r="BFT83" s="3">
        <v>0</v>
      </c>
      <c r="BFU83" s="3">
        <v>0</v>
      </c>
      <c r="BFV83" s="3">
        <v>0</v>
      </c>
      <c r="BFW83" s="3">
        <v>0</v>
      </c>
      <c r="BFX83" s="3">
        <v>0</v>
      </c>
      <c r="BFY83" s="3">
        <v>0</v>
      </c>
      <c r="BFZ83" s="3">
        <v>0</v>
      </c>
      <c r="BGA83" s="3">
        <v>0</v>
      </c>
      <c r="BGB83" s="3">
        <v>0</v>
      </c>
      <c r="BGC83" s="3">
        <v>0</v>
      </c>
      <c r="BGD83" s="3">
        <v>0</v>
      </c>
      <c r="BGE83" s="3">
        <v>0</v>
      </c>
      <c r="BGF83" s="3">
        <v>0</v>
      </c>
      <c r="BGG83" s="3">
        <v>0</v>
      </c>
      <c r="BGH83" s="3">
        <v>0</v>
      </c>
      <c r="BGI83" s="3">
        <v>0</v>
      </c>
      <c r="BGJ83" s="3">
        <v>0</v>
      </c>
      <c r="BGK83" s="3">
        <v>0</v>
      </c>
      <c r="BGL83" s="3">
        <v>0</v>
      </c>
      <c r="BGM83" s="3">
        <v>17519</v>
      </c>
      <c r="BGN83"/>
    </row>
    <row r="84" spans="1:154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0</v>
      </c>
      <c r="PU84" s="3">
        <v>0</v>
      </c>
      <c r="PV84" s="3">
        <v>0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0</v>
      </c>
      <c r="QV84" s="3">
        <v>0</v>
      </c>
      <c r="QW84" s="3">
        <v>0</v>
      </c>
      <c r="QX84" s="3">
        <v>0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0</v>
      </c>
      <c r="RX84" s="3">
        <v>0</v>
      </c>
      <c r="RY84" s="3">
        <v>0</v>
      </c>
      <c r="RZ84" s="3">
        <v>0</v>
      </c>
      <c r="SA84" s="3">
        <v>0</v>
      </c>
      <c r="SB84" s="3">
        <v>0</v>
      </c>
      <c r="SC84" s="3">
        <v>0</v>
      </c>
      <c r="SD84" s="3">
        <v>0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0</v>
      </c>
      <c r="SZ84" s="3">
        <v>0</v>
      </c>
      <c r="TA84" s="3">
        <v>0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>
        <v>0</v>
      </c>
      <c r="UB84" s="3">
        <v>0</v>
      </c>
      <c r="UC84" s="3">
        <v>0</v>
      </c>
      <c r="UD84" s="3">
        <v>0</v>
      </c>
      <c r="UE84" s="3">
        <v>0</v>
      </c>
      <c r="UF84" s="3">
        <v>0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0</v>
      </c>
      <c r="UY84" s="3">
        <v>0</v>
      </c>
      <c r="UZ84" s="3">
        <v>0</v>
      </c>
      <c r="VA84" s="3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0</v>
      </c>
      <c r="WE84" s="3">
        <v>0</v>
      </c>
      <c r="WF84" s="3">
        <v>0</v>
      </c>
      <c r="WG84" s="3">
        <v>0</v>
      </c>
      <c r="WH84" s="3">
        <v>0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0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0</v>
      </c>
      <c r="XF84" s="3">
        <v>0</v>
      </c>
      <c r="XG84" s="3">
        <v>0</v>
      </c>
      <c r="XH84" s="3">
        <v>0</v>
      </c>
      <c r="XI84" s="3">
        <v>0</v>
      </c>
      <c r="XJ84" s="3">
        <v>0</v>
      </c>
      <c r="XK84" s="3">
        <v>0</v>
      </c>
      <c r="XL84" s="3">
        <v>0</v>
      </c>
      <c r="XM84" s="3">
        <v>0</v>
      </c>
      <c r="XN84" s="3">
        <v>0</v>
      </c>
      <c r="XO84" s="3">
        <v>0</v>
      </c>
      <c r="XP84" s="3">
        <v>0</v>
      </c>
      <c r="XQ84" s="3">
        <v>0</v>
      </c>
      <c r="XR84" s="3">
        <v>0</v>
      </c>
      <c r="XS84" s="3">
        <v>0</v>
      </c>
      <c r="XT84" s="3">
        <v>0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0</v>
      </c>
      <c r="YH84" s="3">
        <v>0</v>
      </c>
      <c r="YI84" s="3">
        <v>0</v>
      </c>
      <c r="YJ84" s="3">
        <v>0</v>
      </c>
      <c r="YK84" s="3">
        <v>0</v>
      </c>
      <c r="YL84" s="3">
        <v>0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0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0</v>
      </c>
      <c r="AAG84" s="3">
        <v>0</v>
      </c>
      <c r="AAH84" s="3">
        <v>0</v>
      </c>
      <c r="AAI84" s="3">
        <v>0</v>
      </c>
      <c r="AAJ84" s="3">
        <v>0</v>
      </c>
      <c r="AAK84" s="3">
        <v>0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0</v>
      </c>
      <c r="ADG84" s="3">
        <v>0</v>
      </c>
      <c r="ADH84" s="3">
        <v>0</v>
      </c>
      <c r="ADI84" s="3">
        <v>0</v>
      </c>
      <c r="ADJ84" s="3">
        <v>0</v>
      </c>
      <c r="ADK84" s="3">
        <v>0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X84" s="3">
        <v>0</v>
      </c>
      <c r="ADY84" s="3">
        <v>0</v>
      </c>
      <c r="ADZ84" s="3">
        <v>0</v>
      </c>
      <c r="AEA84" s="3">
        <v>0</v>
      </c>
      <c r="AEB84" s="3">
        <v>0</v>
      </c>
      <c r="AEC84" s="3">
        <v>0</v>
      </c>
      <c r="AED84" s="3">
        <v>0</v>
      </c>
      <c r="AEE84" s="3">
        <v>0</v>
      </c>
      <c r="AEF84" s="3">
        <v>0</v>
      </c>
      <c r="AEG84" s="3">
        <v>0</v>
      </c>
      <c r="AEH84" s="3">
        <v>0</v>
      </c>
      <c r="AEI84" s="3">
        <v>0</v>
      </c>
      <c r="AEJ84" s="3">
        <v>0</v>
      </c>
      <c r="AEK84" s="3">
        <v>0</v>
      </c>
      <c r="AEL84" s="3">
        <v>0</v>
      </c>
      <c r="AEM84" s="3">
        <v>0</v>
      </c>
      <c r="AEN84" s="3">
        <v>0</v>
      </c>
      <c r="AEO84" s="3">
        <v>0</v>
      </c>
      <c r="AEP84" s="3">
        <v>0</v>
      </c>
      <c r="AEQ84" s="3">
        <v>0</v>
      </c>
      <c r="AER84" s="3">
        <v>0</v>
      </c>
      <c r="AES84" s="3">
        <v>0</v>
      </c>
      <c r="AET84" s="3">
        <v>0</v>
      </c>
      <c r="AEU84" s="3">
        <v>0</v>
      </c>
      <c r="AEV84" s="3">
        <v>0</v>
      </c>
      <c r="AEW84" s="3">
        <v>0</v>
      </c>
      <c r="AEX84" s="3">
        <v>0</v>
      </c>
      <c r="AEY84" s="3">
        <v>0</v>
      </c>
      <c r="AEZ84" s="3">
        <v>0</v>
      </c>
      <c r="AFA84" s="3">
        <v>0</v>
      </c>
      <c r="AFB84" s="3">
        <v>0</v>
      </c>
      <c r="AFC84" s="3">
        <v>0</v>
      </c>
      <c r="AFD84" s="3">
        <v>0</v>
      </c>
      <c r="AFE84" s="3">
        <v>0</v>
      </c>
      <c r="AFF84" s="3">
        <v>0</v>
      </c>
      <c r="AFG84" s="3">
        <v>0</v>
      </c>
      <c r="AFH84" s="3">
        <v>0</v>
      </c>
      <c r="AFI84" s="3">
        <v>0</v>
      </c>
      <c r="AFJ84" s="3">
        <v>0</v>
      </c>
      <c r="AFK84" s="3">
        <v>0</v>
      </c>
      <c r="AFL84" s="3">
        <v>0</v>
      </c>
      <c r="AFM84" s="3">
        <v>0</v>
      </c>
      <c r="AFN84" s="3">
        <v>0</v>
      </c>
      <c r="AFO84" s="3">
        <v>0</v>
      </c>
      <c r="AFP84" s="3">
        <v>0</v>
      </c>
      <c r="AFQ84" s="3">
        <v>0</v>
      </c>
      <c r="AFR84" s="3">
        <v>0</v>
      </c>
      <c r="AFS84" s="3">
        <v>0</v>
      </c>
      <c r="AFT84" s="3">
        <v>0</v>
      </c>
      <c r="AFU84" s="3">
        <v>0</v>
      </c>
      <c r="AFV84" s="3">
        <v>0</v>
      </c>
      <c r="AFW84" s="3">
        <v>0</v>
      </c>
      <c r="AFX84" s="3">
        <v>0</v>
      </c>
      <c r="AFY84" s="3">
        <v>0</v>
      </c>
      <c r="AFZ84" s="3">
        <v>0</v>
      </c>
      <c r="AGA84" s="3">
        <v>0</v>
      </c>
      <c r="AGB84" s="3">
        <v>0</v>
      </c>
      <c r="AGC84" s="3">
        <v>0</v>
      </c>
      <c r="AGD84" s="3">
        <v>0</v>
      </c>
      <c r="AGE84" s="3">
        <v>0</v>
      </c>
      <c r="AGF84" s="3">
        <v>0</v>
      </c>
      <c r="AGG84" s="3">
        <v>0</v>
      </c>
      <c r="AGH84" s="3">
        <v>0</v>
      </c>
      <c r="AGI84" s="3">
        <v>0</v>
      </c>
      <c r="AGJ84" s="3">
        <v>0</v>
      </c>
      <c r="AGK84" s="3">
        <v>0</v>
      </c>
      <c r="AGL84" s="3">
        <v>0</v>
      </c>
      <c r="AGM84" s="3">
        <v>0</v>
      </c>
      <c r="AGN84" s="3">
        <v>0</v>
      </c>
      <c r="AGO84" s="3">
        <v>0</v>
      </c>
      <c r="AGP84" s="3">
        <v>0</v>
      </c>
      <c r="AGQ84" s="3">
        <v>0</v>
      </c>
      <c r="AGR84" s="3">
        <v>0</v>
      </c>
      <c r="AGS84" s="3">
        <v>0</v>
      </c>
      <c r="AGT84" s="3">
        <v>0</v>
      </c>
      <c r="AGU84" s="3">
        <v>0</v>
      </c>
      <c r="AGV84" s="3">
        <v>0</v>
      </c>
      <c r="AGW84" s="3">
        <v>0</v>
      </c>
      <c r="AGX84" s="3">
        <v>0</v>
      </c>
      <c r="AGY84" s="3">
        <v>0</v>
      </c>
      <c r="AGZ84" s="3">
        <v>0</v>
      </c>
      <c r="AHA84" s="3">
        <v>0</v>
      </c>
      <c r="AHB84" s="3">
        <v>0</v>
      </c>
      <c r="AHC84" s="3">
        <v>0</v>
      </c>
      <c r="AHD84" s="3">
        <v>0</v>
      </c>
      <c r="AHE84" s="3">
        <v>0</v>
      </c>
      <c r="AHF84" s="3">
        <v>0</v>
      </c>
      <c r="AHG84" s="3">
        <v>0</v>
      </c>
      <c r="AHH84" s="3">
        <v>0</v>
      </c>
      <c r="AHI84" s="3">
        <v>0</v>
      </c>
      <c r="AHJ84" s="3">
        <v>0</v>
      </c>
      <c r="AHK84" s="3">
        <v>0</v>
      </c>
      <c r="AHL84" s="3">
        <v>0</v>
      </c>
      <c r="AHM84" s="3">
        <v>0</v>
      </c>
      <c r="AHN84" s="3">
        <v>0</v>
      </c>
      <c r="AHO84" s="3">
        <v>0</v>
      </c>
      <c r="AHP84" s="3">
        <v>0</v>
      </c>
      <c r="AHQ84" s="3">
        <v>0</v>
      </c>
      <c r="AHR84" s="3">
        <v>0</v>
      </c>
      <c r="AHS84" s="3">
        <v>0</v>
      </c>
      <c r="AHT84" s="3">
        <v>0</v>
      </c>
      <c r="AHU84" s="3">
        <v>0</v>
      </c>
      <c r="AHV84" s="3">
        <v>0</v>
      </c>
      <c r="AHW84" s="3">
        <v>0</v>
      </c>
      <c r="AHX84" s="3">
        <v>0</v>
      </c>
      <c r="AHY84" s="3">
        <v>0</v>
      </c>
      <c r="AHZ84" s="3">
        <v>0</v>
      </c>
      <c r="AIA84" s="3">
        <v>0</v>
      </c>
      <c r="AIB84" s="3">
        <v>0</v>
      </c>
      <c r="AIC84" s="3">
        <v>0</v>
      </c>
      <c r="AID84" s="3">
        <v>0</v>
      </c>
      <c r="AIE84" s="3">
        <v>0</v>
      </c>
      <c r="AIF84" s="3">
        <v>0</v>
      </c>
      <c r="AIG84" s="3">
        <v>0</v>
      </c>
      <c r="AIH84" s="3">
        <v>0</v>
      </c>
      <c r="AII84" s="3">
        <v>0</v>
      </c>
      <c r="AIJ84" s="3">
        <v>0</v>
      </c>
      <c r="AIK84" s="3">
        <v>0</v>
      </c>
      <c r="AIL84" s="3">
        <v>0</v>
      </c>
      <c r="AIM84" s="3">
        <v>0</v>
      </c>
      <c r="AIN84" s="3">
        <v>0</v>
      </c>
      <c r="AIO84" s="3">
        <v>0</v>
      </c>
      <c r="AIP84" s="3">
        <v>0</v>
      </c>
      <c r="AIQ84" s="3">
        <v>0</v>
      </c>
      <c r="AIR84" s="3">
        <v>0</v>
      </c>
      <c r="AIS84" s="3">
        <v>0</v>
      </c>
      <c r="AIT84" s="3">
        <v>0</v>
      </c>
      <c r="AIU84" s="3">
        <v>0</v>
      </c>
      <c r="AIV84" s="3">
        <v>0</v>
      </c>
      <c r="AIW84" s="3">
        <v>0</v>
      </c>
      <c r="AIX84" s="3">
        <v>0</v>
      </c>
      <c r="AIY84" s="3">
        <v>0</v>
      </c>
      <c r="AIZ84" s="3">
        <v>0</v>
      </c>
      <c r="AJA84" s="3">
        <v>0</v>
      </c>
      <c r="AJB84" s="3">
        <v>0</v>
      </c>
      <c r="AJC84" s="3">
        <v>0</v>
      </c>
      <c r="AJD84" s="3">
        <v>0</v>
      </c>
      <c r="AJE84" s="3">
        <v>0</v>
      </c>
      <c r="AJF84" s="3">
        <v>0</v>
      </c>
      <c r="AJG84" s="3">
        <v>0</v>
      </c>
      <c r="AJH84" s="3">
        <v>0</v>
      </c>
      <c r="AJI84" s="3">
        <v>0</v>
      </c>
      <c r="AJJ84" s="3">
        <v>0</v>
      </c>
      <c r="AJK84" s="3">
        <v>0</v>
      </c>
      <c r="AJL84" s="3">
        <v>0</v>
      </c>
      <c r="AJM84" s="3">
        <v>0</v>
      </c>
      <c r="AJN84" s="3">
        <v>0</v>
      </c>
      <c r="AJO84" s="3">
        <v>0</v>
      </c>
      <c r="AJP84" s="3">
        <v>0</v>
      </c>
      <c r="AJQ84" s="3">
        <v>0</v>
      </c>
      <c r="AJR84" s="3">
        <v>0</v>
      </c>
      <c r="AJS84" s="3">
        <v>0</v>
      </c>
      <c r="AJT84" s="3">
        <v>0</v>
      </c>
      <c r="AJU84" s="3">
        <v>0</v>
      </c>
      <c r="AJV84" s="3">
        <v>0</v>
      </c>
      <c r="AJW84" s="3">
        <v>0</v>
      </c>
      <c r="AJX84" s="3">
        <v>0</v>
      </c>
      <c r="AJY84" s="3">
        <v>0</v>
      </c>
      <c r="AJZ84" s="3">
        <v>0</v>
      </c>
      <c r="AKA84" s="3">
        <v>0</v>
      </c>
      <c r="AKB84" s="3">
        <v>0</v>
      </c>
      <c r="AKC84" s="3">
        <v>0</v>
      </c>
      <c r="AKD84" s="3">
        <v>0</v>
      </c>
      <c r="AKE84" s="3">
        <v>0</v>
      </c>
      <c r="AKF84" s="3">
        <v>0</v>
      </c>
      <c r="AKG84" s="3">
        <v>0</v>
      </c>
      <c r="AKH84" s="3">
        <v>0</v>
      </c>
      <c r="AKI84" s="3">
        <v>0</v>
      </c>
      <c r="AKJ84" s="3">
        <v>0</v>
      </c>
      <c r="AKK84" s="3">
        <v>0</v>
      </c>
      <c r="AKL84" s="3">
        <v>0</v>
      </c>
      <c r="AKM84" s="3">
        <v>0</v>
      </c>
      <c r="AKN84" s="3">
        <v>0</v>
      </c>
      <c r="AKO84" s="3">
        <v>0</v>
      </c>
      <c r="AKP84" s="3">
        <v>0</v>
      </c>
      <c r="AKQ84" s="3">
        <v>0</v>
      </c>
      <c r="AKR84" s="3">
        <v>0</v>
      </c>
      <c r="AKS84" s="3">
        <v>0</v>
      </c>
      <c r="AKT84" s="3">
        <v>0</v>
      </c>
      <c r="AKU84" s="3">
        <v>0</v>
      </c>
      <c r="AKV84" s="3">
        <v>0</v>
      </c>
      <c r="AKW84" s="3">
        <v>0</v>
      </c>
      <c r="AKX84" s="3">
        <v>0</v>
      </c>
      <c r="AKY84" s="3">
        <v>0</v>
      </c>
      <c r="AKZ84" s="3">
        <v>0</v>
      </c>
      <c r="ALA84" s="3">
        <v>0</v>
      </c>
      <c r="ALB84" s="3">
        <v>0</v>
      </c>
      <c r="ALC84" s="3">
        <v>0</v>
      </c>
      <c r="ALD84" s="3">
        <v>0</v>
      </c>
      <c r="ALE84" s="3">
        <v>0</v>
      </c>
      <c r="ALF84" s="3">
        <v>0</v>
      </c>
      <c r="ALG84" s="3">
        <v>0</v>
      </c>
      <c r="ALH84" s="3">
        <v>0</v>
      </c>
      <c r="ALI84" s="3">
        <v>0</v>
      </c>
      <c r="ALJ84" s="3">
        <v>0</v>
      </c>
      <c r="ALK84" s="3">
        <v>0</v>
      </c>
      <c r="ALL84" s="3">
        <v>0</v>
      </c>
      <c r="ALM84" s="3">
        <v>0</v>
      </c>
      <c r="ALN84" s="3">
        <v>0</v>
      </c>
      <c r="ALO84" s="3">
        <v>0</v>
      </c>
      <c r="ALP84" s="3">
        <v>0</v>
      </c>
      <c r="ALQ84" s="3">
        <v>0</v>
      </c>
      <c r="ALR84" s="3">
        <v>0</v>
      </c>
      <c r="ALS84" s="3">
        <v>0</v>
      </c>
      <c r="ALT84" s="3">
        <v>0</v>
      </c>
      <c r="ALU84" s="3">
        <v>0</v>
      </c>
      <c r="ALV84" s="3">
        <v>0</v>
      </c>
      <c r="ALW84" s="3">
        <v>0</v>
      </c>
      <c r="ALX84" s="3">
        <v>0</v>
      </c>
      <c r="ALY84" s="3">
        <v>0</v>
      </c>
      <c r="ALZ84" s="3">
        <v>0</v>
      </c>
      <c r="AMA84" s="3">
        <v>0</v>
      </c>
      <c r="AMB84" s="3">
        <v>0</v>
      </c>
      <c r="AMC84" s="3">
        <v>0</v>
      </c>
      <c r="AMD84" s="3">
        <v>0</v>
      </c>
      <c r="AME84" s="3">
        <v>0</v>
      </c>
      <c r="AMF84" s="3">
        <v>0</v>
      </c>
      <c r="AMG84" s="3">
        <v>0</v>
      </c>
      <c r="AMH84" s="3">
        <v>0</v>
      </c>
      <c r="AMI84" s="3">
        <v>0</v>
      </c>
      <c r="AMJ84" s="3">
        <v>0</v>
      </c>
      <c r="AMK84" s="3">
        <v>0</v>
      </c>
      <c r="AML84" s="3">
        <v>0</v>
      </c>
      <c r="AMM84" s="3">
        <v>0</v>
      </c>
      <c r="AMN84" s="3">
        <v>0</v>
      </c>
      <c r="AMO84" s="3">
        <v>0</v>
      </c>
      <c r="AMP84" s="3">
        <v>0</v>
      </c>
      <c r="AMQ84" s="3">
        <v>0</v>
      </c>
      <c r="AMR84" s="3">
        <v>0</v>
      </c>
      <c r="AMS84" s="3">
        <v>0</v>
      </c>
      <c r="AMT84" s="3">
        <v>0</v>
      </c>
      <c r="AMU84" s="3">
        <v>0</v>
      </c>
      <c r="AMV84" s="3">
        <v>0</v>
      </c>
      <c r="AMW84" s="3">
        <v>0</v>
      </c>
      <c r="AMX84" s="3">
        <v>0</v>
      </c>
      <c r="AMY84" s="3">
        <v>0</v>
      </c>
      <c r="AMZ84" s="3">
        <v>0</v>
      </c>
      <c r="ANA84" s="3">
        <v>0</v>
      </c>
      <c r="ANB84" s="3">
        <v>0</v>
      </c>
      <c r="ANC84" s="3">
        <v>0</v>
      </c>
      <c r="AND84" s="3">
        <v>0</v>
      </c>
      <c r="ANE84" s="3">
        <v>0</v>
      </c>
      <c r="ANF84" s="3">
        <v>0</v>
      </c>
      <c r="ANG84" s="3">
        <v>0</v>
      </c>
      <c r="ANH84" s="3">
        <v>0</v>
      </c>
      <c r="ANI84" s="3">
        <v>0</v>
      </c>
      <c r="ANJ84" s="3">
        <v>0</v>
      </c>
      <c r="ANK84" s="3">
        <v>0</v>
      </c>
      <c r="ANL84" s="3">
        <v>0</v>
      </c>
      <c r="ANM84" s="3">
        <v>0</v>
      </c>
      <c r="ANN84" s="3">
        <v>0</v>
      </c>
      <c r="ANO84" s="3">
        <v>0</v>
      </c>
      <c r="ANP84" s="3">
        <v>0</v>
      </c>
      <c r="ANQ84" s="3">
        <v>0</v>
      </c>
      <c r="ANR84" s="3">
        <v>0</v>
      </c>
      <c r="ANS84" s="3">
        <v>0</v>
      </c>
      <c r="ANT84" s="3">
        <v>0</v>
      </c>
      <c r="ANU84" s="3">
        <v>0</v>
      </c>
      <c r="ANV84" s="3">
        <v>0</v>
      </c>
      <c r="ANW84" s="3">
        <v>0</v>
      </c>
      <c r="ANX84" s="3">
        <v>0</v>
      </c>
      <c r="ANY84" s="3">
        <v>0</v>
      </c>
      <c r="ANZ84" s="3">
        <v>0</v>
      </c>
      <c r="AOA84" s="3">
        <v>0</v>
      </c>
      <c r="AOB84" s="3">
        <v>0</v>
      </c>
      <c r="AOC84" s="3">
        <v>0</v>
      </c>
      <c r="AOD84" s="3">
        <v>0</v>
      </c>
      <c r="AOE84" s="3">
        <v>0</v>
      </c>
      <c r="AOF84" s="3">
        <v>0</v>
      </c>
      <c r="AOG84" s="3">
        <v>0</v>
      </c>
      <c r="AOH84" s="3">
        <v>0</v>
      </c>
      <c r="AOI84" s="3">
        <v>0</v>
      </c>
      <c r="AOJ84" s="3">
        <v>0</v>
      </c>
      <c r="AOK84" s="3">
        <v>0</v>
      </c>
      <c r="AOL84" s="3">
        <v>0</v>
      </c>
      <c r="AOM84" s="3">
        <v>0</v>
      </c>
      <c r="AON84" s="3">
        <v>0</v>
      </c>
      <c r="AOO84" s="3">
        <v>0</v>
      </c>
      <c r="AOP84" s="3">
        <v>0</v>
      </c>
      <c r="AOQ84" s="3">
        <v>0</v>
      </c>
      <c r="AOR84" s="3">
        <v>0</v>
      </c>
      <c r="AOS84" s="3">
        <v>0</v>
      </c>
      <c r="AOT84" s="3">
        <v>0</v>
      </c>
      <c r="AOU84" s="3">
        <v>0</v>
      </c>
      <c r="AOV84" s="3">
        <v>0</v>
      </c>
      <c r="AOW84" s="3">
        <v>0</v>
      </c>
      <c r="AOX84" s="3">
        <v>0</v>
      </c>
      <c r="AOY84" s="3">
        <v>0</v>
      </c>
      <c r="AOZ84" s="3">
        <v>0</v>
      </c>
      <c r="APA84" s="3">
        <v>0</v>
      </c>
      <c r="APB84" s="3">
        <v>0</v>
      </c>
      <c r="APC84" s="3">
        <v>0</v>
      </c>
      <c r="APD84" s="3">
        <v>0</v>
      </c>
      <c r="APE84" s="3">
        <v>0</v>
      </c>
      <c r="APF84" s="3">
        <v>0</v>
      </c>
      <c r="APG84" s="3">
        <v>0</v>
      </c>
      <c r="APH84" s="3">
        <v>0</v>
      </c>
      <c r="API84" s="3">
        <v>0</v>
      </c>
      <c r="APJ84" s="3">
        <v>0</v>
      </c>
      <c r="APK84" s="3">
        <v>0</v>
      </c>
      <c r="APL84" s="3">
        <v>0</v>
      </c>
      <c r="APM84" s="3">
        <v>0</v>
      </c>
      <c r="APN84" s="3">
        <v>0</v>
      </c>
      <c r="APO84" s="3">
        <v>0</v>
      </c>
      <c r="APP84" s="3">
        <v>0</v>
      </c>
      <c r="APQ84" s="3">
        <v>0</v>
      </c>
      <c r="APR84" s="3">
        <v>0</v>
      </c>
      <c r="APS84" s="3">
        <v>0</v>
      </c>
      <c r="APT84" s="3">
        <v>0</v>
      </c>
      <c r="APU84" s="3">
        <v>0</v>
      </c>
      <c r="APV84" s="3">
        <v>0</v>
      </c>
      <c r="APW84" s="3">
        <v>0</v>
      </c>
      <c r="APX84" s="3">
        <v>0</v>
      </c>
      <c r="APY84" s="3">
        <v>0</v>
      </c>
      <c r="APZ84" s="3">
        <v>0</v>
      </c>
      <c r="AQA84" s="3">
        <v>0</v>
      </c>
      <c r="AQB84" s="3">
        <v>0</v>
      </c>
      <c r="AQC84" s="3">
        <v>0</v>
      </c>
      <c r="AQD84" s="3">
        <v>0</v>
      </c>
      <c r="AQE84" s="3">
        <v>0</v>
      </c>
      <c r="AQF84" s="3">
        <v>0</v>
      </c>
      <c r="AQG84" s="3">
        <v>0</v>
      </c>
      <c r="AQH84" s="3">
        <v>0</v>
      </c>
      <c r="AQI84" s="3">
        <v>0</v>
      </c>
      <c r="AQJ84" s="3">
        <v>0</v>
      </c>
      <c r="AQK84" s="3">
        <v>0</v>
      </c>
      <c r="AQL84" s="3">
        <v>0</v>
      </c>
      <c r="AQM84" s="3">
        <v>0</v>
      </c>
      <c r="AQN84" s="3">
        <v>0</v>
      </c>
      <c r="AQO84" s="3">
        <v>0</v>
      </c>
      <c r="AQP84" s="3">
        <v>0</v>
      </c>
      <c r="AQQ84" s="3">
        <v>0</v>
      </c>
      <c r="AQR84" s="3">
        <v>0</v>
      </c>
      <c r="AQS84" s="3">
        <v>0</v>
      </c>
      <c r="AQT84" s="3">
        <v>0</v>
      </c>
      <c r="AQU84" s="3">
        <v>0</v>
      </c>
      <c r="AQV84" s="3">
        <v>0</v>
      </c>
      <c r="AQW84" s="3">
        <v>0</v>
      </c>
      <c r="AQX84" s="3">
        <v>0</v>
      </c>
      <c r="AQY84" s="3">
        <v>0</v>
      </c>
      <c r="AQZ84" s="3">
        <v>0</v>
      </c>
      <c r="ARA84" s="3">
        <v>0</v>
      </c>
      <c r="ARB84" s="3">
        <v>0</v>
      </c>
      <c r="ARC84" s="3">
        <v>0</v>
      </c>
      <c r="ARD84" s="3">
        <v>0</v>
      </c>
      <c r="ARE84" s="3">
        <v>0</v>
      </c>
      <c r="ARF84" s="3">
        <v>0</v>
      </c>
      <c r="ARG84" s="3">
        <v>0</v>
      </c>
      <c r="ARH84" s="3">
        <v>0</v>
      </c>
      <c r="ARI84" s="3">
        <v>0</v>
      </c>
      <c r="ARJ84" s="3">
        <v>0</v>
      </c>
      <c r="ARK84" s="3">
        <v>0</v>
      </c>
      <c r="ARL84" s="3">
        <v>0</v>
      </c>
      <c r="ARM84" s="3">
        <v>0</v>
      </c>
      <c r="ARN84" s="3">
        <v>0</v>
      </c>
      <c r="ARO84" s="3">
        <v>0</v>
      </c>
      <c r="ARP84" s="3">
        <v>0</v>
      </c>
      <c r="ARQ84" s="3">
        <v>0</v>
      </c>
      <c r="ARR84" s="3">
        <v>0</v>
      </c>
      <c r="ARS84" s="3">
        <v>0</v>
      </c>
      <c r="ART84" s="3">
        <v>0</v>
      </c>
      <c r="ARU84" s="3">
        <v>0</v>
      </c>
      <c r="ARV84" s="3">
        <v>0</v>
      </c>
      <c r="ARW84" s="3">
        <v>0</v>
      </c>
      <c r="ARX84" s="3">
        <v>0</v>
      </c>
      <c r="ARY84" s="3">
        <v>0</v>
      </c>
      <c r="ARZ84" s="3">
        <v>0</v>
      </c>
      <c r="ASA84" s="3">
        <v>0</v>
      </c>
      <c r="ASB84" s="3">
        <v>0</v>
      </c>
      <c r="ASC84" s="3">
        <v>0</v>
      </c>
      <c r="ASD84" s="3">
        <v>0</v>
      </c>
      <c r="ASE84" s="3">
        <v>0</v>
      </c>
      <c r="ASF84" s="3">
        <v>0</v>
      </c>
      <c r="ASG84" s="3">
        <v>0</v>
      </c>
      <c r="ASH84" s="3">
        <v>0</v>
      </c>
      <c r="ASI84" s="3">
        <v>0</v>
      </c>
      <c r="ASJ84" s="3">
        <v>0</v>
      </c>
      <c r="ASK84" s="3">
        <v>0</v>
      </c>
      <c r="ASL84" s="3">
        <v>0</v>
      </c>
      <c r="ASM84" s="3">
        <v>0</v>
      </c>
      <c r="ASN84" s="3">
        <v>0</v>
      </c>
      <c r="ASO84" s="3">
        <v>0</v>
      </c>
      <c r="ASP84" s="3">
        <v>0</v>
      </c>
      <c r="ASQ84" s="3">
        <v>0</v>
      </c>
      <c r="ASR84" s="3">
        <v>0</v>
      </c>
      <c r="ASS84" s="3">
        <v>0</v>
      </c>
      <c r="AST84" s="3">
        <v>0</v>
      </c>
      <c r="ASU84" s="3">
        <v>0</v>
      </c>
      <c r="ASV84" s="3">
        <v>0</v>
      </c>
      <c r="ASW84" s="3">
        <v>0</v>
      </c>
      <c r="ASX84" s="3">
        <v>0</v>
      </c>
      <c r="ASY84" s="3">
        <v>0</v>
      </c>
      <c r="ASZ84" s="3">
        <v>0</v>
      </c>
      <c r="ATA84" s="3">
        <v>0</v>
      </c>
      <c r="ATB84" s="3">
        <v>0</v>
      </c>
      <c r="ATC84" s="3">
        <v>0</v>
      </c>
      <c r="ATD84" s="3">
        <v>0</v>
      </c>
      <c r="ATE84" s="3">
        <v>0</v>
      </c>
      <c r="ATF84" s="3">
        <v>0</v>
      </c>
      <c r="ATG84" s="3">
        <v>0</v>
      </c>
      <c r="ATH84" s="3">
        <v>0</v>
      </c>
      <c r="ATI84" s="3">
        <v>0</v>
      </c>
      <c r="ATJ84" s="3">
        <v>0</v>
      </c>
      <c r="ATK84" s="3">
        <v>0</v>
      </c>
      <c r="ATL84" s="3">
        <v>0</v>
      </c>
      <c r="ATM84" s="3">
        <v>0</v>
      </c>
      <c r="ATN84" s="3">
        <v>0</v>
      </c>
      <c r="ATO84" s="3">
        <v>0</v>
      </c>
      <c r="ATP84" s="3">
        <v>0</v>
      </c>
      <c r="ATQ84" s="3">
        <v>0</v>
      </c>
      <c r="ATR84" s="3">
        <v>0</v>
      </c>
      <c r="ATS84" s="3">
        <v>0</v>
      </c>
      <c r="ATT84" s="3">
        <v>0</v>
      </c>
      <c r="ATU84" s="3">
        <v>0</v>
      </c>
      <c r="ATV84" s="3">
        <v>0</v>
      </c>
      <c r="ATW84" s="3">
        <v>0</v>
      </c>
      <c r="ATX84" s="3">
        <v>0</v>
      </c>
      <c r="ATY84" s="3">
        <v>0</v>
      </c>
      <c r="ATZ84" s="3">
        <v>0</v>
      </c>
      <c r="AUA84" s="3">
        <v>0</v>
      </c>
      <c r="AUB84" s="3">
        <v>0</v>
      </c>
      <c r="AUC84" s="3">
        <v>0</v>
      </c>
      <c r="AUD84" s="3">
        <v>0</v>
      </c>
      <c r="AUE84" s="3">
        <v>0</v>
      </c>
      <c r="AUF84" s="3">
        <v>0</v>
      </c>
      <c r="AUG84" s="3">
        <v>0</v>
      </c>
      <c r="AUH84" s="3">
        <v>0</v>
      </c>
      <c r="AUI84" s="3">
        <v>0</v>
      </c>
      <c r="AUJ84" s="3">
        <v>0</v>
      </c>
      <c r="AUK84" s="3">
        <v>0</v>
      </c>
      <c r="AUL84" s="3">
        <v>0</v>
      </c>
      <c r="AUM84" s="3">
        <v>0</v>
      </c>
      <c r="AUN84" s="3">
        <v>0</v>
      </c>
      <c r="AUO84" s="3">
        <v>0</v>
      </c>
      <c r="AUP84" s="3">
        <v>0</v>
      </c>
      <c r="AUQ84" s="3">
        <v>0</v>
      </c>
      <c r="AUR84" s="3">
        <v>0</v>
      </c>
      <c r="AUS84" s="3">
        <v>0</v>
      </c>
      <c r="AUT84" s="3">
        <v>0</v>
      </c>
      <c r="AUU84" s="3">
        <v>0</v>
      </c>
      <c r="AUV84" s="3">
        <v>0</v>
      </c>
      <c r="AUW84" s="3">
        <v>0</v>
      </c>
      <c r="AUX84" s="3">
        <v>0</v>
      </c>
      <c r="AUY84" s="3">
        <v>0</v>
      </c>
      <c r="AUZ84" s="3">
        <v>0</v>
      </c>
      <c r="AVA84" s="3">
        <v>0</v>
      </c>
      <c r="AVB84" s="3">
        <v>0</v>
      </c>
      <c r="AVC84" s="3">
        <v>0</v>
      </c>
      <c r="AVD84" s="3">
        <v>0</v>
      </c>
      <c r="AVE84" s="3">
        <v>0</v>
      </c>
      <c r="AVF84" s="3">
        <v>0</v>
      </c>
      <c r="AVG84" s="3">
        <v>0</v>
      </c>
      <c r="AVH84" s="3">
        <v>0</v>
      </c>
      <c r="AVI84" s="3">
        <v>0</v>
      </c>
      <c r="AVJ84" s="3">
        <v>0</v>
      </c>
      <c r="AVK84" s="3">
        <v>0</v>
      </c>
      <c r="AVL84" s="3">
        <v>0</v>
      </c>
      <c r="AVM84" s="3">
        <v>0</v>
      </c>
      <c r="AVN84" s="3">
        <v>0</v>
      </c>
      <c r="AVO84" s="3">
        <v>0</v>
      </c>
      <c r="AVP84" s="3">
        <v>0</v>
      </c>
      <c r="AVQ84" s="3">
        <v>0</v>
      </c>
      <c r="AVR84" s="3">
        <v>0</v>
      </c>
      <c r="AVS84" s="3">
        <v>0</v>
      </c>
      <c r="AVT84" s="3">
        <v>0</v>
      </c>
      <c r="AVU84" s="3">
        <v>0</v>
      </c>
      <c r="AVV84" s="3">
        <v>0</v>
      </c>
      <c r="AVW84" s="3">
        <v>0</v>
      </c>
      <c r="AVX84" s="3">
        <v>0</v>
      </c>
      <c r="AVY84" s="3">
        <v>0</v>
      </c>
      <c r="AVZ84" s="3">
        <v>0</v>
      </c>
      <c r="AWA84" s="3">
        <v>0</v>
      </c>
      <c r="AWB84" s="3">
        <v>0</v>
      </c>
      <c r="AWC84" s="3">
        <v>0</v>
      </c>
      <c r="AWD84" s="3">
        <v>0</v>
      </c>
      <c r="AWE84" s="3">
        <v>0</v>
      </c>
      <c r="AWF84" s="3">
        <v>0</v>
      </c>
      <c r="AWG84" s="3">
        <v>0</v>
      </c>
      <c r="AWH84" s="3">
        <v>0</v>
      </c>
      <c r="AWI84" s="3">
        <v>0</v>
      </c>
      <c r="AWJ84" s="3">
        <v>0</v>
      </c>
      <c r="AWK84" s="3">
        <v>0</v>
      </c>
      <c r="AWL84" s="3">
        <v>0</v>
      </c>
      <c r="AWM84" s="3">
        <v>0</v>
      </c>
      <c r="AWN84" s="3">
        <v>0</v>
      </c>
      <c r="AWO84" s="3">
        <v>0</v>
      </c>
      <c r="AWP84" s="3">
        <v>0</v>
      </c>
      <c r="AWQ84" s="3">
        <v>0</v>
      </c>
      <c r="AWR84" s="3">
        <v>0</v>
      </c>
      <c r="AWS84" s="3">
        <v>0</v>
      </c>
      <c r="AWT84" s="3">
        <v>0</v>
      </c>
      <c r="AWU84" s="3">
        <v>0</v>
      </c>
      <c r="AWV84" s="3">
        <v>0</v>
      </c>
      <c r="AWW84" s="3">
        <v>0</v>
      </c>
      <c r="AWX84" s="3">
        <v>0</v>
      </c>
      <c r="AWY84" s="3">
        <v>0</v>
      </c>
      <c r="AWZ84" s="3">
        <v>0</v>
      </c>
      <c r="AXA84" s="3">
        <v>0</v>
      </c>
      <c r="AXB84" s="3">
        <v>0</v>
      </c>
      <c r="AXC84" s="3">
        <v>0</v>
      </c>
      <c r="AXD84" s="3">
        <v>0</v>
      </c>
      <c r="AXE84" s="3">
        <v>0</v>
      </c>
      <c r="AXF84" s="3">
        <v>0</v>
      </c>
      <c r="AXG84" s="3">
        <v>0</v>
      </c>
      <c r="AXH84" s="3">
        <v>0</v>
      </c>
      <c r="AXI84" s="3">
        <v>0</v>
      </c>
      <c r="AXJ84" s="3">
        <v>0</v>
      </c>
      <c r="AXK84" s="3">
        <v>0</v>
      </c>
      <c r="AXL84" s="3">
        <v>0</v>
      </c>
      <c r="AXM84" s="3">
        <v>0</v>
      </c>
      <c r="AXN84" s="3">
        <v>0</v>
      </c>
      <c r="AXO84" s="3">
        <v>0</v>
      </c>
      <c r="AXP84" s="3">
        <v>0</v>
      </c>
      <c r="AXQ84" s="3">
        <v>0</v>
      </c>
      <c r="AXR84" s="3">
        <v>0</v>
      </c>
      <c r="AXS84" s="3">
        <v>0</v>
      </c>
      <c r="AXT84" s="3">
        <v>0</v>
      </c>
      <c r="AXU84" s="3">
        <v>0</v>
      </c>
      <c r="AXV84" s="3">
        <v>0</v>
      </c>
      <c r="AXW84" s="3">
        <v>0</v>
      </c>
      <c r="AXX84" s="3">
        <v>0</v>
      </c>
      <c r="AXY84" s="3">
        <v>0</v>
      </c>
      <c r="AXZ84" s="3">
        <v>0</v>
      </c>
      <c r="AYA84" s="3">
        <v>0</v>
      </c>
      <c r="AYB84" s="3">
        <v>0</v>
      </c>
      <c r="AYC84" s="3">
        <v>0</v>
      </c>
      <c r="AYD84" s="3">
        <v>0</v>
      </c>
      <c r="AYE84" s="3">
        <v>0</v>
      </c>
      <c r="AYF84" s="3">
        <v>0</v>
      </c>
      <c r="AYG84" s="3">
        <v>0</v>
      </c>
      <c r="AYH84" s="3">
        <v>0</v>
      </c>
      <c r="AYI84" s="3">
        <v>0</v>
      </c>
      <c r="AYJ84" s="3">
        <v>0</v>
      </c>
      <c r="AYK84" s="3">
        <v>0</v>
      </c>
      <c r="AYL84" s="3">
        <v>0</v>
      </c>
      <c r="AYM84" s="3">
        <v>0</v>
      </c>
      <c r="AYN84" s="3">
        <v>0</v>
      </c>
      <c r="AYO84" s="3">
        <v>0</v>
      </c>
      <c r="AYP84" s="3">
        <v>0</v>
      </c>
      <c r="AYQ84" s="3">
        <v>0</v>
      </c>
      <c r="AYR84" s="3">
        <v>0</v>
      </c>
      <c r="AYS84" s="3">
        <v>0</v>
      </c>
      <c r="AYT84" s="3">
        <v>0</v>
      </c>
      <c r="AYU84" s="3">
        <v>0</v>
      </c>
      <c r="AYV84" s="3">
        <v>0</v>
      </c>
      <c r="AYW84" s="3">
        <v>0</v>
      </c>
      <c r="AYX84" s="3">
        <v>0</v>
      </c>
      <c r="AYY84" s="3">
        <v>0</v>
      </c>
      <c r="AYZ84" s="3">
        <v>0</v>
      </c>
      <c r="AZA84" s="3">
        <v>0</v>
      </c>
      <c r="AZB84" s="3">
        <v>0</v>
      </c>
      <c r="AZC84" s="3">
        <v>0</v>
      </c>
      <c r="AZD84" s="3">
        <v>0</v>
      </c>
      <c r="AZE84" s="3">
        <v>0</v>
      </c>
      <c r="AZF84" s="3">
        <v>0</v>
      </c>
      <c r="AZG84" s="3">
        <v>0</v>
      </c>
      <c r="AZH84" s="3">
        <v>0</v>
      </c>
      <c r="AZI84" s="3">
        <v>0</v>
      </c>
      <c r="AZJ84" s="3">
        <v>0</v>
      </c>
      <c r="AZK84" s="3">
        <v>0</v>
      </c>
      <c r="AZL84" s="3">
        <v>0</v>
      </c>
      <c r="AZM84" s="3">
        <v>0</v>
      </c>
      <c r="AZN84" s="3">
        <v>0</v>
      </c>
      <c r="AZO84" s="3">
        <v>0</v>
      </c>
      <c r="AZP84" s="3">
        <v>0</v>
      </c>
      <c r="AZQ84" s="3">
        <v>0</v>
      </c>
      <c r="AZR84" s="3">
        <v>0</v>
      </c>
      <c r="AZS84" s="3">
        <v>0</v>
      </c>
      <c r="AZT84" s="3">
        <v>0</v>
      </c>
      <c r="AZU84" s="3">
        <v>0</v>
      </c>
      <c r="AZV84" s="3">
        <v>0</v>
      </c>
      <c r="AZW84" s="3">
        <v>0</v>
      </c>
      <c r="AZX84" s="3">
        <v>0</v>
      </c>
      <c r="AZY84" s="3">
        <v>0</v>
      </c>
      <c r="AZZ84" s="3">
        <v>0</v>
      </c>
      <c r="BAA84" s="3">
        <v>0</v>
      </c>
      <c r="BAB84" s="3">
        <v>0</v>
      </c>
      <c r="BAC84" s="3">
        <v>0</v>
      </c>
      <c r="BAD84" s="3">
        <v>0</v>
      </c>
      <c r="BAE84" s="3">
        <v>0</v>
      </c>
      <c r="BAF84" s="3">
        <v>0</v>
      </c>
      <c r="BAG84" s="3">
        <v>0</v>
      </c>
      <c r="BAH84" s="3">
        <v>0</v>
      </c>
      <c r="BAI84" s="3">
        <v>0</v>
      </c>
      <c r="BAJ84" s="3">
        <v>0</v>
      </c>
      <c r="BAK84" s="3">
        <v>0</v>
      </c>
      <c r="BAL84" s="3">
        <v>0</v>
      </c>
      <c r="BAM84" s="3">
        <v>0</v>
      </c>
      <c r="BAN84" s="3">
        <v>0</v>
      </c>
      <c r="BAO84" s="3">
        <v>0</v>
      </c>
      <c r="BAP84" s="3">
        <v>0</v>
      </c>
      <c r="BAQ84" s="3">
        <v>0</v>
      </c>
      <c r="BAR84" s="3">
        <v>0</v>
      </c>
      <c r="BAS84" s="3">
        <v>0</v>
      </c>
      <c r="BAT84" s="3">
        <v>0</v>
      </c>
      <c r="BAU84" s="3">
        <v>0</v>
      </c>
      <c r="BAV84" s="3">
        <v>0</v>
      </c>
      <c r="BAW84" s="3">
        <v>0</v>
      </c>
      <c r="BAX84" s="3">
        <v>0</v>
      </c>
      <c r="BAY84" s="3">
        <v>0</v>
      </c>
      <c r="BAZ84" s="3">
        <v>0</v>
      </c>
      <c r="BBA84" s="3">
        <v>0</v>
      </c>
      <c r="BBB84" s="3">
        <v>0</v>
      </c>
      <c r="BBC84" s="3">
        <v>0</v>
      </c>
      <c r="BBD84" s="3">
        <v>0</v>
      </c>
      <c r="BBE84" s="3">
        <v>0</v>
      </c>
      <c r="BBF84" s="3">
        <v>0</v>
      </c>
      <c r="BBG84" s="3">
        <v>0</v>
      </c>
      <c r="BBH84" s="3">
        <v>0</v>
      </c>
      <c r="BBI84" s="3">
        <v>0</v>
      </c>
      <c r="BBJ84" s="3">
        <v>0</v>
      </c>
      <c r="BBK84" s="3">
        <v>0</v>
      </c>
      <c r="BBL84" s="3">
        <v>0</v>
      </c>
      <c r="BBM84" s="3">
        <v>0</v>
      </c>
      <c r="BBN84" s="3">
        <v>0</v>
      </c>
      <c r="BBO84" s="3">
        <v>0</v>
      </c>
      <c r="BBP84" s="3">
        <v>0</v>
      </c>
      <c r="BBQ84" s="3">
        <v>0</v>
      </c>
      <c r="BBR84" s="3">
        <v>0</v>
      </c>
      <c r="BBS84" s="3">
        <v>0</v>
      </c>
      <c r="BBT84" s="3">
        <v>0</v>
      </c>
      <c r="BBU84" s="3">
        <v>0</v>
      </c>
      <c r="BBV84" s="3">
        <v>0</v>
      </c>
      <c r="BBW84" s="3">
        <v>0</v>
      </c>
      <c r="BBX84" s="3">
        <v>0</v>
      </c>
      <c r="BBY84" s="3">
        <v>0</v>
      </c>
      <c r="BBZ84" s="3">
        <v>0</v>
      </c>
      <c r="BCA84" s="3">
        <v>0</v>
      </c>
      <c r="BCB84" s="3">
        <v>0</v>
      </c>
      <c r="BCC84" s="3">
        <v>0</v>
      </c>
      <c r="BCD84" s="3">
        <v>0</v>
      </c>
      <c r="BCE84" s="3">
        <v>0</v>
      </c>
      <c r="BCF84" s="3">
        <v>0</v>
      </c>
      <c r="BCG84" s="3">
        <v>0</v>
      </c>
      <c r="BCH84" s="3">
        <v>0</v>
      </c>
      <c r="BCI84" s="3">
        <v>0</v>
      </c>
      <c r="BCJ84" s="3">
        <v>0</v>
      </c>
      <c r="BCK84" s="3">
        <v>0</v>
      </c>
      <c r="BCL84" s="3">
        <v>0</v>
      </c>
      <c r="BCM84" s="3">
        <v>0</v>
      </c>
      <c r="BCN84" s="3">
        <v>0</v>
      </c>
      <c r="BCO84" s="3">
        <v>0</v>
      </c>
      <c r="BCP84" s="3">
        <v>0</v>
      </c>
      <c r="BCQ84" s="3">
        <v>0</v>
      </c>
      <c r="BCR84" s="3">
        <v>0</v>
      </c>
      <c r="BCS84" s="3">
        <v>0</v>
      </c>
      <c r="BCT84" s="3">
        <v>0</v>
      </c>
      <c r="BCU84" s="3">
        <v>0</v>
      </c>
      <c r="BCV84" s="3">
        <v>0</v>
      </c>
      <c r="BCW84" s="3">
        <v>0</v>
      </c>
      <c r="BCX84" s="3">
        <v>0</v>
      </c>
      <c r="BCY84" s="3">
        <v>0</v>
      </c>
      <c r="BCZ84" s="3">
        <v>0</v>
      </c>
      <c r="BDA84" s="3">
        <v>0</v>
      </c>
      <c r="BDB84" s="3">
        <v>0</v>
      </c>
      <c r="BDC84" s="3">
        <v>0</v>
      </c>
      <c r="BDD84" s="3">
        <v>0</v>
      </c>
      <c r="BDE84" s="3">
        <v>0</v>
      </c>
      <c r="BDF84" s="3">
        <v>0</v>
      </c>
      <c r="BDG84" s="3">
        <v>0</v>
      </c>
      <c r="BDH84" s="3">
        <v>0</v>
      </c>
      <c r="BDI84" s="3">
        <v>0</v>
      </c>
      <c r="BDJ84" s="3">
        <v>0</v>
      </c>
      <c r="BDK84" s="3">
        <v>0</v>
      </c>
      <c r="BDL84" s="3">
        <v>0</v>
      </c>
      <c r="BDM84" s="3">
        <v>0</v>
      </c>
      <c r="BDN84" s="3">
        <v>0</v>
      </c>
      <c r="BDO84" s="3">
        <v>0</v>
      </c>
      <c r="BDP84" s="3">
        <v>0</v>
      </c>
      <c r="BDQ84" s="3">
        <v>0</v>
      </c>
      <c r="BDR84" s="3">
        <v>0</v>
      </c>
      <c r="BDS84" s="3">
        <v>0</v>
      </c>
      <c r="BDT84" s="3">
        <v>0</v>
      </c>
      <c r="BDU84" s="3">
        <v>0</v>
      </c>
      <c r="BDV84" s="3">
        <v>0</v>
      </c>
      <c r="BDW84" s="3">
        <v>0</v>
      </c>
      <c r="BDX84" s="3">
        <v>0</v>
      </c>
      <c r="BDY84" s="3">
        <v>0</v>
      </c>
      <c r="BDZ84" s="3">
        <v>0</v>
      </c>
      <c r="BEA84" s="3">
        <v>0</v>
      </c>
      <c r="BEB84" s="3">
        <v>0</v>
      </c>
      <c r="BEC84" s="3">
        <v>0</v>
      </c>
      <c r="BED84" s="3">
        <v>0</v>
      </c>
      <c r="BEE84" s="3">
        <v>0</v>
      </c>
      <c r="BEF84" s="3">
        <v>0</v>
      </c>
      <c r="BEG84" s="3">
        <v>0</v>
      </c>
      <c r="BEH84" s="3">
        <v>0</v>
      </c>
      <c r="BEI84" s="3">
        <v>0</v>
      </c>
      <c r="BEJ84" s="3">
        <v>0</v>
      </c>
      <c r="BEK84" s="3">
        <v>0</v>
      </c>
      <c r="BEL84" s="3">
        <v>0</v>
      </c>
      <c r="BEM84" s="3">
        <v>0</v>
      </c>
      <c r="BEN84" s="3">
        <v>0</v>
      </c>
      <c r="BEO84" s="3">
        <v>0</v>
      </c>
      <c r="BEP84" s="3">
        <v>0</v>
      </c>
      <c r="BEQ84" s="3">
        <v>0</v>
      </c>
      <c r="BER84" s="3">
        <v>0</v>
      </c>
      <c r="BES84" s="3">
        <v>0</v>
      </c>
      <c r="BET84" s="3">
        <v>0</v>
      </c>
      <c r="BEU84" s="3">
        <v>0</v>
      </c>
      <c r="BEV84" s="3">
        <v>0</v>
      </c>
      <c r="BEW84" s="3">
        <v>0</v>
      </c>
      <c r="BEX84" s="3">
        <v>0</v>
      </c>
      <c r="BEY84" s="3">
        <v>0</v>
      </c>
      <c r="BEZ84" s="3">
        <v>0</v>
      </c>
      <c r="BFA84" s="3">
        <v>0</v>
      </c>
      <c r="BFB84" s="3">
        <v>0</v>
      </c>
      <c r="BFC84" s="3">
        <v>0</v>
      </c>
      <c r="BFD84" s="3">
        <v>0</v>
      </c>
      <c r="BFE84" s="3">
        <v>0</v>
      </c>
      <c r="BFF84" s="3">
        <v>0</v>
      </c>
      <c r="BFG84" s="3">
        <v>0</v>
      </c>
      <c r="BFH84" s="3">
        <v>0</v>
      </c>
      <c r="BFI84" s="3">
        <v>0</v>
      </c>
      <c r="BFJ84" s="3">
        <v>0</v>
      </c>
      <c r="BFK84" s="3">
        <v>0</v>
      </c>
      <c r="BFL84" s="3">
        <v>0</v>
      </c>
      <c r="BFM84" s="3">
        <v>0</v>
      </c>
      <c r="BFN84" s="3">
        <v>0</v>
      </c>
      <c r="BFO84" s="3">
        <v>0</v>
      </c>
      <c r="BFP84" s="3">
        <v>0</v>
      </c>
      <c r="BFQ84" s="3">
        <v>0</v>
      </c>
      <c r="BFR84" s="3">
        <v>0</v>
      </c>
      <c r="BFS84" s="3">
        <v>0</v>
      </c>
      <c r="BFT84" s="3">
        <v>0</v>
      </c>
      <c r="BFU84" s="3">
        <v>0</v>
      </c>
      <c r="BFV84" s="3">
        <v>0</v>
      </c>
      <c r="BFW84" s="3">
        <v>0</v>
      </c>
      <c r="BFX84" s="3">
        <v>0</v>
      </c>
      <c r="BFY84" s="3">
        <v>0</v>
      </c>
      <c r="BFZ84" s="3">
        <v>0</v>
      </c>
      <c r="BGA84" s="3">
        <v>0</v>
      </c>
      <c r="BGB84" s="3">
        <v>0</v>
      </c>
      <c r="BGC84" s="3">
        <v>0</v>
      </c>
      <c r="BGD84" s="3">
        <v>0</v>
      </c>
      <c r="BGE84" s="3">
        <v>0</v>
      </c>
      <c r="BGF84" s="3">
        <v>0</v>
      </c>
      <c r="BGG84" s="3">
        <v>0</v>
      </c>
      <c r="BGH84" s="3">
        <v>0</v>
      </c>
      <c r="BGI84" s="3">
        <v>0</v>
      </c>
      <c r="BGJ84" s="3">
        <v>0</v>
      </c>
      <c r="BGK84" s="3">
        <v>0</v>
      </c>
      <c r="BGL84" s="3">
        <v>0</v>
      </c>
      <c r="BGM84" s="3">
        <v>0</v>
      </c>
      <c r="BGN8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4" width="12.6640625" hidden="1" customWidth="1" outlineLevel="1"/>
    <col min="5" max="5" width="13.77734375" hidden="1" customWidth="1" outlineLevel="1"/>
    <col min="6" max="6" width="14.77734375" hidden="1" customWidth="1" outlineLevel="1"/>
    <col min="7" max="7" width="12.6640625" hidden="1" customWidth="1" outlineLevel="1"/>
    <col min="8" max="8" width="13.77734375" hidden="1" customWidth="1" outlineLevel="1"/>
    <col min="9" max="9" width="14.77734375" hidden="1" customWidth="1" outlineLevel="1"/>
    <col min="10" max="10" width="12.6640625" hidden="1" customWidth="1" outlineLevel="1"/>
    <col min="11" max="11" width="13.77734375" hidden="1" customWidth="1" outlineLevel="1"/>
    <col min="12" max="13" width="12.6640625" hidden="1" customWidth="1" outlineLevel="1"/>
    <col min="14" max="15" width="13.77734375" hidden="1" customWidth="1" outlineLevel="1"/>
    <col min="16" max="18" width="14.77734375" hidden="1" customWidth="1" outlineLevel="1"/>
    <col min="19" max="20" width="13.77734375" hidden="1" customWidth="1" outlineLevel="1"/>
    <col min="21" max="21" width="11.21875" hidden="1" customWidth="1" outlineLevel="1"/>
    <col min="22" max="22" width="12.6640625" hidden="1" customWidth="1" outlineLevel="1"/>
    <col min="23" max="23" width="11.21875" hidden="1" customWidth="1" outlineLevel="1"/>
    <col min="24" max="24" width="12.6640625" hidden="1" customWidth="1" outlineLevel="1"/>
    <col min="25" max="25" width="11.21875" hidden="1" customWidth="1" outlineLevel="1"/>
    <col min="26" max="26" width="13.77734375" hidden="1" customWidth="1" outlineLevel="1"/>
    <col min="27" max="28" width="12.6640625" hidden="1" customWidth="1" outlineLevel="1"/>
    <col min="29" max="30" width="13.77734375" hidden="1" customWidth="1" outlineLevel="1"/>
    <col min="31" max="31" width="14.77734375" hidden="1" customWidth="1" outlineLevel="1"/>
    <col min="32" max="32" width="11.21875" hidden="1" customWidth="1" outlineLevel="1"/>
    <col min="33" max="33" width="12.6640625" hidden="1" customWidth="1" outlineLevel="1"/>
    <col min="34" max="34" width="13.77734375" hidden="1" customWidth="1" outlineLevel="1"/>
    <col min="35" max="36" width="12.6640625" hidden="1" customWidth="1" outlineLevel="1"/>
    <col min="37" max="37" width="11.21875" hidden="1" customWidth="1" outlineLevel="1"/>
    <col min="38" max="41" width="14.77734375" hidden="1" customWidth="1" outlineLevel="1"/>
    <col min="42" max="42" width="13.77734375" hidden="1" customWidth="1" outlineLevel="1"/>
    <col min="43" max="44" width="14.77734375" hidden="1" customWidth="1" outlineLevel="1"/>
    <col min="45" max="46" width="12.6640625" hidden="1" customWidth="1" outlineLevel="1"/>
    <col min="47" max="50" width="13.77734375" hidden="1" customWidth="1" outlineLevel="1"/>
    <col min="51" max="52" width="12.6640625" hidden="1" customWidth="1" outlineLevel="1"/>
    <col min="53" max="54" width="13.77734375" hidden="1" customWidth="1" outlineLevel="1"/>
    <col min="55" max="55" width="14.77734375" hidden="1" customWidth="1" outlineLevel="1"/>
    <col min="56" max="56" width="12.6640625" hidden="1" customWidth="1" outlineLevel="1"/>
    <col min="57" max="58" width="14.77734375" hidden="1" customWidth="1" outlineLevel="1"/>
    <col min="59" max="60" width="13.77734375" hidden="1" customWidth="1" outlineLevel="1"/>
    <col min="61" max="61" width="14.77734375" hidden="1" customWidth="1" outlineLevel="1"/>
    <col min="62" max="62" width="11.21875" hidden="1" customWidth="1" outlineLevel="1"/>
    <col min="63" max="63" width="14.77734375" hidden="1" customWidth="1" outlineLevel="1"/>
    <col min="64" max="64" width="11.21875" hidden="1" customWidth="1" outlineLevel="1"/>
    <col min="65" max="65" width="13.77734375" bestFit="1" customWidth="1" collapsed="1"/>
    <col min="66" max="66" width="17" customWidth="1"/>
    <col min="67" max="67" width="11.5546875" bestFit="1" customWidth="1"/>
  </cols>
  <sheetData>
    <row r="1" spans="1:67" x14ac:dyDescent="0.3">
      <c r="A1" s="1" t="s">
        <v>2630</v>
      </c>
      <c r="B1" s="1" t="s">
        <v>2631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2629</v>
      </c>
    </row>
    <row r="2" spans="1:67" s="3" customFormat="1" x14ac:dyDescent="0.3">
      <c r="A2" t="s">
        <v>1028</v>
      </c>
      <c r="B2" s="2" t="s">
        <v>10</v>
      </c>
      <c r="C2" s="3">
        <v>53415</v>
      </c>
      <c r="D2" s="3">
        <v>0</v>
      </c>
      <c r="E2" s="3">
        <v>117685</v>
      </c>
      <c r="F2" s="3">
        <v>141958</v>
      </c>
      <c r="G2" s="3">
        <v>5594</v>
      </c>
      <c r="H2" s="3">
        <v>184557</v>
      </c>
      <c r="I2" s="3">
        <v>113106</v>
      </c>
      <c r="J2" s="3">
        <v>0</v>
      </c>
      <c r="K2" s="3">
        <v>170970</v>
      </c>
      <c r="L2" s="3">
        <v>0</v>
      </c>
      <c r="M2" s="3">
        <v>672</v>
      </c>
      <c r="N2" s="3">
        <v>659577</v>
      </c>
      <c r="O2" s="3">
        <v>202404</v>
      </c>
      <c r="P2" s="3">
        <v>138565</v>
      </c>
      <c r="Q2" s="3">
        <v>121955</v>
      </c>
      <c r="R2" s="3">
        <v>161462</v>
      </c>
      <c r="S2" s="3">
        <v>352010</v>
      </c>
      <c r="T2" s="3">
        <v>182924</v>
      </c>
      <c r="U2" s="3">
        <v>24</v>
      </c>
      <c r="V2" s="3">
        <v>0</v>
      </c>
      <c r="W2" s="3">
        <v>0</v>
      </c>
      <c r="X2" s="3">
        <v>3909</v>
      </c>
      <c r="Y2" s="3">
        <v>0</v>
      </c>
      <c r="Z2" s="3">
        <v>0</v>
      </c>
      <c r="AA2" s="3">
        <v>17395</v>
      </c>
      <c r="AB2" s="3">
        <v>0</v>
      </c>
      <c r="AC2" s="3">
        <v>0</v>
      </c>
      <c r="AD2" s="3">
        <v>5524</v>
      </c>
      <c r="AE2" s="3">
        <v>147240</v>
      </c>
      <c r="AF2" s="3">
        <v>0</v>
      </c>
      <c r="AG2" s="3">
        <v>0</v>
      </c>
      <c r="AH2" s="3">
        <v>364</v>
      </c>
      <c r="AI2" s="3">
        <v>30006</v>
      </c>
      <c r="AJ2" s="3">
        <v>0</v>
      </c>
      <c r="AK2" s="3">
        <v>0</v>
      </c>
      <c r="AL2" s="3">
        <v>81258</v>
      </c>
      <c r="AM2" s="3">
        <v>610114</v>
      </c>
      <c r="AN2" s="3">
        <v>12094</v>
      </c>
      <c r="AO2" s="3">
        <v>271442</v>
      </c>
      <c r="AP2" s="3">
        <v>510971</v>
      </c>
      <c r="AQ2" s="3">
        <v>716820</v>
      </c>
      <c r="AR2" s="3">
        <v>283985</v>
      </c>
      <c r="AS2" s="3">
        <v>9940</v>
      </c>
      <c r="AT2" s="3">
        <v>0</v>
      </c>
      <c r="AU2" s="3">
        <v>0</v>
      </c>
      <c r="AV2" s="3">
        <v>0</v>
      </c>
      <c r="AW2" s="3">
        <v>154944</v>
      </c>
      <c r="AX2" s="3">
        <v>5457955</v>
      </c>
      <c r="AY2" s="3">
        <v>0</v>
      </c>
      <c r="AZ2" s="3">
        <v>0</v>
      </c>
      <c r="BA2" s="3">
        <v>59371</v>
      </c>
      <c r="BB2" s="3">
        <v>157834</v>
      </c>
      <c r="BC2" s="3">
        <v>437805</v>
      </c>
      <c r="BD2" s="3">
        <v>0</v>
      </c>
      <c r="BE2" s="3">
        <v>316126</v>
      </c>
      <c r="BF2" s="3">
        <v>109830</v>
      </c>
      <c r="BG2" s="3">
        <v>32467</v>
      </c>
      <c r="BH2" s="3">
        <v>9653</v>
      </c>
      <c r="BI2" s="3">
        <v>91243</v>
      </c>
      <c r="BJ2" s="3">
        <v>0</v>
      </c>
      <c r="BK2" s="3">
        <v>269195</v>
      </c>
      <c r="BL2" s="3">
        <v>0</v>
      </c>
      <c r="BM2" s="3">
        <v>235697.3283038502</v>
      </c>
      <c r="BN2" s="7">
        <f t="shared" ref="BN2:BN10" si="0">BN$11*(BM2/SUM(BM$2:BM$10))</f>
        <v>227385.88400631963</v>
      </c>
      <c r="BO2" s="8">
        <f>BN2/BN$42</f>
        <v>2.6831688869466391E-3</v>
      </c>
    </row>
    <row r="3" spans="1:67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226698</v>
      </c>
      <c r="G3" s="3">
        <v>0</v>
      </c>
      <c r="H3" s="3">
        <v>0</v>
      </c>
      <c r="I3" s="3">
        <v>189572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224107</v>
      </c>
      <c r="Q3" s="3">
        <v>146484</v>
      </c>
      <c r="R3" s="3">
        <v>165109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155261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153464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159792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151534</v>
      </c>
      <c r="BC3" s="3">
        <v>0</v>
      </c>
      <c r="BD3" s="3">
        <v>0</v>
      </c>
      <c r="BE3" s="3">
        <v>0</v>
      </c>
      <c r="BF3" s="3">
        <v>180600</v>
      </c>
      <c r="BG3" s="3">
        <v>0</v>
      </c>
      <c r="BH3" s="3">
        <v>80665</v>
      </c>
      <c r="BI3" s="3">
        <v>130677</v>
      </c>
      <c r="BJ3" s="3">
        <v>0</v>
      </c>
      <c r="BK3" s="3">
        <v>165211</v>
      </c>
      <c r="BL3" s="3">
        <v>0</v>
      </c>
      <c r="BM3" s="3">
        <v>37035.98959417273</v>
      </c>
      <c r="BN3" s="7">
        <f t="shared" si="0"/>
        <v>35729.981729208484</v>
      </c>
      <c r="BO3" s="8">
        <f t="shared" ref="BO3:BO11" si="1">BN3/BN$42</f>
        <v>4.2161621301135658E-4</v>
      </c>
    </row>
    <row r="4" spans="1:67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9897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314.10874089490108</v>
      </c>
      <c r="BN4" s="7">
        <f t="shared" si="0"/>
        <v>303.0322585176811</v>
      </c>
      <c r="BO4" s="8">
        <f t="shared" si="1"/>
        <v>3.5758012479491242E-6</v>
      </c>
    </row>
    <row r="5" spans="1:67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7">
        <f t="shared" si="0"/>
        <v>0</v>
      </c>
      <c r="BO5" s="8">
        <f t="shared" si="1"/>
        <v>0</v>
      </c>
    </row>
    <row r="6" spans="1:67" s="3" customFormat="1" x14ac:dyDescent="0.3">
      <c r="A6" t="s">
        <v>1032</v>
      </c>
      <c r="B6" s="2" t="s">
        <v>14</v>
      </c>
      <c r="C6" s="3">
        <v>4376547</v>
      </c>
      <c r="D6" s="3">
        <v>952968</v>
      </c>
      <c r="E6" s="3">
        <v>14115986</v>
      </c>
      <c r="F6" s="3">
        <v>138832371</v>
      </c>
      <c r="G6" s="3">
        <v>7489510</v>
      </c>
      <c r="H6" s="3">
        <v>8230016</v>
      </c>
      <c r="I6" s="3">
        <v>161625340</v>
      </c>
      <c r="J6" s="3">
        <v>2282386</v>
      </c>
      <c r="K6" s="3">
        <v>6333602</v>
      </c>
      <c r="L6" s="3">
        <v>82148</v>
      </c>
      <c r="M6" s="3">
        <v>2184124</v>
      </c>
      <c r="N6" s="3">
        <v>11405186</v>
      </c>
      <c r="O6" s="3">
        <v>13236327</v>
      </c>
      <c r="P6" s="3">
        <v>159517999</v>
      </c>
      <c r="Q6" s="3">
        <v>183241751</v>
      </c>
      <c r="R6" s="3">
        <v>203078696</v>
      </c>
      <c r="S6" s="3">
        <v>19922148</v>
      </c>
      <c r="T6" s="3">
        <v>19932491</v>
      </c>
      <c r="U6" s="3">
        <v>463635</v>
      </c>
      <c r="V6" s="3">
        <v>235953</v>
      </c>
      <c r="W6" s="3">
        <v>598252</v>
      </c>
      <c r="X6" s="3">
        <v>4729092</v>
      </c>
      <c r="Y6" s="3">
        <v>456527</v>
      </c>
      <c r="Z6" s="3">
        <v>8946798</v>
      </c>
      <c r="AA6" s="3">
        <v>5622006</v>
      </c>
      <c r="AB6" s="3">
        <v>39491</v>
      </c>
      <c r="AC6" s="3">
        <v>15556602</v>
      </c>
      <c r="AD6" s="3">
        <v>21303578</v>
      </c>
      <c r="AE6" s="3">
        <v>201056058</v>
      </c>
      <c r="AF6" s="3">
        <v>483111</v>
      </c>
      <c r="AG6" s="3">
        <v>1758343</v>
      </c>
      <c r="AH6" s="3">
        <v>34293150</v>
      </c>
      <c r="AI6" s="3">
        <v>1347807</v>
      </c>
      <c r="AJ6" s="3">
        <v>740347</v>
      </c>
      <c r="AK6" s="3">
        <v>58</v>
      </c>
      <c r="AL6" s="3">
        <v>153393324</v>
      </c>
      <c r="AM6" s="3">
        <v>106199768</v>
      </c>
      <c r="AN6" s="3">
        <v>276271920</v>
      </c>
      <c r="AO6" s="3">
        <v>28569415</v>
      </c>
      <c r="AP6" s="3">
        <v>50150155</v>
      </c>
      <c r="AQ6" s="3">
        <v>46046579</v>
      </c>
      <c r="AR6" s="3">
        <v>406107944</v>
      </c>
      <c r="AS6" s="3">
        <v>2093045</v>
      </c>
      <c r="AT6" s="3">
        <v>2024199</v>
      </c>
      <c r="AU6" s="3">
        <v>20138797</v>
      </c>
      <c r="AV6" s="3">
        <v>0</v>
      </c>
      <c r="AW6" s="3">
        <v>9099529</v>
      </c>
      <c r="AX6" s="3">
        <v>31561866</v>
      </c>
      <c r="AY6" s="3">
        <v>1604527</v>
      </c>
      <c r="AZ6" s="3">
        <v>1002404</v>
      </c>
      <c r="BA6" s="3">
        <v>10731988</v>
      </c>
      <c r="BB6" s="3">
        <v>51976506</v>
      </c>
      <c r="BC6" s="3">
        <v>23004781</v>
      </c>
      <c r="BD6" s="3">
        <v>366314</v>
      </c>
      <c r="BE6" s="3">
        <v>30058616</v>
      </c>
      <c r="BF6" s="3">
        <v>188446966</v>
      </c>
      <c r="BG6" s="3">
        <v>72803004</v>
      </c>
      <c r="BH6" s="3">
        <v>36281612</v>
      </c>
      <c r="BI6" s="3">
        <v>269052356</v>
      </c>
      <c r="BJ6" s="3">
        <v>548</v>
      </c>
      <c r="BK6" s="3">
        <v>437568080</v>
      </c>
      <c r="BL6" s="3">
        <v>340406</v>
      </c>
      <c r="BM6" s="3">
        <v>58964689.24037461</v>
      </c>
      <c r="BN6" s="7">
        <f t="shared" si="0"/>
        <v>56885405.042843178</v>
      </c>
      <c r="BO6" s="8">
        <f t="shared" si="1"/>
        <v>0.67125164606995658</v>
      </c>
    </row>
    <row r="7" spans="1:67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598</v>
      </c>
      <c r="AG7" s="3">
        <v>0</v>
      </c>
      <c r="AH7" s="3">
        <v>11128</v>
      </c>
      <c r="AI7" s="3">
        <v>0</v>
      </c>
      <c r="AJ7" s="3">
        <v>3859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224935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7255.9677419354839</v>
      </c>
      <c r="BN7" s="7">
        <f t="shared" si="0"/>
        <v>7000.0990303732142</v>
      </c>
      <c r="BO7" s="8">
        <f t="shared" si="1"/>
        <v>8.2601644362940017E-5</v>
      </c>
    </row>
    <row r="8" spans="1:67" s="3" customFormat="1" x14ac:dyDescent="0.3">
      <c r="A8" t="s">
        <v>1034</v>
      </c>
      <c r="B8" s="2" t="s">
        <v>16</v>
      </c>
      <c r="C8" s="3">
        <v>14773</v>
      </c>
      <c r="D8" s="3">
        <v>0</v>
      </c>
      <c r="E8" s="3">
        <v>30000</v>
      </c>
      <c r="F8" s="3">
        <v>15463490</v>
      </c>
      <c r="G8" s="3">
        <v>0</v>
      </c>
      <c r="H8" s="3">
        <v>349995</v>
      </c>
      <c r="I8" s="3">
        <v>58394238</v>
      </c>
      <c r="J8" s="3">
        <v>0</v>
      </c>
      <c r="K8" s="3">
        <v>0</v>
      </c>
      <c r="L8" s="3">
        <v>0</v>
      </c>
      <c r="M8" s="3">
        <v>0</v>
      </c>
      <c r="N8" s="3">
        <v>27290</v>
      </c>
      <c r="O8" s="3">
        <v>0</v>
      </c>
      <c r="P8" s="3">
        <v>7287088</v>
      </c>
      <c r="Q8" s="3">
        <v>35837457</v>
      </c>
      <c r="R8" s="3">
        <v>110172155</v>
      </c>
      <c r="S8" s="3">
        <v>7016</v>
      </c>
      <c r="T8" s="3">
        <v>0</v>
      </c>
      <c r="U8" s="3">
        <v>0</v>
      </c>
      <c r="V8" s="3">
        <v>6717</v>
      </c>
      <c r="W8" s="3">
        <v>0</v>
      </c>
      <c r="X8" s="3">
        <v>9</v>
      </c>
      <c r="Y8" s="3">
        <v>0</v>
      </c>
      <c r="Z8" s="3">
        <v>0</v>
      </c>
      <c r="AA8" s="3">
        <v>0</v>
      </c>
      <c r="AB8" s="3">
        <v>2700000</v>
      </c>
      <c r="AC8" s="3">
        <v>10685</v>
      </c>
      <c r="AD8" s="3">
        <v>0</v>
      </c>
      <c r="AE8" s="3">
        <v>7158755</v>
      </c>
      <c r="AF8" s="3">
        <v>0</v>
      </c>
      <c r="AG8" s="3">
        <v>0</v>
      </c>
      <c r="AH8" s="3">
        <v>1913942</v>
      </c>
      <c r="AI8" s="3">
        <v>0</v>
      </c>
      <c r="AJ8" s="3">
        <v>0</v>
      </c>
      <c r="AK8" s="3">
        <v>574984</v>
      </c>
      <c r="AL8" s="3">
        <v>98895702</v>
      </c>
      <c r="AM8" s="3">
        <v>233561</v>
      </c>
      <c r="AN8" s="3">
        <v>0</v>
      </c>
      <c r="AO8" s="3">
        <v>0</v>
      </c>
      <c r="AP8" s="3">
        <v>526333</v>
      </c>
      <c r="AQ8" s="3">
        <v>2000000</v>
      </c>
      <c r="AR8" s="3">
        <v>68685232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433634</v>
      </c>
      <c r="AY8" s="3">
        <v>0</v>
      </c>
      <c r="AZ8" s="3">
        <v>0</v>
      </c>
      <c r="BA8" s="3">
        <v>0</v>
      </c>
      <c r="BB8" s="3">
        <v>1548346</v>
      </c>
      <c r="BC8" s="3">
        <v>0</v>
      </c>
      <c r="BD8" s="3">
        <v>0</v>
      </c>
      <c r="BE8" s="3">
        <v>1643473</v>
      </c>
      <c r="BF8" s="3">
        <v>91896</v>
      </c>
      <c r="BG8" s="3">
        <v>24</v>
      </c>
      <c r="BH8" s="3">
        <v>6950337</v>
      </c>
      <c r="BI8" s="3">
        <v>54</v>
      </c>
      <c r="BJ8" s="3">
        <v>0</v>
      </c>
      <c r="BK8" s="3">
        <v>35459592</v>
      </c>
      <c r="BL8" s="3">
        <v>9189</v>
      </c>
      <c r="BM8" s="3">
        <v>8655564.7268470339</v>
      </c>
      <c r="BN8" s="7">
        <f t="shared" si="0"/>
        <v>8350341.7334064068</v>
      </c>
      <c r="BO8" s="8">
        <f t="shared" si="1"/>
        <v>9.853460003623371E-2</v>
      </c>
    </row>
    <row r="9" spans="1:67" s="3" customFormat="1" x14ac:dyDescent="0.3">
      <c r="A9" t="s">
        <v>1035</v>
      </c>
      <c r="B9" s="2" t="s">
        <v>17</v>
      </c>
      <c r="C9" s="3">
        <v>229080</v>
      </c>
      <c r="D9" s="3">
        <v>0</v>
      </c>
      <c r="E9" s="3">
        <v>649491</v>
      </c>
      <c r="F9" s="3">
        <v>3426764</v>
      </c>
      <c r="G9" s="3">
        <v>13410</v>
      </c>
      <c r="H9" s="3">
        <v>597807</v>
      </c>
      <c r="I9" s="3">
        <v>965582</v>
      </c>
      <c r="J9" s="3">
        <v>98799</v>
      </c>
      <c r="K9" s="3">
        <v>485756</v>
      </c>
      <c r="L9" s="3">
        <v>19113</v>
      </c>
      <c r="M9" s="3">
        <v>0</v>
      </c>
      <c r="N9" s="3">
        <v>1221767</v>
      </c>
      <c r="O9" s="3">
        <v>563777</v>
      </c>
      <c r="P9" s="3">
        <v>1198688</v>
      </c>
      <c r="Q9" s="3">
        <v>1866036</v>
      </c>
      <c r="R9" s="3">
        <v>1508504</v>
      </c>
      <c r="S9" s="3">
        <v>757359</v>
      </c>
      <c r="T9" s="3">
        <v>859062</v>
      </c>
      <c r="U9" s="3">
        <v>0</v>
      </c>
      <c r="V9" s="3">
        <v>277821</v>
      </c>
      <c r="W9" s="3">
        <v>5335</v>
      </c>
      <c r="X9" s="3">
        <v>83472</v>
      </c>
      <c r="Y9" s="3">
        <v>0</v>
      </c>
      <c r="Z9" s="3">
        <v>148670</v>
      </c>
      <c r="AA9" s="3">
        <v>307521</v>
      </c>
      <c r="AB9" s="3">
        <v>106152</v>
      </c>
      <c r="AC9" s="3">
        <v>750126</v>
      </c>
      <c r="AD9" s="3">
        <v>480370</v>
      </c>
      <c r="AE9" s="3">
        <v>848719</v>
      </c>
      <c r="AF9" s="3">
        <v>6394</v>
      </c>
      <c r="AG9" s="3">
        <v>101907</v>
      </c>
      <c r="AH9" s="3">
        <v>0</v>
      </c>
      <c r="AI9" s="3">
        <v>85460</v>
      </c>
      <c r="AJ9" s="3">
        <v>18382</v>
      </c>
      <c r="AK9" s="3">
        <v>0</v>
      </c>
      <c r="AL9" s="3">
        <v>2638868</v>
      </c>
      <c r="AM9" s="3">
        <v>2741280</v>
      </c>
      <c r="AN9" s="3">
        <v>2839665</v>
      </c>
      <c r="AO9" s="3">
        <v>1513968</v>
      </c>
      <c r="AP9" s="3">
        <v>872280</v>
      </c>
      <c r="AQ9" s="3">
        <v>537407</v>
      </c>
      <c r="AR9" s="3">
        <v>3811036</v>
      </c>
      <c r="AS9" s="3">
        <v>273383</v>
      </c>
      <c r="AT9" s="3">
        <v>144639</v>
      </c>
      <c r="AU9" s="3">
        <v>420685</v>
      </c>
      <c r="AV9" s="3">
        <v>150912</v>
      </c>
      <c r="AW9" s="3">
        <v>262994</v>
      </c>
      <c r="AX9" s="3">
        <v>626764</v>
      </c>
      <c r="AY9" s="3">
        <v>30373</v>
      </c>
      <c r="AZ9" s="3">
        <v>0</v>
      </c>
      <c r="BA9" s="3">
        <v>668174</v>
      </c>
      <c r="BB9" s="3">
        <v>895376</v>
      </c>
      <c r="BC9" s="3">
        <v>1656500</v>
      </c>
      <c r="BD9" s="3">
        <v>3947</v>
      </c>
      <c r="BE9" s="3">
        <v>2110460</v>
      </c>
      <c r="BF9" s="3">
        <v>13061748</v>
      </c>
      <c r="BG9" s="3">
        <v>0</v>
      </c>
      <c r="BH9" s="3">
        <v>2355403</v>
      </c>
      <c r="BI9" s="3">
        <v>660162</v>
      </c>
      <c r="BJ9" s="3">
        <v>0</v>
      </c>
      <c r="BK9" s="3">
        <v>5749786</v>
      </c>
      <c r="BL9" s="3">
        <v>0</v>
      </c>
      <c r="BM9" s="3">
        <v>1066958.6035379809</v>
      </c>
      <c r="BN9" s="7">
        <f t="shared" si="0"/>
        <v>1029334.2186334361</v>
      </c>
      <c r="BO9" s="8">
        <f t="shared" si="1"/>
        <v>1.2146213744869077E-2</v>
      </c>
    </row>
    <row r="10" spans="1:67" s="3" customFormat="1" x14ac:dyDescent="0.3">
      <c r="A10" t="s">
        <v>1036</v>
      </c>
      <c r="B10" s="2" t="s">
        <v>18</v>
      </c>
      <c r="C10" s="3">
        <v>0</v>
      </c>
      <c r="D10" s="3">
        <v>0</v>
      </c>
      <c r="E10" s="3">
        <v>0</v>
      </c>
      <c r="F10" s="3">
        <v>18731594</v>
      </c>
      <c r="G10" s="3">
        <v>0</v>
      </c>
      <c r="H10" s="3">
        <v>425</v>
      </c>
      <c r="I10" s="3">
        <v>5961585</v>
      </c>
      <c r="J10" s="3">
        <v>0</v>
      </c>
      <c r="K10" s="3">
        <v>0</v>
      </c>
      <c r="L10" s="3">
        <v>0</v>
      </c>
      <c r="M10" s="3">
        <v>0</v>
      </c>
      <c r="N10" s="3">
        <v>433</v>
      </c>
      <c r="O10" s="3">
        <v>0</v>
      </c>
      <c r="P10" s="3">
        <v>8076068</v>
      </c>
      <c r="Q10" s="3">
        <v>3978046</v>
      </c>
      <c r="R10" s="3">
        <v>17884498</v>
      </c>
      <c r="S10" s="3">
        <v>61678</v>
      </c>
      <c r="T10" s="3">
        <v>28614</v>
      </c>
      <c r="U10" s="3">
        <v>0</v>
      </c>
      <c r="V10" s="3">
        <v>8038</v>
      </c>
      <c r="W10" s="3">
        <v>0</v>
      </c>
      <c r="X10" s="3">
        <v>0</v>
      </c>
      <c r="Y10" s="3">
        <v>0</v>
      </c>
      <c r="Z10" s="3">
        <v>141</v>
      </c>
      <c r="AA10" s="3">
        <v>0</v>
      </c>
      <c r="AB10" s="3">
        <v>0</v>
      </c>
      <c r="AC10" s="3">
        <v>1357519</v>
      </c>
      <c r="AD10" s="3">
        <v>2061871</v>
      </c>
      <c r="AE10" s="3">
        <v>7291149</v>
      </c>
      <c r="AF10" s="3">
        <v>0</v>
      </c>
      <c r="AG10" s="3">
        <v>0</v>
      </c>
      <c r="AH10" s="3">
        <v>204858</v>
      </c>
      <c r="AI10" s="3">
        <v>260359</v>
      </c>
      <c r="AJ10" s="3">
        <v>4</v>
      </c>
      <c r="AK10" s="3">
        <v>0</v>
      </c>
      <c r="AL10" s="3">
        <v>21275218</v>
      </c>
      <c r="AM10" s="3">
        <v>414112</v>
      </c>
      <c r="AN10" s="3">
        <v>46063</v>
      </c>
      <c r="AO10" s="3">
        <v>497766</v>
      </c>
      <c r="AP10" s="3">
        <v>74952</v>
      </c>
      <c r="AQ10" s="3">
        <v>90178</v>
      </c>
      <c r="AR10" s="3">
        <v>23715669</v>
      </c>
      <c r="AS10" s="3">
        <v>0</v>
      </c>
      <c r="AT10" s="3">
        <v>0</v>
      </c>
      <c r="AU10" s="3">
        <v>88</v>
      </c>
      <c r="AV10" s="3">
        <v>69715203</v>
      </c>
      <c r="AW10" s="3">
        <v>2250</v>
      </c>
      <c r="AX10" s="3">
        <v>3313633</v>
      </c>
      <c r="AY10" s="3">
        <v>50822</v>
      </c>
      <c r="AZ10" s="3">
        <v>0</v>
      </c>
      <c r="BA10" s="3">
        <v>23002</v>
      </c>
      <c r="BB10" s="3">
        <v>602292</v>
      </c>
      <c r="BC10" s="3">
        <v>61</v>
      </c>
      <c r="BD10" s="3">
        <v>8883</v>
      </c>
      <c r="BE10" s="3">
        <v>554449</v>
      </c>
      <c r="BF10" s="3">
        <v>9447866</v>
      </c>
      <c r="BG10" s="3">
        <v>3866</v>
      </c>
      <c r="BH10" s="3">
        <v>1208804</v>
      </c>
      <c r="BI10" s="3">
        <v>17612184</v>
      </c>
      <c r="BJ10" s="3">
        <v>0</v>
      </c>
      <c r="BK10" s="3">
        <v>6089201</v>
      </c>
      <c r="BL10" s="3">
        <v>0</v>
      </c>
      <c r="BM10" s="3">
        <v>4280121.7242455771</v>
      </c>
      <c r="BN10" s="7">
        <f t="shared" si="0"/>
        <v>4129190.8946357598</v>
      </c>
      <c r="BO10" s="8">
        <f t="shared" si="1"/>
        <v>4.8724733222411054E-2</v>
      </c>
    </row>
    <row r="11" spans="1:67" s="4" customFormat="1" x14ac:dyDescent="0.3">
      <c r="A11" s="5" t="s">
        <v>1037</v>
      </c>
      <c r="B11" s="2" t="s">
        <v>19</v>
      </c>
      <c r="C11" s="4">
        <v>4673815</v>
      </c>
      <c r="D11" s="4">
        <v>952968</v>
      </c>
      <c r="E11" s="4">
        <v>14913162</v>
      </c>
      <c r="F11" s="4">
        <v>176822875</v>
      </c>
      <c r="G11" s="4">
        <v>7508514</v>
      </c>
      <c r="H11" s="4">
        <v>9362800</v>
      </c>
      <c r="I11" s="4">
        <v>227249423</v>
      </c>
      <c r="J11" s="4">
        <v>2381185</v>
      </c>
      <c r="K11" s="4">
        <v>6990328</v>
      </c>
      <c r="L11" s="4">
        <v>101261</v>
      </c>
      <c r="M11" s="4">
        <v>2184796</v>
      </c>
      <c r="N11" s="4">
        <v>13314253</v>
      </c>
      <c r="O11" s="4">
        <v>14002508</v>
      </c>
      <c r="P11" s="4">
        <v>176442515</v>
      </c>
      <c r="Q11" s="4">
        <v>225191729</v>
      </c>
      <c r="R11" s="4">
        <v>332970424</v>
      </c>
      <c r="S11" s="4">
        <v>21100211</v>
      </c>
      <c r="T11" s="4">
        <v>21003091</v>
      </c>
      <c r="U11" s="4">
        <v>463659</v>
      </c>
      <c r="V11" s="4">
        <v>528529</v>
      </c>
      <c r="W11" s="4">
        <v>603587</v>
      </c>
      <c r="X11" s="4">
        <v>4816482</v>
      </c>
      <c r="Y11" s="4">
        <v>456527</v>
      </c>
      <c r="Z11" s="4">
        <v>9095609</v>
      </c>
      <c r="AA11" s="4">
        <v>5946922</v>
      </c>
      <c r="AB11" s="4">
        <v>2845643</v>
      </c>
      <c r="AC11" s="4">
        <v>17674932</v>
      </c>
      <c r="AD11" s="4">
        <v>23851343</v>
      </c>
      <c r="AE11" s="4">
        <v>216657182</v>
      </c>
      <c r="AF11" s="4">
        <v>490103</v>
      </c>
      <c r="AG11" s="4">
        <v>1860250</v>
      </c>
      <c r="AH11" s="4">
        <v>36433339</v>
      </c>
      <c r="AI11" s="4">
        <v>1723632</v>
      </c>
      <c r="AJ11" s="4">
        <v>762592</v>
      </c>
      <c r="AK11" s="4">
        <v>575042</v>
      </c>
      <c r="AL11" s="4">
        <v>276437834</v>
      </c>
      <c r="AM11" s="4">
        <v>110198835</v>
      </c>
      <c r="AN11" s="4">
        <v>279169742</v>
      </c>
      <c r="AO11" s="4">
        <v>30852591</v>
      </c>
      <c r="AP11" s="4">
        <v>52134691</v>
      </c>
      <c r="AQ11" s="4">
        <v>49390984</v>
      </c>
      <c r="AR11" s="4">
        <v>502763658</v>
      </c>
      <c r="AS11" s="4">
        <v>2376368</v>
      </c>
      <c r="AT11" s="4">
        <v>2168838</v>
      </c>
      <c r="AU11" s="4">
        <v>20559570</v>
      </c>
      <c r="AV11" s="4">
        <v>69866115</v>
      </c>
      <c r="AW11" s="4">
        <v>9519717</v>
      </c>
      <c r="AX11" s="4">
        <v>41393852</v>
      </c>
      <c r="AY11" s="4">
        <v>1685722</v>
      </c>
      <c r="AZ11" s="4">
        <v>1002404</v>
      </c>
      <c r="BA11" s="4">
        <v>11482535</v>
      </c>
      <c r="BB11" s="4">
        <v>55331888</v>
      </c>
      <c r="BC11" s="4">
        <v>25099147</v>
      </c>
      <c r="BD11" s="4">
        <v>379144</v>
      </c>
      <c r="BE11" s="4">
        <v>34683124</v>
      </c>
      <c r="BF11" s="4">
        <v>211338906</v>
      </c>
      <c r="BG11" s="4">
        <v>73064296</v>
      </c>
      <c r="BH11" s="4">
        <v>46886474</v>
      </c>
      <c r="BI11" s="4">
        <v>287546676</v>
      </c>
      <c r="BJ11" s="4">
        <v>548</v>
      </c>
      <c r="BK11" s="4">
        <v>485301065</v>
      </c>
      <c r="BL11" s="4">
        <v>349595</v>
      </c>
      <c r="BM11" s="4">
        <v>71151206.647242457</v>
      </c>
      <c r="BN11" s="9">
        <f>BM$42*(BM11/SUM(BM$11,BM$19))</f>
        <v>70664690.886543199</v>
      </c>
      <c r="BO11" s="10">
        <f t="shared" si="1"/>
        <v>0.83384815561903924</v>
      </c>
    </row>
    <row r="12" spans="1:67" s="3" customFormat="1" x14ac:dyDescent="0.3">
      <c r="A12" s="5"/>
      <c r="B12" s="2"/>
      <c r="BN12" s="5"/>
    </row>
    <row r="13" spans="1:67" s="3" customFormat="1" x14ac:dyDescent="0.3">
      <c r="A13" t="s">
        <v>1038</v>
      </c>
      <c r="B13" s="2" t="s">
        <v>20</v>
      </c>
      <c r="C13" s="3">
        <v>180763</v>
      </c>
      <c r="D13" s="3">
        <v>25734</v>
      </c>
      <c r="E13" s="3">
        <v>781760</v>
      </c>
      <c r="F13" s="3">
        <v>6457275</v>
      </c>
      <c r="G13" s="3">
        <v>55871</v>
      </c>
      <c r="H13" s="3">
        <v>1143070</v>
      </c>
      <c r="I13" s="3">
        <v>4499786</v>
      </c>
      <c r="J13" s="3">
        <v>1674</v>
      </c>
      <c r="K13" s="3">
        <v>807792</v>
      </c>
      <c r="L13" s="3">
        <v>210567</v>
      </c>
      <c r="M13" s="3">
        <v>217957</v>
      </c>
      <c r="N13" s="3">
        <v>1902876</v>
      </c>
      <c r="O13" s="3">
        <v>864670</v>
      </c>
      <c r="P13" s="3">
        <v>4144124</v>
      </c>
      <c r="Q13" s="3">
        <v>2575809</v>
      </c>
      <c r="R13" s="3">
        <v>2463197</v>
      </c>
      <c r="S13" s="3">
        <v>1675230</v>
      </c>
      <c r="T13" s="3">
        <v>1893640</v>
      </c>
      <c r="U13" s="3">
        <v>1052</v>
      </c>
      <c r="V13" s="3">
        <v>5080</v>
      </c>
      <c r="W13" s="3">
        <v>0</v>
      </c>
      <c r="X13" s="3">
        <v>55332</v>
      </c>
      <c r="Y13" s="3">
        <v>8171</v>
      </c>
      <c r="Z13" s="3">
        <v>28375</v>
      </c>
      <c r="AA13" s="3">
        <v>217509</v>
      </c>
      <c r="AB13" s="3">
        <v>68095</v>
      </c>
      <c r="AC13" s="3">
        <v>532540</v>
      </c>
      <c r="AD13" s="3">
        <v>123074</v>
      </c>
      <c r="AE13" s="3">
        <v>3362701</v>
      </c>
      <c r="AF13" s="3">
        <v>525</v>
      </c>
      <c r="AG13" s="3">
        <v>0</v>
      </c>
      <c r="AH13" s="3">
        <v>2495465</v>
      </c>
      <c r="AI13" s="3">
        <v>71700</v>
      </c>
      <c r="AJ13" s="3">
        <v>538</v>
      </c>
      <c r="AK13" s="3">
        <v>0</v>
      </c>
      <c r="AL13" s="3">
        <v>3885142</v>
      </c>
      <c r="AM13" s="3">
        <v>25838431</v>
      </c>
      <c r="AN13" s="3">
        <v>7146256</v>
      </c>
      <c r="AO13" s="3">
        <v>4711604</v>
      </c>
      <c r="AP13" s="3">
        <v>741586</v>
      </c>
      <c r="AQ13" s="3">
        <v>3051606</v>
      </c>
      <c r="AR13" s="3">
        <v>3348605</v>
      </c>
      <c r="AS13" s="3">
        <v>174901</v>
      </c>
      <c r="AT13" s="3">
        <v>81172</v>
      </c>
      <c r="AU13" s="3">
        <v>73091</v>
      </c>
      <c r="AV13" s="3">
        <v>0</v>
      </c>
      <c r="AW13" s="3">
        <v>683946</v>
      </c>
      <c r="AX13" s="3">
        <v>10493449</v>
      </c>
      <c r="AY13" s="3">
        <v>88360</v>
      </c>
      <c r="AZ13" s="3">
        <v>16</v>
      </c>
      <c r="BA13" s="3">
        <v>1990005</v>
      </c>
      <c r="BB13" s="3">
        <v>1356790</v>
      </c>
      <c r="BC13" s="3">
        <v>10793348</v>
      </c>
      <c r="BD13" s="3">
        <v>33515</v>
      </c>
      <c r="BE13" s="3">
        <v>1956506</v>
      </c>
      <c r="BF13" s="3">
        <v>5777337</v>
      </c>
      <c r="BG13" s="3">
        <v>1110658</v>
      </c>
      <c r="BH13" s="3">
        <v>458947</v>
      </c>
      <c r="BI13" s="3">
        <v>1909882</v>
      </c>
      <c r="BJ13" s="3">
        <v>14</v>
      </c>
      <c r="BK13" s="3">
        <v>9476994</v>
      </c>
      <c r="BL13" s="3">
        <v>20796</v>
      </c>
      <c r="BM13" s="3">
        <v>2271953.6103017689</v>
      </c>
      <c r="BN13" s="7">
        <f t="shared" ref="BN13:BN18" si="2">BN$19*(BM13/SUM(BM$13:BM$18))</f>
        <v>2158188.2327020504</v>
      </c>
      <c r="BO13" s="8">
        <f t="shared" ref="BO13:BO19" si="3">BN13/BN$42</f>
        <v>2.5466767840344715E-2</v>
      </c>
    </row>
    <row r="14" spans="1:67" s="3" customFormat="1" x14ac:dyDescent="0.3">
      <c r="A14" t="s">
        <v>1039</v>
      </c>
      <c r="B14" s="2" t="s">
        <v>21</v>
      </c>
      <c r="C14" s="3">
        <v>0</v>
      </c>
      <c r="D14" s="3">
        <v>0</v>
      </c>
      <c r="E14" s="3">
        <v>13223</v>
      </c>
      <c r="F14" s="3">
        <v>9994</v>
      </c>
      <c r="G14" s="3">
        <v>0</v>
      </c>
      <c r="H14" s="3">
        <v>7346</v>
      </c>
      <c r="I14" s="3">
        <v>11537</v>
      </c>
      <c r="J14" s="3">
        <v>0</v>
      </c>
      <c r="K14" s="3">
        <v>22760</v>
      </c>
      <c r="L14" s="3">
        <v>61638</v>
      </c>
      <c r="M14" s="3">
        <v>0</v>
      </c>
      <c r="N14" s="3">
        <v>5029</v>
      </c>
      <c r="O14" s="3">
        <v>0</v>
      </c>
      <c r="P14" s="3">
        <v>741</v>
      </c>
      <c r="Q14" s="3">
        <v>23352</v>
      </c>
      <c r="R14" s="3">
        <v>56031</v>
      </c>
      <c r="S14" s="3">
        <v>5870</v>
      </c>
      <c r="T14" s="3">
        <v>0</v>
      </c>
      <c r="U14" s="3">
        <v>42433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59590</v>
      </c>
      <c r="AB14" s="3">
        <v>2245</v>
      </c>
      <c r="AC14" s="3">
        <v>294</v>
      </c>
      <c r="AD14" s="3">
        <v>19</v>
      </c>
      <c r="AE14" s="3">
        <v>21094</v>
      </c>
      <c r="AF14" s="3">
        <v>0</v>
      </c>
      <c r="AG14" s="3">
        <v>0</v>
      </c>
      <c r="AH14" s="3">
        <v>258</v>
      </c>
      <c r="AI14" s="3">
        <v>260848</v>
      </c>
      <c r="AJ14" s="3">
        <v>0</v>
      </c>
      <c r="AK14" s="3">
        <v>0</v>
      </c>
      <c r="AL14" s="3">
        <v>2303</v>
      </c>
      <c r="AM14" s="3">
        <v>4830</v>
      </c>
      <c r="AN14" s="3">
        <v>1800709</v>
      </c>
      <c r="AO14" s="3">
        <v>104130</v>
      </c>
      <c r="AP14" s="3">
        <v>67</v>
      </c>
      <c r="AQ14" s="3">
        <v>829807</v>
      </c>
      <c r="AR14" s="3">
        <v>86625</v>
      </c>
      <c r="AS14" s="3">
        <v>0</v>
      </c>
      <c r="AT14" s="3">
        <v>23602</v>
      </c>
      <c r="AU14" s="3">
        <v>8776</v>
      </c>
      <c r="AV14" s="3">
        <v>0</v>
      </c>
      <c r="AW14" s="3">
        <v>2314</v>
      </c>
      <c r="AX14" s="3">
        <v>4777</v>
      </c>
      <c r="AY14" s="3">
        <v>3062</v>
      </c>
      <c r="AZ14" s="3">
        <v>0</v>
      </c>
      <c r="BA14" s="3">
        <v>12569</v>
      </c>
      <c r="BB14" s="3">
        <v>6075</v>
      </c>
      <c r="BC14" s="3">
        <v>33357</v>
      </c>
      <c r="BD14" s="3">
        <v>7993</v>
      </c>
      <c r="BE14" s="3">
        <v>112517</v>
      </c>
      <c r="BF14" s="3">
        <v>46385</v>
      </c>
      <c r="BG14" s="3">
        <v>28545</v>
      </c>
      <c r="BH14" s="3">
        <v>7526</v>
      </c>
      <c r="BI14" s="3">
        <v>41522</v>
      </c>
      <c r="BJ14" s="3">
        <v>7009</v>
      </c>
      <c r="BK14" s="3">
        <v>1391</v>
      </c>
      <c r="BL14" s="3">
        <v>0</v>
      </c>
      <c r="BM14" s="3">
        <v>78699.040582726331</v>
      </c>
      <c r="BN14" s="7">
        <f t="shared" si="2"/>
        <v>74758.279632312275</v>
      </c>
      <c r="BO14" s="8">
        <f t="shared" si="3"/>
        <v>8.8215278106490566E-4</v>
      </c>
    </row>
    <row r="15" spans="1:67" s="3" customFormat="1" x14ac:dyDescent="0.3">
      <c r="A15" t="s">
        <v>1040</v>
      </c>
      <c r="B15" s="2" t="s">
        <v>22</v>
      </c>
      <c r="C15" s="3">
        <v>1639889</v>
      </c>
      <c r="D15" s="3">
        <v>107002</v>
      </c>
      <c r="E15" s="3">
        <v>5152471</v>
      </c>
      <c r="F15" s="3">
        <v>18391550</v>
      </c>
      <c r="G15" s="3">
        <v>225018</v>
      </c>
      <c r="H15" s="3">
        <v>8655997</v>
      </c>
      <c r="I15" s="3">
        <v>24189344</v>
      </c>
      <c r="J15" s="3">
        <v>210483</v>
      </c>
      <c r="K15" s="3">
        <v>5624948</v>
      </c>
      <c r="L15" s="3">
        <v>2558549</v>
      </c>
      <c r="M15" s="3">
        <v>301341</v>
      </c>
      <c r="N15" s="3">
        <v>7454971</v>
      </c>
      <c r="O15" s="3">
        <v>5093558</v>
      </c>
      <c r="P15" s="3">
        <v>30100821</v>
      </c>
      <c r="Q15" s="3">
        <v>19993832</v>
      </c>
      <c r="R15" s="3">
        <v>20897920</v>
      </c>
      <c r="S15" s="3">
        <v>10286268</v>
      </c>
      <c r="T15" s="3">
        <v>12901303</v>
      </c>
      <c r="U15" s="3">
        <v>12091</v>
      </c>
      <c r="V15" s="3">
        <v>55776</v>
      </c>
      <c r="W15" s="3">
        <v>424</v>
      </c>
      <c r="X15" s="3">
        <v>285318</v>
      </c>
      <c r="Y15" s="3">
        <v>68374</v>
      </c>
      <c r="Z15" s="3">
        <v>3546447</v>
      </c>
      <c r="AA15" s="3">
        <v>407745</v>
      </c>
      <c r="AB15" s="3">
        <v>9326</v>
      </c>
      <c r="AC15" s="3">
        <v>780564</v>
      </c>
      <c r="AD15" s="3">
        <v>2535946</v>
      </c>
      <c r="AE15" s="3">
        <v>7125780</v>
      </c>
      <c r="AF15" s="3">
        <v>38423</v>
      </c>
      <c r="AG15" s="3">
        <v>42249</v>
      </c>
      <c r="AH15" s="3">
        <v>1937699</v>
      </c>
      <c r="AI15" s="3">
        <v>801275</v>
      </c>
      <c r="AJ15" s="3">
        <v>51280</v>
      </c>
      <c r="AK15" s="3">
        <v>202292</v>
      </c>
      <c r="AL15" s="3">
        <v>33678495</v>
      </c>
      <c r="AM15" s="3">
        <v>53690283</v>
      </c>
      <c r="AN15" s="3">
        <v>8934194</v>
      </c>
      <c r="AO15" s="3">
        <v>20527876</v>
      </c>
      <c r="AP15" s="3">
        <v>9412734</v>
      </c>
      <c r="AQ15" s="3">
        <v>23801121</v>
      </c>
      <c r="AR15" s="3">
        <v>94527783</v>
      </c>
      <c r="AS15" s="3">
        <v>151440</v>
      </c>
      <c r="AT15" s="3">
        <v>266181</v>
      </c>
      <c r="AU15" s="3">
        <v>414754</v>
      </c>
      <c r="AV15" s="3">
        <v>13953146</v>
      </c>
      <c r="AW15" s="3">
        <v>5037860</v>
      </c>
      <c r="AX15" s="3">
        <v>12999789</v>
      </c>
      <c r="AY15" s="3">
        <v>171991</v>
      </c>
      <c r="AZ15" s="3">
        <v>69978</v>
      </c>
      <c r="BA15" s="3">
        <v>7042962</v>
      </c>
      <c r="BB15" s="3">
        <v>592010</v>
      </c>
      <c r="BC15" s="3">
        <v>35277897</v>
      </c>
      <c r="BD15" s="3">
        <v>167013</v>
      </c>
      <c r="BE15" s="3">
        <v>20582305</v>
      </c>
      <c r="BF15" s="3">
        <v>27006519</v>
      </c>
      <c r="BG15" s="3">
        <v>1699837</v>
      </c>
      <c r="BH15" s="3">
        <v>10238416</v>
      </c>
      <c r="BI15" s="3">
        <v>51365036</v>
      </c>
      <c r="BJ15" s="3">
        <v>335777</v>
      </c>
      <c r="BK15" s="3">
        <v>24218406</v>
      </c>
      <c r="BL15" s="3">
        <v>59074</v>
      </c>
      <c r="BM15" s="3">
        <v>10820413.063475549</v>
      </c>
      <c r="BN15" s="7">
        <f t="shared" si="2"/>
        <v>10278593.735664662</v>
      </c>
      <c r="BO15" s="8">
        <f t="shared" si="3"/>
        <v>0.12128810472831969</v>
      </c>
    </row>
    <row r="16" spans="1:67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1641443</v>
      </c>
      <c r="H16" s="3">
        <v>0</v>
      </c>
      <c r="I16" s="3">
        <v>0</v>
      </c>
      <c r="J16" s="3">
        <v>0</v>
      </c>
      <c r="K16" s="3">
        <v>0</v>
      </c>
      <c r="L16" s="3">
        <v>76132</v>
      </c>
      <c r="M16" s="3">
        <v>0</v>
      </c>
      <c r="N16" s="3">
        <v>0</v>
      </c>
      <c r="O16" s="3">
        <v>0</v>
      </c>
      <c r="P16" s="3">
        <v>0</v>
      </c>
      <c r="Q16" s="3">
        <v>118847</v>
      </c>
      <c r="R16" s="3">
        <v>0</v>
      </c>
      <c r="S16" s="3">
        <v>22</v>
      </c>
      <c r="T16" s="3">
        <v>0</v>
      </c>
      <c r="U16" s="3">
        <v>0</v>
      </c>
      <c r="V16" s="3">
        <v>414642</v>
      </c>
      <c r="W16" s="3">
        <v>0</v>
      </c>
      <c r="X16" s="3">
        <v>277988</v>
      </c>
      <c r="Y16" s="3">
        <v>0</v>
      </c>
      <c r="Z16" s="3">
        <v>0</v>
      </c>
      <c r="AA16" s="3">
        <v>221144</v>
      </c>
      <c r="AB16" s="3">
        <v>0</v>
      </c>
      <c r="AC16" s="3">
        <v>0</v>
      </c>
      <c r="AD16" s="3">
        <v>13422544</v>
      </c>
      <c r="AE16" s="3">
        <v>0</v>
      </c>
      <c r="AF16" s="3">
        <v>20000</v>
      </c>
      <c r="AG16" s="3">
        <v>0</v>
      </c>
      <c r="AH16" s="3">
        <v>0</v>
      </c>
      <c r="AI16" s="3">
        <v>3230</v>
      </c>
      <c r="AJ16" s="3">
        <v>105271</v>
      </c>
      <c r="AK16" s="3">
        <v>0</v>
      </c>
      <c r="AL16" s="3">
        <v>0</v>
      </c>
      <c r="AM16" s="3">
        <v>0</v>
      </c>
      <c r="AN16" s="3">
        <v>17745244</v>
      </c>
      <c r="AO16" s="3">
        <v>0</v>
      </c>
      <c r="AP16" s="3">
        <v>0</v>
      </c>
      <c r="AQ16" s="3">
        <v>0</v>
      </c>
      <c r="AR16" s="3">
        <v>0</v>
      </c>
      <c r="AS16" s="3">
        <v>126949</v>
      </c>
      <c r="AT16" s="3">
        <v>123367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16</v>
      </c>
      <c r="BC16" s="3">
        <v>0</v>
      </c>
      <c r="BD16" s="3">
        <v>0</v>
      </c>
      <c r="BE16" s="3">
        <v>0</v>
      </c>
      <c r="BF16" s="3">
        <v>0</v>
      </c>
      <c r="BG16" s="3">
        <v>768641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803244.6555671175</v>
      </c>
      <c r="BN16" s="7">
        <f t="shared" si="2"/>
        <v>763023.13381984399</v>
      </c>
      <c r="BO16" s="8">
        <f t="shared" si="3"/>
        <v>9.0037248426073236E-3</v>
      </c>
    </row>
    <row r="17" spans="1:67" s="3" customFormat="1" x14ac:dyDescent="0.3">
      <c r="A17" t="s">
        <v>1042</v>
      </c>
      <c r="B17" s="2" t="s">
        <v>24</v>
      </c>
      <c r="C17" s="3">
        <v>1696</v>
      </c>
      <c r="D17" s="3">
        <v>14708</v>
      </c>
      <c r="E17" s="3">
        <v>100</v>
      </c>
      <c r="F17" s="3">
        <v>194258</v>
      </c>
      <c r="G17" s="3">
        <v>0</v>
      </c>
      <c r="H17" s="3">
        <v>1317</v>
      </c>
      <c r="I17" s="3">
        <v>70775</v>
      </c>
      <c r="J17" s="3">
        <v>32417</v>
      </c>
      <c r="K17" s="3">
        <v>1479</v>
      </c>
      <c r="L17" s="3">
        <v>21050</v>
      </c>
      <c r="M17" s="3">
        <v>17947</v>
      </c>
      <c r="N17" s="3">
        <v>179</v>
      </c>
      <c r="O17" s="3">
        <v>915</v>
      </c>
      <c r="P17" s="3">
        <v>254812</v>
      </c>
      <c r="Q17" s="3">
        <v>24501</v>
      </c>
      <c r="R17" s="3">
        <v>19335</v>
      </c>
      <c r="S17" s="3">
        <v>1244</v>
      </c>
      <c r="T17" s="3">
        <v>57</v>
      </c>
      <c r="U17" s="3">
        <v>5</v>
      </c>
      <c r="V17" s="3">
        <v>1283</v>
      </c>
      <c r="W17" s="3">
        <v>50</v>
      </c>
      <c r="X17" s="3">
        <v>25808</v>
      </c>
      <c r="Y17" s="3">
        <v>55717</v>
      </c>
      <c r="Z17" s="3">
        <v>0</v>
      </c>
      <c r="AA17" s="3">
        <v>203</v>
      </c>
      <c r="AB17" s="3">
        <v>76836</v>
      </c>
      <c r="AC17" s="3">
        <v>3724105</v>
      </c>
      <c r="AD17" s="3">
        <v>32151</v>
      </c>
      <c r="AE17" s="3">
        <v>41010</v>
      </c>
      <c r="AF17" s="3">
        <v>24850</v>
      </c>
      <c r="AG17" s="3">
        <v>108</v>
      </c>
      <c r="AH17" s="3">
        <v>3129977</v>
      </c>
      <c r="AI17" s="3">
        <v>1175</v>
      </c>
      <c r="AJ17" s="3">
        <v>211792</v>
      </c>
      <c r="AK17" s="3">
        <v>15</v>
      </c>
      <c r="AL17" s="3">
        <v>53024</v>
      </c>
      <c r="AM17" s="3">
        <v>1034</v>
      </c>
      <c r="AN17" s="3">
        <v>9730118</v>
      </c>
      <c r="AO17" s="3">
        <v>9075</v>
      </c>
      <c r="AP17" s="3">
        <v>15545</v>
      </c>
      <c r="AQ17" s="3">
        <v>7263</v>
      </c>
      <c r="AR17" s="3">
        <v>40647</v>
      </c>
      <c r="AS17" s="3">
        <v>2235</v>
      </c>
      <c r="AT17" s="3">
        <v>1188</v>
      </c>
      <c r="AU17" s="3">
        <v>1352334</v>
      </c>
      <c r="AV17" s="3">
        <v>6602210</v>
      </c>
      <c r="AW17" s="3">
        <v>804</v>
      </c>
      <c r="AX17" s="3">
        <v>448</v>
      </c>
      <c r="AY17" s="3">
        <v>20344</v>
      </c>
      <c r="AZ17" s="3">
        <v>352</v>
      </c>
      <c r="BA17" s="3">
        <v>4570</v>
      </c>
      <c r="BB17" s="3">
        <v>47031</v>
      </c>
      <c r="BC17" s="3">
        <v>157285</v>
      </c>
      <c r="BD17" s="3">
        <v>54034</v>
      </c>
      <c r="BE17" s="3">
        <v>777</v>
      </c>
      <c r="BF17" s="3">
        <v>41055</v>
      </c>
      <c r="BG17" s="3">
        <v>345</v>
      </c>
      <c r="BH17" s="3">
        <v>15098</v>
      </c>
      <c r="BI17" s="3">
        <v>42952</v>
      </c>
      <c r="BJ17" s="3">
        <v>62086</v>
      </c>
      <c r="BK17" s="3">
        <v>32741</v>
      </c>
      <c r="BL17" s="3">
        <v>114695</v>
      </c>
      <c r="BM17" s="3">
        <v>536624.61394380848</v>
      </c>
      <c r="BN17" s="7">
        <f t="shared" si="2"/>
        <v>509753.77399452281</v>
      </c>
      <c r="BO17" s="8">
        <f t="shared" si="3"/>
        <v>6.0151291816677548E-3</v>
      </c>
    </row>
    <row r="18" spans="1:67" s="3" customFormat="1" x14ac:dyDescent="0.3">
      <c r="A18" t="s">
        <v>1043</v>
      </c>
      <c r="B18" s="2" t="s">
        <v>25</v>
      </c>
      <c r="C18" s="3">
        <v>63335</v>
      </c>
      <c r="D18" s="3">
        <v>10259</v>
      </c>
      <c r="E18" s="3">
        <v>73030</v>
      </c>
      <c r="F18" s="3">
        <v>29261</v>
      </c>
      <c r="G18" s="3">
        <v>0</v>
      </c>
      <c r="H18" s="3">
        <v>71318</v>
      </c>
      <c r="I18" s="3">
        <v>63000</v>
      </c>
      <c r="J18" s="3">
        <v>0</v>
      </c>
      <c r="K18" s="3">
        <v>160327</v>
      </c>
      <c r="L18" s="3">
        <v>0</v>
      </c>
      <c r="M18" s="3">
        <v>53</v>
      </c>
      <c r="N18" s="3">
        <v>103118</v>
      </c>
      <c r="O18" s="3">
        <v>72342</v>
      </c>
      <c r="P18" s="3">
        <v>14752</v>
      </c>
      <c r="Q18" s="3">
        <v>22253</v>
      </c>
      <c r="R18" s="3">
        <v>55509</v>
      </c>
      <c r="S18" s="3">
        <v>59744</v>
      </c>
      <c r="T18" s="3">
        <v>166463</v>
      </c>
      <c r="U18" s="3">
        <v>0</v>
      </c>
      <c r="V18" s="3">
        <v>9</v>
      </c>
      <c r="W18" s="3">
        <v>7</v>
      </c>
      <c r="X18" s="3">
        <v>172</v>
      </c>
      <c r="Y18" s="3">
        <v>0</v>
      </c>
      <c r="Z18" s="3">
        <v>15</v>
      </c>
      <c r="AA18" s="3">
        <v>1543</v>
      </c>
      <c r="AB18" s="3">
        <v>26</v>
      </c>
      <c r="AC18" s="3">
        <v>0</v>
      </c>
      <c r="AD18" s="3">
        <v>18207</v>
      </c>
      <c r="AE18" s="3">
        <v>28688</v>
      </c>
      <c r="AF18" s="3">
        <v>128</v>
      </c>
      <c r="AG18" s="3">
        <v>30</v>
      </c>
      <c r="AH18" s="3">
        <v>8168</v>
      </c>
      <c r="AI18" s="3">
        <v>340970</v>
      </c>
      <c r="AJ18" s="3">
        <v>11</v>
      </c>
      <c r="AK18" s="3">
        <v>0</v>
      </c>
      <c r="AL18" s="3">
        <v>85018</v>
      </c>
      <c r="AM18" s="3">
        <v>1158923</v>
      </c>
      <c r="AN18" s="3">
        <v>32135</v>
      </c>
      <c r="AO18" s="3">
        <v>313643</v>
      </c>
      <c r="AP18" s="3">
        <v>77706</v>
      </c>
      <c r="AQ18" s="3">
        <v>24952</v>
      </c>
      <c r="AR18" s="3">
        <v>12221</v>
      </c>
      <c r="AS18" s="3">
        <v>3290</v>
      </c>
      <c r="AT18" s="3">
        <v>0</v>
      </c>
      <c r="AU18" s="3">
        <v>5183</v>
      </c>
      <c r="AV18" s="3">
        <v>0</v>
      </c>
      <c r="AW18" s="3">
        <v>23151</v>
      </c>
      <c r="AX18" s="3">
        <v>9082432</v>
      </c>
      <c r="AY18" s="3">
        <v>0</v>
      </c>
      <c r="AZ18" s="3">
        <v>0</v>
      </c>
      <c r="BA18" s="3">
        <v>24746</v>
      </c>
      <c r="BB18" s="3">
        <v>115236</v>
      </c>
      <c r="BC18" s="3">
        <v>129834</v>
      </c>
      <c r="BD18" s="3">
        <v>579</v>
      </c>
      <c r="BE18" s="3">
        <v>118012</v>
      </c>
      <c r="BF18" s="3">
        <v>63078</v>
      </c>
      <c r="BG18" s="3">
        <v>3979</v>
      </c>
      <c r="BH18" s="3">
        <v>44511</v>
      </c>
      <c r="BI18" s="3">
        <v>76</v>
      </c>
      <c r="BJ18" s="3">
        <v>100</v>
      </c>
      <c r="BK18" s="3">
        <v>194549</v>
      </c>
      <c r="BL18" s="3">
        <v>0</v>
      </c>
      <c r="BM18" s="3">
        <v>311883.72112382931</v>
      </c>
      <c r="BN18" s="7">
        <f t="shared" si="2"/>
        <v>296266.51435518189</v>
      </c>
      <c r="BO18" s="8">
        <f t="shared" si="3"/>
        <v>3.4959650069564595E-3</v>
      </c>
    </row>
    <row r="19" spans="1:67" s="4" customFormat="1" x14ac:dyDescent="0.3">
      <c r="A19" s="5" t="s">
        <v>1044</v>
      </c>
      <c r="B19" s="2" t="s">
        <v>26</v>
      </c>
      <c r="C19" s="4">
        <v>1885683</v>
      </c>
      <c r="D19" s="4">
        <v>157703</v>
      </c>
      <c r="E19" s="4">
        <v>6020584</v>
      </c>
      <c r="F19" s="4">
        <v>25082338</v>
      </c>
      <c r="G19" s="4">
        <v>1922332</v>
      </c>
      <c r="H19" s="4">
        <v>9879048</v>
      </c>
      <c r="I19" s="4">
        <v>28834442</v>
      </c>
      <c r="J19" s="4">
        <v>244574</v>
      </c>
      <c r="K19" s="4">
        <v>6617306</v>
      </c>
      <c r="L19" s="4">
        <v>2927935</v>
      </c>
      <c r="M19" s="4">
        <v>537298</v>
      </c>
      <c r="N19" s="4">
        <v>9466173</v>
      </c>
      <c r="O19" s="4">
        <v>6031485</v>
      </c>
      <c r="P19" s="4">
        <v>34515250</v>
      </c>
      <c r="Q19" s="4">
        <v>22758594</v>
      </c>
      <c r="R19" s="4">
        <v>23491992</v>
      </c>
      <c r="S19" s="4">
        <v>12028378</v>
      </c>
      <c r="T19" s="4">
        <v>14961463</v>
      </c>
      <c r="U19" s="4">
        <v>55581</v>
      </c>
      <c r="V19" s="4">
        <v>476790</v>
      </c>
      <c r="W19" s="4">
        <v>481</v>
      </c>
      <c r="X19" s="4">
        <v>644618</v>
      </c>
      <c r="Y19" s="4">
        <v>132262</v>
      </c>
      <c r="Z19" s="4">
        <v>3574837</v>
      </c>
      <c r="AA19" s="4">
        <v>907734</v>
      </c>
      <c r="AB19" s="4">
        <v>156528</v>
      </c>
      <c r="AC19" s="4">
        <v>5037503</v>
      </c>
      <c r="AD19" s="4">
        <v>16131941</v>
      </c>
      <c r="AE19" s="4">
        <v>10579273</v>
      </c>
      <c r="AF19" s="4">
        <v>83926</v>
      </c>
      <c r="AG19" s="4">
        <v>42387</v>
      </c>
      <c r="AH19" s="4">
        <v>7571567</v>
      </c>
      <c r="AI19" s="4">
        <v>1479198</v>
      </c>
      <c r="AJ19" s="4">
        <v>368892</v>
      </c>
      <c r="AK19" s="4">
        <v>202307</v>
      </c>
      <c r="AL19" s="4">
        <v>37703982</v>
      </c>
      <c r="AM19" s="4">
        <v>80693501</v>
      </c>
      <c r="AN19" s="4">
        <v>45388656</v>
      </c>
      <c r="AO19" s="4">
        <v>25666328</v>
      </c>
      <c r="AP19" s="4">
        <v>10247638</v>
      </c>
      <c r="AQ19" s="4">
        <v>27714749</v>
      </c>
      <c r="AR19" s="4">
        <v>98015881</v>
      </c>
      <c r="AS19" s="4">
        <v>458815</v>
      </c>
      <c r="AT19" s="4">
        <v>495511</v>
      </c>
      <c r="AU19" s="4">
        <v>1854138</v>
      </c>
      <c r="AV19" s="4">
        <v>20555356</v>
      </c>
      <c r="AW19" s="4">
        <v>5748075</v>
      </c>
      <c r="AX19" s="4">
        <v>32580895</v>
      </c>
      <c r="AY19" s="4">
        <v>283757</v>
      </c>
      <c r="AZ19" s="4">
        <v>70346</v>
      </c>
      <c r="BA19" s="4">
        <v>9074852</v>
      </c>
      <c r="BB19" s="4">
        <v>2117158</v>
      </c>
      <c r="BC19" s="4">
        <v>46391721</v>
      </c>
      <c r="BD19" s="4">
        <v>263134</v>
      </c>
      <c r="BE19" s="4">
        <v>22770117</v>
      </c>
      <c r="BF19" s="4">
        <v>32934374</v>
      </c>
      <c r="BG19" s="4">
        <v>3612005</v>
      </c>
      <c r="BH19" s="4">
        <v>10764498</v>
      </c>
      <c r="BI19" s="4">
        <v>53359469</v>
      </c>
      <c r="BJ19" s="4">
        <v>404986</v>
      </c>
      <c r="BK19" s="4">
        <v>33924081</v>
      </c>
      <c r="BL19" s="4">
        <v>194565</v>
      </c>
      <c r="BM19" s="4">
        <v>14177526.36940687</v>
      </c>
      <c r="BN19" s="9">
        <f>BM$42*(BM19/SUM(BM$11,BM$19))</f>
        <v>14080583.670168571</v>
      </c>
      <c r="BO19" s="10">
        <f t="shared" si="3"/>
        <v>0.16615184438096081</v>
      </c>
    </row>
    <row r="20" spans="1:67" s="3" customFormat="1" x14ac:dyDescent="0.3">
      <c r="A20" s="5"/>
      <c r="B20" s="2"/>
      <c r="BN20" s="5"/>
    </row>
    <row r="21" spans="1:67" s="3" customFormat="1" x14ac:dyDescent="0.3">
      <c r="A21" t="s">
        <v>1045</v>
      </c>
      <c r="B21" s="2" t="s">
        <v>27</v>
      </c>
      <c r="C21" s="3">
        <v>414586</v>
      </c>
      <c r="D21" s="3">
        <v>44598</v>
      </c>
      <c r="E21" s="3">
        <v>3892826</v>
      </c>
      <c r="F21" s="3">
        <v>589</v>
      </c>
      <c r="G21" s="3">
        <v>5935321</v>
      </c>
      <c r="H21" s="3">
        <v>626902</v>
      </c>
      <c r="I21" s="3">
        <v>550</v>
      </c>
      <c r="J21" s="3">
        <v>4000</v>
      </c>
      <c r="K21" s="3">
        <v>2102557</v>
      </c>
      <c r="L21" s="3">
        <v>0</v>
      </c>
      <c r="M21" s="3">
        <v>274862</v>
      </c>
      <c r="N21" s="3">
        <v>5579822</v>
      </c>
      <c r="O21" s="3">
        <v>3095720</v>
      </c>
      <c r="P21" s="3">
        <v>596</v>
      </c>
      <c r="Q21" s="3">
        <v>263</v>
      </c>
      <c r="R21" s="3">
        <v>635</v>
      </c>
      <c r="S21" s="3">
        <v>4090016</v>
      </c>
      <c r="T21" s="3">
        <v>3219201</v>
      </c>
      <c r="U21" s="3">
        <v>10</v>
      </c>
      <c r="V21" s="3">
        <v>8000</v>
      </c>
      <c r="W21" s="3">
        <v>2000</v>
      </c>
      <c r="X21" s="3">
        <v>1331</v>
      </c>
      <c r="Y21" s="3">
        <v>0</v>
      </c>
      <c r="Z21" s="3">
        <v>10</v>
      </c>
      <c r="AA21" s="3">
        <v>925666</v>
      </c>
      <c r="AB21" s="3">
        <v>2760</v>
      </c>
      <c r="AC21" s="3">
        <v>100</v>
      </c>
      <c r="AD21" s="3">
        <v>300000</v>
      </c>
      <c r="AE21" s="3">
        <v>700</v>
      </c>
      <c r="AF21" s="3">
        <v>116151</v>
      </c>
      <c r="AG21" s="3">
        <v>10000</v>
      </c>
      <c r="AH21" s="3">
        <v>28148261</v>
      </c>
      <c r="AI21" s="3">
        <v>5000</v>
      </c>
      <c r="AJ21" s="3">
        <v>1017428</v>
      </c>
      <c r="AK21" s="3">
        <v>10</v>
      </c>
      <c r="AL21" s="3">
        <v>120762213</v>
      </c>
      <c r="AM21" s="3">
        <v>24771850</v>
      </c>
      <c r="AN21" s="3">
        <v>6028</v>
      </c>
      <c r="AO21" s="3">
        <v>13371237</v>
      </c>
      <c r="AP21" s="3">
        <v>5270494</v>
      </c>
      <c r="AQ21" s="3">
        <v>36470388</v>
      </c>
      <c r="AR21" s="3">
        <v>128312236</v>
      </c>
      <c r="AS21" s="3">
        <v>100</v>
      </c>
      <c r="AT21" s="3">
        <v>150000</v>
      </c>
      <c r="AU21" s="3">
        <v>1000</v>
      </c>
      <c r="AV21" s="3">
        <v>100</v>
      </c>
      <c r="AW21" s="3">
        <v>1510917</v>
      </c>
      <c r="AX21" s="3">
        <v>20736065</v>
      </c>
      <c r="AY21" s="3">
        <v>40000</v>
      </c>
      <c r="AZ21" s="3">
        <v>0</v>
      </c>
      <c r="BA21" s="3">
        <v>3381323</v>
      </c>
      <c r="BB21" s="3">
        <v>328</v>
      </c>
      <c r="BC21" s="3">
        <v>5866847</v>
      </c>
      <c r="BD21" s="3">
        <v>10000</v>
      </c>
      <c r="BE21" s="3">
        <v>9723525</v>
      </c>
      <c r="BF21" s="3">
        <v>765</v>
      </c>
      <c r="BG21" s="3">
        <v>17908</v>
      </c>
      <c r="BH21" s="3">
        <v>100000</v>
      </c>
      <c r="BI21" s="3">
        <v>125255750</v>
      </c>
      <c r="BJ21" s="3">
        <v>200</v>
      </c>
      <c r="BK21" s="3">
        <v>1962</v>
      </c>
      <c r="BL21" s="3">
        <v>0</v>
      </c>
      <c r="BM21" s="3">
        <v>10214241.47138398</v>
      </c>
      <c r="BN21" s="7">
        <f t="shared" ref="BN21:BN26" si="4">BN$27*(BM21/SUM(BM$21:BM$26))</f>
        <v>9702810.8937273677</v>
      </c>
      <c r="BO21" s="8">
        <f t="shared" ref="BO21:BO27" si="5">BN21/BN$42</f>
        <v>0.11449382805685786</v>
      </c>
    </row>
    <row r="22" spans="1:67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7">
        <f t="shared" si="4"/>
        <v>0</v>
      </c>
      <c r="BO22" s="8">
        <f t="shared" si="5"/>
        <v>0</v>
      </c>
    </row>
    <row r="23" spans="1:67" s="3" customFormat="1" x14ac:dyDescent="0.3">
      <c r="A23" t="s">
        <v>1047</v>
      </c>
      <c r="B23" s="2" t="s">
        <v>29</v>
      </c>
      <c r="C23" s="3">
        <v>0</v>
      </c>
      <c r="D23" s="3">
        <v>34250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883025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190260277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1875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6038437.5114464099</v>
      </c>
      <c r="BN23" s="7">
        <f t="shared" si="4"/>
        <v>5736090.871877105</v>
      </c>
      <c r="BO23" s="8">
        <f t="shared" si="5"/>
        <v>6.7686262176642045E-2</v>
      </c>
    </row>
    <row r="24" spans="1:67" s="3" customFormat="1" x14ac:dyDescent="0.3">
      <c r="A24" t="s">
        <v>1048</v>
      </c>
      <c r="B24" s="2" t="s">
        <v>30</v>
      </c>
      <c r="C24" s="3">
        <v>520000</v>
      </c>
      <c r="D24" s="3">
        <v>0</v>
      </c>
      <c r="E24" s="3">
        <v>1814100</v>
      </c>
      <c r="F24" s="3">
        <v>1908853</v>
      </c>
      <c r="G24" s="3">
        <v>349888</v>
      </c>
      <c r="H24" s="3">
        <v>402124</v>
      </c>
      <c r="I24" s="3">
        <v>62012975</v>
      </c>
      <c r="J24" s="3">
        <v>0</v>
      </c>
      <c r="K24" s="3">
        <v>140000</v>
      </c>
      <c r="L24" s="3">
        <v>0</v>
      </c>
      <c r="M24" s="3">
        <v>0</v>
      </c>
      <c r="N24" s="3">
        <v>0</v>
      </c>
      <c r="O24" s="3">
        <v>484000</v>
      </c>
      <c r="P24" s="3">
        <v>4696513</v>
      </c>
      <c r="Q24" s="3">
        <v>1061283</v>
      </c>
      <c r="R24" s="3">
        <v>8236462</v>
      </c>
      <c r="S24" s="3">
        <v>0</v>
      </c>
      <c r="T24" s="3">
        <v>1034000</v>
      </c>
      <c r="U24" s="3">
        <v>0</v>
      </c>
      <c r="V24" s="3">
        <v>0</v>
      </c>
      <c r="W24" s="3">
        <v>244362</v>
      </c>
      <c r="X24" s="3">
        <v>332911</v>
      </c>
      <c r="Y24" s="3">
        <v>0</v>
      </c>
      <c r="Z24" s="3">
        <v>1500778</v>
      </c>
      <c r="AA24" s="3">
        <v>0</v>
      </c>
      <c r="AB24" s="3">
        <v>6</v>
      </c>
      <c r="AC24" s="3">
        <v>0</v>
      </c>
      <c r="AD24" s="3">
        <v>34131901</v>
      </c>
      <c r="AE24" s="3">
        <v>1559314</v>
      </c>
      <c r="AF24" s="3">
        <v>558893</v>
      </c>
      <c r="AG24" s="3">
        <v>0</v>
      </c>
      <c r="AH24" s="3">
        <v>5461579</v>
      </c>
      <c r="AI24" s="3">
        <v>0</v>
      </c>
      <c r="AJ24" s="3">
        <v>0</v>
      </c>
      <c r="AK24" s="3">
        <v>0</v>
      </c>
      <c r="AL24" s="3">
        <v>8873700</v>
      </c>
      <c r="AM24" s="3">
        <v>1615000</v>
      </c>
      <c r="AN24" s="3">
        <v>1849</v>
      </c>
      <c r="AO24" s="3">
        <v>922890</v>
      </c>
      <c r="AP24" s="3">
        <v>4547976</v>
      </c>
      <c r="AQ24" s="3">
        <v>3179195</v>
      </c>
      <c r="AR24" s="3">
        <v>5399949</v>
      </c>
      <c r="AS24" s="3">
        <v>0</v>
      </c>
      <c r="AT24" s="3">
        <v>2352643</v>
      </c>
      <c r="AU24" s="3">
        <v>0</v>
      </c>
      <c r="AV24" s="3">
        <v>0</v>
      </c>
      <c r="AW24" s="3">
        <v>1575000</v>
      </c>
      <c r="AX24" s="3">
        <v>2723332</v>
      </c>
      <c r="AY24" s="3">
        <v>0</v>
      </c>
      <c r="AZ24" s="3">
        <v>0</v>
      </c>
      <c r="BA24" s="3">
        <v>901400</v>
      </c>
      <c r="BB24" s="3">
        <v>0</v>
      </c>
      <c r="BC24" s="3">
        <v>0</v>
      </c>
      <c r="BD24" s="3">
        <v>0</v>
      </c>
      <c r="BE24" s="3">
        <v>4838700</v>
      </c>
      <c r="BF24" s="3">
        <v>1841214</v>
      </c>
      <c r="BG24" s="3">
        <v>74195638</v>
      </c>
      <c r="BH24" s="3">
        <v>19046638</v>
      </c>
      <c r="BI24" s="3">
        <v>29727476</v>
      </c>
      <c r="BJ24" s="3">
        <v>0</v>
      </c>
      <c r="BK24" s="3">
        <v>0</v>
      </c>
      <c r="BL24" s="3">
        <v>0</v>
      </c>
      <c r="BM24" s="3">
        <v>5211452.2008324647</v>
      </c>
      <c r="BN24" s="7">
        <f t="shared" si="4"/>
        <v>4950512.999721094</v>
      </c>
      <c r="BO24" s="8">
        <f t="shared" si="5"/>
        <v>5.8416389888597244E-2</v>
      </c>
    </row>
    <row r="25" spans="1:67" s="3" customFormat="1" x14ac:dyDescent="0.3">
      <c r="A25" t="s">
        <v>1049</v>
      </c>
      <c r="B25" s="2" t="s">
        <v>31</v>
      </c>
      <c r="C25" s="3">
        <v>62188</v>
      </c>
      <c r="D25" s="3">
        <v>1368</v>
      </c>
      <c r="E25" s="3">
        <v>475831</v>
      </c>
      <c r="F25" s="3">
        <v>88</v>
      </c>
      <c r="G25" s="3">
        <v>140333</v>
      </c>
      <c r="H25" s="3">
        <v>1016806</v>
      </c>
      <c r="I25" s="3">
        <v>118</v>
      </c>
      <c r="J25" s="3">
        <v>0</v>
      </c>
      <c r="K25" s="3">
        <v>315384</v>
      </c>
      <c r="L25" s="3">
        <v>0</v>
      </c>
      <c r="M25" s="3">
        <v>0</v>
      </c>
      <c r="N25" s="3">
        <v>837508</v>
      </c>
      <c r="O25" s="3">
        <v>464359</v>
      </c>
      <c r="P25" s="3">
        <v>89</v>
      </c>
      <c r="Q25" s="3">
        <v>40</v>
      </c>
      <c r="R25" s="3">
        <v>95</v>
      </c>
      <c r="S25" s="3">
        <v>613502</v>
      </c>
      <c r="T25" s="3">
        <v>482880</v>
      </c>
      <c r="U25" s="3">
        <v>0</v>
      </c>
      <c r="V25" s="3">
        <v>0</v>
      </c>
      <c r="W25" s="3">
        <v>0</v>
      </c>
      <c r="X25" s="3">
        <v>4772</v>
      </c>
      <c r="Y25" s="3">
        <v>0</v>
      </c>
      <c r="Z25" s="3">
        <v>0</v>
      </c>
      <c r="AA25" s="3">
        <v>114393</v>
      </c>
      <c r="AB25" s="3">
        <v>0</v>
      </c>
      <c r="AC25" s="3">
        <v>15</v>
      </c>
      <c r="AD25" s="3">
        <v>2422</v>
      </c>
      <c r="AE25" s="3">
        <v>105</v>
      </c>
      <c r="AF25" s="3">
        <v>0</v>
      </c>
      <c r="AG25" s="3">
        <v>0</v>
      </c>
      <c r="AH25" s="3">
        <v>109961</v>
      </c>
      <c r="AI25" s="3">
        <v>0</v>
      </c>
      <c r="AJ25" s="3">
        <v>1467</v>
      </c>
      <c r="AK25" s="3">
        <v>0</v>
      </c>
      <c r="AL25" s="3">
        <v>0</v>
      </c>
      <c r="AM25" s="3">
        <v>2722821</v>
      </c>
      <c r="AN25" s="3">
        <v>904</v>
      </c>
      <c r="AO25" s="3">
        <v>1114688</v>
      </c>
      <c r="AP25" s="3">
        <v>790574</v>
      </c>
      <c r="AQ25" s="3">
        <v>361997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226638</v>
      </c>
      <c r="AX25" s="3">
        <v>1583729</v>
      </c>
      <c r="AY25" s="3">
        <v>0</v>
      </c>
      <c r="AZ25" s="3">
        <v>0</v>
      </c>
      <c r="BA25" s="3">
        <v>507199</v>
      </c>
      <c r="BB25" s="3">
        <v>49</v>
      </c>
      <c r="BC25" s="3">
        <v>880027</v>
      </c>
      <c r="BD25" s="3">
        <v>28950</v>
      </c>
      <c r="BE25" s="3">
        <v>1458529</v>
      </c>
      <c r="BF25" s="3">
        <v>115</v>
      </c>
      <c r="BG25" s="3">
        <v>0</v>
      </c>
      <c r="BH25" s="3">
        <v>207934</v>
      </c>
      <c r="BI25" s="3">
        <v>0</v>
      </c>
      <c r="BJ25" s="3">
        <v>0</v>
      </c>
      <c r="BK25" s="3">
        <v>294</v>
      </c>
      <c r="BL25" s="3">
        <v>0</v>
      </c>
      <c r="BM25" s="3">
        <v>263498.80645161291</v>
      </c>
      <c r="BN25" s="7">
        <f t="shared" si="4"/>
        <v>250305.33073705097</v>
      </c>
      <c r="BO25" s="8">
        <f t="shared" si="5"/>
        <v>2.953619916229618E-3</v>
      </c>
    </row>
    <row r="26" spans="1:67" s="3" customFormat="1" x14ac:dyDescent="0.3">
      <c r="A26" t="s">
        <v>1050</v>
      </c>
      <c r="B26" s="2" t="s">
        <v>32</v>
      </c>
      <c r="C26" s="3">
        <v>3828420</v>
      </c>
      <c r="D26" s="3">
        <v>767162</v>
      </c>
      <c r="E26" s="3">
        <v>8461939</v>
      </c>
      <c r="F26" s="3">
        <v>146936692</v>
      </c>
      <c r="G26" s="3">
        <v>1920088</v>
      </c>
      <c r="H26" s="3">
        <v>6817502</v>
      </c>
      <c r="I26" s="3">
        <v>158177308</v>
      </c>
      <c r="J26" s="3">
        <v>1322953</v>
      </c>
      <c r="K26" s="3">
        <v>4282143</v>
      </c>
      <c r="L26" s="3">
        <v>94624</v>
      </c>
      <c r="M26" s="3">
        <v>232737</v>
      </c>
      <c r="N26" s="3">
        <v>6588072</v>
      </c>
      <c r="O26" s="3">
        <v>9221064</v>
      </c>
      <c r="P26" s="3">
        <v>171574341</v>
      </c>
      <c r="Q26" s="3">
        <v>184380852</v>
      </c>
      <c r="R26" s="3">
        <v>287402357</v>
      </c>
      <c r="S26" s="3">
        <v>14467735</v>
      </c>
      <c r="T26" s="3">
        <v>15499961</v>
      </c>
      <c r="U26" s="3">
        <v>-185598</v>
      </c>
      <c r="V26" s="3">
        <v>-1437054</v>
      </c>
      <c r="W26" s="3">
        <v>-28543</v>
      </c>
      <c r="X26" s="3">
        <v>901993</v>
      </c>
      <c r="Y26" s="3">
        <v>0</v>
      </c>
      <c r="Z26" s="3">
        <v>9497222</v>
      </c>
      <c r="AA26" s="3">
        <v>3833113</v>
      </c>
      <c r="AB26" s="3">
        <v>2454949</v>
      </c>
      <c r="AC26" s="3">
        <v>15880235</v>
      </c>
      <c r="AD26" s="3">
        <v>1152958</v>
      </c>
      <c r="AE26" s="3">
        <v>186054674</v>
      </c>
      <c r="AF26" s="3">
        <v>-242413</v>
      </c>
      <c r="AG26" s="3">
        <v>-3820</v>
      </c>
      <c r="AH26" s="3">
        <v>3095390</v>
      </c>
      <c r="AI26" s="3">
        <v>-7356956</v>
      </c>
      <c r="AJ26" s="3">
        <v>-149963</v>
      </c>
      <c r="AK26" s="3">
        <v>777157</v>
      </c>
      <c r="AL26" s="3">
        <v>161514763</v>
      </c>
      <c r="AM26" s="3">
        <v>83873988</v>
      </c>
      <c r="AN26" s="3">
        <v>50206052</v>
      </c>
      <c r="AO26" s="3">
        <v>16768692</v>
      </c>
      <c r="AP26" s="3">
        <v>28990148</v>
      </c>
      <c r="AQ26" s="3">
        <v>11543980</v>
      </c>
      <c r="AR26" s="3">
        <v>407223012</v>
      </c>
      <c r="AS26" s="3">
        <v>555322</v>
      </c>
      <c r="AT26" s="3">
        <v>-315366</v>
      </c>
      <c r="AU26" s="3">
        <v>-55794</v>
      </c>
      <c r="AV26" s="3">
        <v>-603648</v>
      </c>
      <c r="AW26" s="3">
        <v>6226209</v>
      </c>
      <c r="AX26" s="3">
        <v>34298850</v>
      </c>
      <c r="AY26" s="3">
        <v>219047</v>
      </c>
      <c r="AZ26" s="3">
        <v>0</v>
      </c>
      <c r="BA26" s="3">
        <v>7591553</v>
      </c>
      <c r="BB26" s="3">
        <v>48639284</v>
      </c>
      <c r="BC26" s="3">
        <v>10681393</v>
      </c>
      <c r="BD26" s="3">
        <v>479503</v>
      </c>
      <c r="BE26" s="3">
        <v>17969364</v>
      </c>
      <c r="BF26" s="3">
        <v>188790976</v>
      </c>
      <c r="BG26" s="3">
        <v>-3912667</v>
      </c>
      <c r="BH26" s="3">
        <v>32496322</v>
      </c>
      <c r="BI26" s="3">
        <v>121174007</v>
      </c>
      <c r="BJ26" s="3">
        <v>62817</v>
      </c>
      <c r="BK26" s="3">
        <v>415095843</v>
      </c>
      <c r="BL26" s="3">
        <v>0</v>
      </c>
      <c r="BM26" s="3">
        <v>46493686.952653483</v>
      </c>
      <c r="BN26" s="7">
        <f t="shared" si="4"/>
        <v>44165732.082759522</v>
      </c>
      <c r="BO26" s="8">
        <f t="shared" si="5"/>
        <v>0.52115864057061612</v>
      </c>
    </row>
    <row r="27" spans="1:67" s="4" customFormat="1" x14ac:dyDescent="0.3">
      <c r="A27" s="5" t="s">
        <v>1051</v>
      </c>
      <c r="B27" s="2" t="s">
        <v>33</v>
      </c>
      <c r="C27" s="4">
        <v>4825194</v>
      </c>
      <c r="D27" s="4">
        <v>847378</v>
      </c>
      <c r="E27" s="4">
        <v>14644696</v>
      </c>
      <c r="F27" s="4">
        <v>148846222</v>
      </c>
      <c r="G27" s="4">
        <v>8345630</v>
      </c>
      <c r="H27" s="4">
        <v>8863334</v>
      </c>
      <c r="I27" s="4">
        <v>220190951</v>
      </c>
      <c r="J27" s="4">
        <v>1326953</v>
      </c>
      <c r="K27" s="4">
        <v>6840084</v>
      </c>
      <c r="L27" s="4">
        <v>94624</v>
      </c>
      <c r="M27" s="4">
        <v>1390624</v>
      </c>
      <c r="N27" s="4">
        <v>13005402</v>
      </c>
      <c r="O27" s="4">
        <v>13265143</v>
      </c>
      <c r="P27" s="4">
        <v>176271539</v>
      </c>
      <c r="Q27" s="4">
        <v>185442438</v>
      </c>
      <c r="R27" s="4">
        <v>295639549</v>
      </c>
      <c r="S27" s="4">
        <v>19171253</v>
      </c>
      <c r="T27" s="4">
        <v>20236042</v>
      </c>
      <c r="U27" s="4">
        <v>-185588</v>
      </c>
      <c r="V27" s="4">
        <v>-1429054</v>
      </c>
      <c r="W27" s="4">
        <v>217819</v>
      </c>
      <c r="X27" s="4">
        <v>1241007</v>
      </c>
      <c r="Y27" s="4">
        <v>67556</v>
      </c>
      <c r="Z27" s="4">
        <v>10998010</v>
      </c>
      <c r="AA27" s="4">
        <v>4873172</v>
      </c>
      <c r="AB27" s="4">
        <v>2457715</v>
      </c>
      <c r="AC27" s="4">
        <v>15880350</v>
      </c>
      <c r="AD27" s="4">
        <v>35587281</v>
      </c>
      <c r="AE27" s="4">
        <v>187614793</v>
      </c>
      <c r="AF27" s="4">
        <v>432632</v>
      </c>
      <c r="AG27" s="4">
        <v>6180</v>
      </c>
      <c r="AH27" s="4">
        <v>36815191</v>
      </c>
      <c r="AI27" s="4">
        <v>-7351956</v>
      </c>
      <c r="AJ27" s="4">
        <v>868932</v>
      </c>
      <c r="AK27" s="4">
        <v>777167</v>
      </c>
      <c r="AL27" s="4">
        <v>291150676</v>
      </c>
      <c r="AM27" s="4">
        <v>112983659</v>
      </c>
      <c r="AN27" s="4">
        <v>240475110</v>
      </c>
      <c r="AO27" s="4">
        <v>32177507</v>
      </c>
      <c r="AP27" s="4">
        <v>39599192</v>
      </c>
      <c r="AQ27" s="4">
        <v>51555560</v>
      </c>
      <c r="AR27" s="4">
        <v>540935197</v>
      </c>
      <c r="AS27" s="4">
        <v>555422</v>
      </c>
      <c r="AT27" s="4">
        <v>2187276</v>
      </c>
      <c r="AU27" s="4">
        <v>-52919</v>
      </c>
      <c r="AV27" s="4">
        <v>-603548</v>
      </c>
      <c r="AW27" s="4">
        <v>9538764</v>
      </c>
      <c r="AX27" s="4">
        <v>59341976</v>
      </c>
      <c r="AY27" s="4">
        <v>259047</v>
      </c>
      <c r="AZ27" s="4">
        <v>146026</v>
      </c>
      <c r="BA27" s="4">
        <v>12381475</v>
      </c>
      <c r="BB27" s="4">
        <v>48639661</v>
      </c>
      <c r="BC27" s="4">
        <v>17428267</v>
      </c>
      <c r="BD27" s="4">
        <v>518453</v>
      </c>
      <c r="BE27" s="4">
        <v>33990118</v>
      </c>
      <c r="BF27" s="4">
        <v>190633070</v>
      </c>
      <c r="BG27" s="4">
        <v>70300879</v>
      </c>
      <c r="BH27" s="4">
        <v>51850894</v>
      </c>
      <c r="BI27" s="4">
        <v>276157233</v>
      </c>
      <c r="BJ27" s="4">
        <v>63017</v>
      </c>
      <c r="BK27" s="4">
        <v>415098099</v>
      </c>
      <c r="BL27" s="4">
        <v>161198</v>
      </c>
      <c r="BM27" s="4">
        <v>63965311.559833519</v>
      </c>
      <c r="BN27" s="9">
        <f>BM$42*(BM27/SUM(BM$27,BM$33,BM$40))</f>
        <v>64805452.178822137</v>
      </c>
      <c r="BO27" s="10">
        <f t="shared" si="5"/>
        <v>0.76470874060894278</v>
      </c>
    </row>
    <row r="28" spans="1:67" s="3" customFormat="1" x14ac:dyDescent="0.3">
      <c r="A28" s="5"/>
      <c r="B28" s="2"/>
      <c r="BN28" s="5"/>
    </row>
    <row r="29" spans="1:67" s="3" customFormat="1" x14ac:dyDescent="0.3">
      <c r="A29" t="s">
        <v>1052</v>
      </c>
      <c r="B29" s="2" t="s">
        <v>34</v>
      </c>
      <c r="C29" s="3">
        <v>0</v>
      </c>
      <c r="D29" s="3">
        <v>105738</v>
      </c>
      <c r="E29" s="3">
        <v>0</v>
      </c>
      <c r="F29" s="3">
        <v>35088362</v>
      </c>
      <c r="G29" s="3">
        <v>0</v>
      </c>
      <c r="H29" s="3">
        <v>0</v>
      </c>
      <c r="I29" s="3">
        <v>2203813</v>
      </c>
      <c r="J29" s="3">
        <v>323529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4789348</v>
      </c>
      <c r="Q29" s="3">
        <v>39211103</v>
      </c>
      <c r="R29" s="3">
        <v>14025733</v>
      </c>
      <c r="S29" s="3">
        <v>0</v>
      </c>
      <c r="T29" s="3">
        <v>0</v>
      </c>
      <c r="U29" s="3">
        <v>445319</v>
      </c>
      <c r="V29" s="3">
        <v>2249141</v>
      </c>
      <c r="W29" s="3">
        <v>0</v>
      </c>
      <c r="X29" s="3">
        <v>319182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12114819</v>
      </c>
      <c r="AF29" s="3">
        <v>123848</v>
      </c>
      <c r="AG29" s="3">
        <v>1323565</v>
      </c>
      <c r="AH29" s="3">
        <v>0</v>
      </c>
      <c r="AI29" s="3">
        <v>1318416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3110659</v>
      </c>
      <c r="AQ29" s="3">
        <v>0</v>
      </c>
      <c r="AR29" s="3">
        <v>0</v>
      </c>
      <c r="AS29" s="3">
        <v>1086002</v>
      </c>
      <c r="AT29" s="3">
        <v>281145</v>
      </c>
      <c r="AU29" s="3">
        <v>17521677</v>
      </c>
      <c r="AV29" s="3">
        <v>90923000</v>
      </c>
      <c r="AW29" s="3">
        <v>0</v>
      </c>
      <c r="AX29" s="3">
        <v>0</v>
      </c>
      <c r="AY29" s="3">
        <v>693200</v>
      </c>
      <c r="AZ29" s="3">
        <v>533529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28210610</v>
      </c>
      <c r="BG29" s="3">
        <v>0</v>
      </c>
      <c r="BH29" s="3">
        <v>0</v>
      </c>
      <c r="BI29" s="3">
        <v>0</v>
      </c>
      <c r="BJ29" s="3">
        <v>0</v>
      </c>
      <c r="BK29" s="3">
        <v>36744379</v>
      </c>
      <c r="BL29" s="3">
        <v>257703</v>
      </c>
      <c r="BM29" s="3">
        <v>5724080.6451612907</v>
      </c>
      <c r="BN29" s="7">
        <f>BN$33*(BM29/SUM(BM$29:BM$32))</f>
        <v>5255292.0402800227</v>
      </c>
      <c r="BO29" s="8">
        <f t="shared" ref="BO29:BO33" si="6">BN29/BN$42</f>
        <v>6.201280328336381E-2</v>
      </c>
    </row>
    <row r="30" spans="1:67" s="3" customFormat="1" x14ac:dyDescent="0.3">
      <c r="A30" t="s">
        <v>1053</v>
      </c>
      <c r="B30" s="2" t="s">
        <v>35</v>
      </c>
      <c r="C30" s="3">
        <v>414201</v>
      </c>
      <c r="D30" s="3">
        <v>550</v>
      </c>
      <c r="E30" s="3">
        <v>1218485</v>
      </c>
      <c r="F30" s="3">
        <v>8872545</v>
      </c>
      <c r="G30" s="3">
        <v>934922</v>
      </c>
      <c r="H30" s="3">
        <v>757099</v>
      </c>
      <c r="I30" s="3">
        <v>13289732</v>
      </c>
      <c r="J30" s="3">
        <v>257593</v>
      </c>
      <c r="K30" s="3">
        <v>861585</v>
      </c>
      <c r="L30" s="3">
        <v>16045</v>
      </c>
      <c r="M30" s="3">
        <v>0</v>
      </c>
      <c r="N30" s="3">
        <v>1583344</v>
      </c>
      <c r="O30" s="3">
        <v>1397323</v>
      </c>
      <c r="P30" s="3">
        <v>15325154</v>
      </c>
      <c r="Q30" s="3">
        <v>11604200</v>
      </c>
      <c r="R30" s="3">
        <v>21817353</v>
      </c>
      <c r="S30" s="3">
        <v>2218628</v>
      </c>
      <c r="T30" s="3">
        <v>3240467</v>
      </c>
      <c r="U30" s="3">
        <v>0</v>
      </c>
      <c r="V30" s="3">
        <v>4409</v>
      </c>
      <c r="W30" s="3">
        <v>0</v>
      </c>
      <c r="X30" s="3">
        <v>299329</v>
      </c>
      <c r="Y30" s="3">
        <v>0</v>
      </c>
      <c r="Z30" s="3">
        <v>1152134</v>
      </c>
      <c r="AA30" s="3">
        <v>592082</v>
      </c>
      <c r="AB30" s="3">
        <v>53</v>
      </c>
      <c r="AC30" s="3">
        <v>1429606</v>
      </c>
      <c r="AD30" s="3">
        <v>1534730</v>
      </c>
      <c r="AE30" s="3">
        <v>16689873</v>
      </c>
      <c r="AF30" s="3">
        <v>5102</v>
      </c>
      <c r="AG30" s="3">
        <v>100998</v>
      </c>
      <c r="AH30" s="3">
        <v>574994</v>
      </c>
      <c r="AI30" s="3">
        <v>37577</v>
      </c>
      <c r="AJ30" s="3">
        <v>2976</v>
      </c>
      <c r="AK30" s="3">
        <v>0</v>
      </c>
      <c r="AL30" s="3">
        <v>12779973</v>
      </c>
      <c r="AM30" s="3">
        <v>14531306</v>
      </c>
      <c r="AN30" s="3">
        <v>33286000</v>
      </c>
      <c r="AO30" s="3">
        <v>3587174</v>
      </c>
      <c r="AP30" s="3">
        <v>7037526</v>
      </c>
      <c r="AQ30" s="3">
        <v>4042814</v>
      </c>
      <c r="AR30" s="3">
        <v>43123626</v>
      </c>
      <c r="AS30" s="3">
        <v>391634</v>
      </c>
      <c r="AT30" s="3">
        <v>19875</v>
      </c>
      <c r="AU30" s="3">
        <v>407670</v>
      </c>
      <c r="AV30" s="3">
        <v>0</v>
      </c>
      <c r="AW30" s="3">
        <v>1155780</v>
      </c>
      <c r="AX30" s="3">
        <v>2994888</v>
      </c>
      <c r="AY30" s="3">
        <v>47784</v>
      </c>
      <c r="AZ30" s="3">
        <v>0</v>
      </c>
      <c r="BA30" s="3">
        <v>1470674</v>
      </c>
      <c r="BB30" s="3">
        <v>3221376</v>
      </c>
      <c r="BC30" s="3">
        <v>3276562</v>
      </c>
      <c r="BD30" s="3">
        <v>43505</v>
      </c>
      <c r="BE30" s="3">
        <v>3656571</v>
      </c>
      <c r="BF30" s="3">
        <v>13173319</v>
      </c>
      <c r="BG30" s="3">
        <v>0</v>
      </c>
      <c r="BH30" s="3">
        <v>4533253</v>
      </c>
      <c r="BI30" s="3">
        <v>23691365</v>
      </c>
      <c r="BJ30" s="3">
        <v>0</v>
      </c>
      <c r="BK30" s="3">
        <v>32379772</v>
      </c>
      <c r="BL30" s="3">
        <v>0</v>
      </c>
      <c r="BM30" s="3">
        <v>5384844.0374609781</v>
      </c>
      <c r="BN30" s="7">
        <f>BN$33*(BM30/SUM(BM$29:BM$32))</f>
        <v>4943838.1047513392</v>
      </c>
      <c r="BO30" s="8">
        <f t="shared" si="6"/>
        <v>5.833762567425408E-2</v>
      </c>
    </row>
    <row r="31" spans="1:67" s="3" customFormat="1" x14ac:dyDescent="0.3">
      <c r="A31" t="s">
        <v>1054</v>
      </c>
      <c r="B31" s="2" t="s">
        <v>36</v>
      </c>
      <c r="C31" s="3">
        <v>1953</v>
      </c>
      <c r="D31" s="3">
        <v>0</v>
      </c>
      <c r="E31" s="3">
        <v>0</v>
      </c>
      <c r="F31" s="3">
        <v>92805</v>
      </c>
      <c r="G31" s="3">
        <v>0</v>
      </c>
      <c r="H31" s="3">
        <v>0</v>
      </c>
      <c r="I31" s="3">
        <v>646276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1541481</v>
      </c>
      <c r="Q31" s="3">
        <v>297369</v>
      </c>
      <c r="R31" s="3">
        <v>736234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10891</v>
      </c>
      <c r="AA31" s="3">
        <v>0</v>
      </c>
      <c r="AB31" s="3">
        <v>0</v>
      </c>
      <c r="AC31" s="3">
        <v>0</v>
      </c>
      <c r="AD31" s="3">
        <v>9044</v>
      </c>
      <c r="AE31" s="3">
        <v>232213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1527425</v>
      </c>
      <c r="AM31" s="3">
        <v>0</v>
      </c>
      <c r="AN31" s="3">
        <v>1225131</v>
      </c>
      <c r="AO31" s="3">
        <v>0</v>
      </c>
      <c r="AP31" s="3">
        <v>0</v>
      </c>
      <c r="AQ31" s="3">
        <v>0</v>
      </c>
      <c r="AR31" s="3">
        <v>147141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33306</v>
      </c>
      <c r="BD31" s="3">
        <v>0</v>
      </c>
      <c r="BE31" s="3">
        <v>0</v>
      </c>
      <c r="BF31" s="3">
        <v>154748</v>
      </c>
      <c r="BG31" s="3">
        <v>2541035</v>
      </c>
      <c r="BH31" s="3">
        <v>0</v>
      </c>
      <c r="BI31" s="3">
        <v>18863</v>
      </c>
      <c r="BJ31" s="3">
        <v>0</v>
      </c>
      <c r="BK31" s="3">
        <v>3832681</v>
      </c>
      <c r="BL31" s="3">
        <v>0</v>
      </c>
      <c r="BM31" s="3">
        <v>257240.29604578571</v>
      </c>
      <c r="BN31" s="7">
        <f>BN$33*(BM31/SUM(BM$29:BM$32))</f>
        <v>236172.92698198903</v>
      </c>
      <c r="BO31" s="8">
        <f t="shared" si="6"/>
        <v>2.7868565913246462E-3</v>
      </c>
    </row>
    <row r="32" spans="1:67" s="3" customFormat="1" x14ac:dyDescent="0.3">
      <c r="A32" t="s">
        <v>1055</v>
      </c>
      <c r="B32" s="2" t="s">
        <v>37</v>
      </c>
      <c r="C32" s="3">
        <v>127308</v>
      </c>
      <c r="D32" s="3">
        <v>0</v>
      </c>
      <c r="E32" s="3">
        <v>614077</v>
      </c>
      <c r="F32" s="3">
        <v>38092</v>
      </c>
      <c r="G32" s="3">
        <v>0</v>
      </c>
      <c r="H32" s="3">
        <v>615872</v>
      </c>
      <c r="I32" s="3">
        <v>36354</v>
      </c>
      <c r="J32" s="3">
        <v>10807</v>
      </c>
      <c r="K32" s="3">
        <v>431303</v>
      </c>
      <c r="L32" s="3">
        <v>71052</v>
      </c>
      <c r="M32" s="3">
        <v>0</v>
      </c>
      <c r="N32" s="3">
        <v>1209376</v>
      </c>
      <c r="O32" s="3">
        <v>768219</v>
      </c>
      <c r="P32" s="3">
        <v>28890</v>
      </c>
      <c r="Q32" s="3">
        <v>6082</v>
      </c>
      <c r="R32" s="3">
        <v>45698</v>
      </c>
      <c r="S32" s="3">
        <v>1333567</v>
      </c>
      <c r="T32" s="3">
        <v>1122017</v>
      </c>
      <c r="U32" s="3">
        <v>0</v>
      </c>
      <c r="V32" s="3">
        <v>0</v>
      </c>
      <c r="W32" s="3">
        <v>0</v>
      </c>
      <c r="X32" s="3">
        <v>3008921</v>
      </c>
      <c r="Y32" s="3">
        <v>274275</v>
      </c>
      <c r="Z32" s="3">
        <v>12370</v>
      </c>
      <c r="AA32" s="3">
        <v>55962</v>
      </c>
      <c r="AB32" s="3">
        <v>0</v>
      </c>
      <c r="AC32" s="3">
        <v>2922318</v>
      </c>
      <c r="AD32" s="3">
        <v>989190</v>
      </c>
      <c r="AE32" s="3">
        <v>84572</v>
      </c>
      <c r="AF32" s="3">
        <v>65</v>
      </c>
      <c r="AG32" s="3">
        <v>414822</v>
      </c>
      <c r="AH32" s="3">
        <v>623281</v>
      </c>
      <c r="AI32" s="3">
        <v>321559</v>
      </c>
      <c r="AJ32" s="3">
        <v>13019</v>
      </c>
      <c r="AK32" s="3">
        <v>0</v>
      </c>
      <c r="AL32" s="3">
        <v>146208</v>
      </c>
      <c r="AM32" s="3">
        <v>5026655</v>
      </c>
      <c r="AN32" s="3">
        <v>1599508</v>
      </c>
      <c r="AO32" s="3">
        <v>1574250</v>
      </c>
      <c r="AP32" s="3">
        <v>657175</v>
      </c>
      <c r="AQ32" s="3">
        <v>1233062</v>
      </c>
      <c r="AR32" s="3">
        <v>632</v>
      </c>
      <c r="AS32" s="3">
        <v>66314</v>
      </c>
      <c r="AT32" s="3">
        <v>0</v>
      </c>
      <c r="AU32" s="3">
        <v>89436</v>
      </c>
      <c r="AV32" s="3">
        <v>0</v>
      </c>
      <c r="AW32" s="3">
        <v>324956</v>
      </c>
      <c r="AX32" s="3">
        <v>718241</v>
      </c>
      <c r="AY32" s="3">
        <v>538309</v>
      </c>
      <c r="AZ32" s="3">
        <v>0</v>
      </c>
      <c r="BA32" s="3">
        <v>625932</v>
      </c>
      <c r="BB32" s="3">
        <v>88606</v>
      </c>
      <c r="BC32" s="3">
        <v>1190305</v>
      </c>
      <c r="BD32" s="3">
        <v>0</v>
      </c>
      <c r="BE32" s="3">
        <v>1551377</v>
      </c>
      <c r="BF32" s="3">
        <v>705618</v>
      </c>
      <c r="BG32" s="3">
        <v>126304</v>
      </c>
      <c r="BH32" s="3">
        <v>3369</v>
      </c>
      <c r="BI32" s="3">
        <v>65521</v>
      </c>
      <c r="BJ32" s="3">
        <v>0</v>
      </c>
      <c r="BK32" s="3">
        <v>271582</v>
      </c>
      <c r="BL32" s="3">
        <v>0</v>
      </c>
      <c r="BM32" s="3">
        <v>536141.66233090544</v>
      </c>
      <c r="BN32" s="7">
        <f>BN$33*(BM32/SUM(BM$29:BM$32))</f>
        <v>492232.93401567976</v>
      </c>
      <c r="BO32" s="8">
        <f t="shared" si="6"/>
        <v>5.8083820790063778E-3</v>
      </c>
    </row>
    <row r="33" spans="1:67" s="4" customFormat="1" x14ac:dyDescent="0.3">
      <c r="A33" s="5" t="s">
        <v>1056</v>
      </c>
      <c r="B33" s="2" t="s">
        <v>38</v>
      </c>
      <c r="C33" s="4">
        <v>543462</v>
      </c>
      <c r="D33" s="4">
        <v>106288</v>
      </c>
      <c r="E33" s="4">
        <v>1832562</v>
      </c>
      <c r="F33" s="4">
        <v>44091804</v>
      </c>
      <c r="G33" s="4">
        <v>934922</v>
      </c>
      <c r="H33" s="4">
        <v>1372971</v>
      </c>
      <c r="I33" s="4">
        <v>16176175</v>
      </c>
      <c r="J33" s="4">
        <v>591929</v>
      </c>
      <c r="K33" s="4">
        <v>1292888</v>
      </c>
      <c r="L33" s="4">
        <v>87097</v>
      </c>
      <c r="M33" s="4">
        <v>0</v>
      </c>
      <c r="N33" s="4">
        <v>2792720</v>
      </c>
      <c r="O33" s="4">
        <v>2165542</v>
      </c>
      <c r="P33" s="4">
        <v>21684873</v>
      </c>
      <c r="Q33" s="4">
        <v>51118754</v>
      </c>
      <c r="R33" s="4">
        <v>36625018</v>
      </c>
      <c r="S33" s="4">
        <v>3552195</v>
      </c>
      <c r="T33" s="4">
        <v>4362484</v>
      </c>
      <c r="U33" s="4">
        <v>445319</v>
      </c>
      <c r="V33" s="4">
        <v>2253550</v>
      </c>
      <c r="W33" s="4">
        <v>0</v>
      </c>
      <c r="X33" s="4">
        <v>3627432</v>
      </c>
      <c r="Y33" s="4">
        <v>274275</v>
      </c>
      <c r="Z33" s="4">
        <v>1175395</v>
      </c>
      <c r="AA33" s="4">
        <v>648044</v>
      </c>
      <c r="AB33" s="4">
        <v>53</v>
      </c>
      <c r="AC33" s="4">
        <v>4351924</v>
      </c>
      <c r="AD33" s="4">
        <v>2532964</v>
      </c>
      <c r="AE33" s="4">
        <v>29121477</v>
      </c>
      <c r="AF33" s="4">
        <v>129015</v>
      </c>
      <c r="AG33" s="4">
        <v>1839385</v>
      </c>
      <c r="AH33" s="4">
        <v>1198275</v>
      </c>
      <c r="AI33" s="4">
        <v>1677552</v>
      </c>
      <c r="AJ33" s="4">
        <v>15995</v>
      </c>
      <c r="AK33" s="4">
        <v>0</v>
      </c>
      <c r="AL33" s="4">
        <v>14453606</v>
      </c>
      <c r="AM33" s="4">
        <v>19557961</v>
      </c>
      <c r="AN33" s="4">
        <v>36110639</v>
      </c>
      <c r="AO33" s="4">
        <v>5161424</v>
      </c>
      <c r="AP33" s="4">
        <v>10805360</v>
      </c>
      <c r="AQ33" s="4">
        <v>5275876</v>
      </c>
      <c r="AR33" s="4">
        <v>43271399</v>
      </c>
      <c r="AS33" s="4">
        <v>1543950</v>
      </c>
      <c r="AT33" s="4">
        <v>301020</v>
      </c>
      <c r="AU33" s="4">
        <v>18018783</v>
      </c>
      <c r="AV33" s="4">
        <v>90923000</v>
      </c>
      <c r="AW33" s="4">
        <v>1480736</v>
      </c>
      <c r="AX33" s="4">
        <v>3713129</v>
      </c>
      <c r="AY33" s="4">
        <v>1279293</v>
      </c>
      <c r="AZ33" s="4">
        <v>533529</v>
      </c>
      <c r="BA33" s="4">
        <v>2096606</v>
      </c>
      <c r="BB33" s="4">
        <v>3309982</v>
      </c>
      <c r="BC33" s="4">
        <v>4500173</v>
      </c>
      <c r="BD33" s="4">
        <v>43505</v>
      </c>
      <c r="BE33" s="4">
        <v>5207948</v>
      </c>
      <c r="BF33" s="4">
        <v>42244295</v>
      </c>
      <c r="BG33" s="4">
        <v>2667339</v>
      </c>
      <c r="BH33" s="4">
        <v>4536622</v>
      </c>
      <c r="BI33" s="4">
        <v>23775749</v>
      </c>
      <c r="BJ33" s="4">
        <v>0</v>
      </c>
      <c r="BK33" s="4">
        <v>73228414</v>
      </c>
      <c r="BL33" s="4">
        <v>257703</v>
      </c>
      <c r="BM33" s="4">
        <v>10785870.967741931</v>
      </c>
      <c r="BN33" s="9">
        <f>BM$42*(BM33/SUM(BM$27,BM$33,BM$40))</f>
        <v>10927536.00602903</v>
      </c>
      <c r="BO33" s="10">
        <f t="shared" si="6"/>
        <v>0.1289456676279489</v>
      </c>
    </row>
    <row r="34" spans="1:67" s="3" customFormat="1" x14ac:dyDescent="0.3">
      <c r="A34" s="5"/>
      <c r="B34" s="2"/>
      <c r="BN34" s="5"/>
    </row>
    <row r="35" spans="1:67" s="3" customFormat="1" x14ac:dyDescent="0.3">
      <c r="A35" t="s">
        <v>1052</v>
      </c>
      <c r="B35" s="2" t="s">
        <v>39</v>
      </c>
      <c r="C35" s="3">
        <v>0</v>
      </c>
      <c r="D35" s="3">
        <v>10070</v>
      </c>
      <c r="E35" s="3">
        <v>0</v>
      </c>
      <c r="F35" s="3">
        <v>237417</v>
      </c>
      <c r="G35" s="3">
        <v>0</v>
      </c>
      <c r="H35" s="3">
        <v>0</v>
      </c>
      <c r="I35" s="3">
        <v>15076</v>
      </c>
      <c r="J35" s="3">
        <v>587427</v>
      </c>
      <c r="K35" s="3">
        <v>0</v>
      </c>
      <c r="L35" s="3">
        <v>35734</v>
      </c>
      <c r="M35" s="3">
        <v>0</v>
      </c>
      <c r="N35" s="3">
        <v>0</v>
      </c>
      <c r="O35" s="3">
        <v>0</v>
      </c>
      <c r="P35" s="3">
        <v>28816</v>
      </c>
      <c r="Q35" s="3">
        <v>2218611</v>
      </c>
      <c r="R35" s="3">
        <v>8970608</v>
      </c>
      <c r="S35" s="3">
        <v>0</v>
      </c>
      <c r="T35" s="3">
        <v>883</v>
      </c>
      <c r="U35" s="3">
        <v>33487</v>
      </c>
      <c r="V35" s="3">
        <v>130566</v>
      </c>
      <c r="W35" s="3">
        <v>386061</v>
      </c>
      <c r="X35" s="3">
        <v>0</v>
      </c>
      <c r="Y35" s="3">
        <v>0</v>
      </c>
      <c r="Z35" s="3">
        <v>0</v>
      </c>
      <c r="AA35" s="3">
        <v>671900</v>
      </c>
      <c r="AB35" s="3">
        <v>455500</v>
      </c>
      <c r="AC35" s="3">
        <v>149510</v>
      </c>
      <c r="AD35" s="3">
        <v>0</v>
      </c>
      <c r="AE35" s="3">
        <v>50615</v>
      </c>
      <c r="AF35" s="3">
        <v>0</v>
      </c>
      <c r="AG35" s="3">
        <v>0</v>
      </c>
      <c r="AH35" s="3">
        <v>688963</v>
      </c>
      <c r="AI35" s="3">
        <v>154169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4000000</v>
      </c>
      <c r="AP35" s="3">
        <v>0</v>
      </c>
      <c r="AQ35" s="3">
        <v>0</v>
      </c>
      <c r="AR35" s="3">
        <v>0</v>
      </c>
      <c r="AS35" s="3">
        <v>23972</v>
      </c>
      <c r="AT35" s="3">
        <v>139283</v>
      </c>
      <c r="AU35" s="3">
        <v>3659419</v>
      </c>
      <c r="AV35" s="3">
        <v>96019</v>
      </c>
      <c r="AW35" s="3">
        <v>0</v>
      </c>
      <c r="AX35" s="3">
        <v>0</v>
      </c>
      <c r="AY35" s="3">
        <v>31816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185733</v>
      </c>
      <c r="BG35" s="3">
        <v>0</v>
      </c>
      <c r="BH35" s="3">
        <v>0</v>
      </c>
      <c r="BI35" s="3">
        <v>32362989</v>
      </c>
      <c r="BJ35" s="3">
        <v>0</v>
      </c>
      <c r="BK35" s="3">
        <v>252071</v>
      </c>
      <c r="BL35" s="3">
        <v>0</v>
      </c>
      <c r="BM35" s="3">
        <v>1296540.1420395421</v>
      </c>
      <c r="BN35" s="7">
        <f>BN$40*(BM35/SUM(BM$35:BM$39))</f>
        <v>1227647.2563469089</v>
      </c>
      <c r="BO35" s="8">
        <f t="shared" ref="BO35:BO40" si="7">BN35/BN$42</f>
        <v>1.4486321069446344E-2</v>
      </c>
    </row>
    <row r="36" spans="1:67" s="3" customFormat="1" x14ac:dyDescent="0.3">
      <c r="A36" t="s">
        <v>1057</v>
      </c>
      <c r="B36" s="2" t="s">
        <v>40</v>
      </c>
      <c r="C36" s="3">
        <v>926608</v>
      </c>
      <c r="D36" s="3">
        <v>114315</v>
      </c>
      <c r="E36" s="3">
        <v>3056618</v>
      </c>
      <c r="F36" s="3">
        <v>6041541</v>
      </c>
      <c r="G36" s="3">
        <v>140888</v>
      </c>
      <c r="H36" s="3">
        <v>7623946</v>
      </c>
      <c r="I36" s="3">
        <v>16511834</v>
      </c>
      <c r="J36" s="3">
        <v>115907</v>
      </c>
      <c r="K36" s="3">
        <v>4354711</v>
      </c>
      <c r="L36" s="3">
        <v>2802802</v>
      </c>
      <c r="M36" s="3">
        <v>79983</v>
      </c>
      <c r="N36" s="3">
        <v>4512981</v>
      </c>
      <c r="O36" s="3">
        <v>3113888</v>
      </c>
      <c r="P36" s="3">
        <v>9046127</v>
      </c>
      <c r="Q36" s="3">
        <v>6761737</v>
      </c>
      <c r="R36" s="3">
        <v>11776157</v>
      </c>
      <c r="S36" s="3">
        <v>7838861</v>
      </c>
      <c r="T36" s="3">
        <v>9196542</v>
      </c>
      <c r="U36" s="3">
        <v>226022</v>
      </c>
      <c r="V36" s="3">
        <v>48965</v>
      </c>
      <c r="W36" s="3">
        <v>164</v>
      </c>
      <c r="X36" s="3">
        <v>401333</v>
      </c>
      <c r="Y36" s="3">
        <v>246279</v>
      </c>
      <c r="Z36" s="3">
        <v>489893</v>
      </c>
      <c r="AA36" s="3">
        <v>489168</v>
      </c>
      <c r="AB36" s="3">
        <v>85910</v>
      </c>
      <c r="AC36" s="3">
        <v>2095620</v>
      </c>
      <c r="AD36" s="3">
        <v>1666816</v>
      </c>
      <c r="AE36" s="3">
        <v>7689246</v>
      </c>
      <c r="AF36" s="3">
        <v>11666</v>
      </c>
      <c r="AG36" s="3">
        <v>56394</v>
      </c>
      <c r="AH36" s="3">
        <v>4170359</v>
      </c>
      <c r="AI36" s="3">
        <v>8347604</v>
      </c>
      <c r="AJ36" s="3">
        <v>245707</v>
      </c>
      <c r="AK36" s="3">
        <v>182</v>
      </c>
      <c r="AL36" s="3">
        <v>6376973</v>
      </c>
      <c r="AM36" s="3">
        <v>41313623</v>
      </c>
      <c r="AN36" s="3">
        <v>45721223</v>
      </c>
      <c r="AO36" s="3">
        <v>11614218</v>
      </c>
      <c r="AP36" s="3">
        <v>9665643</v>
      </c>
      <c r="AQ36" s="3">
        <v>16965676</v>
      </c>
      <c r="AR36" s="3">
        <v>11300994</v>
      </c>
      <c r="AS36" s="3">
        <v>146971</v>
      </c>
      <c r="AT36" s="3">
        <v>40302</v>
      </c>
      <c r="AU36" s="3">
        <v>771071</v>
      </c>
      <c r="AV36" s="3">
        <v>6000</v>
      </c>
      <c r="AW36" s="3">
        <v>3194766</v>
      </c>
      <c r="AX36" s="3">
        <v>8823014</v>
      </c>
      <c r="AY36" s="3">
        <v>361996</v>
      </c>
      <c r="AZ36" s="3">
        <v>393195</v>
      </c>
      <c r="BA36" s="3">
        <v>4650582</v>
      </c>
      <c r="BB36" s="3">
        <v>3481750</v>
      </c>
      <c r="BC36" s="3">
        <v>45124282</v>
      </c>
      <c r="BD36" s="3">
        <v>66439</v>
      </c>
      <c r="BE36" s="3">
        <v>12510306</v>
      </c>
      <c r="BF36" s="3">
        <v>8614584</v>
      </c>
      <c r="BG36" s="3">
        <v>3494923</v>
      </c>
      <c r="BH36" s="3">
        <v>695399</v>
      </c>
      <c r="BI36" s="3">
        <v>6452149</v>
      </c>
      <c r="BJ36" s="3">
        <v>342468</v>
      </c>
      <c r="BK36" s="3">
        <v>21575366</v>
      </c>
      <c r="BL36" s="3">
        <v>125233</v>
      </c>
      <c r="BM36" s="3">
        <v>6446785.7424557749</v>
      </c>
      <c r="BN36" s="7">
        <f>BN$40*(BM36/SUM(BM$35:BM$39))</f>
        <v>6104229.6897436352</v>
      </c>
      <c r="BO36" s="8">
        <f t="shared" si="7"/>
        <v>7.2030325250273017E-2</v>
      </c>
    </row>
    <row r="37" spans="1:67" s="3" customFormat="1" x14ac:dyDescent="0.3">
      <c r="A37" t="s">
        <v>1058</v>
      </c>
      <c r="B37" s="2" t="s">
        <v>41</v>
      </c>
      <c r="C37" s="3">
        <v>0</v>
      </c>
      <c r="D37" s="3">
        <v>469</v>
      </c>
      <c r="E37" s="3">
        <v>810</v>
      </c>
      <c r="F37" s="3">
        <v>138227</v>
      </c>
      <c r="G37" s="3">
        <v>0</v>
      </c>
      <c r="H37" s="3">
        <v>274</v>
      </c>
      <c r="I37" s="3">
        <v>143712</v>
      </c>
      <c r="J37" s="3">
        <v>0</v>
      </c>
      <c r="K37" s="3">
        <v>92</v>
      </c>
      <c r="L37" s="3">
        <v>0</v>
      </c>
      <c r="M37" s="3">
        <v>1201202</v>
      </c>
      <c r="N37" s="3">
        <v>984</v>
      </c>
      <c r="O37" s="3">
        <v>633</v>
      </c>
      <c r="P37" s="3">
        <v>308416</v>
      </c>
      <c r="Q37" s="3">
        <v>512002</v>
      </c>
      <c r="R37" s="3">
        <v>379134</v>
      </c>
      <c r="S37" s="3">
        <v>0</v>
      </c>
      <c r="T37" s="3">
        <v>2507</v>
      </c>
      <c r="U37" s="3">
        <v>0</v>
      </c>
      <c r="V37" s="3">
        <v>0</v>
      </c>
      <c r="W37" s="3">
        <v>0</v>
      </c>
      <c r="X37" s="3">
        <v>40752</v>
      </c>
      <c r="Y37" s="3">
        <v>0</v>
      </c>
      <c r="Z37" s="3">
        <v>0</v>
      </c>
      <c r="AA37" s="3">
        <v>0</v>
      </c>
      <c r="AB37" s="3">
        <v>0</v>
      </c>
      <c r="AC37" s="3">
        <v>424</v>
      </c>
      <c r="AD37" s="3">
        <v>0</v>
      </c>
      <c r="AE37" s="3">
        <v>104033</v>
      </c>
      <c r="AF37" s="3">
        <v>0</v>
      </c>
      <c r="AG37" s="3">
        <v>0</v>
      </c>
      <c r="AH37" s="3">
        <v>5240</v>
      </c>
      <c r="AI37" s="3">
        <v>461</v>
      </c>
      <c r="AJ37" s="3">
        <v>0</v>
      </c>
      <c r="AK37" s="3">
        <v>0</v>
      </c>
      <c r="AL37" s="3">
        <v>89032</v>
      </c>
      <c r="AM37" s="3">
        <v>776</v>
      </c>
      <c r="AN37" s="3">
        <v>0</v>
      </c>
      <c r="AO37" s="3">
        <v>6987</v>
      </c>
      <c r="AP37" s="3">
        <v>695678</v>
      </c>
      <c r="AQ37" s="3">
        <v>0</v>
      </c>
      <c r="AR37" s="3">
        <v>116054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984</v>
      </c>
      <c r="BB37" s="3">
        <v>7682</v>
      </c>
      <c r="BC37" s="3">
        <v>125</v>
      </c>
      <c r="BD37" s="3">
        <v>0</v>
      </c>
      <c r="BE37" s="3">
        <v>0</v>
      </c>
      <c r="BF37" s="3">
        <v>148094</v>
      </c>
      <c r="BG37" s="3">
        <v>0</v>
      </c>
      <c r="BH37" s="3">
        <v>116</v>
      </c>
      <c r="BI37" s="3">
        <v>0</v>
      </c>
      <c r="BJ37" s="3">
        <v>0</v>
      </c>
      <c r="BK37" s="3">
        <v>96478</v>
      </c>
      <c r="BL37" s="3">
        <v>0</v>
      </c>
      <c r="BM37" s="3">
        <v>78121.878251821021</v>
      </c>
      <c r="BN37" s="7">
        <f>BN$40*(BM37/SUM(BM$35:BM$39))</f>
        <v>73970.798424836088</v>
      </c>
      <c r="BO37" s="8">
        <f t="shared" si="7"/>
        <v>8.7286044929071101E-4</v>
      </c>
    </row>
    <row r="38" spans="1:67" s="3" customFormat="1" x14ac:dyDescent="0.3">
      <c r="A38" t="s">
        <v>1054</v>
      </c>
      <c r="B38" s="2" t="s">
        <v>42</v>
      </c>
      <c r="C38" s="3">
        <v>179177</v>
      </c>
      <c r="D38" s="3">
        <v>32151</v>
      </c>
      <c r="E38" s="3">
        <v>881154</v>
      </c>
      <c r="F38" s="3">
        <v>2548763</v>
      </c>
      <c r="G38" s="3">
        <v>9406</v>
      </c>
      <c r="H38" s="3">
        <v>1062694</v>
      </c>
      <c r="I38" s="3">
        <v>3046117</v>
      </c>
      <c r="J38" s="3">
        <v>3543</v>
      </c>
      <c r="K38" s="3">
        <v>699065</v>
      </c>
      <c r="L38" s="3">
        <v>8939</v>
      </c>
      <c r="M38" s="3">
        <v>50279</v>
      </c>
      <c r="N38" s="3">
        <v>1385006</v>
      </c>
      <c r="O38" s="3">
        <v>973622</v>
      </c>
      <c r="P38" s="3">
        <v>3617994</v>
      </c>
      <c r="Q38" s="3">
        <v>1896781</v>
      </c>
      <c r="R38" s="3">
        <v>3071950</v>
      </c>
      <c r="S38" s="3">
        <v>1398264</v>
      </c>
      <c r="T38" s="3">
        <v>1314692</v>
      </c>
      <c r="U38" s="3">
        <v>0</v>
      </c>
      <c r="V38" s="3">
        <v>1292</v>
      </c>
      <c r="W38" s="3">
        <v>24</v>
      </c>
      <c r="X38" s="3">
        <v>150567</v>
      </c>
      <c r="Y38" s="3">
        <v>0</v>
      </c>
      <c r="Z38" s="3">
        <v>7148</v>
      </c>
      <c r="AA38" s="3">
        <v>166063</v>
      </c>
      <c r="AB38" s="3">
        <v>2993</v>
      </c>
      <c r="AC38" s="3">
        <v>234607</v>
      </c>
      <c r="AD38" s="3">
        <v>196223</v>
      </c>
      <c r="AE38" s="3">
        <v>2655611</v>
      </c>
      <c r="AF38" s="3">
        <v>716</v>
      </c>
      <c r="AG38" s="3">
        <v>678</v>
      </c>
      <c r="AH38" s="3">
        <v>1126878</v>
      </c>
      <c r="AI38" s="3">
        <v>76074</v>
      </c>
      <c r="AJ38" s="3">
        <v>850</v>
      </c>
      <c r="AK38" s="3">
        <v>0</v>
      </c>
      <c r="AL38" s="3">
        <v>2071529</v>
      </c>
      <c r="AM38" s="3">
        <v>13757606</v>
      </c>
      <c r="AN38" s="3">
        <v>2251426</v>
      </c>
      <c r="AO38" s="3">
        <v>2740184</v>
      </c>
      <c r="AP38" s="3">
        <v>1226446</v>
      </c>
      <c r="AQ38" s="3">
        <v>2488716</v>
      </c>
      <c r="AR38" s="3">
        <v>5155895</v>
      </c>
      <c r="AS38" s="3">
        <v>78944</v>
      </c>
      <c r="AT38" s="3">
        <v>-3532</v>
      </c>
      <c r="AU38" s="3">
        <v>12453</v>
      </c>
      <c r="AV38" s="3">
        <v>0</v>
      </c>
      <c r="AW38" s="3">
        <v>742552</v>
      </c>
      <c r="AX38" s="3">
        <v>1656083</v>
      </c>
      <c r="AY38" s="3">
        <v>37327</v>
      </c>
      <c r="AZ38" s="3">
        <v>0</v>
      </c>
      <c r="BA38" s="3">
        <v>1035230</v>
      </c>
      <c r="BB38" s="3">
        <v>2009659</v>
      </c>
      <c r="BC38" s="3">
        <v>3528715</v>
      </c>
      <c r="BD38" s="3">
        <v>13881</v>
      </c>
      <c r="BE38" s="3">
        <v>4748785</v>
      </c>
      <c r="BF38" s="3">
        <v>2446825</v>
      </c>
      <c r="BG38" s="3">
        <v>208722</v>
      </c>
      <c r="BH38" s="3">
        <v>567941</v>
      </c>
      <c r="BI38" s="3">
        <v>2156811</v>
      </c>
      <c r="BJ38" s="3">
        <v>0</v>
      </c>
      <c r="BK38" s="3">
        <v>8972931</v>
      </c>
      <c r="BL38" s="3">
        <v>0</v>
      </c>
      <c r="BM38" s="3">
        <v>1435588.0509885531</v>
      </c>
      <c r="BN38" s="7">
        <f>BN$40*(BM38/SUM(BM$35:BM$39))</f>
        <v>1359306.7232520392</v>
      </c>
      <c r="BO38" s="8">
        <f t="shared" si="7"/>
        <v>1.6039911727967645E-2</v>
      </c>
    </row>
    <row r="39" spans="1:67" s="3" customFormat="1" x14ac:dyDescent="0.3">
      <c r="A39" t="s">
        <v>1055</v>
      </c>
      <c r="B39" s="2" t="s">
        <v>43</v>
      </c>
      <c r="C39" s="3">
        <v>85057</v>
      </c>
      <c r="D39" s="3">
        <v>0</v>
      </c>
      <c r="E39" s="3">
        <v>517906</v>
      </c>
      <c r="F39" s="3">
        <v>1239</v>
      </c>
      <c r="G39" s="3">
        <v>0</v>
      </c>
      <c r="H39" s="3">
        <v>318629</v>
      </c>
      <c r="I39" s="3">
        <v>0</v>
      </c>
      <c r="J39" s="3">
        <v>0</v>
      </c>
      <c r="K39" s="3">
        <v>420794</v>
      </c>
      <c r="L39" s="3">
        <v>0</v>
      </c>
      <c r="M39" s="3">
        <v>6</v>
      </c>
      <c r="N39" s="3">
        <v>1083333</v>
      </c>
      <c r="O39" s="3">
        <v>515165</v>
      </c>
      <c r="P39" s="3">
        <v>0</v>
      </c>
      <c r="Q39" s="3">
        <v>0</v>
      </c>
      <c r="R39" s="3">
        <v>0</v>
      </c>
      <c r="S39" s="3">
        <v>1168016</v>
      </c>
      <c r="T39" s="3">
        <v>851404</v>
      </c>
      <c r="U39" s="3">
        <v>0</v>
      </c>
      <c r="V39" s="3">
        <v>0</v>
      </c>
      <c r="W39" s="3">
        <v>0</v>
      </c>
      <c r="X39" s="3">
        <v>9</v>
      </c>
      <c r="Y39" s="3">
        <v>679</v>
      </c>
      <c r="Z39" s="3">
        <v>0</v>
      </c>
      <c r="AA39" s="3">
        <v>6309</v>
      </c>
      <c r="AB39" s="3">
        <v>0</v>
      </c>
      <c r="AC39" s="3">
        <v>0</v>
      </c>
      <c r="AD39" s="3">
        <v>0</v>
      </c>
      <c r="AE39" s="3">
        <v>680</v>
      </c>
      <c r="AF39" s="3">
        <v>0</v>
      </c>
      <c r="AG39" s="3">
        <v>0</v>
      </c>
      <c r="AH39" s="3">
        <v>0</v>
      </c>
      <c r="AI39" s="3">
        <v>298926</v>
      </c>
      <c r="AJ39" s="3">
        <v>0</v>
      </c>
      <c r="AK39" s="3">
        <v>0</v>
      </c>
      <c r="AL39" s="3">
        <v>0</v>
      </c>
      <c r="AM39" s="3">
        <v>3278711</v>
      </c>
      <c r="AN39" s="3">
        <v>0</v>
      </c>
      <c r="AO39" s="3">
        <v>818599</v>
      </c>
      <c r="AP39" s="3">
        <v>390010</v>
      </c>
      <c r="AQ39" s="3">
        <v>819905</v>
      </c>
      <c r="AR39" s="3">
        <v>0</v>
      </c>
      <c r="AS39" s="3">
        <v>485924</v>
      </c>
      <c r="AT39" s="3">
        <v>0</v>
      </c>
      <c r="AU39" s="3">
        <v>4900</v>
      </c>
      <c r="AV39" s="3">
        <v>0</v>
      </c>
      <c r="AW39" s="3">
        <v>310974</v>
      </c>
      <c r="AX39" s="3">
        <v>440545</v>
      </c>
      <c r="AY39" s="3">
        <v>0</v>
      </c>
      <c r="AZ39" s="3">
        <v>0</v>
      </c>
      <c r="BA39" s="3">
        <v>392510</v>
      </c>
      <c r="BB39" s="3">
        <v>312</v>
      </c>
      <c r="BC39" s="3">
        <v>909306</v>
      </c>
      <c r="BD39" s="3">
        <v>0</v>
      </c>
      <c r="BE39" s="3">
        <v>996084</v>
      </c>
      <c r="BF39" s="3">
        <v>679</v>
      </c>
      <c r="BG39" s="3">
        <v>4438</v>
      </c>
      <c r="BH39" s="3">
        <v>0</v>
      </c>
      <c r="BI39" s="3">
        <v>1214</v>
      </c>
      <c r="BJ39" s="3">
        <v>50</v>
      </c>
      <c r="BK39" s="3">
        <v>1787</v>
      </c>
      <c r="BL39" s="3">
        <v>26</v>
      </c>
      <c r="BM39" s="3">
        <v>261000.4073881373</v>
      </c>
      <c r="BN39" s="7">
        <f>BN$40*(BM39/SUM(BM$35:BM$39))</f>
        <v>247131.9040931786</v>
      </c>
      <c r="BO39" s="8">
        <f t="shared" si="7"/>
        <v>2.9161732661305765E-3</v>
      </c>
    </row>
    <row r="40" spans="1:67" s="4" customFormat="1" x14ac:dyDescent="0.3">
      <c r="A40" s="5" t="s">
        <v>1059</v>
      </c>
      <c r="B40" s="2" t="s">
        <v>44</v>
      </c>
      <c r="C40" s="4">
        <v>1190842</v>
      </c>
      <c r="D40" s="4">
        <v>157005</v>
      </c>
      <c r="E40" s="4">
        <v>4456488</v>
      </c>
      <c r="F40" s="4">
        <v>8967187</v>
      </c>
      <c r="G40" s="4">
        <v>150294</v>
      </c>
      <c r="H40" s="4">
        <v>9005543</v>
      </c>
      <c r="I40" s="4">
        <v>19716739</v>
      </c>
      <c r="J40" s="4">
        <v>706877</v>
      </c>
      <c r="K40" s="4">
        <v>5474662</v>
      </c>
      <c r="L40" s="4">
        <v>2847475</v>
      </c>
      <c r="M40" s="4">
        <v>1331470</v>
      </c>
      <c r="N40" s="4">
        <v>6982304</v>
      </c>
      <c r="O40" s="4">
        <v>4603308</v>
      </c>
      <c r="P40" s="4">
        <v>13001353</v>
      </c>
      <c r="Q40" s="4">
        <v>11389131</v>
      </c>
      <c r="R40" s="4">
        <v>24197849</v>
      </c>
      <c r="S40" s="4">
        <v>10405141</v>
      </c>
      <c r="T40" s="4">
        <v>11366028</v>
      </c>
      <c r="U40" s="4">
        <v>259509</v>
      </c>
      <c r="V40" s="4">
        <v>180823</v>
      </c>
      <c r="W40" s="4">
        <v>386249</v>
      </c>
      <c r="X40" s="4">
        <v>592661</v>
      </c>
      <c r="Y40" s="4">
        <v>246958</v>
      </c>
      <c r="Z40" s="4">
        <v>497041</v>
      </c>
      <c r="AA40" s="4">
        <v>1333440</v>
      </c>
      <c r="AB40" s="4">
        <v>544403</v>
      </c>
      <c r="AC40" s="4">
        <v>2480161</v>
      </c>
      <c r="AD40" s="4">
        <v>1863039</v>
      </c>
      <c r="AE40" s="4">
        <v>10500185</v>
      </c>
      <c r="AF40" s="4">
        <v>12382</v>
      </c>
      <c r="AG40" s="4">
        <v>57072</v>
      </c>
      <c r="AH40" s="4">
        <v>5991440</v>
      </c>
      <c r="AI40" s="4">
        <v>8877234</v>
      </c>
      <c r="AJ40" s="4">
        <v>246557</v>
      </c>
      <c r="AK40" s="4">
        <v>182</v>
      </c>
      <c r="AL40" s="4">
        <v>8537534</v>
      </c>
      <c r="AM40" s="4">
        <v>58350716</v>
      </c>
      <c r="AN40" s="4">
        <v>47972649</v>
      </c>
      <c r="AO40" s="4">
        <v>19179988</v>
      </c>
      <c r="AP40" s="4">
        <v>11977777</v>
      </c>
      <c r="AQ40" s="4">
        <v>20274297</v>
      </c>
      <c r="AR40" s="4">
        <v>16572943</v>
      </c>
      <c r="AS40" s="4">
        <v>735811</v>
      </c>
      <c r="AT40" s="4">
        <v>176053</v>
      </c>
      <c r="AU40" s="4">
        <v>4447844</v>
      </c>
      <c r="AV40" s="4">
        <v>102019</v>
      </c>
      <c r="AW40" s="4">
        <v>4248292</v>
      </c>
      <c r="AX40" s="4">
        <v>10919642</v>
      </c>
      <c r="AY40" s="4">
        <v>431139</v>
      </c>
      <c r="AZ40" s="4">
        <v>393195</v>
      </c>
      <c r="BA40" s="4">
        <v>6079306</v>
      </c>
      <c r="BB40" s="4">
        <v>5499403</v>
      </c>
      <c r="BC40" s="4">
        <v>49562428</v>
      </c>
      <c r="BD40" s="4">
        <v>80320</v>
      </c>
      <c r="BE40" s="4">
        <v>18255175</v>
      </c>
      <c r="BF40" s="4">
        <v>11395915</v>
      </c>
      <c r="BG40" s="4">
        <v>3708083</v>
      </c>
      <c r="BH40" s="4">
        <v>1263456</v>
      </c>
      <c r="BI40" s="4">
        <v>40973163</v>
      </c>
      <c r="BJ40" s="4">
        <v>342517</v>
      </c>
      <c r="BK40" s="4">
        <v>30898633</v>
      </c>
      <c r="BL40" s="4">
        <v>125259</v>
      </c>
      <c r="BM40" s="4">
        <v>8895450.7107180003</v>
      </c>
      <c r="BN40" s="9">
        <f>BM$42*(BM40/SUM(BM$27,BM$33,BM$40))</f>
        <v>9012286.3718605973</v>
      </c>
      <c r="BO40" s="10">
        <f t="shared" si="7"/>
        <v>0.10634559176310829</v>
      </c>
    </row>
    <row r="41" spans="1:67" s="3" customFormat="1" x14ac:dyDescent="0.3">
      <c r="A41" s="5"/>
      <c r="B41" s="2"/>
      <c r="BN41" s="5"/>
    </row>
    <row r="42" spans="1:67" s="4" customFormat="1" x14ac:dyDescent="0.3">
      <c r="A42" s="5" t="s">
        <v>1060</v>
      </c>
      <c r="B42" s="2" t="s">
        <v>45</v>
      </c>
      <c r="C42" s="4">
        <v>6559498</v>
      </c>
      <c r="D42" s="4">
        <v>1110671</v>
      </c>
      <c r="E42" s="4">
        <v>20933746</v>
      </c>
      <c r="F42" s="4">
        <v>201905213</v>
      </c>
      <c r="G42" s="4">
        <v>9430846</v>
      </c>
      <c r="H42" s="4">
        <v>19241848</v>
      </c>
      <c r="I42" s="4">
        <v>256083865</v>
      </c>
      <c r="J42" s="4">
        <v>2625759</v>
      </c>
      <c r="K42" s="4">
        <v>13607634</v>
      </c>
      <c r="L42" s="4">
        <v>3029196</v>
      </c>
      <c r="M42" s="4">
        <v>2722094</v>
      </c>
      <c r="N42" s="4">
        <v>22780426</v>
      </c>
      <c r="O42" s="4">
        <v>20033993</v>
      </c>
      <c r="P42" s="4">
        <v>210957765</v>
      </c>
      <c r="Q42" s="4">
        <v>247950323</v>
      </c>
      <c r="R42" s="4">
        <v>356462416</v>
      </c>
      <c r="S42" s="4">
        <v>33128589</v>
      </c>
      <c r="T42" s="4">
        <v>35964554</v>
      </c>
      <c r="U42" s="4">
        <v>519241</v>
      </c>
      <c r="V42" s="4">
        <v>1005319</v>
      </c>
      <c r="W42" s="4">
        <v>604068</v>
      </c>
      <c r="X42" s="4">
        <v>5461100</v>
      </c>
      <c r="Y42" s="4">
        <v>588789</v>
      </c>
      <c r="Z42" s="4">
        <v>12670446</v>
      </c>
      <c r="AA42" s="4">
        <v>6854656</v>
      </c>
      <c r="AB42" s="4">
        <v>3002171</v>
      </c>
      <c r="AC42" s="4">
        <v>22712435</v>
      </c>
      <c r="AD42" s="4">
        <v>39983284</v>
      </c>
      <c r="AE42" s="4">
        <v>227236455</v>
      </c>
      <c r="AF42" s="4">
        <v>574029</v>
      </c>
      <c r="AG42" s="4">
        <v>1902637</v>
      </c>
      <c r="AH42" s="4">
        <v>44004906</v>
      </c>
      <c r="AI42" s="4">
        <v>3202830</v>
      </c>
      <c r="AJ42" s="4">
        <v>1131484</v>
      </c>
      <c r="AK42" s="4">
        <v>777349</v>
      </c>
      <c r="AL42" s="4">
        <v>314141816</v>
      </c>
      <c r="AM42" s="4">
        <v>190892336</v>
      </c>
      <c r="AN42" s="4">
        <v>324558398</v>
      </c>
      <c r="AO42" s="4">
        <v>56518919</v>
      </c>
      <c r="AP42" s="4">
        <v>62382329</v>
      </c>
      <c r="AQ42" s="4">
        <v>77105733</v>
      </c>
      <c r="AR42" s="4">
        <v>600779539</v>
      </c>
      <c r="AS42" s="4">
        <v>2835183</v>
      </c>
      <c r="AT42" s="4">
        <v>2664349</v>
      </c>
      <c r="AU42" s="4">
        <v>22413708</v>
      </c>
      <c r="AV42" s="4">
        <v>90421471</v>
      </c>
      <c r="AW42" s="4">
        <v>15267792</v>
      </c>
      <c r="AX42" s="4">
        <v>73974747</v>
      </c>
      <c r="AY42" s="4">
        <v>1969479</v>
      </c>
      <c r="AZ42" s="4">
        <v>1072750</v>
      </c>
      <c r="BA42" s="4">
        <v>20557387</v>
      </c>
      <c r="BB42" s="4">
        <v>57449046</v>
      </c>
      <c r="BC42" s="4">
        <v>71490868</v>
      </c>
      <c r="BD42" s="4">
        <v>642278</v>
      </c>
      <c r="BE42" s="4">
        <v>57453241</v>
      </c>
      <c r="BF42" s="4">
        <v>244273280</v>
      </c>
      <c r="BG42" s="4">
        <v>76676301</v>
      </c>
      <c r="BH42" s="4">
        <v>57650972</v>
      </c>
      <c r="BI42" s="4">
        <v>340906145</v>
      </c>
      <c r="BJ42" s="4">
        <v>405534</v>
      </c>
      <c r="BK42" s="4">
        <v>519225146</v>
      </c>
      <c r="BL42" s="4">
        <v>544160</v>
      </c>
      <c r="BM42" s="4">
        <v>84745274.556711763</v>
      </c>
      <c r="BN42" s="9">
        <f>BM42</f>
        <v>84745274.556711763</v>
      </c>
    </row>
    <row r="43" spans="1:67" s="4" customFormat="1" x14ac:dyDescent="0.3">
      <c r="A43" s="5" t="s">
        <v>1061</v>
      </c>
      <c r="B43" s="2" t="s">
        <v>46</v>
      </c>
      <c r="C43" s="4">
        <v>6559498</v>
      </c>
      <c r="D43" s="4">
        <v>1110671</v>
      </c>
      <c r="E43" s="4">
        <v>20933746</v>
      </c>
      <c r="F43" s="4">
        <v>201905213</v>
      </c>
      <c r="G43" s="4">
        <v>9430846</v>
      </c>
      <c r="H43" s="4">
        <v>19241848</v>
      </c>
      <c r="I43" s="4">
        <v>256083865</v>
      </c>
      <c r="J43" s="4">
        <v>2625759</v>
      </c>
      <c r="K43" s="4">
        <v>13607634</v>
      </c>
      <c r="L43" s="4">
        <v>3029196</v>
      </c>
      <c r="M43" s="4">
        <v>2722094</v>
      </c>
      <c r="N43" s="4">
        <v>22780426</v>
      </c>
      <c r="O43" s="4">
        <v>20033993</v>
      </c>
      <c r="P43" s="4">
        <v>210957765</v>
      </c>
      <c r="Q43" s="4">
        <v>247950323</v>
      </c>
      <c r="R43" s="4">
        <v>356462416</v>
      </c>
      <c r="S43" s="4">
        <v>33128589</v>
      </c>
      <c r="T43" s="4">
        <v>35964554</v>
      </c>
      <c r="U43" s="4">
        <v>519241</v>
      </c>
      <c r="V43" s="4">
        <v>1005319</v>
      </c>
      <c r="W43" s="4">
        <v>604068</v>
      </c>
      <c r="X43" s="4">
        <v>5461100</v>
      </c>
      <c r="Y43" s="4">
        <v>588789</v>
      </c>
      <c r="Z43" s="4">
        <v>12670446</v>
      </c>
      <c r="AA43" s="4">
        <v>6854656</v>
      </c>
      <c r="AB43" s="4">
        <v>3002171</v>
      </c>
      <c r="AC43" s="4">
        <v>22712435</v>
      </c>
      <c r="AD43" s="4">
        <v>39983284</v>
      </c>
      <c r="AE43" s="4">
        <v>227236455</v>
      </c>
      <c r="AF43" s="4">
        <v>574029</v>
      </c>
      <c r="AG43" s="4">
        <v>1902637</v>
      </c>
      <c r="AH43" s="4">
        <v>44004906</v>
      </c>
      <c r="AI43" s="4">
        <v>3202830</v>
      </c>
      <c r="AJ43" s="4">
        <v>1131484</v>
      </c>
      <c r="AK43" s="4">
        <v>777349</v>
      </c>
      <c r="AL43" s="4">
        <v>314141816</v>
      </c>
      <c r="AM43" s="4">
        <v>190892336</v>
      </c>
      <c r="AN43" s="4">
        <v>324558398</v>
      </c>
      <c r="AO43" s="4">
        <v>56518919</v>
      </c>
      <c r="AP43" s="4">
        <v>62382329</v>
      </c>
      <c r="AQ43" s="4">
        <v>77105733</v>
      </c>
      <c r="AR43" s="4">
        <v>600779539</v>
      </c>
      <c r="AS43" s="4">
        <v>2835183</v>
      </c>
      <c r="AT43" s="4">
        <v>2664349</v>
      </c>
      <c r="AU43" s="4">
        <v>22413708</v>
      </c>
      <c r="AV43" s="4">
        <v>90421471</v>
      </c>
      <c r="AW43" s="4">
        <v>15267792</v>
      </c>
      <c r="AX43" s="4">
        <v>73974747</v>
      </c>
      <c r="AY43" s="4">
        <v>1969479</v>
      </c>
      <c r="AZ43" s="4">
        <v>1072750</v>
      </c>
      <c r="BA43" s="4">
        <v>20557387</v>
      </c>
      <c r="BB43" s="4">
        <v>57449046</v>
      </c>
      <c r="BC43" s="4">
        <v>71490868</v>
      </c>
      <c r="BD43" s="4">
        <v>642278</v>
      </c>
      <c r="BE43" s="4">
        <v>57453241</v>
      </c>
      <c r="BF43" s="4">
        <v>244273280</v>
      </c>
      <c r="BG43" s="4">
        <v>76676301</v>
      </c>
      <c r="BH43" s="4">
        <v>57650972</v>
      </c>
      <c r="BI43" s="4">
        <v>340906145</v>
      </c>
      <c r="BJ43" s="4">
        <v>405534</v>
      </c>
      <c r="BK43" s="4">
        <v>519225146</v>
      </c>
      <c r="BL43" s="4">
        <v>544160</v>
      </c>
      <c r="BM43" s="4">
        <v>84745274.556711763</v>
      </c>
      <c r="BN43" s="9">
        <f>BM43</f>
        <v>84745274.556711763</v>
      </c>
    </row>
    <row r="44" spans="1:67" s="3" customFormat="1" x14ac:dyDescent="0.3">
      <c r="A44"/>
      <c r="B44" s="2"/>
      <c r="BN44"/>
    </row>
    <row r="45" spans="1:67" s="3" customFormat="1" x14ac:dyDescent="0.3">
      <c r="A45" t="s">
        <v>1062</v>
      </c>
      <c r="B45" s="2" t="s">
        <v>47</v>
      </c>
      <c r="C45" s="3">
        <v>8674382</v>
      </c>
      <c r="D45" s="3">
        <v>445500</v>
      </c>
      <c r="E45" s="3">
        <v>32566516</v>
      </c>
      <c r="F45" s="3">
        <v>67980432</v>
      </c>
      <c r="G45" s="3">
        <v>1268222</v>
      </c>
      <c r="H45" s="3">
        <v>68621830</v>
      </c>
      <c r="I45" s="3">
        <v>59464778</v>
      </c>
      <c r="J45" s="3">
        <v>1382840</v>
      </c>
      <c r="K45" s="3">
        <v>38089896</v>
      </c>
      <c r="L45" s="3">
        <v>6096110</v>
      </c>
      <c r="M45" s="3">
        <v>1099282</v>
      </c>
      <c r="N45" s="3">
        <v>37084588</v>
      </c>
      <c r="O45" s="3">
        <v>27518589</v>
      </c>
      <c r="P45" s="3">
        <v>58753599</v>
      </c>
      <c r="Q45" s="3">
        <v>40938874</v>
      </c>
      <c r="R45" s="3">
        <v>60563063</v>
      </c>
      <c r="S45" s="3">
        <v>75270690</v>
      </c>
      <c r="T45" s="3">
        <v>85425264</v>
      </c>
      <c r="U45" s="3">
        <v>0</v>
      </c>
      <c r="V45" s="3">
        <v>102578</v>
      </c>
      <c r="W45" s="3">
        <v>1</v>
      </c>
      <c r="X45" s="3">
        <v>2374474</v>
      </c>
      <c r="Y45" s="3">
        <v>247871</v>
      </c>
      <c r="Z45" s="3">
        <v>3534934</v>
      </c>
      <c r="AA45" s="3">
        <v>1817007</v>
      </c>
      <c r="AB45" s="3">
        <v>5382</v>
      </c>
      <c r="AC45" s="3">
        <v>7746019</v>
      </c>
      <c r="AD45" s="3">
        <v>7540586</v>
      </c>
      <c r="AE45" s="3">
        <v>64887631</v>
      </c>
      <c r="AF45" s="3">
        <v>75168</v>
      </c>
      <c r="AG45" s="3">
        <v>0</v>
      </c>
      <c r="AH45" s="3">
        <v>12566909</v>
      </c>
      <c r="AI45" s="3">
        <v>2093474</v>
      </c>
      <c r="AJ45" s="3">
        <v>116139</v>
      </c>
      <c r="AK45" s="3">
        <v>818</v>
      </c>
      <c r="AL45" s="3">
        <v>54507781</v>
      </c>
      <c r="AM45" s="3">
        <v>390189994</v>
      </c>
      <c r="AN45" s="3">
        <v>151679324</v>
      </c>
      <c r="AO45" s="3">
        <v>105866984</v>
      </c>
      <c r="AP45" s="3">
        <v>44265226</v>
      </c>
      <c r="AQ45" s="3">
        <v>119422313</v>
      </c>
      <c r="AR45" s="3">
        <v>109503861</v>
      </c>
      <c r="AS45" s="3">
        <v>1683530</v>
      </c>
      <c r="AT45" s="3">
        <v>0</v>
      </c>
      <c r="AU45" s="3">
        <v>11694</v>
      </c>
      <c r="AV45" s="3">
        <v>0</v>
      </c>
      <c r="AW45" s="3">
        <v>30411147</v>
      </c>
      <c r="AX45" s="3">
        <v>84179347</v>
      </c>
      <c r="AY45" s="3">
        <v>1225081</v>
      </c>
      <c r="AZ45" s="3">
        <v>12226</v>
      </c>
      <c r="BA45" s="3">
        <v>37349808</v>
      </c>
      <c r="BB45" s="3">
        <v>30143406</v>
      </c>
      <c r="BC45" s="3">
        <v>255030940</v>
      </c>
      <c r="BD45" s="3">
        <v>1342020</v>
      </c>
      <c r="BE45" s="3">
        <v>109195572</v>
      </c>
      <c r="BF45" s="3">
        <v>60818384</v>
      </c>
      <c r="BG45" s="3">
        <v>8907728</v>
      </c>
      <c r="BH45" s="3">
        <v>10423795</v>
      </c>
      <c r="BI45" s="3">
        <v>53330208</v>
      </c>
      <c r="BJ45" s="3">
        <v>788227</v>
      </c>
      <c r="BK45" s="3">
        <v>164819814</v>
      </c>
      <c r="BL45" s="3">
        <v>98771</v>
      </c>
      <c r="BM45" s="3">
        <v>41928397.209677421</v>
      </c>
      <c r="BN45" s="3">
        <f>BN$47*(BM45/SUM(BM$45,-BM$46))</f>
        <v>41928397.209677398</v>
      </c>
      <c r="BO45" s="8">
        <f>BN$64/BN45</f>
        <v>6.9500645271928896E-2</v>
      </c>
    </row>
    <row r="46" spans="1:67" s="3" customFormat="1" x14ac:dyDescent="0.3">
      <c r="A46" t="s">
        <v>1063</v>
      </c>
      <c r="B46" s="2" t="s">
        <v>48</v>
      </c>
      <c r="C46" s="3">
        <v>6324746</v>
      </c>
      <c r="D46" s="3">
        <v>322595</v>
      </c>
      <c r="E46" s="3">
        <v>25980902</v>
      </c>
      <c r="F46" s="3">
        <v>45058956</v>
      </c>
      <c r="G46" s="3">
        <v>1022351</v>
      </c>
      <c r="H46" s="3">
        <v>62024251</v>
      </c>
      <c r="I46" s="3">
        <v>42905312</v>
      </c>
      <c r="J46" s="3">
        <v>726950</v>
      </c>
      <c r="K46" s="3">
        <v>33243039</v>
      </c>
      <c r="L46" s="3">
        <v>4117009</v>
      </c>
      <c r="M46" s="3">
        <v>682304</v>
      </c>
      <c r="N46" s="3">
        <v>29612081</v>
      </c>
      <c r="O46" s="3">
        <v>22485460</v>
      </c>
      <c r="P46" s="3">
        <v>46954761</v>
      </c>
      <c r="Q46" s="3">
        <v>30216365</v>
      </c>
      <c r="R46" s="3">
        <v>44027327</v>
      </c>
      <c r="S46" s="3">
        <v>65723546</v>
      </c>
      <c r="T46" s="3">
        <v>76997646</v>
      </c>
      <c r="U46" s="3">
        <v>4894</v>
      </c>
      <c r="V46" s="3">
        <v>76368</v>
      </c>
      <c r="W46" s="3">
        <v>0</v>
      </c>
      <c r="X46" s="3">
        <v>1690110</v>
      </c>
      <c r="Y46" s="3">
        <v>278136</v>
      </c>
      <c r="Z46" s="3">
        <v>3098001</v>
      </c>
      <c r="AA46" s="3">
        <v>2060568</v>
      </c>
      <c r="AB46" s="3">
        <v>35068</v>
      </c>
      <c r="AC46" s="3">
        <v>4080951</v>
      </c>
      <c r="AD46" s="3">
        <v>6774358</v>
      </c>
      <c r="AE46" s="3">
        <v>42971529</v>
      </c>
      <c r="AF46" s="3">
        <v>37910</v>
      </c>
      <c r="AG46" s="3">
        <v>0</v>
      </c>
      <c r="AH46" s="3">
        <v>11602437</v>
      </c>
      <c r="AI46" s="3">
        <v>1500811</v>
      </c>
      <c r="AJ46" s="3">
        <v>73181</v>
      </c>
      <c r="AK46" s="3">
        <v>0</v>
      </c>
      <c r="AL46" s="3">
        <v>39152837</v>
      </c>
      <c r="AM46" s="3">
        <v>355623103</v>
      </c>
      <c r="AN46" s="3">
        <v>56715773</v>
      </c>
      <c r="AO46" s="3">
        <v>67385610</v>
      </c>
      <c r="AP46" s="3">
        <v>29948440</v>
      </c>
      <c r="AQ46" s="3">
        <v>105279648</v>
      </c>
      <c r="AR46" s="3">
        <v>93963305</v>
      </c>
      <c r="AS46" s="3">
        <v>1056643</v>
      </c>
      <c r="AT46" s="3">
        <v>0</v>
      </c>
      <c r="AU46" s="3">
        <v>0</v>
      </c>
      <c r="AV46" s="3">
        <v>0</v>
      </c>
      <c r="AW46" s="3">
        <v>25499654</v>
      </c>
      <c r="AX46" s="3">
        <v>65574472</v>
      </c>
      <c r="AY46" s="3">
        <v>715603</v>
      </c>
      <c r="AZ46" s="3">
        <v>14297</v>
      </c>
      <c r="BA46" s="3">
        <v>31175232</v>
      </c>
      <c r="BB46" s="3">
        <v>20403185</v>
      </c>
      <c r="BC46" s="3">
        <v>237846933</v>
      </c>
      <c r="BD46" s="3">
        <v>452237</v>
      </c>
      <c r="BE46" s="3">
        <v>93755875</v>
      </c>
      <c r="BF46" s="3">
        <v>48890876</v>
      </c>
      <c r="BG46" s="3">
        <v>8598434</v>
      </c>
      <c r="BH46" s="3">
        <v>6953758</v>
      </c>
      <c r="BI46" s="3">
        <v>38675067</v>
      </c>
      <c r="BJ46" s="3">
        <v>766795</v>
      </c>
      <c r="BK46" s="3">
        <v>113432058</v>
      </c>
      <c r="BL46" s="3">
        <v>62899</v>
      </c>
      <c r="BM46" s="3">
        <v>33139558.983870968</v>
      </c>
      <c r="BN46" s="3">
        <f>BN$47*(BM46/SUM(BM$45,-BM$46))</f>
        <v>33139558.983870957</v>
      </c>
      <c r="BO46" s="8">
        <f t="shared" ref="BO46:BO47" si="8">BN$64/BN46</f>
        <v>8.7932692849310157E-2</v>
      </c>
    </row>
    <row r="47" spans="1:67" s="4" customFormat="1" x14ac:dyDescent="0.3">
      <c r="A47" s="5" t="s">
        <v>1064</v>
      </c>
      <c r="B47" s="2" t="s">
        <v>49</v>
      </c>
      <c r="C47" s="4">
        <v>2349636</v>
      </c>
      <c r="D47" s="4">
        <v>122905</v>
      </c>
      <c r="E47" s="4">
        <v>6585614</v>
      </c>
      <c r="F47" s="4">
        <v>22921476</v>
      </c>
      <c r="G47" s="4">
        <v>245871</v>
      </c>
      <c r="H47" s="4">
        <v>6597579</v>
      </c>
      <c r="I47" s="4">
        <v>16559466</v>
      </c>
      <c r="J47" s="4">
        <v>655890</v>
      </c>
      <c r="K47" s="4">
        <v>4846857</v>
      </c>
      <c r="L47" s="4">
        <v>1979101</v>
      </c>
      <c r="M47" s="4">
        <v>416978</v>
      </c>
      <c r="N47" s="4">
        <v>7472507</v>
      </c>
      <c r="O47" s="4">
        <v>5033129</v>
      </c>
      <c r="P47" s="4">
        <v>11798838</v>
      </c>
      <c r="Q47" s="4">
        <v>10722509</v>
      </c>
      <c r="R47" s="4">
        <v>16535736</v>
      </c>
      <c r="S47" s="4">
        <v>9547144</v>
      </c>
      <c r="T47" s="4">
        <v>8427618</v>
      </c>
      <c r="U47" s="4">
        <v>-4894</v>
      </c>
      <c r="V47" s="4">
        <v>26210</v>
      </c>
      <c r="W47" s="4">
        <v>1</v>
      </c>
      <c r="X47" s="4">
        <v>684364</v>
      </c>
      <c r="Y47" s="4">
        <v>-30265</v>
      </c>
      <c r="Z47" s="4">
        <v>436933</v>
      </c>
      <c r="AA47" s="4">
        <v>-243561</v>
      </c>
      <c r="AB47" s="4">
        <v>-29686</v>
      </c>
      <c r="AC47" s="4">
        <v>3665068</v>
      </c>
      <c r="AD47" s="4">
        <v>766228</v>
      </c>
      <c r="AE47" s="4">
        <v>21916102</v>
      </c>
      <c r="AF47" s="4">
        <v>37258</v>
      </c>
      <c r="AG47" s="4">
        <v>0</v>
      </c>
      <c r="AH47" s="4">
        <v>964472</v>
      </c>
      <c r="AI47" s="4">
        <v>592663</v>
      </c>
      <c r="AJ47" s="4">
        <v>42958</v>
      </c>
      <c r="AK47" s="4">
        <v>818</v>
      </c>
      <c r="AL47" s="4">
        <v>15354944</v>
      </c>
      <c r="AM47" s="4">
        <v>34566891</v>
      </c>
      <c r="AN47" s="4">
        <v>94963551</v>
      </c>
      <c r="AO47" s="4">
        <v>38481374</v>
      </c>
      <c r="AP47" s="4">
        <v>14316786</v>
      </c>
      <c r="AQ47" s="4">
        <v>14142665</v>
      </c>
      <c r="AR47" s="4">
        <v>15540556</v>
      </c>
      <c r="AS47" s="4">
        <v>626887</v>
      </c>
      <c r="AT47" s="4">
        <v>0</v>
      </c>
      <c r="AU47" s="4">
        <v>11694</v>
      </c>
      <c r="AV47" s="4">
        <v>0</v>
      </c>
      <c r="AW47" s="4">
        <v>4911493</v>
      </c>
      <c r="AX47" s="4">
        <v>18604875</v>
      </c>
      <c r="AY47" s="4">
        <v>509478</v>
      </c>
      <c r="AZ47" s="4">
        <v>-2071</v>
      </c>
      <c r="BA47" s="4">
        <v>6174576</v>
      </c>
      <c r="BB47" s="4">
        <v>9740221</v>
      </c>
      <c r="BC47" s="4">
        <v>17184007</v>
      </c>
      <c r="BD47" s="4">
        <v>889783</v>
      </c>
      <c r="BE47" s="4">
        <v>15439697</v>
      </c>
      <c r="BF47" s="4">
        <v>11927508</v>
      </c>
      <c r="BG47" s="4">
        <v>309294</v>
      </c>
      <c r="BH47" s="4">
        <v>3470037</v>
      </c>
      <c r="BI47" s="4">
        <v>14655141</v>
      </c>
      <c r="BJ47" s="4">
        <v>21432</v>
      </c>
      <c r="BK47" s="4">
        <v>51387756</v>
      </c>
      <c r="BL47" s="4">
        <v>35872</v>
      </c>
      <c r="BM47" s="4">
        <v>8788838.2258064523</v>
      </c>
      <c r="BN47" s="4">
        <f>BN$51*(BM47/SUM(BM$47,-BM$49,-BM$50))</f>
        <v>8788838.2258064486</v>
      </c>
      <c r="BO47" s="8">
        <f t="shared" si="8"/>
        <v>0.33156266919714905</v>
      </c>
    </row>
    <row r="48" spans="1:67" s="3" customFormat="1" x14ac:dyDescent="0.3">
      <c r="A48"/>
      <c r="B48" s="2"/>
    </row>
    <row r="49" spans="1:67" s="3" customFormat="1" x14ac:dyDescent="0.3">
      <c r="A49" t="s">
        <v>1065</v>
      </c>
      <c r="B49" s="2" t="s">
        <v>50</v>
      </c>
      <c r="C49" s="3">
        <v>0</v>
      </c>
      <c r="D49" s="3">
        <v>21395</v>
      </c>
      <c r="E49" s="3">
        <v>0</v>
      </c>
      <c r="F49" s="3">
        <v>93279</v>
      </c>
      <c r="G49" s="3">
        <v>0</v>
      </c>
      <c r="H49" s="3">
        <v>0</v>
      </c>
      <c r="I49" s="3">
        <v>625</v>
      </c>
      <c r="J49" s="3">
        <v>0</v>
      </c>
      <c r="K49" s="3">
        <v>0</v>
      </c>
      <c r="L49" s="3">
        <v>1530798</v>
      </c>
      <c r="M49" s="3">
        <v>0</v>
      </c>
      <c r="N49" s="3">
        <v>1905</v>
      </c>
      <c r="O49" s="3">
        <v>0</v>
      </c>
      <c r="P49" s="3">
        <v>38471</v>
      </c>
      <c r="Q49" s="3">
        <v>0</v>
      </c>
      <c r="R49" s="3">
        <v>113772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255830</v>
      </c>
      <c r="AD49" s="3">
        <v>0</v>
      </c>
      <c r="AE49" s="3">
        <v>6979</v>
      </c>
      <c r="AF49" s="3">
        <v>0</v>
      </c>
      <c r="AG49" s="3">
        <v>0</v>
      </c>
      <c r="AH49" s="3">
        <v>75963</v>
      </c>
      <c r="AI49" s="3">
        <v>0</v>
      </c>
      <c r="AJ49" s="3">
        <v>0</v>
      </c>
      <c r="AK49" s="3">
        <v>3184</v>
      </c>
      <c r="AL49" s="3">
        <v>10490</v>
      </c>
      <c r="AM49" s="3">
        <v>0</v>
      </c>
      <c r="AN49" s="3">
        <v>0</v>
      </c>
      <c r="AO49" s="3">
        <v>3489</v>
      </c>
      <c r="AP49" s="3">
        <v>4082872</v>
      </c>
      <c r="AQ49" s="3">
        <v>18873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94</v>
      </c>
      <c r="AY49" s="3">
        <v>0</v>
      </c>
      <c r="AZ49" s="3">
        <v>0</v>
      </c>
      <c r="BA49" s="3">
        <v>0</v>
      </c>
      <c r="BB49" s="3">
        <v>1228</v>
      </c>
      <c r="BC49" s="3">
        <v>136</v>
      </c>
      <c r="BD49" s="3">
        <v>0</v>
      </c>
      <c r="BE49" s="3">
        <v>0</v>
      </c>
      <c r="BF49" s="3">
        <v>65798</v>
      </c>
      <c r="BG49" s="3">
        <v>141589</v>
      </c>
      <c r="BH49" s="3">
        <v>0</v>
      </c>
      <c r="BI49" s="3">
        <v>0</v>
      </c>
      <c r="BJ49" s="3">
        <v>0</v>
      </c>
      <c r="BK49" s="3">
        <v>39198</v>
      </c>
      <c r="BL49" s="3">
        <v>0</v>
      </c>
      <c r="BM49" s="3">
        <v>104934.9677419355</v>
      </c>
      <c r="BN49" s="3">
        <f>BN$51*(BM49/SUM(BM$47,-BM$49,-BM$50))</f>
        <v>104934.96774193546</v>
      </c>
      <c r="BO49" s="8">
        <f t="shared" ref="BO49:BO51" si="9">BN$64/BN49</f>
        <v>27.770062963728073</v>
      </c>
    </row>
    <row r="50" spans="1:67" s="3" customFormat="1" x14ac:dyDescent="0.3">
      <c r="A50" t="s">
        <v>1066</v>
      </c>
      <c r="B50" s="2" t="s">
        <v>51</v>
      </c>
      <c r="C50" s="3">
        <v>1866257</v>
      </c>
      <c r="D50" s="3">
        <v>92228</v>
      </c>
      <c r="E50" s="3">
        <v>4526399</v>
      </c>
      <c r="F50" s="3">
        <v>6342322</v>
      </c>
      <c r="G50" s="3">
        <v>101963</v>
      </c>
      <c r="H50" s="3">
        <v>4278327</v>
      </c>
      <c r="I50" s="3">
        <v>8156730</v>
      </c>
      <c r="J50" s="3">
        <v>77453</v>
      </c>
      <c r="K50" s="3">
        <v>3404067</v>
      </c>
      <c r="L50" s="3">
        <v>354158</v>
      </c>
      <c r="M50" s="3">
        <v>1639332</v>
      </c>
      <c r="N50" s="3">
        <v>5187948</v>
      </c>
      <c r="O50" s="3">
        <v>3341281</v>
      </c>
      <c r="P50" s="3">
        <v>8081132</v>
      </c>
      <c r="Q50" s="3">
        <v>6203302</v>
      </c>
      <c r="R50" s="3">
        <v>8339370</v>
      </c>
      <c r="S50" s="3">
        <v>6603773</v>
      </c>
      <c r="T50" s="3">
        <v>5583439</v>
      </c>
      <c r="U50" s="3">
        <v>16898</v>
      </c>
      <c r="V50" s="3">
        <v>23940</v>
      </c>
      <c r="W50" s="3">
        <v>2094</v>
      </c>
      <c r="X50" s="3">
        <v>293833</v>
      </c>
      <c r="Y50" s="3">
        <v>0</v>
      </c>
      <c r="Z50" s="3">
        <v>64513</v>
      </c>
      <c r="AA50" s="3">
        <v>481371</v>
      </c>
      <c r="AB50" s="3">
        <v>27734</v>
      </c>
      <c r="AC50" s="3">
        <v>1435498</v>
      </c>
      <c r="AD50" s="3">
        <v>156572</v>
      </c>
      <c r="AE50" s="3">
        <v>8319966</v>
      </c>
      <c r="AF50" s="3">
        <v>19692</v>
      </c>
      <c r="AG50" s="3">
        <v>4637</v>
      </c>
      <c r="AH50" s="3">
        <v>324548</v>
      </c>
      <c r="AI50" s="3">
        <v>174821</v>
      </c>
      <c r="AJ50" s="3">
        <v>32530</v>
      </c>
      <c r="AK50" s="3">
        <v>0</v>
      </c>
      <c r="AL50" s="3">
        <v>7965287</v>
      </c>
      <c r="AM50" s="3">
        <v>23137026</v>
      </c>
      <c r="AN50" s="3">
        <v>4644894</v>
      </c>
      <c r="AO50" s="3">
        <v>8362448</v>
      </c>
      <c r="AP50" s="3">
        <v>4936721</v>
      </c>
      <c r="AQ50" s="3">
        <v>12269819</v>
      </c>
      <c r="AR50" s="3">
        <v>12711611</v>
      </c>
      <c r="AS50" s="3">
        <v>356643</v>
      </c>
      <c r="AT50" s="3">
        <v>6796</v>
      </c>
      <c r="AU50" s="3">
        <v>102308</v>
      </c>
      <c r="AV50" s="3">
        <v>0</v>
      </c>
      <c r="AW50" s="3">
        <v>3577824</v>
      </c>
      <c r="AX50" s="3">
        <v>10416307</v>
      </c>
      <c r="AY50" s="3">
        <v>211889</v>
      </c>
      <c r="AZ50" s="3">
        <v>0</v>
      </c>
      <c r="BA50" s="3">
        <v>4507842</v>
      </c>
      <c r="BB50" s="3">
        <v>4066541</v>
      </c>
      <c r="BC50" s="3">
        <v>11634354</v>
      </c>
      <c r="BD50" s="3">
        <v>0</v>
      </c>
      <c r="BE50" s="3">
        <v>10219271</v>
      </c>
      <c r="BF50" s="3">
        <v>7334432</v>
      </c>
      <c r="BG50" s="3">
        <v>1542412</v>
      </c>
      <c r="BH50" s="3">
        <v>1891864</v>
      </c>
      <c r="BI50" s="3">
        <v>7535935</v>
      </c>
      <c r="BJ50" s="3">
        <v>0</v>
      </c>
      <c r="BK50" s="3">
        <v>16655996</v>
      </c>
      <c r="BL50" s="3">
        <v>0</v>
      </c>
      <c r="BM50" s="3">
        <v>3865263.6774193551</v>
      </c>
      <c r="BN50" s="3">
        <f>BN$51*(BM50/SUM(BM$47,-BM$49,-BM$50))</f>
        <v>3865263.6774193537</v>
      </c>
      <c r="BO50" s="8">
        <f t="shared" si="9"/>
        <v>0.75390734099565759</v>
      </c>
    </row>
    <row r="51" spans="1:67" s="4" customFormat="1" x14ac:dyDescent="0.3">
      <c r="A51" s="5" t="s">
        <v>1066</v>
      </c>
      <c r="B51" s="2" t="s">
        <v>52</v>
      </c>
      <c r="C51" s="4">
        <v>483379</v>
      </c>
      <c r="D51" s="4">
        <v>9282</v>
      </c>
      <c r="E51" s="4">
        <v>2059215</v>
      </c>
      <c r="F51" s="4">
        <v>16485875</v>
      </c>
      <c r="G51" s="4">
        <v>143908</v>
      </c>
      <c r="H51" s="4">
        <v>2319252</v>
      </c>
      <c r="I51" s="4">
        <v>8402111</v>
      </c>
      <c r="J51" s="4">
        <v>578437</v>
      </c>
      <c r="K51" s="4">
        <v>1442790</v>
      </c>
      <c r="L51" s="4">
        <v>94145</v>
      </c>
      <c r="M51" s="4">
        <v>-1222354</v>
      </c>
      <c r="N51" s="4">
        <v>2282654</v>
      </c>
      <c r="O51" s="4">
        <v>1691848</v>
      </c>
      <c r="P51" s="4">
        <v>3679235</v>
      </c>
      <c r="Q51" s="4">
        <v>4519207</v>
      </c>
      <c r="R51" s="4">
        <v>8082594</v>
      </c>
      <c r="S51" s="4">
        <v>2943371</v>
      </c>
      <c r="T51" s="4">
        <v>2844179</v>
      </c>
      <c r="U51" s="4">
        <v>-21792</v>
      </c>
      <c r="V51" s="4">
        <v>2270</v>
      </c>
      <c r="W51" s="4">
        <v>-2093</v>
      </c>
      <c r="X51" s="4">
        <v>390531</v>
      </c>
      <c r="Y51" s="4">
        <v>-30265</v>
      </c>
      <c r="Z51" s="4">
        <v>372420</v>
      </c>
      <c r="AA51" s="4">
        <v>-724932</v>
      </c>
      <c r="AB51" s="4">
        <v>-57420</v>
      </c>
      <c r="AC51" s="4">
        <v>1973740</v>
      </c>
      <c r="AD51" s="4">
        <v>609656</v>
      </c>
      <c r="AE51" s="4">
        <v>13589157</v>
      </c>
      <c r="AF51" s="4">
        <v>17566</v>
      </c>
      <c r="AG51" s="4">
        <v>-4637</v>
      </c>
      <c r="AH51" s="4">
        <v>563961</v>
      </c>
      <c r="AI51" s="4">
        <v>417842</v>
      </c>
      <c r="AJ51" s="4">
        <v>10428</v>
      </c>
      <c r="AK51" s="4">
        <v>-2366</v>
      </c>
      <c r="AL51" s="4">
        <v>7379167</v>
      </c>
      <c r="AM51" s="4">
        <v>11429865</v>
      </c>
      <c r="AN51" s="4">
        <v>90318657</v>
      </c>
      <c r="AO51" s="4">
        <v>30115437</v>
      </c>
      <c r="AP51" s="4">
        <v>5297193</v>
      </c>
      <c r="AQ51" s="4">
        <v>1853973</v>
      </c>
      <c r="AR51" s="4">
        <v>2828945</v>
      </c>
      <c r="AS51" s="4">
        <v>270244</v>
      </c>
      <c r="AT51" s="4">
        <v>-6796</v>
      </c>
      <c r="AU51" s="4">
        <v>-90614</v>
      </c>
      <c r="AV51" s="4">
        <v>0</v>
      </c>
      <c r="AW51" s="4">
        <v>1333669</v>
      </c>
      <c r="AX51" s="4">
        <v>8188474</v>
      </c>
      <c r="AY51" s="4">
        <v>297589</v>
      </c>
      <c r="AZ51" s="4">
        <v>-2071</v>
      </c>
      <c r="BA51" s="4">
        <v>1666734</v>
      </c>
      <c r="BB51" s="4">
        <v>5672452</v>
      </c>
      <c r="BC51" s="4">
        <v>5549517</v>
      </c>
      <c r="BD51" s="4">
        <v>889783</v>
      </c>
      <c r="BE51" s="4">
        <v>5220426</v>
      </c>
      <c r="BF51" s="4">
        <v>4527278</v>
      </c>
      <c r="BG51" s="4">
        <v>-1374707</v>
      </c>
      <c r="BH51" s="4">
        <v>1578173</v>
      </c>
      <c r="BI51" s="4">
        <v>7119206</v>
      </c>
      <c r="BJ51" s="4">
        <v>21432</v>
      </c>
      <c r="BK51" s="4">
        <v>34692562</v>
      </c>
      <c r="BL51" s="4">
        <v>35872</v>
      </c>
      <c r="BM51" s="4">
        <v>4818639.5806451617</v>
      </c>
      <c r="BN51" s="4">
        <f>BN$58*(BM51/SUM(BM$54,BM$53,BM$51,-BM$55,BM$56,-BM$57))</f>
        <v>4818639.5806451607</v>
      </c>
      <c r="BO51" s="8">
        <f t="shared" si="9"/>
        <v>0.60474551219706785</v>
      </c>
    </row>
    <row r="52" spans="1:67" s="3" customFormat="1" x14ac:dyDescent="0.3">
      <c r="A52"/>
      <c r="B52" s="2"/>
    </row>
    <row r="53" spans="1:67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237556</v>
      </c>
      <c r="G53" s="3">
        <v>0</v>
      </c>
      <c r="H53" s="3">
        <v>0</v>
      </c>
      <c r="I53" s="3">
        <v>457142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1500</v>
      </c>
      <c r="Q53" s="3">
        <v>2582187</v>
      </c>
      <c r="R53" s="3">
        <v>4659203</v>
      </c>
      <c r="S53" s="3">
        <v>598</v>
      </c>
      <c r="T53" s="3">
        <v>0</v>
      </c>
      <c r="U53" s="3">
        <v>0</v>
      </c>
      <c r="V53" s="3">
        <v>0</v>
      </c>
      <c r="W53" s="3">
        <v>0</v>
      </c>
      <c r="X53" s="3">
        <v>1735</v>
      </c>
      <c r="Y53" s="3">
        <v>0</v>
      </c>
      <c r="Z53" s="3">
        <v>0</v>
      </c>
      <c r="AA53" s="3">
        <v>0</v>
      </c>
      <c r="AB53" s="3">
        <v>0</v>
      </c>
      <c r="AC53" s="3">
        <v>237104</v>
      </c>
      <c r="AD53" s="3">
        <v>0</v>
      </c>
      <c r="AE53" s="3">
        <v>0</v>
      </c>
      <c r="AF53" s="3">
        <v>0</v>
      </c>
      <c r="AG53" s="3">
        <v>0</v>
      </c>
      <c r="AH53" s="3">
        <v>34125</v>
      </c>
      <c r="AI53" s="3">
        <v>0</v>
      </c>
      <c r="AJ53" s="3">
        <v>0</v>
      </c>
      <c r="AK53" s="3">
        <v>0</v>
      </c>
      <c r="AL53" s="3">
        <v>6792090</v>
      </c>
      <c r="AM53" s="3">
        <v>194890</v>
      </c>
      <c r="AN53" s="3">
        <v>0</v>
      </c>
      <c r="AO53" s="3">
        <v>0</v>
      </c>
      <c r="AP53" s="3">
        <v>0</v>
      </c>
      <c r="AQ53" s="3">
        <v>45990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1449808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269256.90322580643</v>
      </c>
      <c r="BN53" s="3">
        <f>BN$58*(BM53/SUM(BM$54,BM$53,BM$51,-BM$55,BM$56,-BM$57))</f>
        <v>269256.90322580631</v>
      </c>
      <c r="BO53" s="8">
        <f t="shared" ref="BO53:BO58" si="10">BN$64/BN53</f>
        <v>10.822566204909956</v>
      </c>
    </row>
    <row r="54" spans="1:67" s="3" customFormat="1" x14ac:dyDescent="0.3">
      <c r="A54" t="s">
        <v>1068</v>
      </c>
      <c r="B54" s="2" t="s">
        <v>54</v>
      </c>
      <c r="C54" s="3">
        <v>19</v>
      </c>
      <c r="D54" s="3">
        <v>7557</v>
      </c>
      <c r="E54" s="3">
        <v>0</v>
      </c>
      <c r="F54" s="3">
        <v>14</v>
      </c>
      <c r="G54" s="3">
        <v>256700</v>
      </c>
      <c r="H54" s="3">
        <v>12</v>
      </c>
      <c r="I54" s="3">
        <v>245</v>
      </c>
      <c r="J54" s="3">
        <v>7372</v>
      </c>
      <c r="K54" s="3">
        <v>20</v>
      </c>
      <c r="L54" s="3">
        <v>0</v>
      </c>
      <c r="M54" s="3">
        <v>0</v>
      </c>
      <c r="N54" s="3">
        <v>0</v>
      </c>
      <c r="O54" s="3">
        <v>51</v>
      </c>
      <c r="P54" s="3">
        <v>14844</v>
      </c>
      <c r="Q54" s="3">
        <v>23710</v>
      </c>
      <c r="R54" s="3">
        <v>91</v>
      </c>
      <c r="S54" s="3">
        <v>5</v>
      </c>
      <c r="T54" s="3">
        <v>0</v>
      </c>
      <c r="U54" s="3">
        <v>0</v>
      </c>
      <c r="V54" s="3">
        <v>13108</v>
      </c>
      <c r="W54" s="3">
        <v>0</v>
      </c>
      <c r="X54" s="3">
        <v>15778</v>
      </c>
      <c r="Y54" s="3">
        <v>0</v>
      </c>
      <c r="Z54" s="3">
        <v>0</v>
      </c>
      <c r="AA54" s="3">
        <v>21132</v>
      </c>
      <c r="AB54" s="3">
        <v>40</v>
      </c>
      <c r="AC54" s="3">
        <v>1093</v>
      </c>
      <c r="AD54" s="3">
        <v>1066402</v>
      </c>
      <c r="AE54" s="3">
        <v>12</v>
      </c>
      <c r="AF54" s="3">
        <v>1632</v>
      </c>
      <c r="AG54" s="3">
        <v>0</v>
      </c>
      <c r="AH54" s="3">
        <v>177046</v>
      </c>
      <c r="AI54" s="3">
        <v>1960</v>
      </c>
      <c r="AJ54" s="3">
        <v>11028</v>
      </c>
      <c r="AK54" s="3">
        <v>34383</v>
      </c>
      <c r="AL54" s="3">
        <v>1597</v>
      </c>
      <c r="AM54" s="3">
        <v>13</v>
      </c>
      <c r="AN54" s="3">
        <v>2508253</v>
      </c>
      <c r="AO54" s="3">
        <v>223</v>
      </c>
      <c r="AP54" s="3">
        <v>639</v>
      </c>
      <c r="AQ54" s="3">
        <v>2</v>
      </c>
      <c r="AR54" s="3">
        <v>1028</v>
      </c>
      <c r="AS54" s="3">
        <v>13805</v>
      </c>
      <c r="AT54" s="3">
        <v>9466</v>
      </c>
      <c r="AU54" s="3">
        <v>908823</v>
      </c>
      <c r="AV54" s="3">
        <v>5354</v>
      </c>
      <c r="AW54" s="3">
        <v>0</v>
      </c>
      <c r="AX54" s="3">
        <v>0</v>
      </c>
      <c r="AY54" s="3">
        <v>4311</v>
      </c>
      <c r="AZ54" s="3">
        <v>0</v>
      </c>
      <c r="BA54" s="3">
        <v>3</v>
      </c>
      <c r="BB54" s="3">
        <v>55</v>
      </c>
      <c r="BC54" s="3">
        <v>0</v>
      </c>
      <c r="BD54" s="3">
        <v>14930</v>
      </c>
      <c r="BE54" s="3">
        <v>0</v>
      </c>
      <c r="BF54" s="3">
        <v>12</v>
      </c>
      <c r="BG54" s="3">
        <v>80837</v>
      </c>
      <c r="BH54" s="3">
        <v>1821</v>
      </c>
      <c r="BI54" s="3">
        <v>84</v>
      </c>
      <c r="BJ54" s="3">
        <v>0</v>
      </c>
      <c r="BK54" s="3">
        <v>9</v>
      </c>
      <c r="BL54" s="3">
        <v>0</v>
      </c>
      <c r="BM54" s="3">
        <v>83959.983870967742</v>
      </c>
      <c r="BN54" s="3">
        <f t="shared" ref="BN54:BN57" si="11">BN$58*(BM54/SUM(BM$54,BM$53,BM$51,-BM$55,BM$56,-BM$57))</f>
        <v>83959.983870967713</v>
      </c>
      <c r="BO54" s="8">
        <f t="shared" si="10"/>
        <v>34.707613400316092</v>
      </c>
    </row>
    <row r="55" spans="1:67" s="3" customFormat="1" x14ac:dyDescent="0.3">
      <c r="A55" t="s">
        <v>1069</v>
      </c>
      <c r="B55" s="2" t="s">
        <v>55</v>
      </c>
      <c r="C55" s="3">
        <v>8972</v>
      </c>
      <c r="D55" s="3">
        <v>900</v>
      </c>
      <c r="E55" s="3">
        <v>113543</v>
      </c>
      <c r="F55" s="3">
        <v>3241405</v>
      </c>
      <c r="G55" s="3">
        <v>0</v>
      </c>
      <c r="H55" s="3">
        <v>71067</v>
      </c>
      <c r="I55" s="3">
        <v>177502</v>
      </c>
      <c r="J55" s="3">
        <v>173645</v>
      </c>
      <c r="K55" s="3">
        <v>62424</v>
      </c>
      <c r="L55" s="3">
        <v>0</v>
      </c>
      <c r="M55" s="3">
        <v>0</v>
      </c>
      <c r="N55" s="3">
        <v>213203</v>
      </c>
      <c r="O55" s="3">
        <v>118342</v>
      </c>
      <c r="P55" s="3">
        <v>606372</v>
      </c>
      <c r="Q55" s="3">
        <v>863739</v>
      </c>
      <c r="R55" s="3">
        <v>1779425</v>
      </c>
      <c r="S55" s="3">
        <v>268087</v>
      </c>
      <c r="T55" s="3">
        <v>214415</v>
      </c>
      <c r="U55" s="3">
        <v>0</v>
      </c>
      <c r="V55" s="3">
        <v>1184</v>
      </c>
      <c r="W55" s="3">
        <v>0</v>
      </c>
      <c r="X55" s="3">
        <v>10</v>
      </c>
      <c r="Y55" s="3">
        <v>0</v>
      </c>
      <c r="Z55" s="3">
        <v>2399</v>
      </c>
      <c r="AA55" s="3">
        <v>1123</v>
      </c>
      <c r="AB55" s="3">
        <v>0</v>
      </c>
      <c r="AC55" s="3">
        <v>298349</v>
      </c>
      <c r="AD55" s="3">
        <v>131056</v>
      </c>
      <c r="AE55" s="3">
        <v>760444</v>
      </c>
      <c r="AF55" s="3">
        <v>0</v>
      </c>
      <c r="AG55" s="3">
        <v>0</v>
      </c>
      <c r="AH55" s="3">
        <v>95786</v>
      </c>
      <c r="AI55" s="3">
        <v>10820</v>
      </c>
      <c r="AJ55" s="3">
        <v>273</v>
      </c>
      <c r="AK55" s="3">
        <v>0</v>
      </c>
      <c r="AL55" s="3">
        <v>3604</v>
      </c>
      <c r="AM55" s="3">
        <v>987827</v>
      </c>
      <c r="AN55" s="3">
        <v>125677</v>
      </c>
      <c r="AO55" s="3">
        <v>147463</v>
      </c>
      <c r="AP55" s="3">
        <v>74309</v>
      </c>
      <c r="AQ55" s="3">
        <v>126777</v>
      </c>
      <c r="AR55" s="3">
        <v>273189</v>
      </c>
      <c r="AS55" s="3">
        <v>223559</v>
      </c>
      <c r="AT55" s="3">
        <v>12294</v>
      </c>
      <c r="AU55" s="3">
        <v>713368</v>
      </c>
      <c r="AV55" s="3">
        <v>151122</v>
      </c>
      <c r="AW55" s="3">
        <v>55005</v>
      </c>
      <c r="AX55" s="3">
        <v>125928</v>
      </c>
      <c r="AY55" s="3">
        <v>71423</v>
      </c>
      <c r="AZ55" s="3">
        <v>0</v>
      </c>
      <c r="BA55" s="3">
        <v>84695</v>
      </c>
      <c r="BB55" s="3">
        <v>0</v>
      </c>
      <c r="BC55" s="3">
        <v>123827</v>
      </c>
      <c r="BD55" s="3">
        <v>0</v>
      </c>
      <c r="BE55" s="3">
        <v>221748</v>
      </c>
      <c r="BF55" s="3">
        <v>2440910</v>
      </c>
      <c r="BG55" s="3">
        <v>259984</v>
      </c>
      <c r="BH55" s="3">
        <v>0</v>
      </c>
      <c r="BI55" s="3">
        <v>2598052</v>
      </c>
      <c r="BJ55" s="3">
        <v>0</v>
      </c>
      <c r="BK55" s="3">
        <v>4374098</v>
      </c>
      <c r="BL55" s="3">
        <v>0</v>
      </c>
      <c r="BM55" s="3">
        <v>361441.03225806449</v>
      </c>
      <c r="BN55" s="3">
        <f t="shared" si="11"/>
        <v>361441.03225806437</v>
      </c>
      <c r="BO55" s="8">
        <f t="shared" si="10"/>
        <v>8.0623128013028875</v>
      </c>
    </row>
    <row r="56" spans="1:67" s="3" customFormat="1" x14ac:dyDescent="0.3">
      <c r="A56" t="s">
        <v>1070</v>
      </c>
      <c r="B56" s="2" t="s">
        <v>56</v>
      </c>
      <c r="C56" s="3">
        <v>41932</v>
      </c>
      <c r="D56" s="3">
        <v>58698</v>
      </c>
      <c r="E56" s="3">
        <v>587980</v>
      </c>
      <c r="F56" s="3">
        <v>4508917</v>
      </c>
      <c r="G56" s="3">
        <v>4980</v>
      </c>
      <c r="H56" s="3">
        <v>538178</v>
      </c>
      <c r="I56" s="3">
        <v>7248694</v>
      </c>
      <c r="J56" s="3">
        <v>0</v>
      </c>
      <c r="K56" s="3">
        <v>249970</v>
      </c>
      <c r="L56" s="3">
        <v>8725</v>
      </c>
      <c r="M56" s="3">
        <v>210211</v>
      </c>
      <c r="N56" s="3">
        <v>345308</v>
      </c>
      <c r="O56" s="3">
        <v>600004</v>
      </c>
      <c r="P56" s="3">
        <v>7568848</v>
      </c>
      <c r="Q56" s="3">
        <v>1563353</v>
      </c>
      <c r="R56" s="3">
        <v>3589548</v>
      </c>
      <c r="S56" s="3">
        <v>501800</v>
      </c>
      <c r="T56" s="3">
        <v>600750</v>
      </c>
      <c r="U56" s="3">
        <v>2</v>
      </c>
      <c r="V56" s="3">
        <v>19691</v>
      </c>
      <c r="W56" s="3">
        <v>0</v>
      </c>
      <c r="X56" s="3">
        <v>28107</v>
      </c>
      <c r="Y56" s="3">
        <v>47549</v>
      </c>
      <c r="Z56" s="3">
        <v>4456</v>
      </c>
      <c r="AA56" s="3">
        <v>44291</v>
      </c>
      <c r="AB56" s="3">
        <v>187400</v>
      </c>
      <c r="AC56" s="3">
        <v>298583</v>
      </c>
      <c r="AD56" s="3">
        <v>45693</v>
      </c>
      <c r="AE56" s="3">
        <v>2598200</v>
      </c>
      <c r="AF56" s="3">
        <v>4788</v>
      </c>
      <c r="AG56" s="3">
        <v>0</v>
      </c>
      <c r="AH56" s="3">
        <v>2891447</v>
      </c>
      <c r="AI56" s="3">
        <v>19080</v>
      </c>
      <c r="AJ56" s="3">
        <v>4493</v>
      </c>
      <c r="AK56" s="3">
        <v>0</v>
      </c>
      <c r="AL56" s="3">
        <v>3922063</v>
      </c>
      <c r="AM56" s="3">
        <v>2651355</v>
      </c>
      <c r="AN56" s="3">
        <v>1362393</v>
      </c>
      <c r="AO56" s="3">
        <v>892595</v>
      </c>
      <c r="AP56" s="3">
        <v>180770</v>
      </c>
      <c r="AQ56" s="3">
        <v>124699</v>
      </c>
      <c r="AR56" s="3">
        <v>379574</v>
      </c>
      <c r="AS56" s="3">
        <v>3235</v>
      </c>
      <c r="AT56" s="3">
        <v>1636</v>
      </c>
      <c r="AU56" s="3">
        <v>60319</v>
      </c>
      <c r="AV56" s="3">
        <v>0</v>
      </c>
      <c r="AW56" s="3">
        <v>256306</v>
      </c>
      <c r="AX56" s="3">
        <v>940791</v>
      </c>
      <c r="AY56" s="3">
        <v>2321</v>
      </c>
      <c r="AZ56" s="3">
        <v>14212</v>
      </c>
      <c r="BA56" s="3">
        <v>369783</v>
      </c>
      <c r="BB56" s="3">
        <v>450761</v>
      </c>
      <c r="BC56" s="3">
        <v>2300235</v>
      </c>
      <c r="BD56" s="3">
        <v>650845</v>
      </c>
      <c r="BE56" s="3">
        <v>899118</v>
      </c>
      <c r="BF56" s="3">
        <v>5747676</v>
      </c>
      <c r="BG56" s="3">
        <v>782518</v>
      </c>
      <c r="BH56" s="3">
        <v>19777</v>
      </c>
      <c r="BI56" s="3">
        <v>940604</v>
      </c>
      <c r="BJ56" s="3">
        <v>2</v>
      </c>
      <c r="BK56" s="3">
        <v>9152328</v>
      </c>
      <c r="BL56" s="3">
        <v>11525</v>
      </c>
      <c r="BM56" s="3">
        <v>1073211.564516129</v>
      </c>
      <c r="BN56" s="3">
        <f t="shared" si="11"/>
        <v>1073211.5645161285</v>
      </c>
      <c r="BO56" s="8">
        <f t="shared" si="10"/>
        <v>2.7152620765917295</v>
      </c>
    </row>
    <row r="57" spans="1:67" s="3" customFormat="1" x14ac:dyDescent="0.3">
      <c r="A57" t="s">
        <v>1071</v>
      </c>
      <c r="B57" s="2" t="s">
        <v>57</v>
      </c>
      <c r="C57" s="3">
        <v>281816</v>
      </c>
      <c r="D57" s="3">
        <v>71240</v>
      </c>
      <c r="E57" s="3">
        <v>1380845</v>
      </c>
      <c r="F57" s="3">
        <v>1877639</v>
      </c>
      <c r="G57" s="3">
        <v>8698</v>
      </c>
      <c r="H57" s="3">
        <v>1632765</v>
      </c>
      <c r="I57" s="3">
        <v>5477912</v>
      </c>
      <c r="J57" s="3">
        <v>3278</v>
      </c>
      <c r="K57" s="3">
        <v>780283</v>
      </c>
      <c r="L57" s="3">
        <v>25638</v>
      </c>
      <c r="M57" s="3">
        <v>0</v>
      </c>
      <c r="N57" s="3">
        <v>1465147</v>
      </c>
      <c r="O57" s="3">
        <v>1195747</v>
      </c>
      <c r="P57" s="3">
        <v>3176397</v>
      </c>
      <c r="Q57" s="3">
        <v>2599638</v>
      </c>
      <c r="R57" s="3">
        <v>2165373</v>
      </c>
      <c r="S57" s="3">
        <v>1831248</v>
      </c>
      <c r="T57" s="3">
        <v>1394028</v>
      </c>
      <c r="U57" s="3">
        <v>13328</v>
      </c>
      <c r="V57" s="3">
        <v>26680</v>
      </c>
      <c r="W57" s="3">
        <v>20</v>
      </c>
      <c r="X57" s="3">
        <v>55163</v>
      </c>
      <c r="Y57" s="3">
        <v>14672</v>
      </c>
      <c r="Z57" s="3">
        <v>5191</v>
      </c>
      <c r="AA57" s="3">
        <v>65948</v>
      </c>
      <c r="AB57" s="3">
        <v>51351</v>
      </c>
      <c r="AC57" s="3">
        <v>191099</v>
      </c>
      <c r="AD57" s="3">
        <v>67580</v>
      </c>
      <c r="AE57" s="3">
        <v>2011745</v>
      </c>
      <c r="AF57" s="3">
        <v>7501</v>
      </c>
      <c r="AG57" s="3">
        <v>92</v>
      </c>
      <c r="AH57" s="3">
        <v>2897616</v>
      </c>
      <c r="AI57" s="3">
        <v>263565</v>
      </c>
      <c r="AJ57" s="3">
        <v>7014</v>
      </c>
      <c r="AK57" s="3">
        <v>79</v>
      </c>
      <c r="AL57" s="3">
        <v>2764875</v>
      </c>
      <c r="AM57" s="3">
        <v>5136758</v>
      </c>
      <c r="AN57" s="3">
        <v>3656590</v>
      </c>
      <c r="AO57" s="3">
        <v>23329718</v>
      </c>
      <c r="AP57" s="3">
        <v>1646535</v>
      </c>
      <c r="AQ57" s="3">
        <v>1809298</v>
      </c>
      <c r="AR57" s="3">
        <v>1245768</v>
      </c>
      <c r="AS57" s="3">
        <v>5029</v>
      </c>
      <c r="AT57" s="3">
        <v>7501</v>
      </c>
      <c r="AU57" s="3">
        <v>882306</v>
      </c>
      <c r="AV57" s="3">
        <v>608792</v>
      </c>
      <c r="AW57" s="3">
        <v>845994</v>
      </c>
      <c r="AX57" s="3">
        <v>3662695</v>
      </c>
      <c r="AY57" s="3">
        <v>17615</v>
      </c>
      <c r="AZ57" s="3">
        <v>13111</v>
      </c>
      <c r="BA57" s="3">
        <v>1381867</v>
      </c>
      <c r="BB57" s="3">
        <v>507766</v>
      </c>
      <c r="BC57" s="3">
        <v>5656188</v>
      </c>
      <c r="BD57" s="3">
        <v>576943</v>
      </c>
      <c r="BE57" s="3">
        <v>3105849</v>
      </c>
      <c r="BF57" s="3">
        <v>2011395</v>
      </c>
      <c r="BG57" s="3">
        <v>505379</v>
      </c>
      <c r="BH57" s="3">
        <v>3319146</v>
      </c>
      <c r="BI57" s="3">
        <v>2019431</v>
      </c>
      <c r="BJ57" s="3">
        <v>6862</v>
      </c>
      <c r="BK57" s="3">
        <v>20749095</v>
      </c>
      <c r="BL57" s="3">
        <v>8950</v>
      </c>
      <c r="BM57" s="3">
        <v>1879480.516129032</v>
      </c>
      <c r="BN57" s="3">
        <f t="shared" si="11"/>
        <v>1879480.5161290315</v>
      </c>
      <c r="BO57" s="8">
        <f t="shared" si="10"/>
        <v>1.5504553711959121</v>
      </c>
    </row>
    <row r="58" spans="1:67" s="4" customFormat="1" x14ac:dyDescent="0.3">
      <c r="A58" s="5" t="s">
        <v>1072</v>
      </c>
      <c r="B58" s="2" t="s">
        <v>58</v>
      </c>
      <c r="C58" s="4">
        <v>234542</v>
      </c>
      <c r="D58" s="4">
        <v>3397</v>
      </c>
      <c r="E58" s="4">
        <v>1152807</v>
      </c>
      <c r="F58" s="4">
        <v>16113318</v>
      </c>
      <c r="G58" s="4">
        <v>396890</v>
      </c>
      <c r="H58" s="4">
        <v>1153610</v>
      </c>
      <c r="I58" s="4">
        <v>10452778</v>
      </c>
      <c r="J58" s="4">
        <v>408886</v>
      </c>
      <c r="K58" s="4">
        <v>850073</v>
      </c>
      <c r="L58" s="4">
        <v>77232</v>
      </c>
      <c r="M58" s="4">
        <v>-1012143</v>
      </c>
      <c r="N58" s="4">
        <v>949612</v>
      </c>
      <c r="O58" s="4">
        <v>977814</v>
      </c>
      <c r="P58" s="4">
        <v>7481658</v>
      </c>
      <c r="Q58" s="4">
        <v>5225080</v>
      </c>
      <c r="R58" s="4">
        <v>12386638</v>
      </c>
      <c r="S58" s="4">
        <v>1346439</v>
      </c>
      <c r="T58" s="4">
        <v>1836486</v>
      </c>
      <c r="U58" s="4">
        <v>-35118</v>
      </c>
      <c r="V58" s="4">
        <v>7205</v>
      </c>
      <c r="W58" s="4">
        <v>-2113</v>
      </c>
      <c r="X58" s="4">
        <v>380978</v>
      </c>
      <c r="Y58" s="4">
        <v>2612</v>
      </c>
      <c r="Z58" s="4">
        <v>369286</v>
      </c>
      <c r="AA58" s="4">
        <v>-726580</v>
      </c>
      <c r="AB58" s="4">
        <v>78669</v>
      </c>
      <c r="AC58" s="4">
        <v>2021072</v>
      </c>
      <c r="AD58" s="4">
        <v>1523115</v>
      </c>
      <c r="AE58" s="4">
        <v>13415180</v>
      </c>
      <c r="AF58" s="4">
        <v>16485</v>
      </c>
      <c r="AG58" s="4">
        <v>-4729</v>
      </c>
      <c r="AH58" s="4">
        <v>673177</v>
      </c>
      <c r="AI58" s="4">
        <v>164497</v>
      </c>
      <c r="AJ58" s="4">
        <v>18662</v>
      </c>
      <c r="AK58" s="4">
        <v>31938</v>
      </c>
      <c r="AL58" s="4">
        <v>15326438</v>
      </c>
      <c r="AM58" s="4">
        <v>8151538</v>
      </c>
      <c r="AN58" s="4">
        <v>90407036</v>
      </c>
      <c r="AO58" s="4">
        <v>7531074</v>
      </c>
      <c r="AP58" s="4">
        <v>3757758</v>
      </c>
      <c r="AQ58" s="4">
        <v>88589</v>
      </c>
      <c r="AR58" s="4">
        <v>1690590</v>
      </c>
      <c r="AS58" s="4">
        <v>58696</v>
      </c>
      <c r="AT58" s="4">
        <v>-15489</v>
      </c>
      <c r="AU58" s="4">
        <v>-717146</v>
      </c>
      <c r="AV58" s="4">
        <v>-754560</v>
      </c>
      <c r="AW58" s="4">
        <v>688976</v>
      </c>
      <c r="AX58" s="4">
        <v>5340642</v>
      </c>
      <c r="AY58" s="4">
        <v>215183</v>
      </c>
      <c r="AZ58" s="4">
        <v>-970</v>
      </c>
      <c r="BA58" s="4">
        <v>569958</v>
      </c>
      <c r="BB58" s="4">
        <v>5615502</v>
      </c>
      <c r="BC58" s="4">
        <v>2069737</v>
      </c>
      <c r="BD58" s="4">
        <v>978615</v>
      </c>
      <c r="BE58" s="4">
        <v>2791947</v>
      </c>
      <c r="BF58" s="4">
        <v>7272469</v>
      </c>
      <c r="BG58" s="4">
        <v>-1276715</v>
      </c>
      <c r="BH58" s="4">
        <v>-1719375</v>
      </c>
      <c r="BI58" s="4">
        <v>3442411</v>
      </c>
      <c r="BJ58" s="4">
        <v>14572</v>
      </c>
      <c r="BK58" s="4">
        <v>18721706</v>
      </c>
      <c r="BL58" s="4">
        <v>38447</v>
      </c>
      <c r="BM58" s="4">
        <v>4004146.4838709682</v>
      </c>
      <c r="BN58" s="4">
        <f>BN$64*(BM58/SUM(BM$63,BM$60,BM$58))</f>
        <v>4004146.4838709668</v>
      </c>
      <c r="BO58" s="8">
        <f t="shared" si="10"/>
        <v>0.727758255855114</v>
      </c>
    </row>
    <row r="59" spans="1:67" s="3" customFormat="1" x14ac:dyDescent="0.3">
      <c r="A59"/>
      <c r="B59" s="2"/>
    </row>
    <row r="60" spans="1:67" s="3" customFormat="1" x14ac:dyDescent="0.3">
      <c r="A60" t="s">
        <v>1073</v>
      </c>
      <c r="B60" s="2" t="s">
        <v>59</v>
      </c>
      <c r="C60" s="3">
        <v>-132310</v>
      </c>
      <c r="D60" s="3">
        <v>-1113</v>
      </c>
      <c r="E60" s="3">
        <v>-606411</v>
      </c>
      <c r="F60" s="3">
        <v>-3352701</v>
      </c>
      <c r="G60" s="3">
        <v>-83149</v>
      </c>
      <c r="H60" s="3">
        <v>-512547</v>
      </c>
      <c r="I60" s="3">
        <v>-3022278</v>
      </c>
      <c r="J60" s="3">
        <v>-82342</v>
      </c>
      <c r="K60" s="3">
        <v>-309668</v>
      </c>
      <c r="L60" s="3">
        <v>-15446</v>
      </c>
      <c r="M60" s="3">
        <v>102988</v>
      </c>
      <c r="N60" s="3">
        <v>-519609</v>
      </c>
      <c r="O60" s="3">
        <v>-426278</v>
      </c>
      <c r="P60" s="3">
        <v>-1844651</v>
      </c>
      <c r="Q60" s="3">
        <v>-730861</v>
      </c>
      <c r="R60" s="3">
        <v>-1686025</v>
      </c>
      <c r="S60" s="3">
        <v>-575414</v>
      </c>
      <c r="T60" s="3">
        <v>-664804</v>
      </c>
      <c r="U60" s="3">
        <v>0</v>
      </c>
      <c r="V60" s="3">
        <v>-1740</v>
      </c>
      <c r="W60" s="3">
        <v>423</v>
      </c>
      <c r="X60" s="3">
        <v>-82411</v>
      </c>
      <c r="Y60" s="3">
        <v>-1889</v>
      </c>
      <c r="Z60" s="3">
        <v>-74226</v>
      </c>
      <c r="AA60" s="3">
        <v>130613</v>
      </c>
      <c r="AB60" s="3">
        <v>-15879</v>
      </c>
      <c r="AC60" s="3">
        <v>-400570</v>
      </c>
      <c r="AD60" s="3">
        <v>-313023</v>
      </c>
      <c r="AE60" s="3">
        <v>-3047218</v>
      </c>
      <c r="AF60" s="3">
        <v>-2879</v>
      </c>
      <c r="AG60" s="3">
        <v>909</v>
      </c>
      <c r="AH60" s="3">
        <v>-284991</v>
      </c>
      <c r="AI60" s="3">
        <v>-58202</v>
      </c>
      <c r="AJ60" s="3">
        <v>-3788</v>
      </c>
      <c r="AK60" s="3">
        <v>0</v>
      </c>
      <c r="AL60" s="3">
        <v>-2758526</v>
      </c>
      <c r="AM60" s="3">
        <v>-2723234</v>
      </c>
      <c r="AN60" s="3">
        <v>-18781603</v>
      </c>
      <c r="AO60" s="3">
        <v>-6235269</v>
      </c>
      <c r="AP60" s="3">
        <v>-1117647</v>
      </c>
      <c r="AQ60" s="3">
        <v>-320944</v>
      </c>
      <c r="AR60" s="3">
        <v>-659261</v>
      </c>
      <c r="AS60" s="3">
        <v>-12552</v>
      </c>
      <c r="AT60" s="3">
        <v>3097</v>
      </c>
      <c r="AU60" s="3">
        <v>144311</v>
      </c>
      <c r="AV60" s="3">
        <v>150912</v>
      </c>
      <c r="AW60" s="3">
        <v>-294156</v>
      </c>
      <c r="AX60" s="3">
        <v>-1530839</v>
      </c>
      <c r="AY60" s="3">
        <v>-46538</v>
      </c>
      <c r="AZ60" s="3">
        <v>-367</v>
      </c>
      <c r="BA60" s="3">
        <v>-372694</v>
      </c>
      <c r="BB60" s="3">
        <v>-1187469</v>
      </c>
      <c r="BC60" s="3">
        <v>-1002473</v>
      </c>
      <c r="BD60" s="3">
        <v>-196478</v>
      </c>
      <c r="BE60" s="3">
        <v>-1162786</v>
      </c>
      <c r="BF60" s="3">
        <v>-1319652</v>
      </c>
      <c r="BG60" s="3">
        <v>0</v>
      </c>
      <c r="BH60" s="3">
        <v>320065</v>
      </c>
      <c r="BI60" s="3">
        <v>-780505</v>
      </c>
      <c r="BJ60" s="3">
        <v>-2914</v>
      </c>
      <c r="BK60" s="3">
        <v>-6472862</v>
      </c>
      <c r="BL60" s="3">
        <v>-5222</v>
      </c>
      <c r="BM60" s="3">
        <v>-1048114.451612903</v>
      </c>
      <c r="BN60" s="3">
        <f>BN$64*(BM60/SUM(BM$63,BM$60,BM$58))</f>
        <v>-1048114.4516129026</v>
      </c>
      <c r="BO60" s="8">
        <f>BN$64/BN60</f>
        <v>-2.7802790590340614</v>
      </c>
    </row>
    <row r="61" spans="1:67" s="3" customFormat="1" x14ac:dyDescent="0.3">
      <c r="A61" s="6" t="s">
        <v>1074</v>
      </c>
      <c r="B61" s="2" t="s">
        <v>60</v>
      </c>
      <c r="C61" s="3">
        <v>-205856</v>
      </c>
      <c r="D61" s="3">
        <v>970</v>
      </c>
      <c r="E61" s="3">
        <v>-531932</v>
      </c>
      <c r="F61" s="3">
        <v>-4394954</v>
      </c>
      <c r="G61" s="3">
        <v>-61187</v>
      </c>
      <c r="H61" s="3">
        <v>-501551</v>
      </c>
      <c r="I61" s="3">
        <v>-3756020</v>
      </c>
      <c r="J61" s="3">
        <v>70259</v>
      </c>
      <c r="K61" s="3">
        <v>386763</v>
      </c>
      <c r="L61" s="3">
        <v>18408</v>
      </c>
      <c r="M61" s="3">
        <v>102988</v>
      </c>
      <c r="N61" s="3">
        <v>-534202</v>
      </c>
      <c r="O61" s="3">
        <v>-545737</v>
      </c>
      <c r="P61" s="3">
        <v>-3267924</v>
      </c>
      <c r="Q61" s="3">
        <v>-1704554</v>
      </c>
      <c r="R61" s="3">
        <v>2351353</v>
      </c>
      <c r="S61" s="3">
        <v>-724499</v>
      </c>
      <c r="T61" s="3">
        <v>-680019</v>
      </c>
      <c r="U61" s="3">
        <v>0</v>
      </c>
      <c r="V61" s="3">
        <v>1468</v>
      </c>
      <c r="W61" s="3">
        <v>0</v>
      </c>
      <c r="X61" s="3">
        <v>4771</v>
      </c>
      <c r="Y61" s="3">
        <v>0</v>
      </c>
      <c r="Z61" s="3">
        <v>333119</v>
      </c>
      <c r="AA61" s="3">
        <v>0</v>
      </c>
      <c r="AB61" s="3">
        <v>15879</v>
      </c>
      <c r="AC61" s="3">
        <v>455247</v>
      </c>
      <c r="AD61" s="3">
        <v>-144396</v>
      </c>
      <c r="AE61" s="3">
        <v>3487273</v>
      </c>
      <c r="AF61" s="3">
        <v>1850</v>
      </c>
      <c r="AG61" s="3">
        <v>0</v>
      </c>
      <c r="AH61" s="3">
        <v>290265</v>
      </c>
      <c r="AI61" s="3">
        <v>0</v>
      </c>
      <c r="AJ61" s="3">
        <v>1944</v>
      </c>
      <c r="AK61" s="3">
        <v>0</v>
      </c>
      <c r="AL61" s="3">
        <v>3887846</v>
      </c>
      <c r="AM61" s="3">
        <v>-3618447</v>
      </c>
      <c r="AN61" s="3">
        <v>22285280</v>
      </c>
      <c r="AO61" s="3">
        <v>6535732</v>
      </c>
      <c r="AP61" s="3">
        <v>-1172320</v>
      </c>
      <c r="AQ61" s="3">
        <v>-739484</v>
      </c>
      <c r="AR61" s="3">
        <v>-7008919</v>
      </c>
      <c r="AS61" s="3">
        <v>13571</v>
      </c>
      <c r="AT61" s="3">
        <v>0</v>
      </c>
      <c r="AU61" s="3">
        <v>0</v>
      </c>
      <c r="AV61" s="3">
        <v>0</v>
      </c>
      <c r="AW61" s="3">
        <v>-352704</v>
      </c>
      <c r="AX61" s="3">
        <v>2275157</v>
      </c>
      <c r="AY61" s="3">
        <v>3851</v>
      </c>
      <c r="AZ61" s="3">
        <v>0</v>
      </c>
      <c r="BA61" s="3">
        <v>-532200</v>
      </c>
      <c r="BB61" s="3">
        <v>1302517</v>
      </c>
      <c r="BC61" s="3">
        <v>-1317038</v>
      </c>
      <c r="BD61" s="3">
        <v>202388</v>
      </c>
      <c r="BE61" s="3">
        <v>-1618183</v>
      </c>
      <c r="BF61" s="3">
        <v>-2447303</v>
      </c>
      <c r="BG61" s="3">
        <v>0</v>
      </c>
      <c r="BH61" s="3">
        <v>-365938</v>
      </c>
      <c r="BI61" s="3">
        <v>-2397075</v>
      </c>
      <c r="BJ61" s="3">
        <v>2914</v>
      </c>
      <c r="BK61" s="3">
        <v>9426776</v>
      </c>
      <c r="BL61" s="3">
        <v>0</v>
      </c>
      <c r="BM61" s="3">
        <v>239292.69354838709</v>
      </c>
    </row>
    <row r="62" spans="1:67" s="3" customFormat="1" x14ac:dyDescent="0.3">
      <c r="A62" s="6" t="s">
        <v>1075</v>
      </c>
      <c r="B62" s="2" t="s">
        <v>61</v>
      </c>
      <c r="C62" s="3">
        <v>73546</v>
      </c>
      <c r="D62" s="3">
        <v>-143</v>
      </c>
      <c r="E62" s="3">
        <v>-76408</v>
      </c>
      <c r="F62" s="3">
        <v>1042253</v>
      </c>
      <c r="G62" s="3">
        <v>-21962</v>
      </c>
      <c r="H62" s="3">
        <v>-12076</v>
      </c>
      <c r="I62" s="3">
        <v>733742</v>
      </c>
      <c r="J62" s="3">
        <v>-12083</v>
      </c>
      <c r="K62" s="3">
        <v>77095</v>
      </c>
      <c r="L62" s="3">
        <v>2961</v>
      </c>
      <c r="M62" s="3">
        <v>0</v>
      </c>
      <c r="N62" s="3">
        <v>1988</v>
      </c>
      <c r="O62" s="3">
        <v>114003</v>
      </c>
      <c r="P62" s="3">
        <v>1423273</v>
      </c>
      <c r="Q62" s="3">
        <v>973693</v>
      </c>
      <c r="R62" s="3">
        <v>665328</v>
      </c>
      <c r="S62" s="3">
        <v>148396</v>
      </c>
      <c r="T62" s="3">
        <v>15215</v>
      </c>
      <c r="U62" s="3">
        <v>0</v>
      </c>
      <c r="V62" s="3">
        <v>-272</v>
      </c>
      <c r="W62" s="3">
        <v>423</v>
      </c>
      <c r="X62" s="3">
        <v>-77640</v>
      </c>
      <c r="Y62" s="3">
        <v>0</v>
      </c>
      <c r="Z62" s="3">
        <v>258893</v>
      </c>
      <c r="AA62" s="3">
        <v>130613</v>
      </c>
      <c r="AB62" s="3">
        <v>0</v>
      </c>
      <c r="AC62" s="3">
        <v>54677</v>
      </c>
      <c r="AD62" s="3">
        <v>-168627</v>
      </c>
      <c r="AE62" s="3">
        <v>440055</v>
      </c>
      <c r="AF62" s="3">
        <v>-1029</v>
      </c>
      <c r="AG62" s="3">
        <v>909</v>
      </c>
      <c r="AH62" s="3">
        <v>5274</v>
      </c>
      <c r="AI62" s="3">
        <v>-58202</v>
      </c>
      <c r="AJ62" s="3">
        <v>-1844</v>
      </c>
      <c r="AK62" s="3">
        <v>0</v>
      </c>
      <c r="AL62" s="3">
        <v>1129320</v>
      </c>
      <c r="AM62" s="3">
        <v>895112</v>
      </c>
      <c r="AN62" s="3">
        <v>3503677</v>
      </c>
      <c r="AO62" s="3">
        <v>307844</v>
      </c>
      <c r="AP62" s="3">
        <v>4294</v>
      </c>
      <c r="AQ62" s="3">
        <v>286840</v>
      </c>
      <c r="AR62" s="3">
        <v>6349658</v>
      </c>
      <c r="AS62" s="3">
        <v>1019</v>
      </c>
      <c r="AT62" s="3">
        <v>3097</v>
      </c>
      <c r="AU62" s="3">
        <v>144311</v>
      </c>
      <c r="AV62" s="3">
        <v>150912</v>
      </c>
      <c r="AW62" s="3">
        <v>58548</v>
      </c>
      <c r="AX62" s="3">
        <v>744318</v>
      </c>
      <c r="AY62" s="3">
        <v>-42687</v>
      </c>
      <c r="AZ62" s="3">
        <v>0</v>
      </c>
      <c r="BA62" s="3">
        <v>158044</v>
      </c>
      <c r="BB62" s="3">
        <v>115048</v>
      </c>
      <c r="BC62" s="3">
        <v>261669</v>
      </c>
      <c r="BD62" s="3">
        <v>5910</v>
      </c>
      <c r="BE62" s="3">
        <v>455397</v>
      </c>
      <c r="BF62" s="3">
        <v>1127651</v>
      </c>
      <c r="BG62" s="3">
        <v>0</v>
      </c>
      <c r="BH62" s="3">
        <v>686003</v>
      </c>
      <c r="BI62" s="3">
        <v>1616570</v>
      </c>
      <c r="BJ62" s="3">
        <v>0</v>
      </c>
      <c r="BK62" s="3">
        <v>2953914</v>
      </c>
      <c r="BL62" s="3">
        <v>0</v>
      </c>
      <c r="BM62" s="3">
        <v>429814.83870967739</v>
      </c>
    </row>
    <row r="63" spans="1:67" s="3" customFormat="1" x14ac:dyDescent="0.3">
      <c r="A63" t="s">
        <v>1076</v>
      </c>
      <c r="B63" s="2" t="s">
        <v>62</v>
      </c>
      <c r="C63" s="3">
        <v>-8190</v>
      </c>
      <c r="D63" s="3">
        <v>0</v>
      </c>
      <c r="E63" s="3">
        <v>-550</v>
      </c>
      <c r="F63" s="3">
        <v>40371</v>
      </c>
      <c r="G63" s="3">
        <v>0</v>
      </c>
      <c r="H63" s="3">
        <v>-1016</v>
      </c>
      <c r="I63" s="3">
        <v>91572</v>
      </c>
      <c r="J63" s="3">
        <v>0</v>
      </c>
      <c r="K63" s="3">
        <v>24507</v>
      </c>
      <c r="L63" s="3">
        <v>0</v>
      </c>
      <c r="M63" s="3">
        <v>0</v>
      </c>
      <c r="N63" s="3">
        <v>5539</v>
      </c>
      <c r="O63" s="3">
        <v>61167</v>
      </c>
      <c r="P63" s="3">
        <v>-7778</v>
      </c>
      <c r="Q63" s="3">
        <v>16617</v>
      </c>
      <c r="R63" s="3">
        <v>17957</v>
      </c>
      <c r="S63" s="3">
        <v>10971</v>
      </c>
      <c r="T63" s="3">
        <v>2885</v>
      </c>
      <c r="U63" s="3">
        <v>0</v>
      </c>
      <c r="V63" s="3">
        <v>0</v>
      </c>
      <c r="W63" s="3">
        <v>0</v>
      </c>
      <c r="X63" s="3">
        <v>-164660</v>
      </c>
      <c r="Y63" s="3">
        <v>0</v>
      </c>
      <c r="Z63" s="3">
        <v>972</v>
      </c>
      <c r="AA63" s="3">
        <v>-3</v>
      </c>
      <c r="AB63" s="3">
        <v>0</v>
      </c>
      <c r="AC63" s="3">
        <v>2216</v>
      </c>
      <c r="AD63" s="3">
        <v>450</v>
      </c>
      <c r="AE63" s="3">
        <v>115614</v>
      </c>
      <c r="AF63" s="3">
        <v>36</v>
      </c>
      <c r="AG63" s="3">
        <v>0</v>
      </c>
      <c r="AH63" s="3">
        <v>3767</v>
      </c>
      <c r="AI63" s="3">
        <v>0</v>
      </c>
      <c r="AJ63" s="3">
        <v>0</v>
      </c>
      <c r="AK63" s="3">
        <v>-24</v>
      </c>
      <c r="AL63" s="3">
        <v>9116</v>
      </c>
      <c r="AM63" s="3">
        <v>-19447</v>
      </c>
      <c r="AN63" s="3">
        <v>-837794</v>
      </c>
      <c r="AO63" s="3">
        <v>26553</v>
      </c>
      <c r="AP63" s="3">
        <v>-1351889</v>
      </c>
      <c r="AQ63" s="3">
        <v>-4115</v>
      </c>
      <c r="AR63" s="3">
        <v>249015</v>
      </c>
      <c r="AS63" s="3">
        <v>-3</v>
      </c>
      <c r="AT63" s="3">
        <v>0</v>
      </c>
      <c r="AU63" s="3">
        <v>-57</v>
      </c>
      <c r="AV63" s="3">
        <v>0</v>
      </c>
      <c r="AW63" s="3">
        <v>374</v>
      </c>
      <c r="AX63" s="3">
        <v>-268163</v>
      </c>
      <c r="AY63" s="3">
        <v>-5</v>
      </c>
      <c r="AZ63" s="3">
        <v>0</v>
      </c>
      <c r="BA63" s="3">
        <v>4336</v>
      </c>
      <c r="BB63" s="3">
        <v>13474</v>
      </c>
      <c r="BC63" s="3">
        <v>2423</v>
      </c>
      <c r="BD63" s="3">
        <v>0</v>
      </c>
      <c r="BE63" s="3">
        <v>-386785</v>
      </c>
      <c r="BF63" s="3">
        <v>84160</v>
      </c>
      <c r="BG63" s="3">
        <v>0</v>
      </c>
      <c r="BH63" s="3">
        <v>-7345</v>
      </c>
      <c r="BI63" s="3">
        <v>-168313</v>
      </c>
      <c r="BJ63" s="3">
        <v>0</v>
      </c>
      <c r="BK63" s="3">
        <v>-160800</v>
      </c>
      <c r="BL63" s="3">
        <v>0</v>
      </c>
      <c r="BM63" s="3">
        <v>-41981.370967741932</v>
      </c>
      <c r="BN63" s="3">
        <f>BN$64*(BM63/SUM(BM$63,BM$60,BM$58))</f>
        <v>-41981.37096774191</v>
      </c>
      <c r="BO63" s="8">
        <f>BN$64/BN63</f>
        <v>-69.412946602659815</v>
      </c>
    </row>
    <row r="64" spans="1:67" s="4" customFormat="1" x14ac:dyDescent="0.3">
      <c r="A64" s="5" t="s">
        <v>1077</v>
      </c>
      <c r="B64" s="2" t="s">
        <v>63</v>
      </c>
      <c r="C64" s="4">
        <v>94042</v>
      </c>
      <c r="D64" s="4">
        <v>2284</v>
      </c>
      <c r="E64" s="4">
        <v>545846</v>
      </c>
      <c r="F64" s="4">
        <v>12800988</v>
      </c>
      <c r="G64" s="4">
        <v>313741</v>
      </c>
      <c r="H64" s="4">
        <v>640047</v>
      </c>
      <c r="I64" s="4">
        <v>7522072</v>
      </c>
      <c r="J64" s="4">
        <v>326544</v>
      </c>
      <c r="K64" s="4">
        <v>564912</v>
      </c>
      <c r="L64" s="4">
        <v>61786</v>
      </c>
      <c r="M64" s="4">
        <v>-909155</v>
      </c>
      <c r="N64" s="4">
        <v>435542</v>
      </c>
      <c r="O64" s="4">
        <v>612703</v>
      </c>
      <c r="P64" s="4">
        <v>5629229</v>
      </c>
      <c r="Q64" s="4">
        <v>4510836</v>
      </c>
      <c r="R64" s="4">
        <v>10718570</v>
      </c>
      <c r="S64" s="4">
        <v>781996</v>
      </c>
      <c r="T64" s="4">
        <v>1174567</v>
      </c>
      <c r="U64" s="4">
        <v>-35118</v>
      </c>
      <c r="V64" s="4">
        <v>5465</v>
      </c>
      <c r="W64" s="4">
        <v>-1690</v>
      </c>
      <c r="X64" s="4">
        <v>133907</v>
      </c>
      <c r="Y64" s="4">
        <v>723</v>
      </c>
      <c r="Z64" s="4">
        <v>296032</v>
      </c>
      <c r="AA64" s="4">
        <v>-595970</v>
      </c>
      <c r="AB64" s="4">
        <v>62790</v>
      </c>
      <c r="AC64" s="4">
        <v>1622718</v>
      </c>
      <c r="AD64" s="4">
        <v>1210542</v>
      </c>
      <c r="AE64" s="4">
        <v>10483576</v>
      </c>
      <c r="AF64" s="4">
        <v>13642</v>
      </c>
      <c r="AG64" s="4">
        <v>-3820</v>
      </c>
      <c r="AH64" s="4">
        <v>391953</v>
      </c>
      <c r="AI64" s="4">
        <v>106295</v>
      </c>
      <c r="AJ64" s="4">
        <v>14874</v>
      </c>
      <c r="AK64" s="4">
        <v>31914</v>
      </c>
      <c r="AL64" s="4">
        <v>12577028</v>
      </c>
      <c r="AM64" s="4">
        <v>5408857</v>
      </c>
      <c r="AN64" s="4">
        <v>70787639</v>
      </c>
      <c r="AO64" s="4">
        <v>1322358</v>
      </c>
      <c r="AP64" s="4">
        <v>1288222</v>
      </c>
      <c r="AQ64" s="4">
        <v>-236470</v>
      </c>
      <c r="AR64" s="4">
        <v>1280344</v>
      </c>
      <c r="AS64" s="4">
        <v>46141</v>
      </c>
      <c r="AT64" s="4">
        <v>-12392</v>
      </c>
      <c r="AU64" s="4">
        <v>-572892</v>
      </c>
      <c r="AV64" s="4">
        <v>-603648</v>
      </c>
      <c r="AW64" s="4">
        <v>395194</v>
      </c>
      <c r="AX64" s="4">
        <v>3541640</v>
      </c>
      <c r="AY64" s="4">
        <v>168640</v>
      </c>
      <c r="AZ64" s="4">
        <v>-1337</v>
      </c>
      <c r="BA64" s="4">
        <v>201600</v>
      </c>
      <c r="BB64" s="4">
        <v>4441507</v>
      </c>
      <c r="BC64" s="4">
        <v>1069687</v>
      </c>
      <c r="BD64" s="4">
        <v>782137</v>
      </c>
      <c r="BE64" s="4">
        <v>1242376</v>
      </c>
      <c r="BF64" s="4">
        <v>6036977</v>
      </c>
      <c r="BG64" s="4">
        <v>-1276715</v>
      </c>
      <c r="BH64" s="4">
        <v>-1406655</v>
      </c>
      <c r="BI64" s="4">
        <v>2493593</v>
      </c>
      <c r="BJ64" s="4">
        <v>11658</v>
      </c>
      <c r="BK64" s="4">
        <v>12088044</v>
      </c>
      <c r="BL64" s="4">
        <v>33225</v>
      </c>
      <c r="BM64" s="4">
        <v>2914050.661290322</v>
      </c>
      <c r="BN64" s="4">
        <f>BM64</f>
        <v>2914050.661290322</v>
      </c>
    </row>
    <row r="65" spans="1:66" s="3" customFormat="1" x14ac:dyDescent="0.3">
      <c r="A65"/>
      <c r="B65" s="2"/>
    </row>
    <row r="66" spans="1:66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18195308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293472.70967741928</v>
      </c>
    </row>
    <row r="67" spans="1:66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14942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554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249.93548387096769</v>
      </c>
    </row>
    <row r="68" spans="1:66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-107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-3536191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-5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-57037.145161290333</v>
      </c>
      <c r="BN68"/>
    </row>
    <row r="69" spans="1:66" s="4" customFormat="1" x14ac:dyDescent="0.3">
      <c r="A69" s="5" t="s">
        <v>1081</v>
      </c>
      <c r="B69" s="2" t="s">
        <v>67</v>
      </c>
      <c r="C69" s="4">
        <v>94042</v>
      </c>
      <c r="D69" s="4">
        <v>2284</v>
      </c>
      <c r="E69" s="4">
        <v>545846</v>
      </c>
      <c r="F69" s="4">
        <v>12800988</v>
      </c>
      <c r="G69" s="4">
        <v>313741</v>
      </c>
      <c r="H69" s="4">
        <v>640047</v>
      </c>
      <c r="I69" s="4">
        <v>7522072</v>
      </c>
      <c r="J69" s="4">
        <v>326544</v>
      </c>
      <c r="K69" s="4">
        <v>564912</v>
      </c>
      <c r="L69" s="4">
        <v>61786</v>
      </c>
      <c r="M69" s="4">
        <v>-909155</v>
      </c>
      <c r="N69" s="4">
        <v>435542</v>
      </c>
      <c r="O69" s="4">
        <v>612703</v>
      </c>
      <c r="P69" s="4">
        <v>5644171</v>
      </c>
      <c r="Q69" s="4">
        <v>4510836</v>
      </c>
      <c r="R69" s="4">
        <v>10718570</v>
      </c>
      <c r="S69" s="4">
        <v>781996</v>
      </c>
      <c r="T69" s="4">
        <v>1174567</v>
      </c>
      <c r="U69" s="4">
        <v>-35118</v>
      </c>
      <c r="V69" s="4">
        <v>5465</v>
      </c>
      <c r="W69" s="4">
        <v>-1690</v>
      </c>
      <c r="X69" s="4">
        <v>133907</v>
      </c>
      <c r="Y69" s="4">
        <v>723</v>
      </c>
      <c r="Z69" s="4">
        <v>296479</v>
      </c>
      <c r="AA69" s="4">
        <v>-595970</v>
      </c>
      <c r="AB69" s="4">
        <v>62790</v>
      </c>
      <c r="AC69" s="4">
        <v>1622718</v>
      </c>
      <c r="AD69" s="4">
        <v>1210542</v>
      </c>
      <c r="AE69" s="4">
        <v>10483576</v>
      </c>
      <c r="AF69" s="4">
        <v>13642</v>
      </c>
      <c r="AG69" s="4">
        <v>-3820</v>
      </c>
      <c r="AH69" s="4">
        <v>391953</v>
      </c>
      <c r="AI69" s="4">
        <v>106295</v>
      </c>
      <c r="AJ69" s="4">
        <v>14874</v>
      </c>
      <c r="AK69" s="4">
        <v>31914</v>
      </c>
      <c r="AL69" s="4">
        <v>12577028</v>
      </c>
      <c r="AM69" s="4">
        <v>5408857</v>
      </c>
      <c r="AN69" s="4">
        <v>85446756</v>
      </c>
      <c r="AO69" s="4">
        <v>1322358</v>
      </c>
      <c r="AP69" s="4">
        <v>1288222</v>
      </c>
      <c r="AQ69" s="4">
        <v>-236470</v>
      </c>
      <c r="AR69" s="4">
        <v>1280344</v>
      </c>
      <c r="AS69" s="4">
        <v>46141</v>
      </c>
      <c r="AT69" s="4">
        <v>-12392</v>
      </c>
      <c r="AU69" s="4">
        <v>-572897</v>
      </c>
      <c r="AV69" s="4">
        <v>-603648</v>
      </c>
      <c r="AW69" s="4">
        <v>395194</v>
      </c>
      <c r="AX69" s="4">
        <v>3541640</v>
      </c>
      <c r="AY69" s="4">
        <v>168640</v>
      </c>
      <c r="AZ69" s="4">
        <v>-1337</v>
      </c>
      <c r="BA69" s="4">
        <v>201600</v>
      </c>
      <c r="BB69" s="4">
        <v>4441507</v>
      </c>
      <c r="BC69" s="4">
        <v>1069687</v>
      </c>
      <c r="BD69" s="4">
        <v>782137</v>
      </c>
      <c r="BE69" s="4">
        <v>1242376</v>
      </c>
      <c r="BF69" s="4">
        <v>6036977</v>
      </c>
      <c r="BG69" s="4">
        <v>-1276715</v>
      </c>
      <c r="BH69" s="4">
        <v>-1406655</v>
      </c>
      <c r="BI69" s="4">
        <v>2493593</v>
      </c>
      <c r="BJ69" s="4">
        <v>11658</v>
      </c>
      <c r="BK69" s="4">
        <v>12088044</v>
      </c>
      <c r="BL69" s="4">
        <v>33225</v>
      </c>
      <c r="BM69" s="4">
        <v>3150736.161290322</v>
      </c>
      <c r="BN69"/>
    </row>
    <row r="70" spans="1:66" s="3" customFormat="1" x14ac:dyDescent="0.3">
      <c r="A70"/>
      <c r="B70" s="2"/>
      <c r="BN70" s="7"/>
    </row>
    <row r="71" spans="1:66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7"/>
    </row>
    <row r="72" spans="1:66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22</v>
      </c>
      <c r="G72" s="3">
        <v>27</v>
      </c>
      <c r="H72" s="3">
        <v>0</v>
      </c>
      <c r="I72" s="3">
        <v>14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9</v>
      </c>
      <c r="Q72" s="3">
        <v>17</v>
      </c>
      <c r="R72" s="3">
        <v>17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16227</v>
      </c>
      <c r="AD72" s="3">
        <v>0</v>
      </c>
      <c r="AE72" s="3">
        <v>15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66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14</v>
      </c>
      <c r="BC72" s="3">
        <v>0</v>
      </c>
      <c r="BD72" s="3">
        <v>0</v>
      </c>
      <c r="BE72" s="3">
        <v>0</v>
      </c>
      <c r="BF72" s="3">
        <v>8</v>
      </c>
      <c r="BG72" s="3">
        <v>-71</v>
      </c>
      <c r="BH72" s="3">
        <v>0</v>
      </c>
      <c r="BI72" s="3">
        <v>0</v>
      </c>
      <c r="BJ72" s="3">
        <v>0</v>
      </c>
      <c r="BK72" s="3">
        <v>6</v>
      </c>
      <c r="BL72" s="3">
        <v>0</v>
      </c>
      <c r="BM72" s="3">
        <v>264.04838709677409</v>
      </c>
      <c r="BN72" s="7"/>
    </row>
    <row r="73" spans="1:66" s="3" customFormat="1" x14ac:dyDescent="0.3">
      <c r="A73"/>
      <c r="B73" s="2"/>
      <c r="BN73" s="7"/>
    </row>
    <row r="74" spans="1:66" s="3" customFormat="1" x14ac:dyDescent="0.3">
      <c r="A74"/>
      <c r="B74" s="2"/>
      <c r="BN74" s="7"/>
    </row>
    <row r="75" spans="1:6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7"/>
    </row>
    <row r="76" spans="1:6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-1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7"/>
    </row>
    <row r="77" spans="1:6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-67556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-146026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-161198</v>
      </c>
      <c r="BM77" s="3">
        <v>-374780</v>
      </c>
      <c r="BN77"/>
    </row>
    <row r="78" spans="1:6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/>
    </row>
    <row r="79" spans="1:6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-1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1</v>
      </c>
      <c r="BK79" s="3">
        <v>0</v>
      </c>
      <c r="BL79" s="3">
        <v>0</v>
      </c>
      <c r="BM79" s="3">
        <v>0</v>
      </c>
      <c r="BN79"/>
    </row>
    <row r="80" spans="1:6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/>
    </row>
    <row r="81" spans="1:6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/>
    </row>
    <row r="82" spans="1:6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/>
    </row>
    <row r="83" spans="1:6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/>
    </row>
    <row r="84" spans="1:6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4" width="12.6640625" hidden="1" customWidth="1" outlineLevel="1"/>
    <col min="5" max="5" width="11.21875" hidden="1" customWidth="1" outlineLevel="1"/>
    <col min="6" max="7" width="13.77734375" hidden="1" customWidth="1" outlineLevel="1"/>
    <col min="8" max="9" width="12.6640625" hidden="1" customWidth="1" outlineLevel="1"/>
    <col min="10" max="11" width="11.21875" hidden="1" customWidth="1" outlineLevel="1"/>
    <col min="12" max="14" width="12.6640625" hidden="1" customWidth="1" outlineLevel="1"/>
    <col min="15" max="15" width="12.6640625" bestFit="1" customWidth="1" collapsed="1"/>
    <col min="16" max="16" width="17" customWidth="1"/>
    <col min="17" max="17" width="11.5546875" bestFit="1" customWidth="1"/>
  </cols>
  <sheetData>
    <row r="1" spans="1:17" x14ac:dyDescent="0.3">
      <c r="A1" s="1" t="s">
        <v>2630</v>
      </c>
      <c r="B1" s="1" t="s">
        <v>2631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2629</v>
      </c>
    </row>
    <row r="2" spans="1:17" s="3" customFormat="1" x14ac:dyDescent="0.3">
      <c r="A2" t="s">
        <v>1028</v>
      </c>
      <c r="B2" s="2" t="s">
        <v>10</v>
      </c>
      <c r="C2" s="3">
        <v>76</v>
      </c>
      <c r="D2" s="3">
        <v>0</v>
      </c>
      <c r="E2" s="3">
        <v>0</v>
      </c>
      <c r="F2" s="3">
        <v>118</v>
      </c>
      <c r="G2" s="3">
        <v>632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105.3333333333333</v>
      </c>
      <c r="P2" s="7">
        <f t="shared" ref="P2:P10" si="0">P$11*(O2/SUM(O$2:O$10))</f>
        <v>94.20405209251976</v>
      </c>
      <c r="Q2" s="8">
        <f>P2/P$42</f>
        <v>1.5101970723879868E-5</v>
      </c>
    </row>
    <row r="3" spans="1:17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8.3333333333333315E-2</v>
      </c>
      <c r="P3" s="7">
        <f t="shared" si="0"/>
        <v>7.4528522225094748E-2</v>
      </c>
      <c r="Q3" s="8">
        <f t="shared" ref="Q3:Q11" si="1">P3/P$42</f>
        <v>1.1947761648639135E-8</v>
      </c>
    </row>
    <row r="4" spans="1:17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8.3333333333333315E-2</v>
      </c>
      <c r="P4" s="7">
        <f t="shared" si="0"/>
        <v>7.4528522225094748E-2</v>
      </c>
      <c r="Q4" s="8">
        <f t="shared" si="1"/>
        <v>1.1947761648639135E-8</v>
      </c>
    </row>
    <row r="5" spans="1:17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8.3333333333333315E-2</v>
      </c>
      <c r="P5" s="7">
        <f t="shared" si="0"/>
        <v>7.4528522225094748E-2</v>
      </c>
      <c r="Q5" s="8">
        <f t="shared" si="1"/>
        <v>1.1947761648639135E-8</v>
      </c>
    </row>
    <row r="6" spans="1:17" s="3" customFormat="1" x14ac:dyDescent="0.3">
      <c r="A6" t="s">
        <v>1032</v>
      </c>
      <c r="B6" s="2" t="s">
        <v>14</v>
      </c>
      <c r="C6" s="3">
        <v>397268</v>
      </c>
      <c r="D6" s="3">
        <v>1076315</v>
      </c>
      <c r="E6" s="3">
        <v>160661</v>
      </c>
      <c r="F6" s="3">
        <v>8694544</v>
      </c>
      <c r="G6" s="3">
        <v>0</v>
      </c>
      <c r="H6" s="3">
        <v>1307575</v>
      </c>
      <c r="I6" s="3">
        <v>748461</v>
      </c>
      <c r="J6" s="3">
        <v>629597</v>
      </c>
      <c r="K6" s="3">
        <v>318528</v>
      </c>
      <c r="L6" s="3">
        <v>2479613</v>
      </c>
      <c r="M6" s="3">
        <v>151215</v>
      </c>
      <c r="N6" s="3">
        <v>833334</v>
      </c>
      <c r="O6" s="3">
        <v>1449090.666666667</v>
      </c>
      <c r="P6" s="7">
        <f t="shared" si="0"/>
        <v>1295983.0314821289</v>
      </c>
      <c r="Q6" s="8">
        <f t="shared" si="1"/>
        <v>0.20776067871121109</v>
      </c>
    </row>
    <row r="7" spans="1:17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24902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3804.4722222222222</v>
      </c>
      <c r="P7" s="7">
        <f t="shared" si="0"/>
        <v>3402.5003108237343</v>
      </c>
      <c r="Q7" s="8">
        <f t="shared" si="1"/>
        <v>5.4545912771975489E-4</v>
      </c>
    </row>
    <row r="8" spans="1:17" s="3" customFormat="1" x14ac:dyDescent="0.3">
      <c r="A8" t="s">
        <v>1034</v>
      </c>
      <c r="B8" s="2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</v>
      </c>
      <c r="L8" s="3">
        <v>0</v>
      </c>
      <c r="M8" s="3">
        <v>0</v>
      </c>
      <c r="N8" s="3">
        <v>0</v>
      </c>
      <c r="O8" s="3">
        <v>1.375</v>
      </c>
      <c r="P8" s="7">
        <f t="shared" si="0"/>
        <v>1.2297206167140637</v>
      </c>
      <c r="Q8" s="8">
        <f t="shared" si="1"/>
        <v>1.9713806720254581E-7</v>
      </c>
    </row>
    <row r="9" spans="1:17" s="3" customFormat="1" x14ac:dyDescent="0.3">
      <c r="A9" t="s">
        <v>1035</v>
      </c>
      <c r="B9" s="2" t="s">
        <v>17</v>
      </c>
      <c r="C9" s="3">
        <v>0</v>
      </c>
      <c r="D9" s="3">
        <v>119259</v>
      </c>
      <c r="E9" s="3">
        <v>3717</v>
      </c>
      <c r="F9" s="3">
        <v>1209312</v>
      </c>
      <c r="G9" s="3">
        <v>0</v>
      </c>
      <c r="H9" s="3">
        <v>27289</v>
      </c>
      <c r="I9" s="3">
        <v>1321</v>
      </c>
      <c r="J9" s="3">
        <v>0</v>
      </c>
      <c r="K9" s="3">
        <v>0</v>
      </c>
      <c r="L9" s="3">
        <v>22043</v>
      </c>
      <c r="M9" s="3">
        <v>0</v>
      </c>
      <c r="N9" s="3">
        <v>237586</v>
      </c>
      <c r="O9" s="3">
        <v>201552</v>
      </c>
      <c r="P9" s="7">
        <f t="shared" si="0"/>
        <v>180256.47253814762</v>
      </c>
      <c r="Q9" s="8">
        <f t="shared" si="1"/>
        <v>2.889714306967819E-2</v>
      </c>
    </row>
    <row r="10" spans="1:17" s="3" customFormat="1" x14ac:dyDescent="0.3">
      <c r="A10" t="s">
        <v>1036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8.3333333333333315E-2</v>
      </c>
      <c r="P10" s="7">
        <f t="shared" si="0"/>
        <v>7.4528522225094748E-2</v>
      </c>
      <c r="Q10" s="8">
        <f t="shared" si="1"/>
        <v>1.1947761648639135E-8</v>
      </c>
    </row>
    <row r="11" spans="1:17" s="4" customFormat="1" x14ac:dyDescent="0.3">
      <c r="A11" s="5" t="s">
        <v>1037</v>
      </c>
      <c r="B11" s="2" t="s">
        <v>19</v>
      </c>
      <c r="C11" s="4">
        <v>397344</v>
      </c>
      <c r="D11" s="4">
        <v>1195574</v>
      </c>
      <c r="E11" s="4">
        <v>164378</v>
      </c>
      <c r="F11" s="4">
        <v>9903974</v>
      </c>
      <c r="G11" s="4">
        <v>25534</v>
      </c>
      <c r="H11" s="4">
        <v>1334864</v>
      </c>
      <c r="I11" s="4">
        <v>749782</v>
      </c>
      <c r="J11" s="4">
        <v>629597</v>
      </c>
      <c r="K11" s="4">
        <v>318537</v>
      </c>
      <c r="L11" s="4">
        <v>2501656</v>
      </c>
      <c r="M11" s="4">
        <v>151215</v>
      </c>
      <c r="N11" s="4">
        <v>1070920</v>
      </c>
      <c r="O11" s="4">
        <v>1671940.666666667</v>
      </c>
      <c r="P11" s="9">
        <f>O$42*(O11/SUM(O$11,O$19))</f>
        <v>1479737.7362178983</v>
      </c>
      <c r="Q11" s="10">
        <f t="shared" si="1"/>
        <v>0.23721862780844669</v>
      </c>
    </row>
    <row r="12" spans="1:17" s="3" customFormat="1" x14ac:dyDescent="0.3">
      <c r="A12" s="5"/>
      <c r="B12" s="2"/>
      <c r="P12" s="5"/>
    </row>
    <row r="13" spans="1:17" s="3" customFormat="1" x14ac:dyDescent="0.3">
      <c r="A13" t="s">
        <v>1038</v>
      </c>
      <c r="B13" s="2" t="s">
        <v>20</v>
      </c>
      <c r="C13" s="3">
        <v>76192</v>
      </c>
      <c r="D13" s="3">
        <v>1436</v>
      </c>
      <c r="E13" s="3">
        <v>0</v>
      </c>
      <c r="F13" s="3">
        <v>74204</v>
      </c>
      <c r="G13" s="3">
        <v>90</v>
      </c>
      <c r="H13" s="3">
        <v>30736</v>
      </c>
      <c r="I13" s="3">
        <v>6703</v>
      </c>
      <c r="J13" s="3">
        <v>0</v>
      </c>
      <c r="K13" s="3">
        <v>2904</v>
      </c>
      <c r="L13" s="3">
        <v>20265</v>
      </c>
      <c r="M13" s="3">
        <v>0</v>
      </c>
      <c r="N13" s="3">
        <v>409</v>
      </c>
      <c r="O13" s="3">
        <v>20106.222222222219</v>
      </c>
      <c r="P13" s="7">
        <f t="shared" ref="P13:P18" si="2">P$19*(O13/SUM(O$13:O$18))</f>
        <v>16906.163546941127</v>
      </c>
      <c r="Q13" s="8">
        <f t="shared" ref="Q13:Q19" si="3">P13/P$42</f>
        <v>2.7102484581902949E-3</v>
      </c>
    </row>
    <row r="14" spans="1:17" s="3" customFormat="1" x14ac:dyDescent="0.3">
      <c r="A14" t="s">
        <v>1039</v>
      </c>
      <c r="B14" s="2" t="s">
        <v>21</v>
      </c>
      <c r="C14" s="3">
        <v>1</v>
      </c>
      <c r="D14" s="3">
        <v>39981</v>
      </c>
      <c r="E14" s="3">
        <v>0</v>
      </c>
      <c r="F14" s="3">
        <v>4</v>
      </c>
      <c r="G14" s="3">
        <v>0</v>
      </c>
      <c r="H14" s="3">
        <v>399</v>
      </c>
      <c r="I14" s="3">
        <v>0</v>
      </c>
      <c r="J14" s="3">
        <v>0</v>
      </c>
      <c r="K14" s="3">
        <v>0</v>
      </c>
      <c r="L14" s="3">
        <v>155</v>
      </c>
      <c r="M14" s="3">
        <v>219</v>
      </c>
      <c r="N14" s="3">
        <v>0</v>
      </c>
      <c r="O14" s="3">
        <v>6108.208333333333</v>
      </c>
      <c r="P14" s="7">
        <f t="shared" si="2"/>
        <v>5136.0403720191553</v>
      </c>
      <c r="Q14" s="8">
        <f t="shared" si="3"/>
        <v>8.233651272104601E-4</v>
      </c>
    </row>
    <row r="15" spans="1:17" s="3" customFormat="1" x14ac:dyDescent="0.3">
      <c r="A15" t="s">
        <v>1040</v>
      </c>
      <c r="B15" s="2" t="s">
        <v>22</v>
      </c>
      <c r="C15" s="3">
        <v>34436</v>
      </c>
      <c r="D15" s="3">
        <v>9883</v>
      </c>
      <c r="E15" s="3">
        <v>281263</v>
      </c>
      <c r="F15" s="3">
        <v>81751</v>
      </c>
      <c r="G15" s="3">
        <v>35168750</v>
      </c>
      <c r="H15" s="3">
        <v>104495</v>
      </c>
      <c r="I15" s="3">
        <v>41784</v>
      </c>
      <c r="J15" s="3">
        <v>2573</v>
      </c>
      <c r="K15" s="3">
        <v>107904</v>
      </c>
      <c r="L15" s="3">
        <v>63923</v>
      </c>
      <c r="M15" s="3">
        <v>377910</v>
      </c>
      <c r="N15" s="3">
        <v>59505</v>
      </c>
      <c r="O15" s="3">
        <v>5375183.375</v>
      </c>
      <c r="P15" s="7">
        <f t="shared" si="2"/>
        <v>4519681.9287171513</v>
      </c>
      <c r="Q15" s="8">
        <f t="shared" si="3"/>
        <v>0.72455592570157779</v>
      </c>
    </row>
    <row r="16" spans="1:17" s="3" customFormat="1" x14ac:dyDescent="0.3">
      <c r="A16" t="s">
        <v>1041</v>
      </c>
      <c r="B16" s="2" t="s">
        <v>23</v>
      </c>
      <c r="C16" s="3">
        <v>0</v>
      </c>
      <c r="D16" s="3">
        <v>21800</v>
      </c>
      <c r="E16" s="3">
        <v>0</v>
      </c>
      <c r="F16" s="3">
        <v>118000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9000</v>
      </c>
      <c r="N16" s="3">
        <v>0</v>
      </c>
      <c r="O16" s="3">
        <v>19666.666666666672</v>
      </c>
      <c r="P16" s="7">
        <f t="shared" si="2"/>
        <v>16536.566611820446</v>
      </c>
      <c r="Q16" s="8">
        <f t="shared" si="3"/>
        <v>2.65099790611907E-3</v>
      </c>
    </row>
    <row r="17" spans="1:17" s="3" customFormat="1" x14ac:dyDescent="0.3">
      <c r="A17" t="s">
        <v>1042</v>
      </c>
      <c r="B17" s="2" t="s">
        <v>24</v>
      </c>
      <c r="C17" s="3">
        <v>1167</v>
      </c>
      <c r="D17" s="3">
        <v>803</v>
      </c>
      <c r="E17" s="3">
        <v>922</v>
      </c>
      <c r="F17" s="3">
        <v>355680</v>
      </c>
      <c r="G17" s="3">
        <v>0</v>
      </c>
      <c r="H17" s="3">
        <v>744704</v>
      </c>
      <c r="I17" s="3">
        <v>380763</v>
      </c>
      <c r="J17" s="3">
        <v>1136</v>
      </c>
      <c r="K17" s="3">
        <v>98493</v>
      </c>
      <c r="L17" s="3">
        <v>8831</v>
      </c>
      <c r="M17" s="3">
        <v>896081</v>
      </c>
      <c r="N17" s="3">
        <v>117920</v>
      </c>
      <c r="O17" s="3">
        <v>236465.8194444445</v>
      </c>
      <c r="P17" s="7">
        <f t="shared" si="2"/>
        <v>198830.48006754721</v>
      </c>
      <c r="Q17" s="8">
        <f t="shared" si="3"/>
        <v>3.1874765705895876E-2</v>
      </c>
    </row>
    <row r="18" spans="1:17" s="3" customFormat="1" x14ac:dyDescent="0.3">
      <c r="A18" t="s">
        <v>1043</v>
      </c>
      <c r="B18" s="2" t="s">
        <v>25</v>
      </c>
      <c r="C18" s="3">
        <v>32</v>
      </c>
      <c r="D18" s="3">
        <v>419</v>
      </c>
      <c r="E18" s="3">
        <v>0</v>
      </c>
      <c r="F18" s="3">
        <v>7392</v>
      </c>
      <c r="G18" s="3">
        <v>0</v>
      </c>
      <c r="H18" s="3">
        <v>894</v>
      </c>
      <c r="I18" s="3">
        <v>1995</v>
      </c>
      <c r="J18" s="3">
        <v>0</v>
      </c>
      <c r="K18" s="3">
        <v>0</v>
      </c>
      <c r="L18" s="3">
        <v>1081</v>
      </c>
      <c r="M18" s="3">
        <v>0</v>
      </c>
      <c r="N18" s="3">
        <v>359</v>
      </c>
      <c r="O18" s="3">
        <v>1232</v>
      </c>
      <c r="P18" s="7">
        <f t="shared" si="2"/>
        <v>1035.9177999540398</v>
      </c>
      <c r="Q18" s="8">
        <f t="shared" si="3"/>
        <v>1.6606929255959455E-4</v>
      </c>
    </row>
    <row r="19" spans="1:17" s="4" customFormat="1" x14ac:dyDescent="0.3">
      <c r="A19" s="5" t="s">
        <v>1044</v>
      </c>
      <c r="B19" s="2" t="s">
        <v>26</v>
      </c>
      <c r="C19" s="4">
        <v>111828</v>
      </c>
      <c r="D19" s="4">
        <v>74322</v>
      </c>
      <c r="E19" s="4">
        <v>282185</v>
      </c>
      <c r="F19" s="4">
        <v>637031</v>
      </c>
      <c r="G19" s="4">
        <v>35168840</v>
      </c>
      <c r="H19" s="4">
        <v>881228</v>
      </c>
      <c r="I19" s="4">
        <v>431245</v>
      </c>
      <c r="J19" s="4">
        <v>3709</v>
      </c>
      <c r="K19" s="4">
        <v>209301</v>
      </c>
      <c r="L19" s="4">
        <v>94255</v>
      </c>
      <c r="M19" s="4">
        <v>1283210</v>
      </c>
      <c r="N19" s="4">
        <v>178194</v>
      </c>
      <c r="O19" s="4">
        <v>5376159.569444445</v>
      </c>
      <c r="P19" s="9">
        <f>O$42*(O19/SUM(O$11,O$19))</f>
        <v>4758127.0971154347</v>
      </c>
      <c r="Q19" s="10">
        <f t="shared" si="3"/>
        <v>0.76278137219155329</v>
      </c>
    </row>
    <row r="20" spans="1:17" s="3" customFormat="1" x14ac:dyDescent="0.3">
      <c r="A20" s="5"/>
      <c r="B20" s="2"/>
      <c r="P20" s="5"/>
    </row>
    <row r="21" spans="1:17" s="3" customFormat="1" x14ac:dyDescent="0.3">
      <c r="A21" t="s">
        <v>1045</v>
      </c>
      <c r="B21" s="2" t="s">
        <v>27</v>
      </c>
      <c r="C21" s="3">
        <v>10</v>
      </c>
      <c r="D21" s="3">
        <v>10</v>
      </c>
      <c r="E21" s="3">
        <v>10</v>
      </c>
      <c r="F21" s="3">
        <v>4271644</v>
      </c>
      <c r="G21" s="3">
        <v>37</v>
      </c>
      <c r="H21" s="3">
        <v>10</v>
      </c>
      <c r="I21" s="3">
        <v>100</v>
      </c>
      <c r="J21" s="3">
        <v>0</v>
      </c>
      <c r="K21" s="3">
        <v>0</v>
      </c>
      <c r="L21" s="3">
        <v>316625</v>
      </c>
      <c r="M21" s="3">
        <v>10</v>
      </c>
      <c r="N21" s="3">
        <v>100</v>
      </c>
      <c r="O21" s="3">
        <v>652612.27777777775</v>
      </c>
      <c r="P21" s="7">
        <f t="shared" ref="P21:P26" si="4">P$27*(O21/SUM(O$21:O$26))</f>
        <v>415025.4380640529</v>
      </c>
      <c r="Q21" s="8">
        <f t="shared" ref="Q21:Q27" si="5">P21/P$42</f>
        <v>6.6533252828159695E-2</v>
      </c>
    </row>
    <row r="22" spans="1:17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8.3333333333333315E-2</v>
      </c>
      <c r="P22" s="7">
        <f t="shared" si="4"/>
        <v>5.299540684366523E-2</v>
      </c>
      <c r="Q22" s="8">
        <f t="shared" si="5"/>
        <v>8.495760690496724E-9</v>
      </c>
    </row>
    <row r="23" spans="1:17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8.3333333333333315E-2</v>
      </c>
      <c r="P23" s="7">
        <f t="shared" si="4"/>
        <v>5.299540684366523E-2</v>
      </c>
      <c r="Q23" s="8">
        <f t="shared" si="5"/>
        <v>8.495760690496724E-9</v>
      </c>
    </row>
    <row r="24" spans="1:17" s="3" customFormat="1" x14ac:dyDescent="0.3">
      <c r="A24" t="s">
        <v>1048</v>
      </c>
      <c r="B24" s="2" t="s">
        <v>30</v>
      </c>
      <c r="C24" s="3">
        <v>2034956</v>
      </c>
      <c r="D24" s="3">
        <v>0</v>
      </c>
      <c r="E24" s="3">
        <v>0</v>
      </c>
      <c r="F24" s="3">
        <v>736672</v>
      </c>
      <c r="G24" s="3">
        <v>64</v>
      </c>
      <c r="H24" s="3">
        <v>2215314</v>
      </c>
      <c r="I24" s="3">
        <v>0</v>
      </c>
      <c r="J24" s="3">
        <v>0</v>
      </c>
      <c r="K24" s="3">
        <v>0</v>
      </c>
      <c r="L24" s="3">
        <v>1771507</v>
      </c>
      <c r="M24" s="3">
        <v>0</v>
      </c>
      <c r="N24" s="3">
        <v>0</v>
      </c>
      <c r="O24" s="3">
        <v>646133.25</v>
      </c>
      <c r="P24" s="7">
        <f t="shared" si="4"/>
        <v>410905.13350763597</v>
      </c>
      <c r="Q24" s="8">
        <f t="shared" si="5"/>
        <v>6.5872721594074729E-2</v>
      </c>
    </row>
    <row r="25" spans="1:17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0.15277777777777779</v>
      </c>
      <c r="P25" s="7">
        <f t="shared" si="4"/>
        <v>9.7158245880052951E-2</v>
      </c>
      <c r="Q25" s="8">
        <f t="shared" si="5"/>
        <v>1.5575561265910667E-8</v>
      </c>
    </row>
    <row r="26" spans="1:17" s="3" customFormat="1" x14ac:dyDescent="0.3">
      <c r="A26" t="s">
        <v>1050</v>
      </c>
      <c r="B26" s="2" t="s">
        <v>32</v>
      </c>
      <c r="C26" s="3">
        <v>-2628318</v>
      </c>
      <c r="D26" s="3">
        <v>-558221</v>
      </c>
      <c r="E26" s="3">
        <v>179218</v>
      </c>
      <c r="F26" s="3">
        <v>-113726</v>
      </c>
      <c r="G26" s="3">
        <v>-636</v>
      </c>
      <c r="H26" s="3">
        <v>-33594</v>
      </c>
      <c r="I26" s="3">
        <v>903385</v>
      </c>
      <c r="J26" s="3">
        <v>0</v>
      </c>
      <c r="K26" s="3">
        <v>0</v>
      </c>
      <c r="L26" s="3">
        <v>391100</v>
      </c>
      <c r="M26" s="3">
        <v>1413533</v>
      </c>
      <c r="N26" s="3">
        <v>235084</v>
      </c>
      <c r="O26" s="3">
        <v>-46024.305555555417</v>
      </c>
      <c r="P26" s="7">
        <f t="shared" si="4"/>
        <v>-29268.92157136586</v>
      </c>
      <c r="Q26" s="8">
        <f t="shared" si="5"/>
        <v>-4.6921378313555737E-3</v>
      </c>
    </row>
    <row r="27" spans="1:17" s="4" customFormat="1" x14ac:dyDescent="0.3">
      <c r="A27" s="5" t="s">
        <v>1051</v>
      </c>
      <c r="B27" s="2" t="s">
        <v>33</v>
      </c>
      <c r="C27" s="4">
        <v>-593352</v>
      </c>
      <c r="D27" s="4">
        <v>-558211</v>
      </c>
      <c r="E27" s="4">
        <v>179228</v>
      </c>
      <c r="F27" s="4">
        <v>4894590</v>
      </c>
      <c r="G27" s="4">
        <v>-535</v>
      </c>
      <c r="H27" s="4">
        <v>2181731</v>
      </c>
      <c r="I27" s="4">
        <v>903485</v>
      </c>
      <c r="J27" s="4">
        <v>-18423</v>
      </c>
      <c r="K27" s="4">
        <v>23008</v>
      </c>
      <c r="L27" s="4">
        <v>2479232</v>
      </c>
      <c r="M27" s="4">
        <v>1413543</v>
      </c>
      <c r="N27" s="4">
        <v>235184</v>
      </c>
      <c r="O27" s="4">
        <v>931076.33333333337</v>
      </c>
      <c r="P27" s="9">
        <f>O$42*(O27/SUM(O$27,O$33,O$40))</f>
        <v>796661.85314938251</v>
      </c>
      <c r="Q27" s="10">
        <f t="shared" si="5"/>
        <v>0.12771386915796148</v>
      </c>
    </row>
    <row r="28" spans="1:17" s="3" customFormat="1" x14ac:dyDescent="0.3">
      <c r="A28" s="5"/>
      <c r="B28" s="2"/>
      <c r="P28" s="5"/>
    </row>
    <row r="29" spans="1:17" s="3" customFormat="1" x14ac:dyDescent="0.3">
      <c r="A29" t="s">
        <v>1052</v>
      </c>
      <c r="B29" s="2" t="s">
        <v>34</v>
      </c>
      <c r="C29" s="3">
        <v>1061320</v>
      </c>
      <c r="D29" s="3">
        <v>1776309</v>
      </c>
      <c r="E29" s="3">
        <v>0</v>
      </c>
      <c r="F29" s="3">
        <v>0</v>
      </c>
      <c r="G29" s="3">
        <v>5504</v>
      </c>
      <c r="H29" s="3">
        <v>0</v>
      </c>
      <c r="I29" s="3">
        <v>218300</v>
      </c>
      <c r="J29" s="3">
        <v>650000</v>
      </c>
      <c r="K29" s="3">
        <v>442376</v>
      </c>
      <c r="L29" s="3">
        <v>0</v>
      </c>
      <c r="M29" s="3">
        <v>0</v>
      </c>
      <c r="N29" s="3">
        <v>0</v>
      </c>
      <c r="O29" s="3">
        <v>419406.29166666669</v>
      </c>
      <c r="P29" s="7">
        <f>P$33*(O29/SUM(O$29:O$32))</f>
        <v>278338.39845116204</v>
      </c>
      <c r="Q29" s="8">
        <f t="shared" ref="Q29:Q33" si="6">P29/P$42</f>
        <v>4.4620780649783032E-2</v>
      </c>
    </row>
    <row r="30" spans="1:17" s="3" customFormat="1" x14ac:dyDescent="0.3">
      <c r="A30" t="s">
        <v>1053</v>
      </c>
      <c r="B30" s="2" t="s">
        <v>35</v>
      </c>
      <c r="C30" s="3">
        <v>6687</v>
      </c>
      <c r="D30" s="3">
        <v>21351</v>
      </c>
      <c r="E30" s="3">
        <v>16018</v>
      </c>
      <c r="F30" s="3">
        <v>1169170</v>
      </c>
      <c r="G30" s="3">
        <v>0</v>
      </c>
      <c r="H30" s="3">
        <v>0</v>
      </c>
      <c r="I30" s="3">
        <v>52290</v>
      </c>
      <c r="J30" s="3">
        <v>0</v>
      </c>
      <c r="K30" s="3">
        <v>0</v>
      </c>
      <c r="L30" s="3">
        <v>7990</v>
      </c>
      <c r="M30" s="3">
        <v>0</v>
      </c>
      <c r="N30" s="3">
        <v>272538</v>
      </c>
      <c r="O30" s="3">
        <v>194861.66666666669</v>
      </c>
      <c r="P30" s="7">
        <f>P$33*(O30/SUM(O$29:O$32))</f>
        <v>129319.67234919488</v>
      </c>
      <c r="Q30" s="8">
        <f t="shared" si="6"/>
        <v>2.0731400215366676E-2</v>
      </c>
    </row>
    <row r="31" spans="1:17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8.3333333333333315E-2</v>
      </c>
      <c r="P31" s="7">
        <f>P$33*(O31/SUM(O$29:O$32))</f>
        <v>5.5304050030874394E-2</v>
      </c>
      <c r="Q31" s="8">
        <f t="shared" si="6"/>
        <v>8.8658621994092678E-9</v>
      </c>
    </row>
    <row r="32" spans="1:17" s="3" customFormat="1" x14ac:dyDescent="0.3">
      <c r="A32" t="s">
        <v>1055</v>
      </c>
      <c r="B32" s="2" t="s">
        <v>37</v>
      </c>
      <c r="C32" s="3">
        <v>8234</v>
      </c>
      <c r="D32" s="3">
        <v>15575</v>
      </c>
      <c r="E32" s="3">
        <v>0</v>
      </c>
      <c r="F32" s="3">
        <v>4275665</v>
      </c>
      <c r="G32" s="3">
        <v>0</v>
      </c>
      <c r="H32" s="3">
        <v>628</v>
      </c>
      <c r="I32" s="3">
        <v>1560</v>
      </c>
      <c r="J32" s="3">
        <v>1729</v>
      </c>
      <c r="K32" s="3">
        <v>0</v>
      </c>
      <c r="L32" s="3">
        <v>845</v>
      </c>
      <c r="M32" s="3">
        <v>0</v>
      </c>
      <c r="N32" s="3">
        <v>400918</v>
      </c>
      <c r="O32" s="3">
        <v>653226.59722222225</v>
      </c>
      <c r="P32" s="7">
        <f>P$33*(O32/SUM(O$29:O$32))</f>
        <v>433512.91697130748</v>
      </c>
      <c r="Q32" s="8">
        <f t="shared" si="6"/>
        <v>6.9497003951534936E-2</v>
      </c>
    </row>
    <row r="33" spans="1:17" s="4" customFormat="1" x14ac:dyDescent="0.3">
      <c r="A33" s="5" t="s">
        <v>1056</v>
      </c>
      <c r="B33" s="2" t="s">
        <v>38</v>
      </c>
      <c r="C33" s="4">
        <v>1076241</v>
      </c>
      <c r="D33" s="4">
        <v>1813235</v>
      </c>
      <c r="E33" s="4">
        <v>16018</v>
      </c>
      <c r="F33" s="4">
        <v>5444835</v>
      </c>
      <c r="G33" s="4">
        <v>5504</v>
      </c>
      <c r="H33" s="4">
        <v>628</v>
      </c>
      <c r="I33" s="4">
        <v>272150</v>
      </c>
      <c r="J33" s="4">
        <v>651729</v>
      </c>
      <c r="K33" s="4">
        <v>442376</v>
      </c>
      <c r="L33" s="4">
        <v>8835</v>
      </c>
      <c r="M33" s="4">
        <v>0</v>
      </c>
      <c r="N33" s="4">
        <v>673456</v>
      </c>
      <c r="O33" s="4">
        <v>983095.20833333337</v>
      </c>
      <c r="P33" s="9">
        <f>O$42*(O33/SUM(O$27,O$33,O$40))</f>
        <v>841171.04307571449</v>
      </c>
      <c r="Q33" s="10">
        <f t="shared" si="6"/>
        <v>0.13484919368254686</v>
      </c>
    </row>
    <row r="34" spans="1:17" s="3" customFormat="1" x14ac:dyDescent="0.3">
      <c r="A34" s="5"/>
      <c r="B34" s="2"/>
      <c r="P34" s="5"/>
    </row>
    <row r="35" spans="1:17" s="3" customFormat="1" x14ac:dyDescent="0.3">
      <c r="A35" t="s">
        <v>1052</v>
      </c>
      <c r="B35" s="2" t="s">
        <v>39</v>
      </c>
      <c r="C35" s="3">
        <v>0</v>
      </c>
      <c r="D35" s="3">
        <v>3901</v>
      </c>
      <c r="E35" s="3">
        <v>0</v>
      </c>
      <c r="F35" s="3">
        <v>0</v>
      </c>
      <c r="G35" s="3">
        <v>15</v>
      </c>
      <c r="H35" s="3">
        <v>0</v>
      </c>
      <c r="I35" s="3">
        <v>1227</v>
      </c>
      <c r="J35" s="3">
        <v>0</v>
      </c>
      <c r="K35" s="3">
        <v>0</v>
      </c>
      <c r="L35" s="3">
        <v>0</v>
      </c>
      <c r="M35" s="3">
        <v>0</v>
      </c>
      <c r="N35" s="3">
        <v>216501</v>
      </c>
      <c r="O35" s="3">
        <v>33076.541666666657</v>
      </c>
      <c r="P35" s="7">
        <f>P$40*(O35/SUM(O$35:O$39))</f>
        <v>28013.675515786948</v>
      </c>
      <c r="Q35" s="8">
        <f t="shared" ref="Q35:Q40" si="7">P35/P$42</f>
        <v>4.490907748768461E-3</v>
      </c>
    </row>
    <row r="36" spans="1:17" s="3" customFormat="1" x14ac:dyDescent="0.3">
      <c r="A36" t="s">
        <v>1057</v>
      </c>
      <c r="B36" s="2" t="s">
        <v>40</v>
      </c>
      <c r="C36" s="3">
        <v>14004</v>
      </c>
      <c r="D36" s="3">
        <v>9166</v>
      </c>
      <c r="E36" s="3">
        <v>250362</v>
      </c>
      <c r="F36" s="3">
        <v>177183</v>
      </c>
      <c r="G36" s="3">
        <v>35138732</v>
      </c>
      <c r="H36" s="3">
        <v>32523</v>
      </c>
      <c r="I36" s="3">
        <v>470</v>
      </c>
      <c r="J36" s="3">
        <v>0</v>
      </c>
      <c r="K36" s="3">
        <v>27179</v>
      </c>
      <c r="L36" s="3">
        <v>76518</v>
      </c>
      <c r="M36" s="3">
        <v>20882</v>
      </c>
      <c r="N36" s="3">
        <v>17936</v>
      </c>
      <c r="O36" s="3">
        <v>5368417.388888889</v>
      </c>
      <c r="P36" s="7">
        <f>P$40*(O36/SUM(O$35:O$39))</f>
        <v>4546699.7209444745</v>
      </c>
      <c r="Q36" s="8">
        <f t="shared" si="7"/>
        <v>0.72888718214095238</v>
      </c>
    </row>
    <row r="37" spans="1:17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60817</v>
      </c>
      <c r="O37" s="3">
        <v>9291.4861111111113</v>
      </c>
      <c r="P37" s="7">
        <f>P$40*(O37/SUM(O$35:O$39))</f>
        <v>7869.2833005095372</v>
      </c>
      <c r="Q37" s="8">
        <f t="shared" si="7"/>
        <v>1.2615347576078243E-3</v>
      </c>
    </row>
    <row r="38" spans="1:17" s="3" customFormat="1" x14ac:dyDescent="0.3">
      <c r="A38" t="s">
        <v>1054</v>
      </c>
      <c r="B38" s="2" t="s">
        <v>42</v>
      </c>
      <c r="C38" s="3">
        <v>12277</v>
      </c>
      <c r="D38" s="3">
        <v>1805</v>
      </c>
      <c r="E38" s="3">
        <v>955</v>
      </c>
      <c r="F38" s="3">
        <v>24396</v>
      </c>
      <c r="G38" s="3">
        <v>0</v>
      </c>
      <c r="H38" s="3">
        <v>504</v>
      </c>
      <c r="I38" s="3">
        <v>3695</v>
      </c>
      <c r="J38" s="3">
        <v>0</v>
      </c>
      <c r="K38" s="3">
        <v>0</v>
      </c>
      <c r="L38" s="3">
        <v>28939</v>
      </c>
      <c r="M38" s="3">
        <v>0</v>
      </c>
      <c r="N38" s="3">
        <v>3474</v>
      </c>
      <c r="O38" s="3">
        <v>7234.75</v>
      </c>
      <c r="P38" s="7">
        <f>P$40*(O38/SUM(O$35:O$39))</f>
        <v>6127.3618318472836</v>
      </c>
      <c r="Q38" s="8">
        <f t="shared" si="7"/>
        <v>9.8228512408676219E-4</v>
      </c>
    </row>
    <row r="39" spans="1:17" s="3" customFormat="1" x14ac:dyDescent="0.3">
      <c r="A39" t="s">
        <v>1055</v>
      </c>
      <c r="B39" s="2" t="s">
        <v>43</v>
      </c>
      <c r="C39" s="3">
        <v>2</v>
      </c>
      <c r="D39" s="3">
        <v>0</v>
      </c>
      <c r="E39" s="3">
        <v>0</v>
      </c>
      <c r="F39" s="3">
        <v>0</v>
      </c>
      <c r="G39" s="3">
        <v>50658</v>
      </c>
      <c r="H39" s="3">
        <v>706</v>
      </c>
      <c r="I39" s="3">
        <v>0</v>
      </c>
      <c r="J39" s="3">
        <v>0</v>
      </c>
      <c r="K39" s="3">
        <v>35275</v>
      </c>
      <c r="L39" s="3">
        <v>2387</v>
      </c>
      <c r="M39" s="3">
        <v>0</v>
      </c>
      <c r="N39" s="3">
        <v>41745</v>
      </c>
      <c r="O39" s="3">
        <v>13368.08333333333</v>
      </c>
      <c r="P39" s="7">
        <f>P$40*(O39/SUM(O$35:O$39))</f>
        <v>11321.895515618433</v>
      </c>
      <c r="Q39" s="8">
        <f t="shared" si="7"/>
        <v>1.8150273880763689E-3</v>
      </c>
    </row>
    <row r="40" spans="1:17" s="4" customFormat="1" x14ac:dyDescent="0.3">
      <c r="A40" s="5" t="s">
        <v>1059</v>
      </c>
      <c r="B40" s="2" t="s">
        <v>44</v>
      </c>
      <c r="C40" s="4">
        <v>26283</v>
      </c>
      <c r="D40" s="4">
        <v>14872</v>
      </c>
      <c r="E40" s="4">
        <v>251317</v>
      </c>
      <c r="F40" s="4">
        <v>201579</v>
      </c>
      <c r="G40" s="4">
        <v>35189405</v>
      </c>
      <c r="H40" s="4">
        <v>33733</v>
      </c>
      <c r="I40" s="4">
        <v>5392</v>
      </c>
      <c r="J40" s="4">
        <v>0</v>
      </c>
      <c r="K40" s="4">
        <v>62454</v>
      </c>
      <c r="L40" s="4">
        <v>107844</v>
      </c>
      <c r="M40" s="4">
        <v>20882</v>
      </c>
      <c r="N40" s="4">
        <v>340474</v>
      </c>
      <c r="O40" s="4">
        <v>5376159.097222222</v>
      </c>
      <c r="P40" s="9">
        <f>O$42*(O40/SUM(O$27,O$33,O$40))</f>
        <v>4600031.9371082364</v>
      </c>
      <c r="Q40" s="10">
        <f t="shared" si="7"/>
        <v>0.73743693715949177</v>
      </c>
    </row>
    <row r="41" spans="1:17" s="3" customFormat="1" x14ac:dyDescent="0.3">
      <c r="A41" s="5"/>
      <c r="B41" s="2"/>
      <c r="P41" s="5"/>
    </row>
    <row r="42" spans="1:17" s="4" customFormat="1" x14ac:dyDescent="0.3">
      <c r="A42" s="5" t="s">
        <v>1060</v>
      </c>
      <c r="B42" s="2" t="s">
        <v>45</v>
      </c>
      <c r="C42" s="4">
        <v>509172</v>
      </c>
      <c r="D42" s="4">
        <v>1269896</v>
      </c>
      <c r="E42" s="4">
        <v>446563</v>
      </c>
      <c r="F42" s="4">
        <v>10541005</v>
      </c>
      <c r="G42" s="4">
        <v>35194374</v>
      </c>
      <c r="H42" s="4">
        <v>2216092</v>
      </c>
      <c r="I42" s="4">
        <v>1181027</v>
      </c>
      <c r="J42" s="4">
        <v>633307</v>
      </c>
      <c r="K42" s="4">
        <v>527838</v>
      </c>
      <c r="L42" s="4">
        <v>2595911</v>
      </c>
      <c r="M42" s="4">
        <v>1434425</v>
      </c>
      <c r="N42" s="4">
        <v>1249114</v>
      </c>
      <c r="O42" s="4">
        <v>6237864.833333333</v>
      </c>
      <c r="P42" s="9">
        <f>O42</f>
        <v>6237864.833333333</v>
      </c>
    </row>
    <row r="43" spans="1:17" s="4" customFormat="1" x14ac:dyDescent="0.3">
      <c r="A43" s="5" t="s">
        <v>1061</v>
      </c>
      <c r="B43" s="2" t="s">
        <v>46</v>
      </c>
      <c r="C43" s="4">
        <v>509172</v>
      </c>
      <c r="D43" s="4">
        <v>1269896</v>
      </c>
      <c r="E43" s="4">
        <v>446563</v>
      </c>
      <c r="F43" s="4">
        <v>10541005</v>
      </c>
      <c r="G43" s="4">
        <v>35194374</v>
      </c>
      <c r="H43" s="4">
        <v>2216092</v>
      </c>
      <c r="I43" s="4">
        <v>1181027</v>
      </c>
      <c r="J43" s="4">
        <v>633307</v>
      </c>
      <c r="K43" s="4">
        <v>527838</v>
      </c>
      <c r="L43" s="4">
        <v>2595911</v>
      </c>
      <c r="M43" s="4">
        <v>1434425</v>
      </c>
      <c r="N43" s="4">
        <v>1249114</v>
      </c>
      <c r="O43" s="4">
        <v>6237864.833333333</v>
      </c>
      <c r="P43" s="9">
        <f>O43</f>
        <v>6237864.833333333</v>
      </c>
    </row>
    <row r="44" spans="1:17" s="3" customFormat="1" x14ac:dyDescent="0.3">
      <c r="A44"/>
      <c r="B44" s="2"/>
      <c r="P44"/>
    </row>
    <row r="45" spans="1:17" s="3" customFormat="1" x14ac:dyDescent="0.3">
      <c r="A45" t="s">
        <v>1062</v>
      </c>
      <c r="B45" s="2" t="s">
        <v>47</v>
      </c>
      <c r="C45" s="3">
        <v>22693</v>
      </c>
      <c r="D45" s="3">
        <v>28063</v>
      </c>
      <c r="E45" s="3">
        <v>35275</v>
      </c>
      <c r="F45" s="3">
        <v>303820</v>
      </c>
      <c r="G45" s="3">
        <v>0</v>
      </c>
      <c r="H45" s="3">
        <v>368417</v>
      </c>
      <c r="I45" s="3">
        <v>373341</v>
      </c>
      <c r="J45" s="3">
        <v>0</v>
      </c>
      <c r="K45" s="3">
        <v>27216</v>
      </c>
      <c r="L45" s="3">
        <v>386750</v>
      </c>
      <c r="M45" s="3">
        <v>1196256</v>
      </c>
      <c r="N45" s="3">
        <v>49036</v>
      </c>
      <c r="O45" s="3">
        <v>232572.25</v>
      </c>
      <c r="P45" s="3">
        <f>P$47*(O45/SUM(O$45,-O$46))</f>
        <v>232572.25000000029</v>
      </c>
      <c r="Q45" s="8">
        <f>P$64/P45</f>
        <v>6.1334703516864035E-2</v>
      </c>
    </row>
    <row r="46" spans="1:17" s="3" customFormat="1" x14ac:dyDescent="0.3">
      <c r="A46" t="s">
        <v>1063</v>
      </c>
      <c r="B46" s="2" t="s">
        <v>48</v>
      </c>
      <c r="C46" s="3">
        <v>284169</v>
      </c>
      <c r="D46" s="3">
        <v>59342</v>
      </c>
      <c r="E46" s="3">
        <v>17851</v>
      </c>
      <c r="F46" s="3">
        <v>1156315</v>
      </c>
      <c r="G46" s="3">
        <v>0</v>
      </c>
      <c r="H46" s="3">
        <v>318964</v>
      </c>
      <c r="I46" s="3">
        <v>132152</v>
      </c>
      <c r="J46" s="3">
        <v>16413</v>
      </c>
      <c r="K46" s="3">
        <v>51280</v>
      </c>
      <c r="L46" s="3">
        <v>478423</v>
      </c>
      <c r="M46" s="3">
        <v>876121</v>
      </c>
      <c r="N46" s="3">
        <v>125834</v>
      </c>
      <c r="O46" s="3">
        <v>293072</v>
      </c>
      <c r="P46" s="3">
        <f>P$47*(O46/SUM(O$45,-O$46))</f>
        <v>293072.00000000035</v>
      </c>
      <c r="Q46" s="8">
        <f t="shared" ref="Q46:Q47" si="8">P$64/P46</f>
        <v>4.8673192935524315E-2</v>
      </c>
    </row>
    <row r="47" spans="1:17" s="4" customFormat="1" x14ac:dyDescent="0.3">
      <c r="A47" s="5" t="s">
        <v>1064</v>
      </c>
      <c r="B47" s="2" t="s">
        <v>49</v>
      </c>
      <c r="C47" s="4">
        <v>-261476</v>
      </c>
      <c r="D47" s="4">
        <v>-31279</v>
      </c>
      <c r="E47" s="4">
        <v>17424</v>
      </c>
      <c r="F47" s="4">
        <v>-852495</v>
      </c>
      <c r="G47" s="4">
        <v>0</v>
      </c>
      <c r="H47" s="4">
        <v>49453</v>
      </c>
      <c r="I47" s="4">
        <v>241189</v>
      </c>
      <c r="J47" s="4">
        <v>-16413</v>
      </c>
      <c r="K47" s="4">
        <v>-24064</v>
      </c>
      <c r="L47" s="4">
        <v>-91673</v>
      </c>
      <c r="M47" s="4">
        <v>320135</v>
      </c>
      <c r="N47" s="4">
        <v>-76798</v>
      </c>
      <c r="O47" s="4">
        <v>-60499.75</v>
      </c>
      <c r="P47" s="4">
        <f>P$51*(O47/SUM(O$47,-O$49,-O$50))</f>
        <v>-60499.750000000073</v>
      </c>
      <c r="Q47" s="8">
        <f t="shared" si="8"/>
        <v>-0.23578196604118171</v>
      </c>
    </row>
    <row r="48" spans="1:17" s="3" customFormat="1" x14ac:dyDescent="0.3">
      <c r="A48"/>
      <c r="B48" s="2"/>
    </row>
    <row r="49" spans="1:17" s="3" customFormat="1" x14ac:dyDescent="0.3">
      <c r="A49" t="s">
        <v>1065</v>
      </c>
      <c r="B49" s="2" t="s">
        <v>50</v>
      </c>
      <c r="C49" s="3">
        <v>6373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5631</v>
      </c>
      <c r="O49" s="3">
        <v>1000.333333333333</v>
      </c>
      <c r="P49" s="3">
        <f>P$51*(O49/SUM(O$47,-O$49,-O$50))</f>
        <v>1000.3333333333342</v>
      </c>
      <c r="Q49" s="8">
        <f t="shared" ref="Q49:Q51" si="9">P$64/P49</f>
        <v>14.259996667777395</v>
      </c>
    </row>
    <row r="50" spans="1:17" s="3" customFormat="1" x14ac:dyDescent="0.3">
      <c r="A50" t="s">
        <v>1066</v>
      </c>
      <c r="B50" s="2" t="s">
        <v>51</v>
      </c>
      <c r="C50" s="3">
        <v>41485</v>
      </c>
      <c r="D50" s="3">
        <v>25981</v>
      </c>
      <c r="E50" s="3">
        <v>10563</v>
      </c>
      <c r="F50" s="3">
        <v>87538</v>
      </c>
      <c r="G50" s="3">
        <v>0</v>
      </c>
      <c r="H50" s="3">
        <v>21293</v>
      </c>
      <c r="I50" s="3">
        <v>28149</v>
      </c>
      <c r="J50" s="3">
        <v>0</v>
      </c>
      <c r="K50" s="3">
        <v>0</v>
      </c>
      <c r="L50" s="3">
        <v>38101</v>
      </c>
      <c r="M50" s="3">
        <v>33226</v>
      </c>
      <c r="N50" s="3">
        <v>28713</v>
      </c>
      <c r="O50" s="3">
        <v>26254.083333333328</v>
      </c>
      <c r="P50" s="3">
        <f>P$51*(O50/SUM(O$47,-O$49,-O$50))</f>
        <v>26254.083333333361</v>
      </c>
      <c r="Q50" s="8">
        <f t="shared" si="9"/>
        <v>0.54333452891454925</v>
      </c>
    </row>
    <row r="51" spans="1:17" s="4" customFormat="1" x14ac:dyDescent="0.3">
      <c r="A51" s="5" t="s">
        <v>1066</v>
      </c>
      <c r="B51" s="2" t="s">
        <v>52</v>
      </c>
      <c r="C51" s="4">
        <v>-309334</v>
      </c>
      <c r="D51" s="4">
        <v>-57260</v>
      </c>
      <c r="E51" s="4">
        <v>6861</v>
      </c>
      <c r="F51" s="4">
        <v>-940033</v>
      </c>
      <c r="G51" s="4">
        <v>0</v>
      </c>
      <c r="H51" s="4">
        <v>28160</v>
      </c>
      <c r="I51" s="4">
        <v>213040</v>
      </c>
      <c r="J51" s="4">
        <v>-16413</v>
      </c>
      <c r="K51" s="4">
        <v>-24064</v>
      </c>
      <c r="L51" s="4">
        <v>-129774</v>
      </c>
      <c r="M51" s="4">
        <v>286909</v>
      </c>
      <c r="N51" s="4">
        <v>-111142</v>
      </c>
      <c r="O51" s="4">
        <v>-87754.166666666672</v>
      </c>
      <c r="P51" s="4">
        <f>P$58*(O51/SUM(O$54,O$53,O$51,-O$55,O$56,-O$57))</f>
        <v>-87754.166666666759</v>
      </c>
      <c r="Q51" s="8">
        <f t="shared" si="9"/>
        <v>-0.16255353496984931</v>
      </c>
    </row>
    <row r="52" spans="1:17" s="3" customFormat="1" x14ac:dyDescent="0.3">
      <c r="A52"/>
      <c r="B52" s="2"/>
    </row>
    <row r="53" spans="1:17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f>P$58*(O53/SUM(O$54,O$53,O$51,-O$55,O$56,-O$57))</f>
        <v>0</v>
      </c>
      <c r="Q53" s="8" t="e">
        <f t="shared" ref="Q53:Q58" si="10">P$64/P53</f>
        <v>#DIV/0!</v>
      </c>
    </row>
    <row r="54" spans="1:17" s="3" customFormat="1" x14ac:dyDescent="0.3">
      <c r="A54" t="s">
        <v>1068</v>
      </c>
      <c r="B54" s="2" t="s">
        <v>54</v>
      </c>
      <c r="C54" s="3">
        <v>210</v>
      </c>
      <c r="D54" s="3">
        <v>2381</v>
      </c>
      <c r="E54" s="3">
        <v>856</v>
      </c>
      <c r="F54" s="3">
        <v>22420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690</v>
      </c>
      <c r="N54" s="3">
        <v>2828</v>
      </c>
      <c r="O54" s="3">
        <v>2448.75</v>
      </c>
      <c r="P54" s="3">
        <f t="shared" ref="P54:P57" si="11">P$58*(O54/SUM(O$54,O$53,O$51,-O$55,O$56,-O$57))</f>
        <v>2448.7500000000027</v>
      </c>
      <c r="Q54" s="8">
        <f t="shared" si="10"/>
        <v>5.8253190403266908</v>
      </c>
    </row>
    <row r="55" spans="1:17" s="3" customFormat="1" x14ac:dyDescent="0.3">
      <c r="A55" t="s">
        <v>1069</v>
      </c>
      <c r="B55" s="2" t="s">
        <v>55</v>
      </c>
      <c r="C55" s="3">
        <v>1214</v>
      </c>
      <c r="D55" s="3">
        <v>18733</v>
      </c>
      <c r="E55" s="3">
        <v>0</v>
      </c>
      <c r="F55" s="3">
        <v>193216</v>
      </c>
      <c r="G55" s="3">
        <v>0</v>
      </c>
      <c r="H55" s="3">
        <v>144</v>
      </c>
      <c r="I55" s="3">
        <v>17336</v>
      </c>
      <c r="J55" s="3">
        <v>0</v>
      </c>
      <c r="K55" s="3">
        <v>717</v>
      </c>
      <c r="L55" s="3">
        <v>364</v>
      </c>
      <c r="M55" s="3">
        <v>0</v>
      </c>
      <c r="N55" s="3">
        <v>61497</v>
      </c>
      <c r="O55" s="3">
        <v>24435.083333333328</v>
      </c>
      <c r="P55" s="3">
        <f t="shared" si="11"/>
        <v>24435.083333333354</v>
      </c>
      <c r="Q55" s="8">
        <f t="shared" si="10"/>
        <v>0.5837815163306852</v>
      </c>
    </row>
    <row r="56" spans="1:17" s="3" customFormat="1" x14ac:dyDescent="0.3">
      <c r="A56" t="s">
        <v>1070</v>
      </c>
      <c r="B56" s="2" t="s">
        <v>56</v>
      </c>
      <c r="C56" s="3">
        <v>177414</v>
      </c>
      <c r="D56" s="3">
        <v>180</v>
      </c>
      <c r="E56" s="3">
        <v>310198</v>
      </c>
      <c r="F56" s="3">
        <v>907603</v>
      </c>
      <c r="G56" s="3">
        <v>0</v>
      </c>
      <c r="H56" s="3">
        <v>126</v>
      </c>
      <c r="I56" s="3">
        <v>312265</v>
      </c>
      <c r="J56" s="3">
        <v>100</v>
      </c>
      <c r="K56" s="3">
        <v>129612</v>
      </c>
      <c r="L56" s="3">
        <v>144994</v>
      </c>
      <c r="M56" s="3">
        <v>550290</v>
      </c>
      <c r="N56" s="3">
        <v>110501</v>
      </c>
      <c r="O56" s="3">
        <v>220273.58333333331</v>
      </c>
      <c r="P56" s="3">
        <f t="shared" si="11"/>
        <v>220273.58333333355</v>
      </c>
      <c r="Q56" s="8">
        <f t="shared" si="10"/>
        <v>6.4759240686676323E-2</v>
      </c>
    </row>
    <row r="57" spans="1:17" s="3" customFormat="1" x14ac:dyDescent="0.3">
      <c r="A57" t="s">
        <v>1071</v>
      </c>
      <c r="B57" s="2" t="s">
        <v>57</v>
      </c>
      <c r="C57" s="3">
        <v>6927</v>
      </c>
      <c r="D57" s="3">
        <v>75112</v>
      </c>
      <c r="E57" s="3">
        <v>242404</v>
      </c>
      <c r="F57" s="3">
        <v>19651</v>
      </c>
      <c r="G57" s="3">
        <v>0</v>
      </c>
      <c r="H57" s="3">
        <v>58</v>
      </c>
      <c r="I57" s="3">
        <v>241247</v>
      </c>
      <c r="J57" s="3">
        <v>390</v>
      </c>
      <c r="K57" s="3">
        <v>144288</v>
      </c>
      <c r="L57" s="3">
        <v>10661</v>
      </c>
      <c r="M57" s="3">
        <v>338234</v>
      </c>
      <c r="N57" s="3">
        <v>1058</v>
      </c>
      <c r="O57" s="3">
        <v>90002.5</v>
      </c>
      <c r="P57" s="3">
        <f t="shared" si="11"/>
        <v>90002.500000000087</v>
      </c>
      <c r="Q57" s="8">
        <f t="shared" si="10"/>
        <v>0.15849281964389864</v>
      </c>
    </row>
    <row r="58" spans="1:17" s="4" customFormat="1" x14ac:dyDescent="0.3">
      <c r="A58" s="5" t="s">
        <v>1072</v>
      </c>
      <c r="B58" s="2" t="s">
        <v>58</v>
      </c>
      <c r="C58" s="4">
        <v>-139851</v>
      </c>
      <c r="D58" s="4">
        <v>-148544</v>
      </c>
      <c r="E58" s="4">
        <v>75511</v>
      </c>
      <c r="F58" s="4">
        <v>-222877</v>
      </c>
      <c r="G58" s="4">
        <v>0</v>
      </c>
      <c r="H58" s="4">
        <v>28084</v>
      </c>
      <c r="I58" s="4">
        <v>266722</v>
      </c>
      <c r="J58" s="4">
        <v>-16703</v>
      </c>
      <c r="K58" s="4">
        <v>-39457</v>
      </c>
      <c r="L58" s="4">
        <v>4195</v>
      </c>
      <c r="M58" s="4">
        <v>499655</v>
      </c>
      <c r="N58" s="4">
        <v>-60368</v>
      </c>
      <c r="O58" s="4">
        <v>20530.583333333328</v>
      </c>
      <c r="P58" s="4">
        <f>P$64*(O58/SUM(O$63,O$60,O$58))</f>
        <v>20530.583333333336</v>
      </c>
      <c r="Q58" s="8">
        <f t="shared" si="10"/>
        <v>0.69480490487768243</v>
      </c>
    </row>
    <row r="59" spans="1:17" s="3" customFormat="1" x14ac:dyDescent="0.3">
      <c r="A59"/>
      <c r="B59" s="2"/>
    </row>
    <row r="60" spans="1:17" s="3" customFormat="1" x14ac:dyDescent="0.3">
      <c r="A60" t="s">
        <v>1073</v>
      </c>
      <c r="B60" s="2" t="s">
        <v>59</v>
      </c>
      <c r="C60" s="3">
        <v>-303</v>
      </c>
      <c r="D60" s="3">
        <v>64</v>
      </c>
      <c r="E60" s="3">
        <v>-15102</v>
      </c>
      <c r="F60" s="3">
        <v>32649</v>
      </c>
      <c r="G60" s="3">
        <v>0</v>
      </c>
      <c r="H60" s="3">
        <v>-5613</v>
      </c>
      <c r="I60" s="3">
        <v>-53483</v>
      </c>
      <c r="J60" s="3">
        <v>-1729</v>
      </c>
      <c r="K60" s="3">
        <v>-1535</v>
      </c>
      <c r="L60" s="3">
        <v>2058</v>
      </c>
      <c r="M60" s="3">
        <v>-43972</v>
      </c>
      <c r="N60" s="3">
        <v>11776</v>
      </c>
      <c r="O60" s="3">
        <v>-6265.833333333333</v>
      </c>
      <c r="P60" s="3">
        <f>P$64*(O60/SUM(O$63,O$60,O$58))</f>
        <v>-6265.8333333333348</v>
      </c>
      <c r="Q60" s="8">
        <f>P$64/P60</f>
        <v>-2.2765926319989354</v>
      </c>
    </row>
    <row r="61" spans="1:17" s="3" customFormat="1" x14ac:dyDescent="0.3">
      <c r="A61" s="6" t="s">
        <v>1074</v>
      </c>
      <c r="B61" s="2" t="s">
        <v>60</v>
      </c>
      <c r="C61" s="3">
        <v>0</v>
      </c>
      <c r="D61" s="3">
        <v>0</v>
      </c>
      <c r="E61" s="3">
        <v>8879</v>
      </c>
      <c r="F61" s="3">
        <v>3711</v>
      </c>
      <c r="G61" s="3">
        <v>0</v>
      </c>
      <c r="H61" s="3">
        <v>-18840</v>
      </c>
      <c r="I61" s="3">
        <v>44932</v>
      </c>
      <c r="J61" s="3">
        <v>0</v>
      </c>
      <c r="K61" s="3">
        <v>0</v>
      </c>
      <c r="L61" s="3">
        <v>1976</v>
      </c>
      <c r="M61" s="3">
        <v>43972</v>
      </c>
      <c r="N61" s="3">
        <v>0</v>
      </c>
      <c r="O61" s="3">
        <v>7052.5</v>
      </c>
    </row>
    <row r="62" spans="1:17" s="3" customFormat="1" x14ac:dyDescent="0.3">
      <c r="A62" s="6" t="s">
        <v>1075</v>
      </c>
      <c r="B62" s="2" t="s">
        <v>61</v>
      </c>
      <c r="C62" s="3">
        <v>-303</v>
      </c>
      <c r="D62" s="3">
        <v>64</v>
      </c>
      <c r="E62" s="3">
        <v>-6223</v>
      </c>
      <c r="F62" s="3">
        <v>36360</v>
      </c>
      <c r="G62" s="3">
        <v>0</v>
      </c>
      <c r="H62" s="3">
        <v>13227</v>
      </c>
      <c r="I62" s="3">
        <v>-8551</v>
      </c>
      <c r="J62" s="3">
        <v>0</v>
      </c>
      <c r="K62" s="3">
        <v>0</v>
      </c>
      <c r="L62" s="3">
        <v>4034</v>
      </c>
      <c r="M62" s="3">
        <v>0</v>
      </c>
      <c r="N62" s="3">
        <v>11776</v>
      </c>
      <c r="O62" s="3">
        <v>4198.666666666667</v>
      </c>
    </row>
    <row r="63" spans="1:17" s="3" customFormat="1" x14ac:dyDescent="0.3">
      <c r="A63" t="s">
        <v>1076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f>P$64*(O63/SUM(O$63,O$60,O$58))</f>
        <v>0</v>
      </c>
      <c r="Q63" s="8" t="e">
        <f>P$64/P63</f>
        <v>#DIV/0!</v>
      </c>
    </row>
    <row r="64" spans="1:17" s="4" customFormat="1" x14ac:dyDescent="0.3">
      <c r="A64" s="5" t="s">
        <v>1077</v>
      </c>
      <c r="B64" s="2" t="s">
        <v>63</v>
      </c>
      <c r="C64" s="4">
        <v>-140154</v>
      </c>
      <c r="D64" s="4">
        <v>-148480</v>
      </c>
      <c r="E64" s="4">
        <v>60409</v>
      </c>
      <c r="F64" s="4">
        <v>-190228</v>
      </c>
      <c r="G64" s="4">
        <v>0</v>
      </c>
      <c r="H64" s="4">
        <v>22471</v>
      </c>
      <c r="I64" s="4">
        <v>213239</v>
      </c>
      <c r="J64" s="4">
        <v>-18432</v>
      </c>
      <c r="K64" s="4">
        <v>-40992</v>
      </c>
      <c r="L64" s="4">
        <v>6253</v>
      </c>
      <c r="M64" s="4">
        <v>455683</v>
      </c>
      <c r="N64" s="4">
        <v>-48592</v>
      </c>
      <c r="O64" s="4">
        <v>14264.75</v>
      </c>
      <c r="P64" s="4">
        <f>O64</f>
        <v>14264.75</v>
      </c>
    </row>
    <row r="65" spans="1:16" s="3" customFormat="1" x14ac:dyDescent="0.3">
      <c r="A65"/>
      <c r="B65" s="2"/>
    </row>
    <row r="66" spans="1:16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6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6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/>
    </row>
    <row r="69" spans="1:16" s="4" customFormat="1" x14ac:dyDescent="0.3">
      <c r="A69" s="5" t="s">
        <v>1081</v>
      </c>
      <c r="B69" s="2" t="s">
        <v>67</v>
      </c>
      <c r="C69" s="4">
        <v>-140154</v>
      </c>
      <c r="D69" s="4">
        <v>-148480</v>
      </c>
      <c r="E69" s="4">
        <v>60409</v>
      </c>
      <c r="F69" s="4">
        <v>-190228</v>
      </c>
      <c r="G69" s="4">
        <v>0</v>
      </c>
      <c r="H69" s="4">
        <v>22471</v>
      </c>
      <c r="I69" s="4">
        <v>213239</v>
      </c>
      <c r="J69" s="4">
        <v>-18432</v>
      </c>
      <c r="K69" s="4">
        <v>-40992</v>
      </c>
      <c r="L69" s="4">
        <v>6253</v>
      </c>
      <c r="M69" s="4">
        <v>455683</v>
      </c>
      <c r="N69" s="4">
        <v>-48592</v>
      </c>
      <c r="O69" s="4">
        <v>14264.75</v>
      </c>
      <c r="P69"/>
    </row>
    <row r="70" spans="1:16" s="3" customFormat="1" x14ac:dyDescent="0.3">
      <c r="A70"/>
      <c r="B70" s="2"/>
      <c r="P70" s="7"/>
    </row>
    <row r="71" spans="1:16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7"/>
    </row>
    <row r="72" spans="1:16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6</v>
      </c>
      <c r="F72" s="3">
        <v>0</v>
      </c>
      <c r="G72" s="3">
        <v>0</v>
      </c>
      <c r="H72" s="3">
        <v>225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19.25</v>
      </c>
      <c r="P72" s="7"/>
    </row>
    <row r="73" spans="1:16" s="3" customFormat="1" x14ac:dyDescent="0.3">
      <c r="A73"/>
      <c r="B73" s="2"/>
      <c r="P73" s="7"/>
    </row>
    <row r="74" spans="1:16" s="3" customFormat="1" x14ac:dyDescent="0.3">
      <c r="A74"/>
      <c r="B74" s="2"/>
      <c r="P74" s="7"/>
    </row>
    <row r="75" spans="1:1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7"/>
    </row>
    <row r="76" spans="1:1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-1</v>
      </c>
      <c r="O76" s="3">
        <v>-1</v>
      </c>
      <c r="P76" s="7"/>
    </row>
    <row r="77" spans="1:1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18423</v>
      </c>
      <c r="K77" s="3">
        <v>-23008</v>
      </c>
      <c r="L77" s="3">
        <v>0</v>
      </c>
      <c r="M77" s="3">
        <v>0</v>
      </c>
      <c r="N77" s="3">
        <v>0</v>
      </c>
      <c r="O77" s="3">
        <v>-4585</v>
      </c>
      <c r="P77"/>
    </row>
    <row r="78" spans="1:1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/>
    </row>
    <row r="79" spans="1:1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-1</v>
      </c>
      <c r="O79" s="3">
        <v>-1</v>
      </c>
      <c r="P79"/>
    </row>
    <row r="80" spans="1:1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/>
    </row>
    <row r="81" spans="1:1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/>
    </row>
    <row r="82" spans="1:1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/>
    </row>
    <row r="83" spans="1:1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/>
    </row>
    <row r="84" spans="1:1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P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3" width="11.21875" hidden="1" customWidth="1" outlineLevel="1"/>
    <col min="4" max="7" width="12.6640625" hidden="1" customWidth="1" outlineLevel="1"/>
    <col min="8" max="8" width="11.21875" hidden="1" customWidth="1" outlineLevel="1"/>
    <col min="9" max="9" width="13.77734375" hidden="1" customWidth="1" outlineLevel="1"/>
    <col min="10" max="10" width="12.6640625" hidden="1" customWidth="1" outlineLevel="1"/>
    <col min="11" max="11" width="13.77734375" hidden="1" customWidth="1" outlineLevel="1"/>
    <col min="12" max="14" width="12.6640625" hidden="1" customWidth="1" outlineLevel="1"/>
    <col min="15" max="15" width="11.21875" hidden="1" customWidth="1" outlineLevel="1"/>
    <col min="16" max="20" width="12.6640625" hidden="1" customWidth="1" outlineLevel="1"/>
    <col min="21" max="22" width="11.21875" hidden="1" customWidth="1" outlineLevel="1"/>
    <col min="23" max="25" width="12.6640625" hidden="1" customWidth="1" outlineLevel="1"/>
    <col min="26" max="26" width="11.21875" hidden="1" customWidth="1" outlineLevel="1"/>
    <col min="27" max="29" width="12.6640625" hidden="1" customWidth="1" outlineLevel="1"/>
    <col min="30" max="31" width="11.21875" hidden="1" customWidth="1" outlineLevel="1"/>
    <col min="32" max="34" width="12.6640625" hidden="1" customWidth="1" outlineLevel="1"/>
    <col min="35" max="35" width="13.77734375" hidden="1" customWidth="1" outlineLevel="1"/>
    <col min="36" max="36" width="12.6640625" hidden="1" customWidth="1" outlineLevel="1"/>
    <col min="37" max="37" width="13.77734375" hidden="1" customWidth="1" outlineLevel="1"/>
    <col min="38" max="39" width="12.6640625" hidden="1" customWidth="1" outlineLevel="1"/>
    <col min="40" max="42" width="11.21875" hidden="1" customWidth="1" outlineLevel="1"/>
    <col min="43" max="49" width="12.6640625" hidden="1" customWidth="1" outlineLevel="1"/>
    <col min="50" max="50" width="11.21875" hidden="1" customWidth="1" outlineLevel="1"/>
    <col min="51" max="52" width="12.6640625" hidden="1" customWidth="1" outlineLevel="1"/>
    <col min="53" max="53" width="11.21875" hidden="1" customWidth="1" outlineLevel="1"/>
    <col min="54" max="55" width="13.77734375" hidden="1" customWidth="1" outlineLevel="1"/>
    <col min="56" max="58" width="12.6640625" hidden="1" customWidth="1" outlineLevel="1"/>
    <col min="59" max="59" width="13.77734375" hidden="1" customWidth="1" outlineLevel="1"/>
    <col min="60" max="61" width="12.6640625" hidden="1" customWidth="1" outlineLevel="1"/>
    <col min="62" max="63" width="11.21875" hidden="1" customWidth="1" outlineLevel="1"/>
    <col min="64" max="64" width="12.6640625" hidden="1" customWidth="1" outlineLevel="1"/>
    <col min="65" max="65" width="11.21875" hidden="1" customWidth="1" outlineLevel="1"/>
    <col min="66" max="68" width="12.6640625" hidden="1" customWidth="1" outlineLevel="1"/>
    <col min="69" max="69" width="11.21875" hidden="1" customWidth="1" outlineLevel="1"/>
    <col min="70" max="70" width="12.6640625" hidden="1" customWidth="1" outlineLevel="1"/>
    <col min="71" max="71" width="11.21875" hidden="1" customWidth="1" outlineLevel="1"/>
    <col min="72" max="72" width="12.6640625" hidden="1" customWidth="1" outlineLevel="1"/>
    <col min="73" max="73" width="11.21875" hidden="1" customWidth="1" outlineLevel="1"/>
    <col min="74" max="74" width="13.77734375" hidden="1" customWidth="1" outlineLevel="1"/>
    <col min="75" max="75" width="12.6640625" hidden="1" customWidth="1" outlineLevel="1"/>
    <col min="76" max="76" width="11.21875" hidden="1" customWidth="1" outlineLevel="1"/>
    <col min="77" max="81" width="12.6640625" hidden="1" customWidth="1" outlineLevel="1"/>
    <col min="82" max="82" width="13.77734375" hidden="1" customWidth="1" outlineLevel="1"/>
    <col min="83" max="83" width="12.6640625" hidden="1" customWidth="1" outlineLevel="1"/>
    <col min="84" max="84" width="13.77734375" hidden="1" customWidth="1" outlineLevel="1"/>
    <col min="85" max="86" width="12.6640625" hidden="1" customWidth="1" outlineLevel="1"/>
    <col min="87" max="87" width="11.21875" hidden="1" customWidth="1" outlineLevel="1"/>
    <col min="88" max="92" width="12.6640625" hidden="1" customWidth="1" outlineLevel="1"/>
    <col min="93" max="94" width="11.21875" hidden="1" customWidth="1" outlineLevel="1"/>
    <col min="95" max="96" width="12.6640625" hidden="1" customWidth="1" outlineLevel="1"/>
    <col min="97" max="97" width="11.21875" hidden="1" customWidth="1" outlineLevel="1"/>
    <col min="98" max="100" width="12.6640625" hidden="1" customWidth="1" outlineLevel="1"/>
    <col min="101" max="101" width="11.21875" hidden="1" customWidth="1" outlineLevel="1"/>
    <col min="102" max="105" width="12.6640625" hidden="1" customWidth="1" outlineLevel="1"/>
    <col min="106" max="106" width="11.21875" hidden="1" customWidth="1" outlineLevel="1"/>
    <col min="107" max="111" width="12.6640625" hidden="1" customWidth="1" outlineLevel="1"/>
    <col min="112" max="112" width="11.21875" hidden="1" customWidth="1" outlineLevel="1"/>
    <col min="113" max="114" width="13.77734375" hidden="1" customWidth="1" outlineLevel="1"/>
    <col min="115" max="115" width="11.21875" hidden="1" customWidth="1" outlineLevel="1"/>
    <col min="116" max="117" width="12.6640625" hidden="1" customWidth="1" outlineLevel="1"/>
    <col min="118" max="118" width="11.21875" hidden="1" customWidth="1" outlineLevel="1"/>
    <col min="119" max="119" width="13.77734375" hidden="1" customWidth="1" outlineLevel="1"/>
    <col min="120" max="120" width="12.6640625" hidden="1" customWidth="1" outlineLevel="1"/>
    <col min="121" max="121" width="11.21875" hidden="1" customWidth="1" outlineLevel="1"/>
    <col min="122" max="125" width="12.6640625" hidden="1" customWidth="1" outlineLevel="1"/>
    <col min="126" max="126" width="13.77734375" hidden="1" customWidth="1" outlineLevel="1"/>
    <col min="127" max="129" width="12.6640625" hidden="1" customWidth="1" outlineLevel="1"/>
    <col min="130" max="130" width="11.21875" hidden="1" customWidth="1" outlineLevel="1"/>
    <col min="131" max="131" width="13.77734375" hidden="1" customWidth="1" outlineLevel="1"/>
    <col min="132" max="132" width="11.21875" hidden="1" customWidth="1" outlineLevel="1"/>
    <col min="133" max="133" width="12.6640625" hidden="1" customWidth="1" outlineLevel="1"/>
    <col min="134" max="134" width="11.21875" hidden="1" customWidth="1" outlineLevel="1"/>
    <col min="135" max="136" width="12.6640625" hidden="1" customWidth="1" outlineLevel="1"/>
    <col min="137" max="137" width="11.21875" hidden="1" customWidth="1" outlineLevel="1"/>
    <col min="138" max="139" width="12.6640625" hidden="1" customWidth="1" outlineLevel="1"/>
    <col min="140" max="140" width="11.21875" hidden="1" customWidth="1" outlineLevel="1"/>
    <col min="141" max="145" width="12.6640625" hidden="1" customWidth="1" outlineLevel="1"/>
    <col min="146" max="146" width="13.77734375" hidden="1" customWidth="1" outlineLevel="1"/>
    <col min="147" max="150" width="12.6640625" hidden="1" customWidth="1" outlineLevel="1"/>
    <col min="151" max="151" width="11.21875" hidden="1" customWidth="1" outlineLevel="1"/>
    <col min="152" max="152" width="12.6640625" hidden="1" customWidth="1" outlineLevel="1"/>
    <col min="153" max="153" width="11.21875" hidden="1" customWidth="1" outlineLevel="1"/>
    <col min="154" max="156" width="12.6640625" hidden="1" customWidth="1" outlineLevel="1"/>
    <col min="157" max="157" width="11.21875" hidden="1" customWidth="1" outlineLevel="1"/>
    <col min="158" max="158" width="13.77734375" hidden="1" customWidth="1" outlineLevel="1"/>
    <col min="159" max="159" width="12.6640625" hidden="1" customWidth="1" outlineLevel="1"/>
    <col min="160" max="161" width="11.21875" hidden="1" customWidth="1" outlineLevel="1"/>
    <col min="162" max="168" width="12.6640625" hidden="1" customWidth="1" outlineLevel="1"/>
    <col min="169" max="169" width="11.21875" hidden="1" customWidth="1" outlineLevel="1"/>
    <col min="170" max="170" width="13.77734375" bestFit="1" customWidth="1" collapsed="1"/>
    <col min="171" max="171" width="17" customWidth="1"/>
    <col min="172" max="172" width="11.5546875" bestFit="1" customWidth="1"/>
  </cols>
  <sheetData>
    <row r="1" spans="1:172" x14ac:dyDescent="0.3">
      <c r="A1" s="1" t="s">
        <v>2630</v>
      </c>
      <c r="B1" s="1" t="s">
        <v>2631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772</v>
      </c>
      <c r="DY1" s="1" t="s">
        <v>773</v>
      </c>
      <c r="DZ1" s="1" t="s">
        <v>774</v>
      </c>
      <c r="EA1" s="1" t="s">
        <v>775</v>
      </c>
      <c r="EB1" s="1" t="s">
        <v>776</v>
      </c>
      <c r="EC1" s="1" t="s">
        <v>777</v>
      </c>
      <c r="ED1" s="1" t="s">
        <v>778</v>
      </c>
      <c r="EE1" s="1" t="s">
        <v>779</v>
      </c>
      <c r="EF1" s="1" t="s">
        <v>780</v>
      </c>
      <c r="EG1" s="1" t="s">
        <v>781</v>
      </c>
      <c r="EH1" s="1" t="s">
        <v>782</v>
      </c>
      <c r="EI1" s="1" t="s">
        <v>783</v>
      </c>
      <c r="EJ1" s="1" t="s">
        <v>784</v>
      </c>
      <c r="EK1" s="1" t="s">
        <v>785</v>
      </c>
      <c r="EL1" s="1" t="s">
        <v>786</v>
      </c>
      <c r="EM1" s="1" t="s">
        <v>787</v>
      </c>
      <c r="EN1" s="1" t="s">
        <v>788</v>
      </c>
      <c r="EO1" s="1" t="s">
        <v>789</v>
      </c>
      <c r="EP1" s="1" t="s">
        <v>790</v>
      </c>
      <c r="EQ1" s="1" t="s">
        <v>791</v>
      </c>
      <c r="ER1" s="1" t="s">
        <v>792</v>
      </c>
      <c r="ES1" s="1" t="s">
        <v>793</v>
      </c>
      <c r="ET1" s="1" t="s">
        <v>794</v>
      </c>
      <c r="EU1" s="1" t="s">
        <v>795</v>
      </c>
      <c r="EV1" s="1" t="s">
        <v>796</v>
      </c>
      <c r="EW1" s="1" t="s">
        <v>797</v>
      </c>
      <c r="EX1" s="1" t="s">
        <v>798</v>
      </c>
      <c r="EY1" s="1" t="s">
        <v>799</v>
      </c>
      <c r="EZ1" s="1" t="s">
        <v>800</v>
      </c>
      <c r="FA1" s="1" t="s">
        <v>801</v>
      </c>
      <c r="FB1" s="1" t="s">
        <v>802</v>
      </c>
      <c r="FC1" s="1" t="s">
        <v>803</v>
      </c>
      <c r="FD1" s="1" t="s">
        <v>804</v>
      </c>
      <c r="FE1" s="1" t="s">
        <v>805</v>
      </c>
      <c r="FF1" s="1" t="s">
        <v>806</v>
      </c>
      <c r="FG1" s="1" t="s">
        <v>807</v>
      </c>
      <c r="FH1" s="1" t="s">
        <v>808</v>
      </c>
      <c r="FI1" s="1" t="s">
        <v>809</v>
      </c>
      <c r="FJ1" s="1" t="s">
        <v>810</v>
      </c>
      <c r="FK1" s="1" t="s">
        <v>811</v>
      </c>
      <c r="FL1" s="1" t="s">
        <v>812</v>
      </c>
      <c r="FM1" s="1" t="s">
        <v>813</v>
      </c>
      <c r="FN1" s="1" t="s">
        <v>814</v>
      </c>
      <c r="FO1" s="1" t="s">
        <v>2629</v>
      </c>
    </row>
    <row r="2" spans="1:172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19</v>
      </c>
      <c r="H2" s="3">
        <v>0</v>
      </c>
      <c r="I2" s="3">
        <v>87</v>
      </c>
      <c r="J2" s="3">
        <v>2272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4805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115</v>
      </c>
      <c r="AL2" s="3">
        <v>145</v>
      </c>
      <c r="AM2" s="3">
        <v>0</v>
      </c>
      <c r="AN2" s="3">
        <v>0</v>
      </c>
      <c r="AO2" s="3">
        <v>0</v>
      </c>
      <c r="AP2" s="3">
        <v>47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53070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199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703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4376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120</v>
      </c>
      <c r="EA2" s="3">
        <v>46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2253</v>
      </c>
      <c r="EL2" s="3">
        <v>18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2564</v>
      </c>
      <c r="FA2" s="3">
        <v>0</v>
      </c>
      <c r="FB2" s="3">
        <v>0</v>
      </c>
      <c r="FC2" s="3">
        <v>0</v>
      </c>
      <c r="FD2" s="3">
        <v>0</v>
      </c>
      <c r="FE2" s="3">
        <v>8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725.54397229637107</v>
      </c>
      <c r="FO2" s="7">
        <f t="shared" ref="FO2:FO10" si="0">FO$11*(FN2/SUM(FN$2:FN$10))</f>
        <v>628.9143554344364</v>
      </c>
      <c r="FP2" s="8">
        <f>FO2/FO$42</f>
        <v>1.7179369058659802E-4</v>
      </c>
    </row>
    <row r="3" spans="1:172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21667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258.70344852463751</v>
      </c>
      <c r="FO3" s="7">
        <f t="shared" si="0"/>
        <v>224.24872756172175</v>
      </c>
      <c r="FP3" s="8">
        <f t="shared" ref="FP3:FP11" si="1">FO3/FO$42</f>
        <v>6.1255584618616452E-5</v>
      </c>
    </row>
    <row r="4" spans="1:172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5.5511151231257827E-17</v>
      </c>
      <c r="FO4" s="7">
        <f t="shared" si="0"/>
        <v>4.811804829076471E-17</v>
      </c>
      <c r="FP4" s="8">
        <f t="shared" si="1"/>
        <v>1.3143883627818344E-23</v>
      </c>
    </row>
    <row r="5" spans="1:172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5.5511151231257827E-17</v>
      </c>
      <c r="FO5" s="7">
        <f t="shared" si="0"/>
        <v>4.811804829076471E-17</v>
      </c>
      <c r="FP5" s="8">
        <f t="shared" si="1"/>
        <v>1.3143883627818344E-23</v>
      </c>
    </row>
    <row r="6" spans="1:172" s="3" customFormat="1" x14ac:dyDescent="0.3">
      <c r="A6" t="s">
        <v>1032</v>
      </c>
      <c r="B6" s="2" t="s">
        <v>14</v>
      </c>
      <c r="C6" s="3">
        <v>0</v>
      </c>
      <c r="D6" s="3">
        <v>34988</v>
      </c>
      <c r="E6" s="3">
        <v>715763</v>
      </c>
      <c r="F6" s="3">
        <v>276924</v>
      </c>
      <c r="G6" s="3">
        <v>326470</v>
      </c>
      <c r="H6" s="3">
        <v>207345</v>
      </c>
      <c r="I6" s="3">
        <v>857959</v>
      </c>
      <c r="J6" s="3">
        <v>1633712</v>
      </c>
      <c r="K6" s="3">
        <v>6991846</v>
      </c>
      <c r="L6" s="3">
        <v>538501</v>
      </c>
      <c r="M6" s="3">
        <v>417532</v>
      </c>
      <c r="N6" s="3">
        <v>179817</v>
      </c>
      <c r="O6" s="3">
        <v>177503</v>
      </c>
      <c r="P6" s="3">
        <v>345684</v>
      </c>
      <c r="Q6" s="3">
        <v>343116</v>
      </c>
      <c r="R6" s="3">
        <v>628004</v>
      </c>
      <c r="S6" s="3">
        <v>0</v>
      </c>
      <c r="T6" s="3">
        <v>1871228</v>
      </c>
      <c r="U6" s="3">
        <v>619355</v>
      </c>
      <c r="V6" s="3">
        <v>795001</v>
      </c>
      <c r="W6" s="3">
        <v>0</v>
      </c>
      <c r="X6" s="3">
        <v>3112316</v>
      </c>
      <c r="Y6" s="3">
        <v>0</v>
      </c>
      <c r="Z6" s="3">
        <v>1</v>
      </c>
      <c r="AA6" s="3">
        <v>2851842</v>
      </c>
      <c r="AB6" s="3">
        <v>0</v>
      </c>
      <c r="AC6" s="3">
        <v>164877</v>
      </c>
      <c r="AD6" s="3">
        <v>101714</v>
      </c>
      <c r="AE6" s="3">
        <v>489031</v>
      </c>
      <c r="AF6" s="3">
        <v>32707</v>
      </c>
      <c r="AG6" s="3">
        <v>4790003</v>
      </c>
      <c r="AH6" s="3">
        <v>0</v>
      </c>
      <c r="AI6" s="3">
        <v>251</v>
      </c>
      <c r="AJ6" s="3">
        <v>2268053</v>
      </c>
      <c r="AK6" s="3">
        <v>11542103</v>
      </c>
      <c r="AL6" s="3">
        <v>13582</v>
      </c>
      <c r="AM6" s="3">
        <v>712660</v>
      </c>
      <c r="AN6" s="3">
        <v>416311</v>
      </c>
      <c r="AO6" s="3">
        <v>462299</v>
      </c>
      <c r="AP6" s="3">
        <v>203032</v>
      </c>
      <c r="AQ6" s="3">
        <v>597403</v>
      </c>
      <c r="AR6" s="3">
        <v>521556</v>
      </c>
      <c r="AS6" s="3">
        <v>550000</v>
      </c>
      <c r="AT6" s="3">
        <v>0</v>
      </c>
      <c r="AU6" s="3">
        <v>539896</v>
      </c>
      <c r="AV6" s="3">
        <v>11760</v>
      </c>
      <c r="AW6" s="3">
        <v>2219538</v>
      </c>
      <c r="AX6" s="3">
        <v>389</v>
      </c>
      <c r="AY6" s="3">
        <v>327461</v>
      </c>
      <c r="AZ6" s="3">
        <v>668190</v>
      </c>
      <c r="BA6" s="3">
        <v>318441</v>
      </c>
      <c r="BB6" s="3">
        <v>9589751</v>
      </c>
      <c r="BC6" s="3">
        <v>7006741</v>
      </c>
      <c r="BD6" s="3">
        <v>6370403</v>
      </c>
      <c r="BE6" s="3">
        <v>2056712</v>
      </c>
      <c r="BF6" s="3">
        <v>3397558</v>
      </c>
      <c r="BG6" s="3">
        <v>0</v>
      </c>
      <c r="BH6" s="3">
        <v>3570607</v>
      </c>
      <c r="BI6" s="3">
        <v>0</v>
      </c>
      <c r="BJ6" s="3">
        <v>0</v>
      </c>
      <c r="BK6" s="3">
        <v>0</v>
      </c>
      <c r="BL6" s="3">
        <v>4705075</v>
      </c>
      <c r="BM6" s="3">
        <v>547386</v>
      </c>
      <c r="BN6" s="3">
        <v>0</v>
      </c>
      <c r="BO6" s="3">
        <v>159453</v>
      </c>
      <c r="BP6" s="3">
        <v>698981</v>
      </c>
      <c r="BQ6" s="3">
        <v>260513</v>
      </c>
      <c r="BR6" s="3">
        <v>492715</v>
      </c>
      <c r="BS6" s="3">
        <v>288185</v>
      </c>
      <c r="BT6" s="3">
        <v>3014534</v>
      </c>
      <c r="BU6" s="3">
        <v>358494</v>
      </c>
      <c r="BV6" s="3">
        <v>9218271</v>
      </c>
      <c r="BW6" s="3">
        <v>2859126</v>
      </c>
      <c r="BX6" s="3">
        <v>91144</v>
      </c>
      <c r="BY6" s="3">
        <v>3836620</v>
      </c>
      <c r="BZ6" s="3">
        <v>2090033</v>
      </c>
      <c r="CA6" s="3">
        <v>62668</v>
      </c>
      <c r="CB6" s="3">
        <v>1097038</v>
      </c>
      <c r="CC6" s="3">
        <v>2665648</v>
      </c>
      <c r="CD6" s="3">
        <v>0</v>
      </c>
      <c r="CE6" s="3">
        <v>188001</v>
      </c>
      <c r="CF6" s="3">
        <v>5541742</v>
      </c>
      <c r="CG6" s="3">
        <v>3961817</v>
      </c>
      <c r="CH6" s="3">
        <v>284836</v>
      </c>
      <c r="CI6" s="3">
        <v>493534</v>
      </c>
      <c r="CJ6" s="3">
        <v>4109581</v>
      </c>
      <c r="CK6" s="3">
        <v>593078</v>
      </c>
      <c r="CL6" s="3">
        <v>728740</v>
      </c>
      <c r="CM6" s="3">
        <v>44154</v>
      </c>
      <c r="CN6" s="3">
        <v>544892</v>
      </c>
      <c r="CO6" s="3">
        <v>0</v>
      </c>
      <c r="CP6" s="3">
        <v>0</v>
      </c>
      <c r="CQ6" s="3">
        <v>525349</v>
      </c>
      <c r="CR6" s="3">
        <v>2263521</v>
      </c>
      <c r="CS6" s="3">
        <v>120604</v>
      </c>
      <c r="CT6" s="3">
        <v>0</v>
      </c>
      <c r="CU6" s="3">
        <v>883621</v>
      </c>
      <c r="CV6" s="3">
        <v>0</v>
      </c>
      <c r="CW6" s="3">
        <v>407593</v>
      </c>
      <c r="CX6" s="3">
        <v>324818</v>
      </c>
      <c r="CY6" s="3">
        <v>1104657</v>
      </c>
      <c r="CZ6" s="3">
        <v>113532</v>
      </c>
      <c r="DA6" s="3">
        <v>186122</v>
      </c>
      <c r="DB6" s="3">
        <v>0</v>
      </c>
      <c r="DC6" s="3">
        <v>57773</v>
      </c>
      <c r="DD6" s="3">
        <v>65925</v>
      </c>
      <c r="DE6" s="3">
        <v>1184305</v>
      </c>
      <c r="DF6" s="3">
        <v>76063</v>
      </c>
      <c r="DG6" s="3">
        <v>951582</v>
      </c>
      <c r="DH6" s="3">
        <v>0</v>
      </c>
      <c r="DI6" s="3">
        <v>17452724</v>
      </c>
      <c r="DJ6" s="3">
        <v>20841016</v>
      </c>
      <c r="DK6" s="3">
        <v>3058</v>
      </c>
      <c r="DL6" s="3">
        <v>2483691</v>
      </c>
      <c r="DM6" s="3">
        <v>10993</v>
      </c>
      <c r="DN6" s="3">
        <v>320967</v>
      </c>
      <c r="DO6" s="3">
        <v>26812631</v>
      </c>
      <c r="DP6" s="3">
        <v>942581</v>
      </c>
      <c r="DQ6" s="3">
        <v>658298</v>
      </c>
      <c r="DR6" s="3">
        <v>841148</v>
      </c>
      <c r="DS6" s="3">
        <v>307265</v>
      </c>
      <c r="DT6" s="3">
        <v>0</v>
      </c>
      <c r="DU6" s="3">
        <v>1957285</v>
      </c>
      <c r="DV6" s="3">
        <v>2240327</v>
      </c>
      <c r="DW6" s="3">
        <v>18109</v>
      </c>
      <c r="DX6" s="3">
        <v>1163983</v>
      </c>
      <c r="DY6" s="3">
        <v>0</v>
      </c>
      <c r="DZ6" s="3">
        <v>244154</v>
      </c>
      <c r="EA6" s="3">
        <v>89381</v>
      </c>
      <c r="EB6" s="3">
        <v>588228</v>
      </c>
      <c r="EC6" s="3">
        <v>464431</v>
      </c>
      <c r="ED6" s="3">
        <v>15555</v>
      </c>
      <c r="EE6" s="3">
        <v>97056</v>
      </c>
      <c r="EF6" s="3">
        <v>1251817</v>
      </c>
      <c r="EG6" s="3">
        <v>615220</v>
      </c>
      <c r="EH6" s="3">
        <v>625360</v>
      </c>
      <c r="EI6" s="3">
        <v>378711</v>
      </c>
      <c r="EJ6" s="3">
        <v>634064</v>
      </c>
      <c r="EK6" s="3">
        <v>3133137</v>
      </c>
      <c r="EL6" s="3">
        <v>4402313</v>
      </c>
      <c r="EM6" s="3">
        <v>434229</v>
      </c>
      <c r="EN6" s="3">
        <v>599187</v>
      </c>
      <c r="EO6" s="3">
        <v>3993735</v>
      </c>
      <c r="EP6" s="3">
        <v>260593</v>
      </c>
      <c r="EQ6" s="3">
        <v>714</v>
      </c>
      <c r="ER6" s="3">
        <v>186</v>
      </c>
      <c r="ES6" s="3">
        <v>2282486</v>
      </c>
      <c r="ET6" s="3">
        <v>1791763</v>
      </c>
      <c r="EU6" s="3">
        <v>375687</v>
      </c>
      <c r="EV6" s="3">
        <v>1351920</v>
      </c>
      <c r="EW6" s="3">
        <v>5511</v>
      </c>
      <c r="EX6" s="3">
        <v>289</v>
      </c>
      <c r="EY6" s="3">
        <v>0</v>
      </c>
      <c r="EZ6" s="3">
        <v>1007474</v>
      </c>
      <c r="FA6" s="3">
        <v>102</v>
      </c>
      <c r="FB6" s="3">
        <v>4786573</v>
      </c>
      <c r="FC6" s="3">
        <v>26461</v>
      </c>
      <c r="FD6" s="3">
        <v>196883</v>
      </c>
      <c r="FE6" s="3">
        <v>255524</v>
      </c>
      <c r="FF6" s="3">
        <v>163269</v>
      </c>
      <c r="FG6" s="3">
        <v>2846579</v>
      </c>
      <c r="FH6" s="3">
        <v>3357204</v>
      </c>
      <c r="FI6" s="3">
        <v>71125</v>
      </c>
      <c r="FJ6" s="3">
        <v>1709078</v>
      </c>
      <c r="FK6" s="3">
        <v>1597690</v>
      </c>
      <c r="FL6" s="3">
        <v>5491274</v>
      </c>
      <c r="FM6" s="3">
        <v>30994</v>
      </c>
      <c r="FN6" s="3">
        <v>1591038.8137580261</v>
      </c>
      <c r="FO6" s="7">
        <f t="shared" si="0"/>
        <v>1379140.6010290193</v>
      </c>
      <c r="FP6" s="8">
        <f t="shared" si="1"/>
        <v>0.37672483008426677</v>
      </c>
    </row>
    <row r="7" spans="1:172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40991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13629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2165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9858336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4122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425574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93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4418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10976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376620</v>
      </c>
      <c r="FN7" s="3">
        <v>121975.6600533872</v>
      </c>
      <c r="FO7" s="7">
        <f t="shared" si="0"/>
        <v>105730.66078733878</v>
      </c>
      <c r="FP7" s="8">
        <f t="shared" si="1"/>
        <v>2.888129403926477E-2</v>
      </c>
    </row>
    <row r="8" spans="1:172" s="3" customFormat="1" x14ac:dyDescent="0.3">
      <c r="A8" t="s">
        <v>1034</v>
      </c>
      <c r="B8" s="2" t="s">
        <v>16</v>
      </c>
      <c r="C8" s="3">
        <v>0</v>
      </c>
      <c r="D8" s="3">
        <v>0</v>
      </c>
      <c r="E8" s="3">
        <v>0</v>
      </c>
      <c r="F8" s="3">
        <v>25630</v>
      </c>
      <c r="G8" s="3">
        <v>0</v>
      </c>
      <c r="H8" s="3">
        <v>0</v>
      </c>
      <c r="I8" s="3">
        <v>808</v>
      </c>
      <c r="J8" s="3">
        <v>370831</v>
      </c>
      <c r="K8" s="3">
        <v>0</v>
      </c>
      <c r="L8" s="3">
        <v>0</v>
      </c>
      <c r="M8" s="3">
        <v>1814500</v>
      </c>
      <c r="N8" s="3">
        <v>0</v>
      </c>
      <c r="O8" s="3">
        <v>0</v>
      </c>
      <c r="P8" s="3">
        <v>500</v>
      </c>
      <c r="Q8" s="3">
        <v>255161</v>
      </c>
      <c r="R8" s="3">
        <v>0</v>
      </c>
      <c r="S8" s="3">
        <v>0</v>
      </c>
      <c r="T8" s="3">
        <v>0</v>
      </c>
      <c r="U8" s="3">
        <v>24509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99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2030038</v>
      </c>
      <c r="AJ8" s="3">
        <v>3633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31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37138708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2878</v>
      </c>
      <c r="BK8" s="3">
        <v>0</v>
      </c>
      <c r="BL8" s="3">
        <v>0</v>
      </c>
      <c r="BM8" s="3">
        <v>0</v>
      </c>
      <c r="BN8" s="3">
        <v>0</v>
      </c>
      <c r="BO8" s="3">
        <v>11760</v>
      </c>
      <c r="BP8" s="3">
        <v>10</v>
      </c>
      <c r="BQ8" s="3">
        <v>0</v>
      </c>
      <c r="BR8" s="3">
        <v>705524</v>
      </c>
      <c r="BS8" s="3">
        <v>0</v>
      </c>
      <c r="BT8" s="3">
        <v>0</v>
      </c>
      <c r="BU8" s="3">
        <v>0</v>
      </c>
      <c r="BV8" s="3">
        <v>15108</v>
      </c>
      <c r="BW8" s="3">
        <v>0</v>
      </c>
      <c r="BX8" s="3">
        <v>0</v>
      </c>
      <c r="BY8" s="3">
        <v>817413</v>
      </c>
      <c r="BZ8" s="3">
        <v>0</v>
      </c>
      <c r="CA8" s="3">
        <v>0</v>
      </c>
      <c r="CB8" s="3">
        <v>0</v>
      </c>
      <c r="CC8" s="3">
        <v>3137</v>
      </c>
      <c r="CD8" s="3">
        <v>30700</v>
      </c>
      <c r="CE8" s="3">
        <v>0</v>
      </c>
      <c r="CF8" s="3">
        <v>0</v>
      </c>
      <c r="CG8" s="3">
        <v>0</v>
      </c>
      <c r="CH8" s="3">
        <v>37550</v>
      </c>
      <c r="CI8" s="3">
        <v>0</v>
      </c>
      <c r="CJ8" s="3">
        <v>495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35000</v>
      </c>
      <c r="CS8" s="3">
        <v>0</v>
      </c>
      <c r="CT8" s="3">
        <v>0</v>
      </c>
      <c r="CU8" s="3">
        <v>80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144197</v>
      </c>
      <c r="DB8" s="3">
        <v>0</v>
      </c>
      <c r="DC8" s="3">
        <v>0</v>
      </c>
      <c r="DD8" s="3">
        <v>716390</v>
      </c>
      <c r="DE8" s="3">
        <v>0</v>
      </c>
      <c r="DF8" s="3">
        <v>0</v>
      </c>
      <c r="DG8" s="3">
        <v>114099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150</v>
      </c>
      <c r="DQ8" s="3">
        <v>0</v>
      </c>
      <c r="DR8" s="3">
        <v>0</v>
      </c>
      <c r="DS8" s="3">
        <v>100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999405</v>
      </c>
      <c r="EB8" s="3">
        <v>1000</v>
      </c>
      <c r="EC8" s="3">
        <v>94186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990424</v>
      </c>
      <c r="EL8" s="3">
        <v>68034</v>
      </c>
      <c r="EM8" s="3">
        <v>0</v>
      </c>
      <c r="EN8" s="3">
        <v>0</v>
      </c>
      <c r="EO8" s="3">
        <v>0</v>
      </c>
      <c r="EP8" s="3">
        <v>709944</v>
      </c>
      <c r="EQ8" s="3">
        <v>0</v>
      </c>
      <c r="ER8" s="3">
        <v>0</v>
      </c>
      <c r="ES8" s="3">
        <v>0</v>
      </c>
      <c r="ET8" s="3">
        <v>0</v>
      </c>
      <c r="EU8" s="3">
        <v>51733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10</v>
      </c>
      <c r="FG8" s="3">
        <v>194938</v>
      </c>
      <c r="FH8" s="3">
        <v>22</v>
      </c>
      <c r="FI8" s="3">
        <v>0</v>
      </c>
      <c r="FJ8" s="3">
        <v>1121</v>
      </c>
      <c r="FK8" s="3">
        <v>1</v>
      </c>
      <c r="FL8" s="3">
        <v>10</v>
      </c>
      <c r="FM8" s="3">
        <v>0</v>
      </c>
      <c r="FN8" s="3">
        <v>486305.13685881242</v>
      </c>
      <c r="FO8" s="7">
        <f t="shared" si="0"/>
        <v>421537.8989698005</v>
      </c>
      <c r="FP8" s="8">
        <f t="shared" si="1"/>
        <v>0.11514692065840748</v>
      </c>
    </row>
    <row r="9" spans="1:172" s="3" customFormat="1" x14ac:dyDescent="0.3">
      <c r="A9" t="s">
        <v>1035</v>
      </c>
      <c r="B9" s="2" t="s">
        <v>17</v>
      </c>
      <c r="C9" s="3">
        <v>0</v>
      </c>
      <c r="D9" s="3">
        <v>0</v>
      </c>
      <c r="E9" s="3">
        <v>363</v>
      </c>
      <c r="F9" s="3">
        <v>24592</v>
      </c>
      <c r="G9" s="3">
        <v>14421</v>
      </c>
      <c r="H9" s="3">
        <v>1095</v>
      </c>
      <c r="I9" s="3">
        <v>7206</v>
      </c>
      <c r="J9" s="3">
        <v>436412</v>
      </c>
      <c r="K9" s="3">
        <v>17183</v>
      </c>
      <c r="L9" s="3">
        <v>38364</v>
      </c>
      <c r="M9" s="3">
        <v>47662</v>
      </c>
      <c r="N9" s="3">
        <v>4369</v>
      </c>
      <c r="O9" s="3">
        <v>0</v>
      </c>
      <c r="P9" s="3">
        <v>0</v>
      </c>
      <c r="Q9" s="3">
        <v>170057</v>
      </c>
      <c r="R9" s="3">
        <v>275</v>
      </c>
      <c r="S9" s="3">
        <v>9440</v>
      </c>
      <c r="T9" s="3">
        <v>298821</v>
      </c>
      <c r="U9" s="3">
        <v>0</v>
      </c>
      <c r="V9" s="3">
        <v>74571</v>
      </c>
      <c r="W9" s="3">
        <v>7737</v>
      </c>
      <c r="X9" s="3">
        <v>618974</v>
      </c>
      <c r="Y9" s="3">
        <v>117</v>
      </c>
      <c r="Z9" s="3">
        <v>40826</v>
      </c>
      <c r="AA9" s="3">
        <v>0</v>
      </c>
      <c r="AB9" s="3">
        <v>0</v>
      </c>
      <c r="AC9" s="3">
        <v>84492</v>
      </c>
      <c r="AD9" s="3">
        <v>0</v>
      </c>
      <c r="AE9" s="3">
        <v>25761</v>
      </c>
      <c r="AF9" s="3">
        <v>2181</v>
      </c>
      <c r="AG9" s="3">
        <v>125144</v>
      </c>
      <c r="AH9" s="3">
        <v>283551</v>
      </c>
      <c r="AI9" s="3">
        <v>0</v>
      </c>
      <c r="AJ9" s="3">
        <v>106267</v>
      </c>
      <c r="AK9" s="3">
        <v>66747</v>
      </c>
      <c r="AL9" s="3">
        <v>58702</v>
      </c>
      <c r="AM9" s="3">
        <v>193768</v>
      </c>
      <c r="AN9" s="3">
        <v>0</v>
      </c>
      <c r="AO9" s="3">
        <v>43550</v>
      </c>
      <c r="AP9" s="3">
        <v>24764</v>
      </c>
      <c r="AQ9" s="3">
        <v>285322</v>
      </c>
      <c r="AR9" s="3">
        <v>204338</v>
      </c>
      <c r="AS9" s="3">
        <v>7818</v>
      </c>
      <c r="AT9" s="3">
        <v>3259</v>
      </c>
      <c r="AU9" s="3">
        <v>16071</v>
      </c>
      <c r="AV9" s="3">
        <v>569</v>
      </c>
      <c r="AW9" s="3">
        <v>844802</v>
      </c>
      <c r="AX9" s="3">
        <v>0</v>
      </c>
      <c r="AY9" s="3">
        <v>0</v>
      </c>
      <c r="AZ9" s="3">
        <v>3107</v>
      </c>
      <c r="BA9" s="3">
        <v>0</v>
      </c>
      <c r="BB9" s="3">
        <v>1841172</v>
      </c>
      <c r="BC9" s="3">
        <v>379421</v>
      </c>
      <c r="BD9" s="3">
        <v>1438</v>
      </c>
      <c r="BE9" s="3">
        <v>4196</v>
      </c>
      <c r="BF9" s="3">
        <v>69752</v>
      </c>
      <c r="BG9" s="3">
        <v>4874968</v>
      </c>
      <c r="BH9" s="3">
        <v>0</v>
      </c>
      <c r="BI9" s="3">
        <v>27070</v>
      </c>
      <c r="BJ9" s="3">
        <v>0</v>
      </c>
      <c r="BK9" s="3">
        <v>6329</v>
      </c>
      <c r="BL9" s="3">
        <v>84522</v>
      </c>
      <c r="BM9" s="3">
        <v>739</v>
      </c>
      <c r="BN9" s="3">
        <v>0</v>
      </c>
      <c r="BO9" s="3">
        <v>79</v>
      </c>
      <c r="BP9" s="3">
        <v>933009</v>
      </c>
      <c r="BQ9" s="3">
        <v>10219</v>
      </c>
      <c r="BR9" s="3">
        <v>0</v>
      </c>
      <c r="BS9" s="3">
        <v>659</v>
      </c>
      <c r="BT9" s="3">
        <v>0</v>
      </c>
      <c r="BU9" s="3">
        <v>0</v>
      </c>
      <c r="BV9" s="3">
        <v>0</v>
      </c>
      <c r="BW9" s="3">
        <v>14143</v>
      </c>
      <c r="BX9" s="3">
        <v>14779</v>
      </c>
      <c r="BY9" s="3">
        <v>476803</v>
      </c>
      <c r="BZ9" s="3">
        <v>55491</v>
      </c>
      <c r="CA9" s="3">
        <v>7492</v>
      </c>
      <c r="CB9" s="3">
        <v>431934</v>
      </c>
      <c r="CC9" s="3">
        <v>43840</v>
      </c>
      <c r="CD9" s="3">
        <v>0</v>
      </c>
      <c r="CE9" s="3">
        <v>150431</v>
      </c>
      <c r="CF9" s="3">
        <v>152184</v>
      </c>
      <c r="CG9" s="3">
        <v>82234</v>
      </c>
      <c r="CH9" s="3">
        <v>0</v>
      </c>
      <c r="CI9" s="3">
        <v>20482</v>
      </c>
      <c r="CJ9" s="3">
        <v>0</v>
      </c>
      <c r="CK9" s="3">
        <v>144705</v>
      </c>
      <c r="CL9" s="3">
        <v>61658</v>
      </c>
      <c r="CM9" s="3">
        <v>0</v>
      </c>
      <c r="CN9" s="3">
        <v>8734</v>
      </c>
      <c r="CO9" s="3">
        <v>0</v>
      </c>
      <c r="CP9" s="3">
        <v>36707</v>
      </c>
      <c r="CQ9" s="3">
        <v>0</v>
      </c>
      <c r="CR9" s="3">
        <v>542726</v>
      </c>
      <c r="CS9" s="3">
        <v>872</v>
      </c>
      <c r="CT9" s="3">
        <v>3709</v>
      </c>
      <c r="CU9" s="3">
        <v>121823</v>
      </c>
      <c r="CV9" s="3">
        <v>0</v>
      </c>
      <c r="CW9" s="3">
        <v>0</v>
      </c>
      <c r="CX9" s="3">
        <v>52622</v>
      </c>
      <c r="CY9" s="3">
        <v>203689</v>
      </c>
      <c r="CZ9" s="3">
        <v>28325</v>
      </c>
      <c r="DA9" s="3">
        <v>0</v>
      </c>
      <c r="DB9" s="3">
        <v>0</v>
      </c>
      <c r="DC9" s="3">
        <v>13262</v>
      </c>
      <c r="DD9" s="3">
        <v>15210</v>
      </c>
      <c r="DE9" s="3">
        <v>309833</v>
      </c>
      <c r="DF9" s="3">
        <v>258</v>
      </c>
      <c r="DG9" s="3">
        <v>712700</v>
      </c>
      <c r="DH9" s="3">
        <v>1515</v>
      </c>
      <c r="DI9" s="3">
        <v>6245216</v>
      </c>
      <c r="DJ9" s="3">
        <v>6453801</v>
      </c>
      <c r="DK9" s="3">
        <v>0</v>
      </c>
      <c r="DL9" s="3">
        <v>58328</v>
      </c>
      <c r="DM9" s="3">
        <v>3322</v>
      </c>
      <c r="DN9" s="3">
        <v>104095</v>
      </c>
      <c r="DO9" s="3">
        <v>5623548</v>
      </c>
      <c r="DP9" s="3">
        <v>2407</v>
      </c>
      <c r="DQ9" s="3">
        <v>0</v>
      </c>
      <c r="DR9" s="3">
        <v>0</v>
      </c>
      <c r="DS9" s="3">
        <v>12930</v>
      </c>
      <c r="DT9" s="3">
        <v>0</v>
      </c>
      <c r="DU9" s="3">
        <v>0</v>
      </c>
      <c r="DV9" s="3">
        <v>75394</v>
      </c>
      <c r="DW9" s="3">
        <v>30865</v>
      </c>
      <c r="DX9" s="3">
        <v>8903</v>
      </c>
      <c r="DY9" s="3">
        <v>0</v>
      </c>
      <c r="DZ9" s="3">
        <v>219</v>
      </c>
      <c r="EA9" s="3">
        <v>11706</v>
      </c>
      <c r="EB9" s="3">
        <v>35681</v>
      </c>
      <c r="EC9" s="3">
        <v>8379</v>
      </c>
      <c r="ED9" s="3">
        <v>0</v>
      </c>
      <c r="EE9" s="3">
        <v>1808</v>
      </c>
      <c r="EF9" s="3">
        <v>382726</v>
      </c>
      <c r="EG9" s="3">
        <v>17</v>
      </c>
      <c r="EH9" s="3">
        <v>50666</v>
      </c>
      <c r="EI9" s="3">
        <v>0</v>
      </c>
      <c r="EJ9" s="3">
        <v>207896</v>
      </c>
      <c r="EK9" s="3">
        <v>53817</v>
      </c>
      <c r="EL9" s="3">
        <v>808056</v>
      </c>
      <c r="EM9" s="3">
        <v>0</v>
      </c>
      <c r="EN9" s="3">
        <v>135</v>
      </c>
      <c r="EO9" s="3">
        <v>117585</v>
      </c>
      <c r="EP9" s="3">
        <v>169654</v>
      </c>
      <c r="EQ9" s="3">
        <v>289</v>
      </c>
      <c r="ER9" s="3">
        <v>1735</v>
      </c>
      <c r="ES9" s="3">
        <v>0</v>
      </c>
      <c r="ET9" s="3">
        <v>0</v>
      </c>
      <c r="EU9" s="3">
        <v>0</v>
      </c>
      <c r="EV9" s="3">
        <v>35902</v>
      </c>
      <c r="EW9" s="3">
        <v>0</v>
      </c>
      <c r="EX9" s="3">
        <v>0</v>
      </c>
      <c r="EY9" s="3">
        <v>0</v>
      </c>
      <c r="EZ9" s="3">
        <v>3147</v>
      </c>
      <c r="FA9" s="3">
        <v>0</v>
      </c>
      <c r="FB9" s="3">
        <v>0</v>
      </c>
      <c r="FC9" s="3">
        <v>0</v>
      </c>
      <c r="FD9" s="3">
        <v>17469</v>
      </c>
      <c r="FE9" s="3">
        <v>41071</v>
      </c>
      <c r="FF9" s="3">
        <v>80979</v>
      </c>
      <c r="FG9" s="3">
        <v>224062</v>
      </c>
      <c r="FH9" s="3">
        <v>478428</v>
      </c>
      <c r="FI9" s="3">
        <v>8387</v>
      </c>
      <c r="FJ9" s="3">
        <v>0</v>
      </c>
      <c r="FK9" s="3">
        <v>9</v>
      </c>
      <c r="FL9" s="3">
        <v>0</v>
      </c>
      <c r="FM9" s="3">
        <v>6757</v>
      </c>
      <c r="FN9" s="3">
        <v>243746.10947983549</v>
      </c>
      <c r="FO9" s="7">
        <f t="shared" si="0"/>
        <v>211283.4413715507</v>
      </c>
      <c r="FP9" s="8">
        <f t="shared" si="1"/>
        <v>5.7713998479145455E-2</v>
      </c>
    </row>
    <row r="10" spans="1:172" s="3" customFormat="1" x14ac:dyDescent="0.3">
      <c r="A10" t="s">
        <v>1036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33585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7399</v>
      </c>
      <c r="U10" s="3">
        <v>0</v>
      </c>
      <c r="V10" s="3">
        <v>0</v>
      </c>
      <c r="W10" s="3">
        <v>0</v>
      </c>
      <c r="X10" s="3">
        <v>0</v>
      </c>
      <c r="Y10" s="3">
        <v>15</v>
      </c>
      <c r="Z10" s="3">
        <v>0</v>
      </c>
      <c r="AA10" s="3">
        <v>12</v>
      </c>
      <c r="AB10" s="3">
        <v>0</v>
      </c>
      <c r="AC10" s="3">
        <v>927726</v>
      </c>
      <c r="AD10" s="3">
        <v>0</v>
      </c>
      <c r="AE10" s="3">
        <v>45471</v>
      </c>
      <c r="AF10" s="3">
        <v>0</v>
      </c>
      <c r="AG10" s="3">
        <v>0</v>
      </c>
      <c r="AH10" s="3">
        <v>161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84651</v>
      </c>
      <c r="AQ10" s="3">
        <v>397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10712056</v>
      </c>
      <c r="BD10" s="3">
        <v>517</v>
      </c>
      <c r="BE10" s="3">
        <v>0</v>
      </c>
      <c r="BF10" s="3">
        <v>14233</v>
      </c>
      <c r="BG10" s="3">
        <v>0</v>
      </c>
      <c r="BH10" s="3">
        <v>70</v>
      </c>
      <c r="BI10" s="3">
        <v>0</v>
      </c>
      <c r="BJ10" s="3">
        <v>0</v>
      </c>
      <c r="BK10" s="3">
        <v>0</v>
      </c>
      <c r="BL10" s="3">
        <v>382547</v>
      </c>
      <c r="BM10" s="3">
        <v>0</v>
      </c>
      <c r="BN10" s="3">
        <v>0</v>
      </c>
      <c r="BO10" s="3">
        <v>202</v>
      </c>
      <c r="BP10" s="3">
        <v>5270</v>
      </c>
      <c r="BQ10" s="3">
        <v>251</v>
      </c>
      <c r="BR10" s="3">
        <v>0</v>
      </c>
      <c r="BS10" s="3">
        <v>0</v>
      </c>
      <c r="BT10" s="3">
        <v>0</v>
      </c>
      <c r="BU10" s="3">
        <v>16</v>
      </c>
      <c r="BV10" s="3">
        <v>0</v>
      </c>
      <c r="BW10" s="3">
        <v>0</v>
      </c>
      <c r="BX10" s="3">
        <v>0</v>
      </c>
      <c r="BY10" s="3">
        <v>106430</v>
      </c>
      <c r="BZ10" s="3">
        <v>0</v>
      </c>
      <c r="CA10" s="3">
        <v>0</v>
      </c>
      <c r="CB10" s="3">
        <v>0</v>
      </c>
      <c r="CC10" s="3">
        <v>57787</v>
      </c>
      <c r="CD10" s="3">
        <v>0</v>
      </c>
      <c r="CE10" s="3">
        <v>0</v>
      </c>
      <c r="CF10" s="3">
        <v>0</v>
      </c>
      <c r="CG10" s="3">
        <v>96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13</v>
      </c>
      <c r="CU10" s="3">
        <v>69</v>
      </c>
      <c r="CV10" s="3">
        <v>0</v>
      </c>
      <c r="CW10" s="3">
        <v>0</v>
      </c>
      <c r="CX10" s="3">
        <v>209</v>
      </c>
      <c r="CY10" s="3">
        <v>0</v>
      </c>
      <c r="CZ10" s="3">
        <v>0</v>
      </c>
      <c r="DA10" s="3">
        <v>331</v>
      </c>
      <c r="DB10" s="3">
        <v>0</v>
      </c>
      <c r="DC10" s="3">
        <v>2</v>
      </c>
      <c r="DD10" s="3">
        <v>0</v>
      </c>
      <c r="DE10" s="3">
        <v>0</v>
      </c>
      <c r="DF10" s="3">
        <v>0</v>
      </c>
      <c r="DG10" s="3">
        <v>2433</v>
      </c>
      <c r="DH10" s="3">
        <v>0</v>
      </c>
      <c r="DI10" s="3">
        <v>0</v>
      </c>
      <c r="DJ10" s="3">
        <v>306</v>
      </c>
      <c r="DK10" s="3">
        <v>0</v>
      </c>
      <c r="DL10" s="3">
        <v>0</v>
      </c>
      <c r="DM10" s="3">
        <v>0</v>
      </c>
      <c r="DN10" s="3">
        <v>255</v>
      </c>
      <c r="DO10" s="3">
        <v>1214</v>
      </c>
      <c r="DP10" s="3">
        <v>42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1386</v>
      </c>
      <c r="DW10" s="3">
        <v>51840</v>
      </c>
      <c r="DX10" s="3">
        <v>0</v>
      </c>
      <c r="DY10" s="3">
        <v>0</v>
      </c>
      <c r="DZ10" s="3">
        <v>0</v>
      </c>
      <c r="EA10" s="3">
        <v>340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42</v>
      </c>
      <c r="EH10" s="3">
        <v>7281</v>
      </c>
      <c r="EI10" s="3">
        <v>0</v>
      </c>
      <c r="EJ10" s="3">
        <v>0</v>
      </c>
      <c r="EK10" s="3">
        <v>0</v>
      </c>
      <c r="EL10" s="3">
        <v>16081</v>
      </c>
      <c r="EM10" s="3">
        <v>0</v>
      </c>
      <c r="EN10" s="3">
        <v>0</v>
      </c>
      <c r="EO10" s="3">
        <v>0</v>
      </c>
      <c r="EP10" s="3">
        <v>16530</v>
      </c>
      <c r="EQ10" s="3">
        <v>0</v>
      </c>
      <c r="ER10" s="3">
        <v>0</v>
      </c>
      <c r="ES10" s="3">
        <v>0</v>
      </c>
      <c r="ET10" s="3">
        <v>13553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206</v>
      </c>
      <c r="FE10" s="3">
        <v>0</v>
      </c>
      <c r="FF10" s="3">
        <v>2528</v>
      </c>
      <c r="FG10" s="3">
        <v>0</v>
      </c>
      <c r="FH10" s="3">
        <v>1179015</v>
      </c>
      <c r="FI10" s="3">
        <v>0</v>
      </c>
      <c r="FJ10" s="3">
        <v>0</v>
      </c>
      <c r="FK10" s="3">
        <v>12467</v>
      </c>
      <c r="FL10" s="3">
        <v>4849</v>
      </c>
      <c r="FM10" s="3">
        <v>0</v>
      </c>
      <c r="FN10" s="3">
        <v>141812.44325806221</v>
      </c>
      <c r="FO10" s="7">
        <f t="shared" si="0"/>
        <v>122925.53552880349</v>
      </c>
      <c r="FP10" s="8">
        <f t="shared" si="1"/>
        <v>3.3578230856631544E-2</v>
      </c>
    </row>
    <row r="11" spans="1:172" s="4" customFormat="1" x14ac:dyDescent="0.3">
      <c r="A11" s="5" t="s">
        <v>1037</v>
      </c>
      <c r="B11" s="2" t="s">
        <v>19</v>
      </c>
      <c r="C11" s="4">
        <v>0</v>
      </c>
      <c r="D11" s="4">
        <v>34988</v>
      </c>
      <c r="E11" s="4">
        <v>716126</v>
      </c>
      <c r="F11" s="4">
        <v>368137</v>
      </c>
      <c r="G11" s="4">
        <v>340910</v>
      </c>
      <c r="H11" s="4">
        <v>208440</v>
      </c>
      <c r="I11" s="4">
        <v>866060</v>
      </c>
      <c r="J11" s="4">
        <v>2476812</v>
      </c>
      <c r="K11" s="4">
        <v>7009029</v>
      </c>
      <c r="L11" s="4">
        <v>576865</v>
      </c>
      <c r="M11" s="4">
        <v>2279693</v>
      </c>
      <c r="N11" s="4">
        <v>205853</v>
      </c>
      <c r="O11" s="4">
        <v>177503</v>
      </c>
      <c r="P11" s="4">
        <v>346184</v>
      </c>
      <c r="Q11" s="4">
        <v>768333</v>
      </c>
      <c r="R11" s="4">
        <v>628279</v>
      </c>
      <c r="S11" s="4">
        <v>9440</v>
      </c>
      <c r="T11" s="4">
        <v>2195882</v>
      </c>
      <c r="U11" s="4">
        <v>643864</v>
      </c>
      <c r="V11" s="4">
        <v>869572</v>
      </c>
      <c r="W11" s="4">
        <v>7737</v>
      </c>
      <c r="X11" s="4">
        <v>3731290</v>
      </c>
      <c r="Y11" s="4">
        <v>132</v>
      </c>
      <c r="Z11" s="4">
        <v>40827</v>
      </c>
      <c r="AA11" s="4">
        <v>2851854</v>
      </c>
      <c r="AB11" s="4">
        <v>0</v>
      </c>
      <c r="AC11" s="4">
        <v>1179359</v>
      </c>
      <c r="AD11" s="4">
        <v>101714</v>
      </c>
      <c r="AE11" s="4">
        <v>560263</v>
      </c>
      <c r="AF11" s="4">
        <v>34888</v>
      </c>
      <c r="AG11" s="4">
        <v>4915147</v>
      </c>
      <c r="AH11" s="4">
        <v>283712</v>
      </c>
      <c r="AI11" s="4">
        <v>11888626</v>
      </c>
      <c r="AJ11" s="4">
        <v>2377953</v>
      </c>
      <c r="AK11" s="4">
        <v>11608965</v>
      </c>
      <c r="AL11" s="4">
        <v>72429</v>
      </c>
      <c r="AM11" s="4">
        <v>906427</v>
      </c>
      <c r="AN11" s="4">
        <v>416311</v>
      </c>
      <c r="AO11" s="4">
        <v>505849</v>
      </c>
      <c r="AP11" s="4">
        <v>312494</v>
      </c>
      <c r="AQ11" s="4">
        <v>883122</v>
      </c>
      <c r="AR11" s="4">
        <v>725894</v>
      </c>
      <c r="AS11" s="4">
        <v>557818</v>
      </c>
      <c r="AT11" s="4">
        <v>3259</v>
      </c>
      <c r="AU11" s="4">
        <v>555967</v>
      </c>
      <c r="AV11" s="4">
        <v>12360</v>
      </c>
      <c r="AW11" s="4">
        <v>3068462</v>
      </c>
      <c r="AX11" s="4">
        <v>389</v>
      </c>
      <c r="AY11" s="4">
        <v>327461</v>
      </c>
      <c r="AZ11" s="4">
        <v>671297</v>
      </c>
      <c r="BA11" s="4">
        <v>318441</v>
      </c>
      <c r="BB11" s="4">
        <v>11430923</v>
      </c>
      <c r="BC11" s="4">
        <v>55289996</v>
      </c>
      <c r="BD11" s="4">
        <v>6372358</v>
      </c>
      <c r="BE11" s="4">
        <v>2060908</v>
      </c>
      <c r="BF11" s="4">
        <v>3481543</v>
      </c>
      <c r="BG11" s="4">
        <v>4874968</v>
      </c>
      <c r="BH11" s="4">
        <v>3570677</v>
      </c>
      <c r="BI11" s="4">
        <v>27070</v>
      </c>
      <c r="BJ11" s="4">
        <v>2878</v>
      </c>
      <c r="BK11" s="4">
        <v>431903</v>
      </c>
      <c r="BL11" s="4">
        <v>5172343</v>
      </c>
      <c r="BM11" s="4">
        <v>548125</v>
      </c>
      <c r="BN11" s="4">
        <v>0</v>
      </c>
      <c r="BO11" s="4">
        <v>171494</v>
      </c>
      <c r="BP11" s="4">
        <v>1637270</v>
      </c>
      <c r="BQ11" s="4">
        <v>270983</v>
      </c>
      <c r="BR11" s="4">
        <v>1198239</v>
      </c>
      <c r="BS11" s="4">
        <v>288844</v>
      </c>
      <c r="BT11" s="4">
        <v>3014534</v>
      </c>
      <c r="BU11" s="4">
        <v>358510</v>
      </c>
      <c r="BV11" s="4">
        <v>9233379</v>
      </c>
      <c r="BW11" s="4">
        <v>2873269</v>
      </c>
      <c r="BX11" s="4">
        <v>105923</v>
      </c>
      <c r="BY11" s="4">
        <v>5237267</v>
      </c>
      <c r="BZ11" s="4">
        <v>2145524</v>
      </c>
      <c r="CA11" s="4">
        <v>70160</v>
      </c>
      <c r="CB11" s="4">
        <v>1528972</v>
      </c>
      <c r="CC11" s="4">
        <v>2770412</v>
      </c>
      <c r="CD11" s="4">
        <v>30700</v>
      </c>
      <c r="CE11" s="4">
        <v>338432</v>
      </c>
      <c r="CF11" s="4">
        <v>5693926</v>
      </c>
      <c r="CG11" s="4">
        <v>4044146</v>
      </c>
      <c r="CH11" s="4">
        <v>322386</v>
      </c>
      <c r="CI11" s="4">
        <v>514015</v>
      </c>
      <c r="CJ11" s="4">
        <v>4110076</v>
      </c>
      <c r="CK11" s="4">
        <v>737783</v>
      </c>
      <c r="CL11" s="4">
        <v>790397</v>
      </c>
      <c r="CM11" s="4">
        <v>44154</v>
      </c>
      <c r="CN11" s="4">
        <v>553719</v>
      </c>
      <c r="CO11" s="4">
        <v>0</v>
      </c>
      <c r="CP11" s="4">
        <v>36707</v>
      </c>
      <c r="CQ11" s="4">
        <v>525349</v>
      </c>
      <c r="CR11" s="4">
        <v>2841247</v>
      </c>
      <c r="CS11" s="4">
        <v>121476</v>
      </c>
      <c r="CT11" s="4">
        <v>3722</v>
      </c>
      <c r="CU11" s="4">
        <v>1005592</v>
      </c>
      <c r="CV11" s="4">
        <v>0</v>
      </c>
      <c r="CW11" s="4">
        <v>407593</v>
      </c>
      <c r="CX11" s="4">
        <v>377649</v>
      </c>
      <c r="CY11" s="4">
        <v>1308346</v>
      </c>
      <c r="CZ11" s="4">
        <v>141857</v>
      </c>
      <c r="DA11" s="4">
        <v>330650</v>
      </c>
      <c r="DB11" s="4">
        <v>0</v>
      </c>
      <c r="DC11" s="4">
        <v>71037</v>
      </c>
      <c r="DD11" s="4">
        <v>797525</v>
      </c>
      <c r="DE11" s="4">
        <v>1494138</v>
      </c>
      <c r="DF11" s="4">
        <v>76321</v>
      </c>
      <c r="DG11" s="4">
        <v>1781517</v>
      </c>
      <c r="DH11" s="4">
        <v>1515</v>
      </c>
      <c r="DI11" s="4">
        <v>23697940</v>
      </c>
      <c r="DJ11" s="4">
        <v>27295123</v>
      </c>
      <c r="DK11" s="4">
        <v>3058</v>
      </c>
      <c r="DL11" s="4">
        <v>2542019</v>
      </c>
      <c r="DM11" s="4">
        <v>14315</v>
      </c>
      <c r="DN11" s="4">
        <v>425317</v>
      </c>
      <c r="DO11" s="4">
        <v>32441769</v>
      </c>
      <c r="DP11" s="4">
        <v>945180</v>
      </c>
      <c r="DQ11" s="4">
        <v>658298</v>
      </c>
      <c r="DR11" s="4">
        <v>841148</v>
      </c>
      <c r="DS11" s="4">
        <v>320295</v>
      </c>
      <c r="DT11" s="4">
        <v>0</v>
      </c>
      <c r="DU11" s="4">
        <v>1957285</v>
      </c>
      <c r="DV11" s="4">
        <v>2317107</v>
      </c>
      <c r="DW11" s="4">
        <v>100814</v>
      </c>
      <c r="DX11" s="4">
        <v>1172886</v>
      </c>
      <c r="DY11" s="4">
        <v>0</v>
      </c>
      <c r="DZ11" s="4">
        <v>244493</v>
      </c>
      <c r="EA11" s="4">
        <v>1100878</v>
      </c>
      <c r="EB11" s="4">
        <v>624909</v>
      </c>
      <c r="EC11" s="4">
        <v>571414</v>
      </c>
      <c r="ED11" s="4">
        <v>15555</v>
      </c>
      <c r="EE11" s="4">
        <v>98863</v>
      </c>
      <c r="EF11" s="4">
        <v>1634543</v>
      </c>
      <c r="EG11" s="4">
        <v>615279</v>
      </c>
      <c r="EH11" s="4">
        <v>683307</v>
      </c>
      <c r="EI11" s="4">
        <v>378711</v>
      </c>
      <c r="EJ11" s="4">
        <v>841960</v>
      </c>
      <c r="EK11" s="4">
        <v>4179631</v>
      </c>
      <c r="EL11" s="4">
        <v>5294501</v>
      </c>
      <c r="EM11" s="4">
        <v>434229</v>
      </c>
      <c r="EN11" s="4">
        <v>599322</v>
      </c>
      <c r="EO11" s="4">
        <v>4111320</v>
      </c>
      <c r="EP11" s="4">
        <v>1156721</v>
      </c>
      <c r="EQ11" s="4">
        <v>1003</v>
      </c>
      <c r="ER11" s="4">
        <v>1921</v>
      </c>
      <c r="ES11" s="4">
        <v>2282486</v>
      </c>
      <c r="ET11" s="4">
        <v>1805316</v>
      </c>
      <c r="EU11" s="4">
        <v>427420</v>
      </c>
      <c r="EV11" s="4">
        <v>1387822</v>
      </c>
      <c r="EW11" s="4">
        <v>5511</v>
      </c>
      <c r="EX11" s="4">
        <v>289</v>
      </c>
      <c r="EY11" s="4">
        <v>0</v>
      </c>
      <c r="EZ11" s="4">
        <v>1013185</v>
      </c>
      <c r="FA11" s="4">
        <v>102</v>
      </c>
      <c r="FB11" s="4">
        <v>4786573</v>
      </c>
      <c r="FC11" s="4">
        <v>26461</v>
      </c>
      <c r="FD11" s="4">
        <v>214557</v>
      </c>
      <c r="FE11" s="4">
        <v>307579</v>
      </c>
      <c r="FF11" s="4">
        <v>246786</v>
      </c>
      <c r="FG11" s="4">
        <v>3265579</v>
      </c>
      <c r="FH11" s="4">
        <v>5014669</v>
      </c>
      <c r="FI11" s="4">
        <v>79512</v>
      </c>
      <c r="FJ11" s="4">
        <v>1710199</v>
      </c>
      <c r="FK11" s="4">
        <v>1610167</v>
      </c>
      <c r="FL11" s="4">
        <v>5496132</v>
      </c>
      <c r="FM11" s="4">
        <v>414371</v>
      </c>
      <c r="FN11" s="4">
        <v>2287628.0720005771</v>
      </c>
      <c r="FO11" s="9">
        <f>FN$42*(FN11/SUM(FN$11,FN$19))</f>
        <v>2241471.3007695088</v>
      </c>
      <c r="FP11" s="10">
        <f t="shared" si="1"/>
        <v>0.61227832339292121</v>
      </c>
    </row>
    <row r="12" spans="1:172" s="3" customFormat="1" x14ac:dyDescent="0.3">
      <c r="A12" s="5"/>
      <c r="B12" s="2"/>
      <c r="FO12" s="5"/>
    </row>
    <row r="13" spans="1:172" s="3" customFormat="1" x14ac:dyDescent="0.3">
      <c r="A13" t="s">
        <v>1038</v>
      </c>
      <c r="B13" s="2" t="s">
        <v>20</v>
      </c>
      <c r="C13" s="3">
        <v>211684</v>
      </c>
      <c r="D13" s="3">
        <v>4520</v>
      </c>
      <c r="E13" s="3">
        <v>61479</v>
      </c>
      <c r="F13" s="3">
        <v>116205</v>
      </c>
      <c r="G13" s="3">
        <v>53504</v>
      </c>
      <c r="H13" s="3">
        <v>11482</v>
      </c>
      <c r="I13" s="3">
        <v>1174770</v>
      </c>
      <c r="J13" s="3">
        <v>10251</v>
      </c>
      <c r="K13" s="3">
        <v>131010</v>
      </c>
      <c r="L13" s="3">
        <v>49270</v>
      </c>
      <c r="M13" s="3">
        <v>0</v>
      </c>
      <c r="N13" s="3">
        <v>65677</v>
      </c>
      <c r="O13" s="3">
        <v>24502</v>
      </c>
      <c r="P13" s="3">
        <v>78626</v>
      </c>
      <c r="Q13" s="3">
        <v>13635</v>
      </c>
      <c r="R13" s="3">
        <v>16595</v>
      </c>
      <c r="S13" s="3">
        <v>0</v>
      </c>
      <c r="T13" s="3">
        <v>726053</v>
      </c>
      <c r="U13" s="3">
        <v>19870</v>
      </c>
      <c r="V13" s="3">
        <v>21735</v>
      </c>
      <c r="W13" s="3">
        <v>15599</v>
      </c>
      <c r="X13" s="3">
        <v>5556</v>
      </c>
      <c r="Y13" s="3">
        <v>462300</v>
      </c>
      <c r="Z13" s="3">
        <v>0</v>
      </c>
      <c r="AA13" s="3">
        <v>34596</v>
      </c>
      <c r="AB13" s="3">
        <v>0</v>
      </c>
      <c r="AC13" s="3">
        <v>124</v>
      </c>
      <c r="AD13" s="3">
        <v>11412</v>
      </c>
      <c r="AE13" s="3">
        <v>23247</v>
      </c>
      <c r="AF13" s="3">
        <v>166117</v>
      </c>
      <c r="AG13" s="3">
        <v>0</v>
      </c>
      <c r="AH13" s="3">
        <v>323</v>
      </c>
      <c r="AI13" s="3">
        <v>0</v>
      </c>
      <c r="AJ13" s="3">
        <v>277465</v>
      </c>
      <c r="AK13" s="3">
        <v>37358</v>
      </c>
      <c r="AL13" s="3">
        <v>178</v>
      </c>
      <c r="AM13" s="3">
        <v>28854</v>
      </c>
      <c r="AN13" s="3">
        <v>22126</v>
      </c>
      <c r="AO13" s="3">
        <v>48726</v>
      </c>
      <c r="AP13" s="3">
        <v>37334</v>
      </c>
      <c r="AQ13" s="3">
        <v>117328</v>
      </c>
      <c r="AR13" s="3">
        <v>11445</v>
      </c>
      <c r="AS13" s="3">
        <v>9542</v>
      </c>
      <c r="AT13" s="3">
        <v>3005</v>
      </c>
      <c r="AU13" s="3">
        <v>300769</v>
      </c>
      <c r="AV13" s="3">
        <v>1</v>
      </c>
      <c r="AW13" s="3">
        <v>249794</v>
      </c>
      <c r="AX13" s="3">
        <v>24253</v>
      </c>
      <c r="AY13" s="3">
        <v>15352</v>
      </c>
      <c r="AZ13" s="3">
        <v>173268</v>
      </c>
      <c r="BA13" s="3">
        <v>17897</v>
      </c>
      <c r="BB13" s="3">
        <v>283138</v>
      </c>
      <c r="BC13" s="3">
        <v>383630</v>
      </c>
      <c r="BD13" s="3">
        <v>112110</v>
      </c>
      <c r="BE13" s="3">
        <v>91983</v>
      </c>
      <c r="BF13" s="3">
        <v>51920</v>
      </c>
      <c r="BG13" s="3">
        <v>0</v>
      </c>
      <c r="BH13" s="3">
        <v>128</v>
      </c>
      <c r="BI13" s="3">
        <v>102</v>
      </c>
      <c r="BJ13" s="3">
        <v>0</v>
      </c>
      <c r="BK13" s="3">
        <v>0</v>
      </c>
      <c r="BL13" s="3">
        <v>120723</v>
      </c>
      <c r="BM13" s="3">
        <v>4368</v>
      </c>
      <c r="BN13" s="3">
        <v>75904</v>
      </c>
      <c r="BO13" s="3">
        <v>26543</v>
      </c>
      <c r="BP13" s="3">
        <v>46370</v>
      </c>
      <c r="BQ13" s="3">
        <v>49145</v>
      </c>
      <c r="BR13" s="3">
        <v>39050</v>
      </c>
      <c r="BS13" s="3">
        <v>6059</v>
      </c>
      <c r="BT13" s="3">
        <v>40630</v>
      </c>
      <c r="BU13" s="3">
        <v>6751</v>
      </c>
      <c r="BV13" s="3">
        <v>208613</v>
      </c>
      <c r="BW13" s="3">
        <v>86767</v>
      </c>
      <c r="BX13" s="3">
        <v>13715</v>
      </c>
      <c r="BY13" s="3">
        <v>131018</v>
      </c>
      <c r="BZ13" s="3">
        <v>0</v>
      </c>
      <c r="CA13" s="3">
        <v>34832</v>
      </c>
      <c r="CB13" s="3">
        <v>1450769</v>
      </c>
      <c r="CC13" s="3">
        <v>525488</v>
      </c>
      <c r="CD13" s="3">
        <v>0</v>
      </c>
      <c r="CE13" s="3">
        <v>51688</v>
      </c>
      <c r="CF13" s="3">
        <v>368849</v>
      </c>
      <c r="CG13" s="3">
        <v>411788</v>
      </c>
      <c r="CH13" s="3">
        <v>17</v>
      </c>
      <c r="CI13" s="3">
        <v>77948</v>
      </c>
      <c r="CJ13" s="3">
        <v>0</v>
      </c>
      <c r="CK13" s="3">
        <v>86531</v>
      </c>
      <c r="CL13" s="3">
        <v>27578</v>
      </c>
      <c r="CM13" s="3">
        <v>24216</v>
      </c>
      <c r="CN13" s="3">
        <v>123673</v>
      </c>
      <c r="CO13" s="3">
        <v>0</v>
      </c>
      <c r="CP13" s="3">
        <v>3</v>
      </c>
      <c r="CQ13" s="3">
        <v>54917</v>
      </c>
      <c r="CR13" s="3">
        <v>69064</v>
      </c>
      <c r="CS13" s="3">
        <v>59721</v>
      </c>
      <c r="CT13" s="3">
        <v>0</v>
      </c>
      <c r="CU13" s="3">
        <v>25264</v>
      </c>
      <c r="CV13" s="3">
        <v>81985</v>
      </c>
      <c r="CW13" s="3">
        <v>227</v>
      </c>
      <c r="CX13" s="3">
        <v>22065</v>
      </c>
      <c r="CY13" s="3">
        <v>29233</v>
      </c>
      <c r="CZ13" s="3">
        <v>41624</v>
      </c>
      <c r="DA13" s="3">
        <v>34059</v>
      </c>
      <c r="DB13" s="3">
        <v>0</v>
      </c>
      <c r="DC13" s="3">
        <v>54714</v>
      </c>
      <c r="DD13" s="3">
        <v>0</v>
      </c>
      <c r="DE13" s="3">
        <v>95802</v>
      </c>
      <c r="DF13" s="3">
        <v>4485</v>
      </c>
      <c r="DG13" s="3">
        <v>14806</v>
      </c>
      <c r="DH13" s="3">
        <v>0</v>
      </c>
      <c r="DI13" s="3">
        <v>50647</v>
      </c>
      <c r="DJ13" s="3">
        <v>182240</v>
      </c>
      <c r="DK13" s="3">
        <v>28547</v>
      </c>
      <c r="DL13" s="3">
        <v>1685288</v>
      </c>
      <c r="DM13" s="3">
        <v>30588</v>
      </c>
      <c r="DN13" s="3">
        <v>17623</v>
      </c>
      <c r="DO13" s="3">
        <v>173774</v>
      </c>
      <c r="DP13" s="3">
        <v>1</v>
      </c>
      <c r="DQ13" s="3">
        <v>10113</v>
      </c>
      <c r="DR13" s="3">
        <v>4550</v>
      </c>
      <c r="DS13" s="3">
        <v>48593</v>
      </c>
      <c r="DT13" s="3">
        <v>6</v>
      </c>
      <c r="DU13" s="3">
        <v>105928</v>
      </c>
      <c r="DV13" s="3">
        <v>624311</v>
      </c>
      <c r="DW13" s="3">
        <v>84201</v>
      </c>
      <c r="DX13" s="3">
        <v>70756</v>
      </c>
      <c r="DY13" s="3">
        <v>592</v>
      </c>
      <c r="DZ13" s="3">
        <v>11048</v>
      </c>
      <c r="EA13" s="3">
        <v>5853</v>
      </c>
      <c r="EB13" s="3">
        <v>36673</v>
      </c>
      <c r="EC13" s="3">
        <v>300892</v>
      </c>
      <c r="ED13" s="3">
        <v>4504</v>
      </c>
      <c r="EE13" s="3">
        <v>96376</v>
      </c>
      <c r="EF13" s="3">
        <v>548</v>
      </c>
      <c r="EG13" s="3">
        <v>0</v>
      </c>
      <c r="EH13" s="3">
        <v>49454</v>
      </c>
      <c r="EI13" s="3">
        <v>27253</v>
      </c>
      <c r="EJ13" s="3">
        <v>19183</v>
      </c>
      <c r="EK13" s="3">
        <v>271690</v>
      </c>
      <c r="EL13" s="3">
        <v>363077</v>
      </c>
      <c r="EM13" s="3">
        <v>2517</v>
      </c>
      <c r="EN13" s="3">
        <v>83692</v>
      </c>
      <c r="EO13" s="3">
        <v>242162</v>
      </c>
      <c r="EP13" s="3">
        <v>36059</v>
      </c>
      <c r="EQ13" s="3">
        <v>864</v>
      </c>
      <c r="ER13" s="3">
        <v>0</v>
      </c>
      <c r="ES13" s="3">
        <v>204124</v>
      </c>
      <c r="ET13" s="3">
        <v>448872</v>
      </c>
      <c r="EU13" s="3">
        <v>177960</v>
      </c>
      <c r="EV13" s="3">
        <v>253217</v>
      </c>
      <c r="EW13" s="3">
        <v>1398</v>
      </c>
      <c r="EX13" s="3">
        <v>0</v>
      </c>
      <c r="EY13" s="3">
        <v>23</v>
      </c>
      <c r="EZ13" s="3">
        <v>146851</v>
      </c>
      <c r="FA13" s="3">
        <v>0</v>
      </c>
      <c r="FB13" s="3">
        <v>3940406</v>
      </c>
      <c r="FC13" s="3">
        <v>0</v>
      </c>
      <c r="FD13" s="3">
        <v>5781</v>
      </c>
      <c r="FE13" s="3">
        <v>58671</v>
      </c>
      <c r="FF13" s="3">
        <v>13794</v>
      </c>
      <c r="FG13" s="3">
        <v>130945</v>
      </c>
      <c r="FH13" s="3">
        <v>110976</v>
      </c>
      <c r="FI13" s="3">
        <v>58258</v>
      </c>
      <c r="FJ13" s="3">
        <v>0</v>
      </c>
      <c r="FK13" s="3">
        <v>210507</v>
      </c>
      <c r="FL13" s="3">
        <v>499756</v>
      </c>
      <c r="FM13" s="3">
        <v>27412</v>
      </c>
      <c r="FN13" s="3">
        <v>136028.01175961329</v>
      </c>
      <c r="FO13" s="7">
        <f t="shared" ref="FO13:FO18" si="2">FO$19*(FN13/SUM(FN$13:FN$18))</f>
        <v>126235.82967660233</v>
      </c>
      <c r="FP13" s="8">
        <f t="shared" ref="FP13:FP19" si="3">FO13/FO$42</f>
        <v>3.4482467886146867E-2</v>
      </c>
    </row>
    <row r="14" spans="1:172" s="3" customFormat="1" x14ac:dyDescent="0.3">
      <c r="A14" t="s">
        <v>1039</v>
      </c>
      <c r="B14" s="2" t="s">
        <v>21</v>
      </c>
      <c r="C14" s="3">
        <v>10447</v>
      </c>
      <c r="D14" s="3">
        <v>0</v>
      </c>
      <c r="E14" s="3">
        <v>6038</v>
      </c>
      <c r="F14" s="3">
        <v>0</v>
      </c>
      <c r="G14" s="3">
        <v>1881</v>
      </c>
      <c r="H14" s="3">
        <v>0</v>
      </c>
      <c r="I14" s="3">
        <v>37322</v>
      </c>
      <c r="J14" s="3">
        <v>78412</v>
      </c>
      <c r="K14" s="3">
        <v>10147</v>
      </c>
      <c r="L14" s="3">
        <v>932</v>
      </c>
      <c r="M14" s="3">
        <v>0</v>
      </c>
      <c r="N14" s="3">
        <v>200</v>
      </c>
      <c r="O14" s="3">
        <v>6</v>
      </c>
      <c r="P14" s="3">
        <v>0</v>
      </c>
      <c r="Q14" s="3">
        <v>855</v>
      </c>
      <c r="R14" s="3">
        <v>65840</v>
      </c>
      <c r="S14" s="3">
        <v>16546</v>
      </c>
      <c r="T14" s="3">
        <v>1369</v>
      </c>
      <c r="U14" s="3">
        <v>0</v>
      </c>
      <c r="V14" s="3">
        <v>21901</v>
      </c>
      <c r="W14" s="3">
        <v>0</v>
      </c>
      <c r="X14" s="3">
        <v>0</v>
      </c>
      <c r="Y14" s="3">
        <v>0</v>
      </c>
      <c r="Z14" s="3">
        <v>1232</v>
      </c>
      <c r="AA14" s="3">
        <v>0</v>
      </c>
      <c r="AB14" s="3">
        <v>0</v>
      </c>
      <c r="AC14" s="3">
        <v>4562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17021</v>
      </c>
      <c r="AK14" s="3">
        <v>1</v>
      </c>
      <c r="AL14" s="3">
        <v>0</v>
      </c>
      <c r="AM14" s="3">
        <v>5476</v>
      </c>
      <c r="AN14" s="3">
        <v>0</v>
      </c>
      <c r="AO14" s="3">
        <v>10322</v>
      </c>
      <c r="AP14" s="3">
        <v>214</v>
      </c>
      <c r="AQ14" s="3">
        <v>18842</v>
      </c>
      <c r="AR14" s="3">
        <v>31</v>
      </c>
      <c r="AS14" s="3">
        <v>411</v>
      </c>
      <c r="AT14" s="3">
        <v>1039</v>
      </c>
      <c r="AU14" s="3">
        <v>29804</v>
      </c>
      <c r="AV14" s="3">
        <v>0</v>
      </c>
      <c r="AW14" s="3">
        <v>86440</v>
      </c>
      <c r="AX14" s="3">
        <v>0</v>
      </c>
      <c r="AY14" s="3">
        <v>4156</v>
      </c>
      <c r="AZ14" s="3">
        <v>13877</v>
      </c>
      <c r="BA14" s="3">
        <v>5176</v>
      </c>
      <c r="BB14" s="3">
        <v>124</v>
      </c>
      <c r="BC14" s="3">
        <v>6486</v>
      </c>
      <c r="BD14" s="3">
        <v>305</v>
      </c>
      <c r="BE14" s="3">
        <v>111</v>
      </c>
      <c r="BF14" s="3">
        <v>3182</v>
      </c>
      <c r="BG14" s="3">
        <v>0</v>
      </c>
      <c r="BH14" s="3">
        <v>6089</v>
      </c>
      <c r="BI14" s="3">
        <v>26</v>
      </c>
      <c r="BJ14" s="3">
        <v>0</v>
      </c>
      <c r="BK14" s="3">
        <v>20</v>
      </c>
      <c r="BL14" s="3">
        <v>0</v>
      </c>
      <c r="BM14" s="3">
        <v>0</v>
      </c>
      <c r="BN14" s="3">
        <v>4826</v>
      </c>
      <c r="BO14" s="3">
        <v>7</v>
      </c>
      <c r="BP14" s="3">
        <v>87646</v>
      </c>
      <c r="BQ14" s="3">
        <v>50</v>
      </c>
      <c r="BR14" s="3">
        <v>495</v>
      </c>
      <c r="BS14" s="3">
        <v>10425</v>
      </c>
      <c r="BT14" s="3">
        <v>6467</v>
      </c>
      <c r="BU14" s="3">
        <v>77</v>
      </c>
      <c r="BV14" s="3">
        <v>56382</v>
      </c>
      <c r="BW14" s="3">
        <v>0</v>
      </c>
      <c r="BX14" s="3">
        <v>1555</v>
      </c>
      <c r="BY14" s="3">
        <v>0</v>
      </c>
      <c r="BZ14" s="3">
        <v>500</v>
      </c>
      <c r="CA14" s="3">
        <v>7900</v>
      </c>
      <c r="CB14" s="3">
        <v>15792</v>
      </c>
      <c r="CC14" s="3">
        <v>601</v>
      </c>
      <c r="CD14" s="3">
        <v>0</v>
      </c>
      <c r="CE14" s="3">
        <v>0</v>
      </c>
      <c r="CF14" s="3">
        <v>16160</v>
      </c>
      <c r="CG14" s="3">
        <v>4937</v>
      </c>
      <c r="CH14" s="3">
        <v>3547</v>
      </c>
      <c r="CI14" s="3">
        <v>17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1283</v>
      </c>
      <c r="CS14" s="3">
        <v>0</v>
      </c>
      <c r="CT14" s="3">
        <v>3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669</v>
      </c>
      <c r="DA14" s="3">
        <v>39</v>
      </c>
      <c r="DB14" s="3">
        <v>0</v>
      </c>
      <c r="DC14" s="3">
        <v>1828</v>
      </c>
      <c r="DD14" s="3">
        <v>4512</v>
      </c>
      <c r="DE14" s="3">
        <v>4764</v>
      </c>
      <c r="DF14" s="3">
        <v>10</v>
      </c>
      <c r="DG14" s="3">
        <v>0</v>
      </c>
      <c r="DH14" s="3">
        <v>14829</v>
      </c>
      <c r="DI14" s="3">
        <v>2535</v>
      </c>
      <c r="DJ14" s="3">
        <v>13670</v>
      </c>
      <c r="DK14" s="3">
        <v>5708</v>
      </c>
      <c r="DL14" s="3">
        <v>275358</v>
      </c>
      <c r="DM14" s="3">
        <v>1187</v>
      </c>
      <c r="DN14" s="3">
        <v>0</v>
      </c>
      <c r="DO14" s="3">
        <v>649</v>
      </c>
      <c r="DP14" s="3">
        <v>8000</v>
      </c>
      <c r="DQ14" s="3">
        <v>244</v>
      </c>
      <c r="DR14" s="3">
        <v>42478</v>
      </c>
      <c r="DS14" s="3">
        <v>78402</v>
      </c>
      <c r="DT14" s="3">
        <v>0</v>
      </c>
      <c r="DU14" s="3">
        <v>0</v>
      </c>
      <c r="DV14" s="3">
        <v>20052</v>
      </c>
      <c r="DW14" s="3">
        <v>25</v>
      </c>
      <c r="DX14" s="3">
        <v>17</v>
      </c>
      <c r="DY14" s="3">
        <v>8521</v>
      </c>
      <c r="DZ14" s="3">
        <v>16</v>
      </c>
      <c r="EA14" s="3">
        <v>262576</v>
      </c>
      <c r="EB14" s="3">
        <v>7</v>
      </c>
      <c r="EC14" s="3">
        <v>0</v>
      </c>
      <c r="ED14" s="3">
        <v>0</v>
      </c>
      <c r="EE14" s="3">
        <v>12108</v>
      </c>
      <c r="EF14" s="3">
        <v>59</v>
      </c>
      <c r="EG14" s="3">
        <v>0</v>
      </c>
      <c r="EH14" s="3">
        <v>1416</v>
      </c>
      <c r="EI14" s="3">
        <v>23180</v>
      </c>
      <c r="EJ14" s="3">
        <v>0</v>
      </c>
      <c r="EK14" s="3">
        <v>9085</v>
      </c>
      <c r="EL14" s="3">
        <v>20982</v>
      </c>
      <c r="EM14" s="3">
        <v>58</v>
      </c>
      <c r="EN14" s="3">
        <v>34</v>
      </c>
      <c r="EO14" s="3">
        <v>0</v>
      </c>
      <c r="EP14" s="3">
        <v>239</v>
      </c>
      <c r="EQ14" s="3">
        <v>0</v>
      </c>
      <c r="ER14" s="3">
        <v>51</v>
      </c>
      <c r="ES14" s="3">
        <v>20919</v>
      </c>
      <c r="ET14" s="3">
        <v>15649</v>
      </c>
      <c r="EU14" s="3">
        <v>13939</v>
      </c>
      <c r="EV14" s="3">
        <v>5825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47912</v>
      </c>
      <c r="FC14" s="3">
        <v>0</v>
      </c>
      <c r="FD14" s="3">
        <v>38</v>
      </c>
      <c r="FE14" s="3">
        <v>712</v>
      </c>
      <c r="FF14" s="3">
        <v>1391</v>
      </c>
      <c r="FG14" s="3">
        <v>20410</v>
      </c>
      <c r="FH14" s="3">
        <v>26</v>
      </c>
      <c r="FI14" s="3">
        <v>0</v>
      </c>
      <c r="FJ14" s="3">
        <v>0</v>
      </c>
      <c r="FK14" s="3">
        <v>75705</v>
      </c>
      <c r="FL14" s="3">
        <v>250</v>
      </c>
      <c r="FM14" s="3">
        <v>1191</v>
      </c>
      <c r="FN14" s="3">
        <v>11134.70593752254</v>
      </c>
      <c r="FO14" s="7">
        <f t="shared" si="2"/>
        <v>10333.157296396434</v>
      </c>
      <c r="FP14" s="8">
        <f t="shared" si="3"/>
        <v>2.8225961325585233E-3</v>
      </c>
    </row>
    <row r="15" spans="1:172" s="3" customFormat="1" x14ac:dyDescent="0.3">
      <c r="A15" t="s">
        <v>1040</v>
      </c>
      <c r="B15" s="2" t="s">
        <v>22</v>
      </c>
      <c r="C15" s="3">
        <v>398688</v>
      </c>
      <c r="D15" s="3">
        <v>183961</v>
      </c>
      <c r="E15" s="3">
        <v>223570</v>
      </c>
      <c r="F15" s="3">
        <v>220712</v>
      </c>
      <c r="G15" s="3">
        <v>958736</v>
      </c>
      <c r="H15" s="3">
        <v>49510</v>
      </c>
      <c r="I15" s="3">
        <v>3032205</v>
      </c>
      <c r="J15" s="3">
        <v>1619987</v>
      </c>
      <c r="K15" s="3">
        <v>3171033</v>
      </c>
      <c r="L15" s="3">
        <v>575103</v>
      </c>
      <c r="M15" s="3">
        <v>13148</v>
      </c>
      <c r="N15" s="3">
        <v>104355</v>
      </c>
      <c r="O15" s="3">
        <v>150264</v>
      </c>
      <c r="P15" s="3">
        <v>355124</v>
      </c>
      <c r="Q15" s="3">
        <v>519212</v>
      </c>
      <c r="R15" s="3">
        <v>87803</v>
      </c>
      <c r="S15" s="3">
        <v>174094</v>
      </c>
      <c r="T15" s="3">
        <v>946121</v>
      </c>
      <c r="U15" s="3">
        <v>74464</v>
      </c>
      <c r="V15" s="3">
        <v>74138</v>
      </c>
      <c r="W15" s="3">
        <v>1773173</v>
      </c>
      <c r="X15" s="3">
        <v>39505</v>
      </c>
      <c r="Y15" s="3">
        <v>2932044</v>
      </c>
      <c r="Z15" s="3">
        <v>352402</v>
      </c>
      <c r="AA15" s="3">
        <v>404078</v>
      </c>
      <c r="AB15" s="3">
        <v>718</v>
      </c>
      <c r="AC15" s="3">
        <v>10767</v>
      </c>
      <c r="AD15" s="3">
        <v>327969</v>
      </c>
      <c r="AE15" s="3">
        <v>126116</v>
      </c>
      <c r="AF15" s="3">
        <v>989293</v>
      </c>
      <c r="AG15" s="3">
        <v>2584741</v>
      </c>
      <c r="AH15" s="3">
        <v>81787</v>
      </c>
      <c r="AI15" s="3">
        <v>153028</v>
      </c>
      <c r="AJ15" s="3">
        <v>946748</v>
      </c>
      <c r="AK15" s="3">
        <v>57415</v>
      </c>
      <c r="AL15" s="3">
        <v>5552822</v>
      </c>
      <c r="AM15" s="3">
        <v>197160</v>
      </c>
      <c r="AN15" s="3">
        <v>44945</v>
      </c>
      <c r="AO15" s="3">
        <v>139437</v>
      </c>
      <c r="AP15" s="3">
        <v>107199</v>
      </c>
      <c r="AQ15" s="3">
        <v>282287</v>
      </c>
      <c r="AR15" s="3">
        <v>212424</v>
      </c>
      <c r="AS15" s="3">
        <v>445946</v>
      </c>
      <c r="AT15" s="3">
        <v>3120501</v>
      </c>
      <c r="AU15" s="3">
        <v>165965</v>
      </c>
      <c r="AV15" s="3">
        <v>963849</v>
      </c>
      <c r="AW15" s="3">
        <v>740841</v>
      </c>
      <c r="AX15" s="3">
        <v>736049</v>
      </c>
      <c r="AY15" s="3">
        <v>146791</v>
      </c>
      <c r="AZ15" s="3">
        <v>77029</v>
      </c>
      <c r="BA15" s="3">
        <v>16079</v>
      </c>
      <c r="BB15" s="3">
        <v>2617075</v>
      </c>
      <c r="BC15" s="3">
        <v>5256631</v>
      </c>
      <c r="BD15" s="3">
        <v>662755</v>
      </c>
      <c r="BE15" s="3">
        <v>1505116</v>
      </c>
      <c r="BF15" s="3">
        <v>546358</v>
      </c>
      <c r="BG15" s="3">
        <v>1152</v>
      </c>
      <c r="BH15" s="3">
        <v>174930</v>
      </c>
      <c r="BI15" s="3">
        <v>1066033</v>
      </c>
      <c r="BJ15" s="3">
        <v>565482</v>
      </c>
      <c r="BK15" s="3">
        <v>113704</v>
      </c>
      <c r="BL15" s="3">
        <v>1968574</v>
      </c>
      <c r="BM15" s="3">
        <v>24986</v>
      </c>
      <c r="BN15" s="3">
        <v>778789</v>
      </c>
      <c r="BO15" s="3">
        <v>256030</v>
      </c>
      <c r="BP15" s="3">
        <v>356328</v>
      </c>
      <c r="BQ15" s="3">
        <v>173281</v>
      </c>
      <c r="BR15" s="3">
        <v>207494</v>
      </c>
      <c r="BS15" s="3">
        <v>77721</v>
      </c>
      <c r="BT15" s="3">
        <v>2016242</v>
      </c>
      <c r="BU15" s="3">
        <v>41338</v>
      </c>
      <c r="BV15" s="3">
        <v>2788017</v>
      </c>
      <c r="BW15" s="3">
        <v>259672</v>
      </c>
      <c r="BX15" s="3">
        <v>222050</v>
      </c>
      <c r="BY15" s="3">
        <v>881696</v>
      </c>
      <c r="BZ15" s="3">
        <v>67463</v>
      </c>
      <c r="CA15" s="3">
        <v>112297</v>
      </c>
      <c r="CB15" s="3">
        <v>402814</v>
      </c>
      <c r="CC15" s="3">
        <v>1703649</v>
      </c>
      <c r="CD15" s="3">
        <v>0</v>
      </c>
      <c r="CE15" s="3">
        <v>1269802</v>
      </c>
      <c r="CF15" s="3">
        <v>4140301</v>
      </c>
      <c r="CG15" s="3">
        <v>717114</v>
      </c>
      <c r="CH15" s="3">
        <v>281485</v>
      </c>
      <c r="CI15" s="3">
        <v>86684</v>
      </c>
      <c r="CJ15" s="3">
        <v>1952011</v>
      </c>
      <c r="CK15" s="3">
        <v>488495</v>
      </c>
      <c r="CL15" s="3">
        <v>458562</v>
      </c>
      <c r="CM15" s="3">
        <v>330170</v>
      </c>
      <c r="CN15" s="3">
        <v>103722</v>
      </c>
      <c r="CO15" s="3">
        <v>39</v>
      </c>
      <c r="CP15" s="3">
        <v>486501</v>
      </c>
      <c r="CQ15" s="3">
        <v>48952</v>
      </c>
      <c r="CR15" s="3">
        <v>5879560</v>
      </c>
      <c r="CS15" s="3">
        <v>257359</v>
      </c>
      <c r="CT15" s="3">
        <v>909221</v>
      </c>
      <c r="CU15" s="3">
        <v>34846</v>
      </c>
      <c r="CV15" s="3">
        <v>787457</v>
      </c>
      <c r="CW15" s="3">
        <v>5132</v>
      </c>
      <c r="CX15" s="3">
        <v>230760</v>
      </c>
      <c r="CY15" s="3">
        <v>176015</v>
      </c>
      <c r="CZ15" s="3">
        <v>242490</v>
      </c>
      <c r="DA15" s="3">
        <v>201233</v>
      </c>
      <c r="DB15" s="3">
        <v>0</v>
      </c>
      <c r="DC15" s="3">
        <v>887499</v>
      </c>
      <c r="DD15" s="3">
        <v>253865</v>
      </c>
      <c r="DE15" s="3">
        <v>845151</v>
      </c>
      <c r="DF15" s="3">
        <v>51453</v>
      </c>
      <c r="DG15" s="3">
        <v>879828</v>
      </c>
      <c r="DH15" s="3">
        <v>16638</v>
      </c>
      <c r="DI15" s="3">
        <v>543587</v>
      </c>
      <c r="DJ15" s="3">
        <v>555726</v>
      </c>
      <c r="DK15" s="3">
        <v>162794</v>
      </c>
      <c r="DL15" s="3">
        <v>3335751</v>
      </c>
      <c r="DM15" s="3">
        <v>622316</v>
      </c>
      <c r="DN15" s="3">
        <v>106757</v>
      </c>
      <c r="DO15" s="3">
        <v>3183130</v>
      </c>
      <c r="DP15" s="3">
        <v>195468</v>
      </c>
      <c r="DQ15" s="3">
        <v>9752</v>
      </c>
      <c r="DR15" s="3">
        <v>280763</v>
      </c>
      <c r="DS15" s="3">
        <v>4026047</v>
      </c>
      <c r="DT15" s="3">
        <v>265785</v>
      </c>
      <c r="DU15" s="3">
        <v>655010</v>
      </c>
      <c r="DV15" s="3">
        <v>5033736</v>
      </c>
      <c r="DW15" s="3">
        <v>1523503</v>
      </c>
      <c r="DX15" s="3">
        <v>206691</v>
      </c>
      <c r="DY15" s="3">
        <v>235127</v>
      </c>
      <c r="DZ15" s="3">
        <v>208673</v>
      </c>
      <c r="EA15" s="3">
        <v>1906487</v>
      </c>
      <c r="EB15" s="3">
        <v>121398</v>
      </c>
      <c r="EC15" s="3">
        <v>64646</v>
      </c>
      <c r="ED15" s="3">
        <v>392101</v>
      </c>
      <c r="EE15" s="3">
        <v>474385</v>
      </c>
      <c r="EF15" s="3">
        <v>91314</v>
      </c>
      <c r="EG15" s="3">
        <v>117809</v>
      </c>
      <c r="EH15" s="3">
        <v>1155644</v>
      </c>
      <c r="EI15" s="3">
        <v>107229</v>
      </c>
      <c r="EJ15" s="3">
        <v>68661</v>
      </c>
      <c r="EK15" s="3">
        <v>623461</v>
      </c>
      <c r="EL15" s="3">
        <v>875126</v>
      </c>
      <c r="EM15" s="3">
        <v>92775</v>
      </c>
      <c r="EN15" s="3">
        <v>607117</v>
      </c>
      <c r="EO15" s="3">
        <v>617477</v>
      </c>
      <c r="EP15" s="3">
        <v>3154295</v>
      </c>
      <c r="EQ15" s="3">
        <v>463542</v>
      </c>
      <c r="ER15" s="3">
        <v>203492</v>
      </c>
      <c r="ES15" s="3">
        <v>174803</v>
      </c>
      <c r="ET15" s="3">
        <v>94001</v>
      </c>
      <c r="EU15" s="3">
        <v>184450</v>
      </c>
      <c r="EV15" s="3">
        <v>859175</v>
      </c>
      <c r="EW15" s="3">
        <v>53080</v>
      </c>
      <c r="EX15" s="3">
        <v>55341</v>
      </c>
      <c r="EY15" s="3">
        <v>159419</v>
      </c>
      <c r="EZ15" s="3">
        <v>73287</v>
      </c>
      <c r="FA15" s="3">
        <v>709520</v>
      </c>
      <c r="FB15" s="3">
        <v>3596117</v>
      </c>
      <c r="FC15" s="3">
        <v>137916</v>
      </c>
      <c r="FD15" s="3">
        <v>168898</v>
      </c>
      <c r="FE15" s="3">
        <v>112401</v>
      </c>
      <c r="FF15" s="3">
        <v>211874</v>
      </c>
      <c r="FG15" s="3">
        <v>1282065</v>
      </c>
      <c r="FH15" s="3">
        <v>1082675</v>
      </c>
      <c r="FI15" s="3">
        <v>326565</v>
      </c>
      <c r="FJ15" s="3">
        <v>273719</v>
      </c>
      <c r="FK15" s="3">
        <v>274907</v>
      </c>
      <c r="FL15" s="3">
        <v>458597</v>
      </c>
      <c r="FM15" s="3">
        <v>137843</v>
      </c>
      <c r="FN15" s="3">
        <v>755252.6210230143</v>
      </c>
      <c r="FO15" s="7">
        <f t="shared" si="2"/>
        <v>700884.61925586383</v>
      </c>
      <c r="FP15" s="8">
        <f t="shared" si="3"/>
        <v>0.19145302436954756</v>
      </c>
    </row>
    <row r="16" spans="1:172" s="3" customFormat="1" x14ac:dyDescent="0.3">
      <c r="A16" t="s">
        <v>1041</v>
      </c>
      <c r="B16" s="2" t="s">
        <v>23</v>
      </c>
      <c r="C16" s="3">
        <v>0</v>
      </c>
      <c r="D16" s="3">
        <v>554000</v>
      </c>
      <c r="E16" s="3">
        <v>0</v>
      </c>
      <c r="F16" s="3">
        <v>0</v>
      </c>
      <c r="G16" s="3">
        <v>11799</v>
      </c>
      <c r="H16" s="3">
        <v>185000</v>
      </c>
      <c r="I16" s="3">
        <v>91067</v>
      </c>
      <c r="J16" s="3">
        <v>435165</v>
      </c>
      <c r="K16" s="3">
        <v>356000</v>
      </c>
      <c r="L16" s="3">
        <v>460200</v>
      </c>
      <c r="M16" s="3">
        <v>0</v>
      </c>
      <c r="N16" s="3">
        <v>84578</v>
      </c>
      <c r="O16" s="3">
        <v>385590</v>
      </c>
      <c r="P16" s="3">
        <v>15850</v>
      </c>
      <c r="Q16" s="3">
        <v>1850</v>
      </c>
      <c r="R16" s="3">
        <v>55604</v>
      </c>
      <c r="S16" s="3">
        <v>63603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322591</v>
      </c>
      <c r="Z16" s="3">
        <v>28535</v>
      </c>
      <c r="AA16" s="3">
        <v>331035</v>
      </c>
      <c r="AB16" s="3">
        <v>245000</v>
      </c>
      <c r="AC16" s="3">
        <v>2254</v>
      </c>
      <c r="AD16" s="3">
        <v>0</v>
      </c>
      <c r="AE16" s="3">
        <v>0</v>
      </c>
      <c r="AF16" s="3">
        <v>764705</v>
      </c>
      <c r="AG16" s="3">
        <v>0</v>
      </c>
      <c r="AH16" s="3">
        <v>1262254</v>
      </c>
      <c r="AI16" s="3">
        <v>0</v>
      </c>
      <c r="AJ16" s="3">
        <v>258000</v>
      </c>
      <c r="AK16" s="3">
        <v>39739</v>
      </c>
      <c r="AL16" s="3">
        <v>100000</v>
      </c>
      <c r="AM16" s="3">
        <v>42800</v>
      </c>
      <c r="AN16" s="3">
        <v>0</v>
      </c>
      <c r="AO16" s="3">
        <v>65200</v>
      </c>
      <c r="AP16" s="3">
        <v>38665</v>
      </c>
      <c r="AQ16" s="3">
        <v>0</v>
      </c>
      <c r="AR16" s="3">
        <v>43700</v>
      </c>
      <c r="AS16" s="3">
        <v>168600</v>
      </c>
      <c r="AT16" s="3">
        <v>2000</v>
      </c>
      <c r="AU16" s="3">
        <v>25901</v>
      </c>
      <c r="AV16" s="3">
        <v>1141311</v>
      </c>
      <c r="AW16" s="3">
        <v>0</v>
      </c>
      <c r="AX16" s="3">
        <v>0</v>
      </c>
      <c r="AY16" s="3">
        <v>470035</v>
      </c>
      <c r="AZ16" s="3">
        <v>700000</v>
      </c>
      <c r="BA16" s="3">
        <v>90000</v>
      </c>
      <c r="BB16" s="3">
        <v>0</v>
      </c>
      <c r="BC16" s="3">
        <v>150290</v>
      </c>
      <c r="BD16" s="3">
        <v>607786</v>
      </c>
      <c r="BE16" s="3">
        <v>0</v>
      </c>
      <c r="BF16" s="3">
        <v>3145339</v>
      </c>
      <c r="BG16" s="3">
        <v>0</v>
      </c>
      <c r="BH16" s="3">
        <v>0</v>
      </c>
      <c r="BI16" s="3">
        <v>0</v>
      </c>
      <c r="BJ16" s="3">
        <v>0</v>
      </c>
      <c r="BK16" s="3">
        <v>150010</v>
      </c>
      <c r="BL16" s="3">
        <v>1298200</v>
      </c>
      <c r="BM16" s="3">
        <v>35000</v>
      </c>
      <c r="BN16" s="3">
        <v>1087</v>
      </c>
      <c r="BO16" s="3">
        <v>0</v>
      </c>
      <c r="BP16" s="3">
        <v>1192595</v>
      </c>
      <c r="BQ16" s="3">
        <v>0</v>
      </c>
      <c r="BR16" s="3">
        <v>573765</v>
      </c>
      <c r="BS16" s="3">
        <v>0</v>
      </c>
      <c r="BT16" s="3">
        <v>2440</v>
      </c>
      <c r="BU16" s="3">
        <v>19250</v>
      </c>
      <c r="BV16" s="3">
        <v>22000</v>
      </c>
      <c r="BW16" s="3">
        <v>0</v>
      </c>
      <c r="BX16" s="3">
        <v>300000</v>
      </c>
      <c r="BY16" s="3">
        <v>0</v>
      </c>
      <c r="BZ16" s="3">
        <v>0</v>
      </c>
      <c r="CA16" s="3">
        <v>95580</v>
      </c>
      <c r="CB16" s="3">
        <v>0</v>
      </c>
      <c r="CC16" s="3">
        <v>58208</v>
      </c>
      <c r="CD16" s="3">
        <v>0</v>
      </c>
      <c r="CE16" s="3">
        <v>0</v>
      </c>
      <c r="CF16" s="3">
        <v>2230234</v>
      </c>
      <c r="CG16" s="3">
        <v>8400</v>
      </c>
      <c r="CH16" s="3">
        <v>0</v>
      </c>
      <c r="CI16" s="3">
        <v>0</v>
      </c>
      <c r="CJ16" s="3">
        <v>29100</v>
      </c>
      <c r="CK16" s="3">
        <v>0</v>
      </c>
      <c r="CL16" s="3">
        <v>0</v>
      </c>
      <c r="CM16" s="3">
        <v>0</v>
      </c>
      <c r="CN16" s="3">
        <v>0</v>
      </c>
      <c r="CO16" s="3">
        <v>581194</v>
      </c>
      <c r="CP16" s="3">
        <v>0</v>
      </c>
      <c r="CQ16" s="3">
        <v>0</v>
      </c>
      <c r="CR16" s="3">
        <v>0</v>
      </c>
      <c r="CS16" s="3">
        <v>427122</v>
      </c>
      <c r="CT16" s="3">
        <v>0</v>
      </c>
      <c r="CU16" s="3">
        <v>1902446</v>
      </c>
      <c r="CV16" s="3">
        <v>42200</v>
      </c>
      <c r="CW16" s="3">
        <v>0</v>
      </c>
      <c r="CX16" s="3">
        <v>1443766</v>
      </c>
      <c r="CY16" s="3">
        <v>0</v>
      </c>
      <c r="CZ16" s="3">
        <v>326408</v>
      </c>
      <c r="DA16" s="3">
        <v>217000</v>
      </c>
      <c r="DB16" s="3">
        <v>0</v>
      </c>
      <c r="DC16" s="3">
        <v>0</v>
      </c>
      <c r="DD16" s="3">
        <v>0</v>
      </c>
      <c r="DE16" s="3">
        <v>6222</v>
      </c>
      <c r="DF16" s="3">
        <v>46744</v>
      </c>
      <c r="DG16" s="3">
        <v>0</v>
      </c>
      <c r="DH16" s="3">
        <v>0</v>
      </c>
      <c r="DI16" s="3">
        <v>550000</v>
      </c>
      <c r="DJ16" s="3">
        <v>2243766</v>
      </c>
      <c r="DK16" s="3">
        <v>0</v>
      </c>
      <c r="DL16" s="3">
        <v>0</v>
      </c>
      <c r="DM16" s="3">
        <v>108470</v>
      </c>
      <c r="DN16" s="3">
        <v>55000</v>
      </c>
      <c r="DO16" s="3">
        <v>576000</v>
      </c>
      <c r="DP16" s="3">
        <v>7145</v>
      </c>
      <c r="DQ16" s="3">
        <v>0</v>
      </c>
      <c r="DR16" s="3">
        <v>11000</v>
      </c>
      <c r="DS16" s="3">
        <v>0</v>
      </c>
      <c r="DT16" s="3">
        <v>0</v>
      </c>
      <c r="DU16" s="3">
        <v>0</v>
      </c>
      <c r="DV16" s="3">
        <v>0</v>
      </c>
      <c r="DW16" s="3">
        <v>1377750</v>
      </c>
      <c r="DX16" s="3">
        <v>0</v>
      </c>
      <c r="DY16" s="3">
        <v>44389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4000</v>
      </c>
      <c r="EF16" s="3">
        <v>0</v>
      </c>
      <c r="EG16" s="3">
        <v>0</v>
      </c>
      <c r="EH16" s="3">
        <v>400</v>
      </c>
      <c r="EI16" s="3">
        <v>400</v>
      </c>
      <c r="EJ16" s="3">
        <v>0</v>
      </c>
      <c r="EK16" s="3">
        <v>38878</v>
      </c>
      <c r="EL16" s="3">
        <v>105438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35340</v>
      </c>
      <c r="EV16" s="3">
        <v>134000</v>
      </c>
      <c r="EW16" s="3">
        <v>835086</v>
      </c>
      <c r="EX16" s="3">
        <v>0</v>
      </c>
      <c r="EY16" s="3">
        <v>0</v>
      </c>
      <c r="EZ16" s="3">
        <v>0</v>
      </c>
      <c r="FA16" s="3">
        <v>0</v>
      </c>
      <c r="FB16" s="3">
        <v>1889118</v>
      </c>
      <c r="FC16" s="3">
        <v>0</v>
      </c>
      <c r="FD16" s="3">
        <v>57587</v>
      </c>
      <c r="FE16" s="3">
        <v>7231</v>
      </c>
      <c r="FF16" s="3">
        <v>155000</v>
      </c>
      <c r="FG16" s="3">
        <v>460851</v>
      </c>
      <c r="FH16" s="3">
        <v>117000</v>
      </c>
      <c r="FI16" s="3">
        <v>0</v>
      </c>
      <c r="FJ16" s="3">
        <v>0</v>
      </c>
      <c r="FK16" s="3">
        <v>459006</v>
      </c>
      <c r="FL16" s="3">
        <v>0</v>
      </c>
      <c r="FM16" s="3">
        <v>18500</v>
      </c>
      <c r="FN16" s="3">
        <v>209106.83850371541</v>
      </c>
      <c r="FO16" s="7">
        <f t="shared" si="2"/>
        <v>194053.96659193843</v>
      </c>
      <c r="FP16" s="8">
        <f t="shared" si="3"/>
        <v>5.3007610345877802E-2</v>
      </c>
    </row>
    <row r="17" spans="1:172" s="3" customFormat="1" x14ac:dyDescent="0.3">
      <c r="A17" t="s">
        <v>1042</v>
      </c>
      <c r="B17" s="2" t="s">
        <v>24</v>
      </c>
      <c r="C17" s="3">
        <v>90</v>
      </c>
      <c r="D17" s="3">
        <v>88697</v>
      </c>
      <c r="E17" s="3">
        <v>384708</v>
      </c>
      <c r="F17" s="3">
        <v>391364</v>
      </c>
      <c r="G17" s="3">
        <v>29045</v>
      </c>
      <c r="H17" s="3">
        <v>33427</v>
      </c>
      <c r="I17" s="3">
        <v>11418</v>
      </c>
      <c r="J17" s="3">
        <v>66299</v>
      </c>
      <c r="K17" s="3">
        <v>21875</v>
      </c>
      <c r="L17" s="3">
        <v>34213</v>
      </c>
      <c r="M17" s="3">
        <v>5181</v>
      </c>
      <c r="N17" s="3">
        <v>1389</v>
      </c>
      <c r="O17" s="3">
        <v>5748</v>
      </c>
      <c r="P17" s="3">
        <v>752723</v>
      </c>
      <c r="Q17" s="3">
        <v>55230</v>
      </c>
      <c r="R17" s="3">
        <v>192050</v>
      </c>
      <c r="S17" s="3">
        <v>379</v>
      </c>
      <c r="T17" s="3">
        <v>1696024</v>
      </c>
      <c r="U17" s="3">
        <v>-907</v>
      </c>
      <c r="V17" s="3">
        <v>1913</v>
      </c>
      <c r="W17" s="3">
        <v>839</v>
      </c>
      <c r="X17" s="3">
        <v>6337</v>
      </c>
      <c r="Y17" s="3">
        <v>601</v>
      </c>
      <c r="Z17" s="3">
        <v>29979</v>
      </c>
      <c r="AA17" s="3">
        <v>405619</v>
      </c>
      <c r="AB17" s="3">
        <v>2867</v>
      </c>
      <c r="AC17" s="3">
        <v>7530</v>
      </c>
      <c r="AD17" s="3">
        <v>74942</v>
      </c>
      <c r="AE17" s="3">
        <v>2457</v>
      </c>
      <c r="AF17" s="3">
        <v>9435</v>
      </c>
      <c r="AG17" s="3">
        <v>2290</v>
      </c>
      <c r="AH17" s="3">
        <v>51711</v>
      </c>
      <c r="AI17" s="3">
        <v>410218</v>
      </c>
      <c r="AJ17" s="3">
        <v>385886</v>
      </c>
      <c r="AK17" s="3">
        <v>718675</v>
      </c>
      <c r="AL17" s="3">
        <v>155011</v>
      </c>
      <c r="AM17" s="3">
        <v>40663</v>
      </c>
      <c r="AN17" s="3">
        <v>70</v>
      </c>
      <c r="AO17" s="3">
        <v>49284</v>
      </c>
      <c r="AP17" s="3">
        <v>72766</v>
      </c>
      <c r="AQ17" s="3">
        <v>2296</v>
      </c>
      <c r="AR17" s="3">
        <v>40811</v>
      </c>
      <c r="AS17" s="3">
        <v>60868</v>
      </c>
      <c r="AT17" s="3">
        <v>207606</v>
      </c>
      <c r="AU17" s="3">
        <v>2996</v>
      </c>
      <c r="AV17" s="3">
        <v>75899</v>
      </c>
      <c r="AW17" s="3">
        <v>2</v>
      </c>
      <c r="AX17" s="3">
        <v>30545</v>
      </c>
      <c r="AY17" s="3">
        <v>153</v>
      </c>
      <c r="AZ17" s="3">
        <v>9249</v>
      </c>
      <c r="BA17" s="3">
        <v>107167</v>
      </c>
      <c r="BB17" s="3">
        <v>16890</v>
      </c>
      <c r="BC17" s="3">
        <v>135224</v>
      </c>
      <c r="BD17" s="3">
        <v>35</v>
      </c>
      <c r="BE17" s="3">
        <v>912888</v>
      </c>
      <c r="BF17" s="3">
        <v>517710</v>
      </c>
      <c r="BG17" s="3">
        <v>50254</v>
      </c>
      <c r="BH17" s="3">
        <v>17818</v>
      </c>
      <c r="BI17" s="3">
        <v>4327</v>
      </c>
      <c r="BJ17" s="3">
        <v>517</v>
      </c>
      <c r="BK17" s="3">
        <v>1403</v>
      </c>
      <c r="BL17" s="3">
        <v>407806</v>
      </c>
      <c r="BM17" s="3">
        <v>40005</v>
      </c>
      <c r="BN17" s="3">
        <v>1171</v>
      </c>
      <c r="BO17" s="3">
        <v>225313</v>
      </c>
      <c r="BP17" s="3">
        <v>32649</v>
      </c>
      <c r="BQ17" s="3">
        <v>430104</v>
      </c>
      <c r="BR17" s="3">
        <v>15285</v>
      </c>
      <c r="BS17" s="3">
        <v>40331</v>
      </c>
      <c r="BT17" s="3">
        <v>1046003</v>
      </c>
      <c r="BU17" s="3">
        <v>1061</v>
      </c>
      <c r="BV17" s="3">
        <v>624183</v>
      </c>
      <c r="BW17" s="3">
        <v>19176</v>
      </c>
      <c r="BX17" s="3">
        <v>154270</v>
      </c>
      <c r="BY17" s="3">
        <v>53916</v>
      </c>
      <c r="BZ17" s="3">
        <v>2989257</v>
      </c>
      <c r="CA17" s="3">
        <v>166</v>
      </c>
      <c r="CB17" s="3">
        <v>7837</v>
      </c>
      <c r="CC17" s="3">
        <v>22721</v>
      </c>
      <c r="CD17" s="3">
        <v>20149300</v>
      </c>
      <c r="CE17" s="3">
        <v>15936</v>
      </c>
      <c r="CF17" s="3">
        <v>130075</v>
      </c>
      <c r="CG17" s="3">
        <v>1189869</v>
      </c>
      <c r="CH17" s="3">
        <v>1019619</v>
      </c>
      <c r="CI17" s="3">
        <v>40051</v>
      </c>
      <c r="CJ17" s="3">
        <v>403750</v>
      </c>
      <c r="CK17" s="3">
        <v>6801</v>
      </c>
      <c r="CL17" s="3">
        <v>80081</v>
      </c>
      <c r="CM17" s="3">
        <v>4915</v>
      </c>
      <c r="CN17" s="3">
        <v>292494</v>
      </c>
      <c r="CO17" s="3">
        <v>432</v>
      </c>
      <c r="CP17" s="3">
        <v>1416</v>
      </c>
      <c r="CQ17" s="3">
        <v>36387</v>
      </c>
      <c r="CR17" s="3">
        <v>500991</v>
      </c>
      <c r="CS17" s="3">
        <v>2870</v>
      </c>
      <c r="CT17" s="3">
        <v>46</v>
      </c>
      <c r="CU17" s="3">
        <v>12371</v>
      </c>
      <c r="CV17" s="3">
        <v>1219</v>
      </c>
      <c r="CW17" s="3">
        <v>204</v>
      </c>
      <c r="CX17" s="3">
        <v>182263</v>
      </c>
      <c r="CY17" s="3">
        <v>96129</v>
      </c>
      <c r="CZ17" s="3">
        <v>1077</v>
      </c>
      <c r="DA17" s="3">
        <v>19884</v>
      </c>
      <c r="DB17" s="3">
        <v>50</v>
      </c>
      <c r="DC17" s="3">
        <v>79601</v>
      </c>
      <c r="DD17" s="3">
        <v>69</v>
      </c>
      <c r="DE17" s="3">
        <v>1062</v>
      </c>
      <c r="DF17" s="3">
        <v>695</v>
      </c>
      <c r="DG17" s="3">
        <v>104205</v>
      </c>
      <c r="DH17" s="3">
        <v>38008</v>
      </c>
      <c r="DI17" s="3">
        <v>1191125</v>
      </c>
      <c r="DJ17" s="3">
        <v>1457957</v>
      </c>
      <c r="DK17" s="3">
        <v>360043</v>
      </c>
      <c r="DL17" s="3">
        <v>2893</v>
      </c>
      <c r="DM17" s="3">
        <v>47388</v>
      </c>
      <c r="DN17" s="3">
        <v>2631</v>
      </c>
      <c r="DO17" s="3">
        <v>2652924</v>
      </c>
      <c r="DP17" s="3">
        <v>1107</v>
      </c>
      <c r="DQ17" s="3">
        <v>3490</v>
      </c>
      <c r="DR17" s="3">
        <v>122136</v>
      </c>
      <c r="DS17" s="3">
        <v>358239</v>
      </c>
      <c r="DT17" s="3">
        <v>6479</v>
      </c>
      <c r="DU17" s="3">
        <v>3168</v>
      </c>
      <c r="DV17" s="3">
        <v>876591</v>
      </c>
      <c r="DW17" s="3">
        <v>3453</v>
      </c>
      <c r="DX17" s="3">
        <v>1658545</v>
      </c>
      <c r="DY17" s="3">
        <v>241686</v>
      </c>
      <c r="DZ17" s="3">
        <v>5310</v>
      </c>
      <c r="EA17" s="3">
        <v>80854</v>
      </c>
      <c r="EB17" s="3">
        <v>2684</v>
      </c>
      <c r="EC17" s="3">
        <v>490730</v>
      </c>
      <c r="ED17" s="3">
        <v>913</v>
      </c>
      <c r="EE17" s="3">
        <v>68504</v>
      </c>
      <c r="EF17" s="3">
        <v>10105</v>
      </c>
      <c r="EG17" s="3">
        <v>257513</v>
      </c>
      <c r="EH17" s="3">
        <v>12686</v>
      </c>
      <c r="EI17" s="3">
        <v>12029</v>
      </c>
      <c r="EJ17" s="3">
        <v>66848</v>
      </c>
      <c r="EK17" s="3">
        <v>139480</v>
      </c>
      <c r="EL17" s="3">
        <v>1655770</v>
      </c>
      <c r="EM17" s="3">
        <v>183</v>
      </c>
      <c r="EN17" s="3">
        <v>71804</v>
      </c>
      <c r="EO17" s="3">
        <v>134212</v>
      </c>
      <c r="EP17" s="3">
        <v>582772</v>
      </c>
      <c r="EQ17" s="3">
        <v>145829</v>
      </c>
      <c r="ER17" s="3">
        <v>151939</v>
      </c>
      <c r="ES17" s="3">
        <v>44854</v>
      </c>
      <c r="ET17" s="3">
        <v>880291</v>
      </c>
      <c r="EU17" s="3">
        <v>3311</v>
      </c>
      <c r="EV17" s="3">
        <v>13585</v>
      </c>
      <c r="EW17" s="3">
        <v>22736</v>
      </c>
      <c r="EX17" s="3">
        <v>8156</v>
      </c>
      <c r="EY17" s="3">
        <v>21420</v>
      </c>
      <c r="EZ17" s="3">
        <v>468025</v>
      </c>
      <c r="FA17" s="3">
        <v>31047</v>
      </c>
      <c r="FB17" s="3">
        <v>15938</v>
      </c>
      <c r="FC17" s="3">
        <v>697885</v>
      </c>
      <c r="FD17" s="3">
        <v>832</v>
      </c>
      <c r="FE17" s="3">
        <v>3</v>
      </c>
      <c r="FF17" s="3">
        <v>58</v>
      </c>
      <c r="FG17" s="3">
        <v>1516617</v>
      </c>
      <c r="FH17" s="3">
        <v>22561</v>
      </c>
      <c r="FI17" s="3">
        <v>135</v>
      </c>
      <c r="FJ17" s="3">
        <v>3756</v>
      </c>
      <c r="FK17" s="3">
        <v>83794</v>
      </c>
      <c r="FL17" s="3">
        <v>236863</v>
      </c>
      <c r="FM17" s="3">
        <v>242</v>
      </c>
      <c r="FN17" s="3">
        <v>395235.51551114628</v>
      </c>
      <c r="FO17" s="7">
        <f t="shared" si="2"/>
        <v>366783.88938286586</v>
      </c>
      <c r="FP17" s="8">
        <f t="shared" si="3"/>
        <v>0.10019036369628218</v>
      </c>
    </row>
    <row r="18" spans="1:172" s="3" customFormat="1" x14ac:dyDescent="0.3">
      <c r="A18" t="s">
        <v>1043</v>
      </c>
      <c r="B18" s="2" t="s">
        <v>25</v>
      </c>
      <c r="C18" s="3">
        <v>0</v>
      </c>
      <c r="D18" s="3">
        <v>0</v>
      </c>
      <c r="E18" s="3">
        <v>0</v>
      </c>
      <c r="F18" s="3">
        <v>9590</v>
      </c>
      <c r="G18" s="3">
        <v>14036</v>
      </c>
      <c r="H18" s="3">
        <v>2581</v>
      </c>
      <c r="I18" s="3">
        <v>0</v>
      </c>
      <c r="J18" s="3">
        <v>8043</v>
      </c>
      <c r="K18" s="3">
        <v>134636</v>
      </c>
      <c r="L18" s="3">
        <v>3220</v>
      </c>
      <c r="M18" s="3">
        <v>3</v>
      </c>
      <c r="N18" s="3">
        <v>3914</v>
      </c>
      <c r="O18" s="3">
        <v>12210</v>
      </c>
      <c r="P18" s="3">
        <v>0</v>
      </c>
      <c r="Q18" s="3">
        <v>842</v>
      </c>
      <c r="R18" s="3">
        <v>1</v>
      </c>
      <c r="S18" s="3">
        <v>1038751</v>
      </c>
      <c r="T18" s="3">
        <v>180665</v>
      </c>
      <c r="U18" s="3">
        <v>0</v>
      </c>
      <c r="V18" s="3">
        <v>3491</v>
      </c>
      <c r="W18" s="3">
        <v>10</v>
      </c>
      <c r="X18" s="3">
        <v>82</v>
      </c>
      <c r="Y18" s="3">
        <v>0</v>
      </c>
      <c r="Z18" s="3">
        <v>3384</v>
      </c>
      <c r="AA18" s="3">
        <v>0</v>
      </c>
      <c r="AB18" s="3">
        <v>0</v>
      </c>
      <c r="AC18" s="3">
        <v>2029</v>
      </c>
      <c r="AD18" s="3">
        <v>0</v>
      </c>
      <c r="AE18" s="3">
        <v>7650</v>
      </c>
      <c r="AF18" s="3">
        <v>7838</v>
      </c>
      <c r="AG18" s="3">
        <v>8</v>
      </c>
      <c r="AH18" s="3">
        <v>33322</v>
      </c>
      <c r="AI18" s="3">
        <v>467</v>
      </c>
      <c r="AJ18" s="3">
        <v>18922</v>
      </c>
      <c r="AK18" s="3">
        <v>1172</v>
      </c>
      <c r="AL18" s="3">
        <v>3144</v>
      </c>
      <c r="AM18" s="3">
        <v>0</v>
      </c>
      <c r="AN18" s="3">
        <v>0</v>
      </c>
      <c r="AO18" s="3">
        <v>2897</v>
      </c>
      <c r="AP18" s="3">
        <v>13822</v>
      </c>
      <c r="AQ18" s="3">
        <v>1722</v>
      </c>
      <c r="AR18" s="3">
        <v>241649</v>
      </c>
      <c r="AS18" s="3">
        <v>0</v>
      </c>
      <c r="AT18" s="3">
        <v>0</v>
      </c>
      <c r="AU18" s="3">
        <v>683</v>
      </c>
      <c r="AV18" s="3">
        <v>0</v>
      </c>
      <c r="AW18" s="3">
        <v>11986</v>
      </c>
      <c r="AX18" s="3">
        <v>0</v>
      </c>
      <c r="AY18" s="3">
        <v>635</v>
      </c>
      <c r="AZ18" s="3">
        <v>0</v>
      </c>
      <c r="BA18" s="3">
        <v>0</v>
      </c>
      <c r="BB18" s="3">
        <v>477</v>
      </c>
      <c r="BC18" s="3">
        <v>24172</v>
      </c>
      <c r="BD18" s="3">
        <v>47</v>
      </c>
      <c r="BE18" s="3">
        <v>0</v>
      </c>
      <c r="BF18" s="3">
        <v>0</v>
      </c>
      <c r="BG18" s="3">
        <v>31</v>
      </c>
      <c r="BH18" s="3">
        <v>0</v>
      </c>
      <c r="BI18" s="3">
        <v>860</v>
      </c>
      <c r="BJ18" s="3">
        <v>0</v>
      </c>
      <c r="BK18" s="3">
        <v>0</v>
      </c>
      <c r="BL18" s="3">
        <v>754</v>
      </c>
      <c r="BM18" s="3">
        <v>20</v>
      </c>
      <c r="BN18" s="3">
        <v>0</v>
      </c>
      <c r="BO18" s="3">
        <v>0</v>
      </c>
      <c r="BP18" s="3">
        <v>249</v>
      </c>
      <c r="BQ18" s="3">
        <v>591</v>
      </c>
      <c r="BR18" s="3">
        <v>377</v>
      </c>
      <c r="BS18" s="3">
        <v>1362</v>
      </c>
      <c r="BT18" s="3">
        <v>10367</v>
      </c>
      <c r="BU18" s="3">
        <v>452</v>
      </c>
      <c r="BV18" s="3">
        <v>0</v>
      </c>
      <c r="BW18" s="3">
        <v>37</v>
      </c>
      <c r="BX18" s="3">
        <v>43</v>
      </c>
      <c r="BY18" s="3">
        <v>1394</v>
      </c>
      <c r="BZ18" s="3">
        <v>165</v>
      </c>
      <c r="CA18" s="3">
        <v>2</v>
      </c>
      <c r="CB18" s="3">
        <v>0</v>
      </c>
      <c r="CC18" s="3">
        <v>3424</v>
      </c>
      <c r="CD18" s="3">
        <v>0</v>
      </c>
      <c r="CE18" s="3">
        <v>543</v>
      </c>
      <c r="CF18" s="3">
        <v>57340</v>
      </c>
      <c r="CG18" s="3">
        <v>2282</v>
      </c>
      <c r="CH18" s="3">
        <v>0</v>
      </c>
      <c r="CI18" s="3">
        <v>0</v>
      </c>
      <c r="CJ18" s="3">
        <v>0</v>
      </c>
      <c r="CK18" s="3">
        <v>1638</v>
      </c>
      <c r="CL18" s="3">
        <v>2118</v>
      </c>
      <c r="CM18" s="3">
        <v>3003</v>
      </c>
      <c r="CN18" s="3">
        <v>0</v>
      </c>
      <c r="CO18" s="3">
        <v>0</v>
      </c>
      <c r="CP18" s="3">
        <v>2</v>
      </c>
      <c r="CQ18" s="3">
        <v>0</v>
      </c>
      <c r="CR18" s="3">
        <v>41082</v>
      </c>
      <c r="CS18" s="3">
        <v>412</v>
      </c>
      <c r="CT18" s="3">
        <v>0</v>
      </c>
      <c r="CU18" s="3">
        <v>207</v>
      </c>
      <c r="CV18" s="3">
        <v>0</v>
      </c>
      <c r="CW18" s="3">
        <v>0</v>
      </c>
      <c r="CX18" s="3">
        <v>122</v>
      </c>
      <c r="CY18" s="3">
        <v>0</v>
      </c>
      <c r="CZ18" s="3">
        <v>15060</v>
      </c>
      <c r="DA18" s="3">
        <v>2342</v>
      </c>
      <c r="DB18" s="3">
        <v>0</v>
      </c>
      <c r="DC18" s="3">
        <v>10</v>
      </c>
      <c r="DD18" s="3">
        <v>69</v>
      </c>
      <c r="DE18" s="3">
        <v>1839</v>
      </c>
      <c r="DF18" s="3">
        <v>46</v>
      </c>
      <c r="DG18" s="3">
        <v>18380</v>
      </c>
      <c r="DH18" s="3">
        <v>162</v>
      </c>
      <c r="DI18" s="3">
        <v>6980</v>
      </c>
      <c r="DJ18" s="3">
        <v>14624</v>
      </c>
      <c r="DK18" s="3">
        <v>0</v>
      </c>
      <c r="DL18" s="3">
        <v>37261</v>
      </c>
      <c r="DM18" s="3">
        <v>110</v>
      </c>
      <c r="DN18" s="3">
        <v>18</v>
      </c>
      <c r="DO18" s="3">
        <v>1594</v>
      </c>
      <c r="DP18" s="3">
        <v>104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5846</v>
      </c>
      <c r="DW18" s="3">
        <v>0</v>
      </c>
      <c r="DX18" s="3">
        <v>246</v>
      </c>
      <c r="DY18" s="3">
        <v>2048</v>
      </c>
      <c r="DZ18" s="3">
        <v>865</v>
      </c>
      <c r="EA18" s="3">
        <v>48255</v>
      </c>
      <c r="EB18" s="3">
        <v>5015</v>
      </c>
      <c r="EC18" s="3">
        <v>3851</v>
      </c>
      <c r="ED18" s="3">
        <v>0</v>
      </c>
      <c r="EE18" s="3">
        <v>0</v>
      </c>
      <c r="EF18" s="3">
        <v>739</v>
      </c>
      <c r="EG18" s="3">
        <v>27</v>
      </c>
      <c r="EH18" s="3">
        <v>86564</v>
      </c>
      <c r="EI18" s="3">
        <v>632</v>
      </c>
      <c r="EJ18" s="3">
        <v>1355</v>
      </c>
      <c r="EK18" s="3">
        <v>0</v>
      </c>
      <c r="EL18" s="3">
        <v>7692</v>
      </c>
      <c r="EM18" s="3">
        <v>973</v>
      </c>
      <c r="EN18" s="3">
        <v>4902</v>
      </c>
      <c r="EO18" s="3">
        <v>6437</v>
      </c>
      <c r="EP18" s="3">
        <v>0</v>
      </c>
      <c r="EQ18" s="3">
        <v>3</v>
      </c>
      <c r="ER18" s="3">
        <v>22</v>
      </c>
      <c r="ES18" s="3">
        <v>657583</v>
      </c>
      <c r="ET18" s="3">
        <v>18673</v>
      </c>
      <c r="EU18" s="3">
        <v>3271</v>
      </c>
      <c r="EV18" s="3">
        <v>115772</v>
      </c>
      <c r="EW18" s="3">
        <v>45</v>
      </c>
      <c r="EX18" s="3">
        <v>0</v>
      </c>
      <c r="EY18" s="3">
        <v>0</v>
      </c>
      <c r="EZ18" s="3">
        <v>914</v>
      </c>
      <c r="FA18" s="3">
        <v>0</v>
      </c>
      <c r="FB18" s="3">
        <v>0</v>
      </c>
      <c r="FC18" s="3">
        <v>6577</v>
      </c>
      <c r="FD18" s="3">
        <v>1197</v>
      </c>
      <c r="FE18" s="3">
        <v>498</v>
      </c>
      <c r="FF18" s="3">
        <v>9610</v>
      </c>
      <c r="FG18" s="3">
        <v>1579</v>
      </c>
      <c r="FH18" s="3">
        <v>18400</v>
      </c>
      <c r="FI18" s="3">
        <v>51543</v>
      </c>
      <c r="FJ18" s="3">
        <v>0</v>
      </c>
      <c r="FK18" s="3">
        <v>23093</v>
      </c>
      <c r="FL18" s="3">
        <v>2341</v>
      </c>
      <c r="FM18" s="3">
        <v>200</v>
      </c>
      <c r="FN18" s="3">
        <v>22744.457723108</v>
      </c>
      <c r="FO18" s="7">
        <f t="shared" si="2"/>
        <v>21107.163547276024</v>
      </c>
      <c r="FP18" s="8">
        <f t="shared" si="3"/>
        <v>5.7656141766658604E-3</v>
      </c>
    </row>
    <row r="19" spans="1:172" s="4" customFormat="1" x14ac:dyDescent="0.3">
      <c r="A19" s="5" t="s">
        <v>1044</v>
      </c>
      <c r="B19" s="2" t="s">
        <v>26</v>
      </c>
      <c r="C19" s="4">
        <v>620909</v>
      </c>
      <c r="D19" s="4">
        <v>831178</v>
      </c>
      <c r="E19" s="4">
        <v>675795</v>
      </c>
      <c r="F19" s="4">
        <v>737871</v>
      </c>
      <c r="G19" s="4">
        <v>1069001</v>
      </c>
      <c r="H19" s="4">
        <v>282000</v>
      </c>
      <c r="I19" s="4">
        <v>4346782</v>
      </c>
      <c r="J19" s="4">
        <v>2218157</v>
      </c>
      <c r="K19" s="4">
        <v>3824701</v>
      </c>
      <c r="L19" s="4">
        <v>1122938</v>
      </c>
      <c r="M19" s="4">
        <v>18332</v>
      </c>
      <c r="N19" s="4">
        <v>260113</v>
      </c>
      <c r="O19" s="4">
        <v>578320</v>
      </c>
      <c r="P19" s="4">
        <v>1202323</v>
      </c>
      <c r="Q19" s="4">
        <v>591623</v>
      </c>
      <c r="R19" s="4">
        <v>417893</v>
      </c>
      <c r="S19" s="4">
        <v>1293373</v>
      </c>
      <c r="T19" s="4">
        <v>3550232</v>
      </c>
      <c r="U19" s="4">
        <v>93427</v>
      </c>
      <c r="V19" s="4">
        <v>123178</v>
      </c>
      <c r="W19" s="4">
        <v>1789621</v>
      </c>
      <c r="X19" s="4">
        <v>51480</v>
      </c>
      <c r="Y19" s="4">
        <v>3717536</v>
      </c>
      <c r="Z19" s="4">
        <v>415531</v>
      </c>
      <c r="AA19" s="4">
        <v>1175328</v>
      </c>
      <c r="AB19" s="4">
        <v>248585</v>
      </c>
      <c r="AC19" s="4">
        <v>27266</v>
      </c>
      <c r="AD19" s="4">
        <v>414323</v>
      </c>
      <c r="AE19" s="4">
        <v>159470</v>
      </c>
      <c r="AF19" s="4">
        <v>1937389</v>
      </c>
      <c r="AG19" s="4">
        <v>2587039</v>
      </c>
      <c r="AH19" s="4">
        <v>1429396</v>
      </c>
      <c r="AI19" s="4">
        <v>563713</v>
      </c>
      <c r="AJ19" s="4">
        <v>1904042</v>
      </c>
      <c r="AK19" s="4">
        <v>854360</v>
      </c>
      <c r="AL19" s="4">
        <v>5811155</v>
      </c>
      <c r="AM19" s="4">
        <v>314953</v>
      </c>
      <c r="AN19" s="4">
        <v>67141</v>
      </c>
      <c r="AO19" s="4">
        <v>315866</v>
      </c>
      <c r="AP19" s="4">
        <v>270000</v>
      </c>
      <c r="AQ19" s="4">
        <v>422475</v>
      </c>
      <c r="AR19" s="4">
        <v>550060</v>
      </c>
      <c r="AS19" s="4">
        <v>685368</v>
      </c>
      <c r="AT19" s="4">
        <v>3334151</v>
      </c>
      <c r="AU19" s="4">
        <v>526118</v>
      </c>
      <c r="AV19" s="4">
        <v>2181060</v>
      </c>
      <c r="AW19" s="4">
        <v>1089062</v>
      </c>
      <c r="AX19" s="4">
        <v>790847</v>
      </c>
      <c r="AY19" s="4">
        <v>637122</v>
      </c>
      <c r="AZ19" s="4">
        <v>973423</v>
      </c>
      <c r="BA19" s="4">
        <v>236319</v>
      </c>
      <c r="BB19" s="4">
        <v>2917703</v>
      </c>
      <c r="BC19" s="4">
        <v>5956433</v>
      </c>
      <c r="BD19" s="4">
        <v>1383038</v>
      </c>
      <c r="BE19" s="4">
        <v>2510098</v>
      </c>
      <c r="BF19" s="4">
        <v>4264509</v>
      </c>
      <c r="BG19" s="4">
        <v>51437</v>
      </c>
      <c r="BH19" s="4">
        <v>198965</v>
      </c>
      <c r="BI19" s="4">
        <v>1071348</v>
      </c>
      <c r="BJ19" s="4">
        <v>565999</v>
      </c>
      <c r="BK19" s="4">
        <v>265137</v>
      </c>
      <c r="BL19" s="4">
        <v>3796057</v>
      </c>
      <c r="BM19" s="4">
        <v>104379</v>
      </c>
      <c r="BN19" s="4">
        <v>861777</v>
      </c>
      <c r="BO19" s="4">
        <v>507893</v>
      </c>
      <c r="BP19" s="4">
        <v>1715837</v>
      </c>
      <c r="BQ19" s="4">
        <v>653171</v>
      </c>
      <c r="BR19" s="4">
        <v>836466</v>
      </c>
      <c r="BS19" s="4">
        <v>135898</v>
      </c>
      <c r="BT19" s="4">
        <v>3122149</v>
      </c>
      <c r="BU19" s="4">
        <v>68929</v>
      </c>
      <c r="BV19" s="4">
        <v>3699196</v>
      </c>
      <c r="BW19" s="4">
        <v>365653</v>
      </c>
      <c r="BX19" s="4">
        <v>691632</v>
      </c>
      <c r="BY19" s="4">
        <v>1068024</v>
      </c>
      <c r="BZ19" s="4">
        <v>3057385</v>
      </c>
      <c r="CA19" s="4">
        <v>250777</v>
      </c>
      <c r="CB19" s="4">
        <v>1877212</v>
      </c>
      <c r="CC19" s="4">
        <v>2314091</v>
      </c>
      <c r="CD19" s="4">
        <v>20149300</v>
      </c>
      <c r="CE19" s="4">
        <v>1337969</v>
      </c>
      <c r="CF19" s="4">
        <v>6942960</v>
      </c>
      <c r="CG19" s="4">
        <v>2334390</v>
      </c>
      <c r="CH19" s="4">
        <v>1304668</v>
      </c>
      <c r="CI19" s="4">
        <v>204700</v>
      </c>
      <c r="CJ19" s="4">
        <v>2384861</v>
      </c>
      <c r="CK19" s="4">
        <v>583465</v>
      </c>
      <c r="CL19" s="4">
        <v>568338</v>
      </c>
      <c r="CM19" s="4">
        <v>362304</v>
      </c>
      <c r="CN19" s="4">
        <v>519889</v>
      </c>
      <c r="CO19" s="4">
        <v>581665</v>
      </c>
      <c r="CP19" s="4">
        <v>487922</v>
      </c>
      <c r="CQ19" s="4">
        <v>140256</v>
      </c>
      <c r="CR19" s="4">
        <v>6491980</v>
      </c>
      <c r="CS19" s="4">
        <v>747483</v>
      </c>
      <c r="CT19" s="4">
        <v>909270</v>
      </c>
      <c r="CU19" s="4">
        <v>1975133</v>
      </c>
      <c r="CV19" s="4">
        <v>912861</v>
      </c>
      <c r="CW19" s="4">
        <v>5563</v>
      </c>
      <c r="CX19" s="4">
        <v>1878977</v>
      </c>
      <c r="CY19" s="4">
        <v>301377</v>
      </c>
      <c r="CZ19" s="4">
        <v>627329</v>
      </c>
      <c r="DA19" s="4">
        <v>474556</v>
      </c>
      <c r="DB19" s="4">
        <v>50</v>
      </c>
      <c r="DC19" s="4">
        <v>1023652</v>
      </c>
      <c r="DD19" s="4">
        <v>258515</v>
      </c>
      <c r="DE19" s="4">
        <v>954840</v>
      </c>
      <c r="DF19" s="4">
        <v>103433</v>
      </c>
      <c r="DG19" s="4">
        <v>1017219</v>
      </c>
      <c r="DH19" s="4">
        <v>69637</v>
      </c>
      <c r="DI19" s="4">
        <v>2344874</v>
      </c>
      <c r="DJ19" s="4">
        <v>4467983</v>
      </c>
      <c r="DK19" s="4">
        <v>557092</v>
      </c>
      <c r="DL19" s="4">
        <v>5336551</v>
      </c>
      <c r="DM19" s="4">
        <v>810059</v>
      </c>
      <c r="DN19" s="4">
        <v>182029</v>
      </c>
      <c r="DO19" s="4">
        <v>6588072</v>
      </c>
      <c r="DP19" s="4">
        <v>211824</v>
      </c>
      <c r="DQ19" s="4">
        <v>23599</v>
      </c>
      <c r="DR19" s="4">
        <v>460927</v>
      </c>
      <c r="DS19" s="4">
        <v>4511281</v>
      </c>
      <c r="DT19" s="4">
        <v>272270</v>
      </c>
      <c r="DU19" s="4">
        <v>764106</v>
      </c>
      <c r="DV19" s="4">
        <v>6560535</v>
      </c>
      <c r="DW19" s="4">
        <v>2988932</v>
      </c>
      <c r="DX19" s="4">
        <v>1936255</v>
      </c>
      <c r="DY19" s="4">
        <v>532363</v>
      </c>
      <c r="DZ19" s="4">
        <v>225912</v>
      </c>
      <c r="EA19" s="4">
        <v>2304025</v>
      </c>
      <c r="EB19" s="4">
        <v>165777</v>
      </c>
      <c r="EC19" s="4">
        <v>860119</v>
      </c>
      <c r="ED19" s="4">
        <v>397518</v>
      </c>
      <c r="EE19" s="4">
        <v>655374</v>
      </c>
      <c r="EF19" s="4">
        <v>102765</v>
      </c>
      <c r="EG19" s="4">
        <v>375349</v>
      </c>
      <c r="EH19" s="4">
        <v>1306164</v>
      </c>
      <c r="EI19" s="4">
        <v>170723</v>
      </c>
      <c r="EJ19" s="4">
        <v>156047</v>
      </c>
      <c r="EK19" s="4">
        <v>1082594</v>
      </c>
      <c r="EL19" s="4">
        <v>3028086</v>
      </c>
      <c r="EM19" s="4">
        <v>96506</v>
      </c>
      <c r="EN19" s="4">
        <v>767549</v>
      </c>
      <c r="EO19" s="4">
        <v>1000288</v>
      </c>
      <c r="EP19" s="4">
        <v>3773365</v>
      </c>
      <c r="EQ19" s="4">
        <v>610238</v>
      </c>
      <c r="ER19" s="4">
        <v>355504</v>
      </c>
      <c r="ES19" s="4">
        <v>1102283</v>
      </c>
      <c r="ET19" s="4">
        <v>1457486</v>
      </c>
      <c r="EU19" s="4">
        <v>418271</v>
      </c>
      <c r="EV19" s="4">
        <v>1381574</v>
      </c>
      <c r="EW19" s="4">
        <v>912346</v>
      </c>
      <c r="EX19" s="4">
        <v>63497</v>
      </c>
      <c r="EY19" s="4">
        <v>180862</v>
      </c>
      <c r="EZ19" s="4">
        <v>689077</v>
      </c>
      <c r="FA19" s="4">
        <v>740567</v>
      </c>
      <c r="FB19" s="4">
        <v>9489491</v>
      </c>
      <c r="FC19" s="4">
        <v>842378</v>
      </c>
      <c r="FD19" s="4">
        <v>234333</v>
      </c>
      <c r="FE19" s="4">
        <v>179516</v>
      </c>
      <c r="FF19" s="4">
        <v>391727</v>
      </c>
      <c r="FG19" s="4">
        <v>3412466</v>
      </c>
      <c r="FH19" s="4">
        <v>1351638</v>
      </c>
      <c r="FI19" s="4">
        <v>436501</v>
      </c>
      <c r="FJ19" s="4">
        <v>277475</v>
      </c>
      <c r="FK19" s="4">
        <v>1127012</v>
      </c>
      <c r="FL19" s="4">
        <v>1197807</v>
      </c>
      <c r="FM19" s="4">
        <v>185388</v>
      </c>
      <c r="FN19" s="4">
        <v>1448627.131880817</v>
      </c>
      <c r="FO19" s="9">
        <f>FN$42*(FN19/SUM(FN$11,FN$19))</f>
        <v>1419398.6257509429</v>
      </c>
      <c r="FP19" s="10">
        <f t="shared" si="3"/>
        <v>0.38772167660707879</v>
      </c>
    </row>
    <row r="20" spans="1:172" s="3" customFormat="1" x14ac:dyDescent="0.3">
      <c r="A20" s="5"/>
      <c r="B20" s="2"/>
      <c r="FO20" s="5"/>
    </row>
    <row r="21" spans="1:172" s="3" customFormat="1" x14ac:dyDescent="0.3">
      <c r="A21" t="s">
        <v>1045</v>
      </c>
      <c r="B21" s="2" t="s">
        <v>27</v>
      </c>
      <c r="C21" s="3">
        <v>100</v>
      </c>
      <c r="D21" s="3">
        <v>10</v>
      </c>
      <c r="E21" s="3">
        <v>10</v>
      </c>
      <c r="F21" s="3">
        <v>15</v>
      </c>
      <c r="G21" s="3">
        <v>10</v>
      </c>
      <c r="H21" s="3">
        <v>10</v>
      </c>
      <c r="I21" s="3">
        <v>556</v>
      </c>
      <c r="J21" s="3">
        <v>100000</v>
      </c>
      <c r="K21" s="3">
        <v>10</v>
      </c>
      <c r="L21" s="3">
        <v>10000</v>
      </c>
      <c r="M21" s="3">
        <v>10</v>
      </c>
      <c r="N21" s="3">
        <v>1000</v>
      </c>
      <c r="O21" s="3">
        <v>11</v>
      </c>
      <c r="P21" s="3">
        <v>10</v>
      </c>
      <c r="Q21" s="3">
        <v>20</v>
      </c>
      <c r="R21" s="3">
        <v>10</v>
      </c>
      <c r="S21" s="3">
        <v>200</v>
      </c>
      <c r="T21" s="3">
        <v>12900</v>
      </c>
      <c r="U21" s="3">
        <v>0</v>
      </c>
      <c r="V21" s="3">
        <v>145010</v>
      </c>
      <c r="W21" s="3">
        <v>10</v>
      </c>
      <c r="X21" s="3">
        <v>10</v>
      </c>
      <c r="Y21" s="3">
        <v>10</v>
      </c>
      <c r="Z21" s="3">
        <v>35000</v>
      </c>
      <c r="AA21" s="3">
        <v>10</v>
      </c>
      <c r="AB21" s="3">
        <v>100</v>
      </c>
      <c r="AC21" s="3">
        <v>100</v>
      </c>
      <c r="AD21" s="3">
        <v>0</v>
      </c>
      <c r="AE21" s="3">
        <v>30</v>
      </c>
      <c r="AF21" s="3">
        <v>1010</v>
      </c>
      <c r="AG21" s="3">
        <v>1010</v>
      </c>
      <c r="AH21" s="3">
        <v>1058</v>
      </c>
      <c r="AI21" s="3">
        <v>100</v>
      </c>
      <c r="AJ21" s="3">
        <v>10</v>
      </c>
      <c r="AK21" s="3">
        <v>10</v>
      </c>
      <c r="AL21" s="3">
        <v>6200</v>
      </c>
      <c r="AM21" s="3">
        <v>10</v>
      </c>
      <c r="AN21" s="3">
        <v>0</v>
      </c>
      <c r="AO21" s="3">
        <v>10</v>
      </c>
      <c r="AP21" s="3">
        <v>350</v>
      </c>
      <c r="AQ21" s="3">
        <v>500</v>
      </c>
      <c r="AR21" s="3">
        <v>20</v>
      </c>
      <c r="AS21" s="3">
        <v>100</v>
      </c>
      <c r="AT21" s="3">
        <v>10</v>
      </c>
      <c r="AU21" s="3">
        <v>330</v>
      </c>
      <c r="AV21" s="3">
        <v>100</v>
      </c>
      <c r="AW21" s="3">
        <v>154</v>
      </c>
      <c r="AX21" s="3">
        <v>0</v>
      </c>
      <c r="AY21" s="3">
        <v>10</v>
      </c>
      <c r="AZ21" s="3">
        <v>19627</v>
      </c>
      <c r="BA21" s="3">
        <v>60</v>
      </c>
      <c r="BB21" s="3">
        <v>10</v>
      </c>
      <c r="BC21" s="3">
        <v>2951250</v>
      </c>
      <c r="BD21" s="3">
        <v>2000</v>
      </c>
      <c r="BE21" s="3">
        <v>10</v>
      </c>
      <c r="BF21" s="3">
        <v>10</v>
      </c>
      <c r="BG21" s="3">
        <v>420490</v>
      </c>
      <c r="BH21" s="3">
        <v>10</v>
      </c>
      <c r="BI21" s="3">
        <v>5100</v>
      </c>
      <c r="BJ21" s="3">
        <v>0</v>
      </c>
      <c r="BK21" s="3">
        <v>10</v>
      </c>
      <c r="BL21" s="3">
        <v>15</v>
      </c>
      <c r="BM21" s="3">
        <v>5000</v>
      </c>
      <c r="BN21" s="3">
        <v>86010</v>
      </c>
      <c r="BO21" s="3">
        <v>1510</v>
      </c>
      <c r="BP21" s="3">
        <v>10</v>
      </c>
      <c r="BQ21" s="3">
        <v>10</v>
      </c>
      <c r="BR21" s="3">
        <v>300</v>
      </c>
      <c r="BS21" s="3">
        <v>10</v>
      </c>
      <c r="BT21" s="3">
        <v>10000</v>
      </c>
      <c r="BU21" s="3">
        <v>100</v>
      </c>
      <c r="BV21" s="3">
        <v>10</v>
      </c>
      <c r="BW21" s="3">
        <v>454</v>
      </c>
      <c r="BX21" s="3">
        <v>26210</v>
      </c>
      <c r="BY21" s="3">
        <v>30</v>
      </c>
      <c r="BZ21" s="3">
        <v>100</v>
      </c>
      <c r="CA21" s="3">
        <v>300</v>
      </c>
      <c r="CB21" s="3">
        <v>10</v>
      </c>
      <c r="CC21" s="3">
        <v>958</v>
      </c>
      <c r="CD21" s="3">
        <v>0</v>
      </c>
      <c r="CE21" s="3">
        <v>10</v>
      </c>
      <c r="CF21" s="3">
        <v>40</v>
      </c>
      <c r="CG21" s="3">
        <v>100</v>
      </c>
      <c r="CH21" s="3">
        <v>10</v>
      </c>
      <c r="CI21" s="3">
        <v>20</v>
      </c>
      <c r="CJ21" s="3">
        <v>50</v>
      </c>
      <c r="CK21" s="3">
        <v>10</v>
      </c>
      <c r="CL21" s="3">
        <v>100</v>
      </c>
      <c r="CM21" s="3">
        <v>10</v>
      </c>
      <c r="CN21" s="3">
        <v>26</v>
      </c>
      <c r="CO21" s="3">
        <v>50</v>
      </c>
      <c r="CP21" s="3">
        <v>10</v>
      </c>
      <c r="CQ21" s="3">
        <v>19</v>
      </c>
      <c r="CR21" s="3">
        <v>2500</v>
      </c>
      <c r="CS21" s="3">
        <v>10</v>
      </c>
      <c r="CT21" s="3">
        <v>10</v>
      </c>
      <c r="CU21" s="3">
        <v>10</v>
      </c>
      <c r="CV21" s="3">
        <v>100</v>
      </c>
      <c r="CW21" s="3">
        <v>0</v>
      </c>
      <c r="CX21" s="3">
        <v>166020</v>
      </c>
      <c r="CY21" s="3">
        <v>10</v>
      </c>
      <c r="CZ21" s="3">
        <v>351400</v>
      </c>
      <c r="DA21" s="3">
        <v>11</v>
      </c>
      <c r="DB21" s="3">
        <v>0</v>
      </c>
      <c r="DC21" s="3">
        <v>200</v>
      </c>
      <c r="DD21" s="3">
        <v>290</v>
      </c>
      <c r="DE21" s="3">
        <v>10</v>
      </c>
      <c r="DF21" s="3">
        <v>100</v>
      </c>
      <c r="DG21" s="3">
        <v>943</v>
      </c>
      <c r="DH21" s="3">
        <v>20</v>
      </c>
      <c r="DI21" s="3">
        <v>100</v>
      </c>
      <c r="DJ21" s="3">
        <v>20</v>
      </c>
      <c r="DK21" s="3">
        <v>10</v>
      </c>
      <c r="DL21" s="3">
        <v>1880</v>
      </c>
      <c r="DM21" s="3">
        <v>11</v>
      </c>
      <c r="DN21" s="3">
        <v>10</v>
      </c>
      <c r="DO21" s="3">
        <v>100</v>
      </c>
      <c r="DP21" s="3">
        <v>10</v>
      </c>
      <c r="DQ21" s="3">
        <v>10</v>
      </c>
      <c r="DR21" s="3">
        <v>0</v>
      </c>
      <c r="DS21" s="3">
        <v>19125</v>
      </c>
      <c r="DT21" s="3">
        <v>0</v>
      </c>
      <c r="DU21" s="3">
        <v>0</v>
      </c>
      <c r="DV21" s="3">
        <v>10</v>
      </c>
      <c r="DW21" s="3">
        <v>10</v>
      </c>
      <c r="DX21" s="3">
        <v>2698044</v>
      </c>
      <c r="DY21" s="3">
        <v>100</v>
      </c>
      <c r="DZ21" s="3">
        <v>100</v>
      </c>
      <c r="EA21" s="3">
        <v>6000</v>
      </c>
      <c r="EB21" s="3">
        <v>10</v>
      </c>
      <c r="EC21" s="3">
        <v>70</v>
      </c>
      <c r="ED21" s="3">
        <v>0</v>
      </c>
      <c r="EE21" s="3">
        <v>60</v>
      </c>
      <c r="EF21" s="3">
        <v>50</v>
      </c>
      <c r="EG21" s="3">
        <v>100</v>
      </c>
      <c r="EH21" s="3">
        <v>5000</v>
      </c>
      <c r="EI21" s="3">
        <v>50</v>
      </c>
      <c r="EJ21" s="3">
        <v>111739</v>
      </c>
      <c r="EK21" s="3">
        <v>323830</v>
      </c>
      <c r="EL21" s="3">
        <v>110</v>
      </c>
      <c r="EM21" s="3">
        <v>10</v>
      </c>
      <c r="EN21" s="3">
        <v>1028000</v>
      </c>
      <c r="EO21" s="3">
        <v>10</v>
      </c>
      <c r="EP21" s="3">
        <v>1000</v>
      </c>
      <c r="EQ21" s="3">
        <v>10</v>
      </c>
      <c r="ER21" s="3">
        <v>10</v>
      </c>
      <c r="ES21" s="3">
        <v>100</v>
      </c>
      <c r="ET21" s="3">
        <v>10</v>
      </c>
      <c r="EU21" s="3">
        <v>15200</v>
      </c>
      <c r="EV21" s="3">
        <v>10</v>
      </c>
      <c r="EW21" s="3">
        <v>10</v>
      </c>
      <c r="EX21" s="3">
        <v>0</v>
      </c>
      <c r="EY21" s="3">
        <v>0</v>
      </c>
      <c r="EZ21" s="3">
        <v>100</v>
      </c>
      <c r="FA21" s="3">
        <v>0</v>
      </c>
      <c r="FB21" s="3">
        <v>43020</v>
      </c>
      <c r="FC21" s="3">
        <v>500</v>
      </c>
      <c r="FD21" s="3">
        <v>33</v>
      </c>
      <c r="FE21" s="3">
        <v>100</v>
      </c>
      <c r="FF21" s="3">
        <v>1074261</v>
      </c>
      <c r="FG21" s="3">
        <v>100</v>
      </c>
      <c r="FH21" s="3">
        <v>50</v>
      </c>
      <c r="FI21" s="3">
        <v>10</v>
      </c>
      <c r="FJ21" s="3">
        <v>0</v>
      </c>
      <c r="FK21" s="3">
        <v>110</v>
      </c>
      <c r="FL21" s="3">
        <v>500</v>
      </c>
      <c r="FM21" s="3">
        <v>100</v>
      </c>
      <c r="FN21" s="3">
        <v>73137.174446288132</v>
      </c>
      <c r="FO21" s="7">
        <f t="shared" ref="FO21:FO26" si="4">FO$27*(FN21/SUM(FN$21:FN$26))</f>
        <v>69457.999227917768</v>
      </c>
      <c r="FP21" s="8">
        <f t="shared" ref="FP21:FP27" si="5">FO21/FO$42</f>
        <v>1.897308580256921E-2</v>
      </c>
    </row>
    <row r="22" spans="1:172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5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5.9699877353726283E-2</v>
      </c>
      <c r="FO22" s="7">
        <f t="shared" si="4"/>
        <v>5.6696667140008108E-2</v>
      </c>
      <c r="FP22" s="8">
        <f t="shared" si="5"/>
        <v>1.5487211585770981E-8</v>
      </c>
    </row>
    <row r="23" spans="1:172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6400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116899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4855</v>
      </c>
      <c r="AI23" s="3">
        <v>0</v>
      </c>
      <c r="AJ23" s="3">
        <v>0</v>
      </c>
      <c r="AK23" s="3">
        <v>689651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941856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132330</v>
      </c>
      <c r="BD23" s="3">
        <v>0</v>
      </c>
      <c r="BE23" s="3">
        <v>428178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231305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819225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37255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707138</v>
      </c>
      <c r="DH23" s="3">
        <v>0</v>
      </c>
      <c r="DI23" s="3">
        <v>0</v>
      </c>
      <c r="DJ23" s="3">
        <v>36510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734460</v>
      </c>
      <c r="EH23" s="3">
        <v>0</v>
      </c>
      <c r="EI23" s="3">
        <v>0</v>
      </c>
      <c r="EJ23" s="3">
        <v>818472</v>
      </c>
      <c r="EK23" s="3">
        <v>0</v>
      </c>
      <c r="EL23" s="3">
        <v>0</v>
      </c>
      <c r="EM23" s="3">
        <v>0</v>
      </c>
      <c r="EN23" s="3">
        <v>0</v>
      </c>
      <c r="EO23" s="3">
        <v>1747087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131793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152830</v>
      </c>
      <c r="FF23" s="3">
        <v>0</v>
      </c>
      <c r="FG23" s="3">
        <v>0</v>
      </c>
      <c r="FH23" s="3">
        <v>694109</v>
      </c>
      <c r="FI23" s="3">
        <v>0</v>
      </c>
      <c r="FJ23" s="3">
        <v>0</v>
      </c>
      <c r="FK23" s="3">
        <v>84333</v>
      </c>
      <c r="FL23" s="3">
        <v>1451598</v>
      </c>
      <c r="FM23" s="3">
        <v>0</v>
      </c>
      <c r="FN23" s="3">
        <v>68630.609010893881</v>
      </c>
      <c r="FO23" s="7">
        <f t="shared" si="4"/>
        <v>65178.137161848281</v>
      </c>
      <c r="FP23" s="8">
        <f t="shared" si="5"/>
        <v>1.7804002455721821E-2</v>
      </c>
    </row>
    <row r="24" spans="1:172" s="3" customFormat="1" x14ac:dyDescent="0.3">
      <c r="A24" t="s">
        <v>1048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390605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58992</v>
      </c>
      <c r="AG24" s="3">
        <v>1074</v>
      </c>
      <c r="AH24" s="3">
        <v>0</v>
      </c>
      <c r="AI24" s="3">
        <v>0</v>
      </c>
      <c r="AJ24" s="3">
        <v>0</v>
      </c>
      <c r="AK24" s="3">
        <v>0</v>
      </c>
      <c r="AL24" s="3">
        <v>114</v>
      </c>
      <c r="AM24" s="3">
        <v>30600</v>
      </c>
      <c r="AN24" s="3">
        <v>0</v>
      </c>
      <c r="AO24" s="3">
        <v>0</v>
      </c>
      <c r="AP24" s="3">
        <v>459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50000</v>
      </c>
      <c r="BC24" s="3">
        <v>24511953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5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547000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3000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39900</v>
      </c>
      <c r="CY24" s="3">
        <v>0</v>
      </c>
      <c r="CZ24" s="3">
        <v>7585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179658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270000</v>
      </c>
      <c r="EO24" s="3">
        <v>0</v>
      </c>
      <c r="EP24" s="3">
        <v>300</v>
      </c>
      <c r="EQ24" s="3">
        <v>0</v>
      </c>
      <c r="ER24" s="3">
        <v>0</v>
      </c>
      <c r="ES24" s="3">
        <v>0</v>
      </c>
      <c r="ET24" s="3">
        <v>1993941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587538</v>
      </c>
      <c r="FD24" s="3">
        <v>0</v>
      </c>
      <c r="FE24" s="3">
        <v>0</v>
      </c>
      <c r="FF24" s="3">
        <v>24333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308587.8218382512</v>
      </c>
      <c r="FO24" s="7">
        <f t="shared" si="4"/>
        <v>293064.27071129339</v>
      </c>
      <c r="FP24" s="8">
        <f t="shared" si="5"/>
        <v>8.0053177685513205E-2</v>
      </c>
    </row>
    <row r="25" spans="1:172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5360</v>
      </c>
      <c r="K25" s="3">
        <v>0</v>
      </c>
      <c r="L25" s="3">
        <v>0</v>
      </c>
      <c r="M25" s="3">
        <v>0</v>
      </c>
      <c r="N25" s="3">
        <v>150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646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159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88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147562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125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6</v>
      </c>
      <c r="CA25" s="3">
        <v>0</v>
      </c>
      <c r="CB25" s="3">
        <v>0</v>
      </c>
      <c r="CC25" s="3">
        <v>144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83546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54615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3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600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16192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5000</v>
      </c>
      <c r="EW25" s="3">
        <v>0</v>
      </c>
      <c r="EX25" s="3">
        <v>0</v>
      </c>
      <c r="EY25" s="3">
        <v>0</v>
      </c>
      <c r="EZ25" s="3">
        <v>5</v>
      </c>
      <c r="FA25" s="3">
        <v>0</v>
      </c>
      <c r="FB25" s="3">
        <v>0</v>
      </c>
      <c r="FC25" s="3">
        <v>0</v>
      </c>
      <c r="FD25" s="3">
        <v>38705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5</v>
      </c>
      <c r="FN25" s="3">
        <v>2943.5749945891339</v>
      </c>
      <c r="FO25" s="7">
        <f t="shared" si="4"/>
        <v>2795.4980657837896</v>
      </c>
      <c r="FP25" s="8">
        <f t="shared" si="5"/>
        <v>7.6361578583613525E-4</v>
      </c>
    </row>
    <row r="26" spans="1:172" s="3" customFormat="1" x14ac:dyDescent="0.3">
      <c r="A26" t="s">
        <v>1050</v>
      </c>
      <c r="B26" s="2" t="s">
        <v>32</v>
      </c>
      <c r="C26" s="3">
        <v>133452</v>
      </c>
      <c r="D26" s="3">
        <v>728487</v>
      </c>
      <c r="E26" s="3">
        <v>77</v>
      </c>
      <c r="F26" s="3">
        <v>610293</v>
      </c>
      <c r="G26" s="3">
        <v>451249</v>
      </c>
      <c r="H26" s="3">
        <v>350332</v>
      </c>
      <c r="I26" s="3">
        <v>747125</v>
      </c>
      <c r="J26" s="3">
        <v>225161</v>
      </c>
      <c r="K26" s="3">
        <v>1837258</v>
      </c>
      <c r="L26" s="3">
        <v>941184</v>
      </c>
      <c r="M26" s="3">
        <v>98561</v>
      </c>
      <c r="N26" s="3">
        <v>108850</v>
      </c>
      <c r="O26" s="3">
        <v>615405</v>
      </c>
      <c r="P26" s="3">
        <v>833445</v>
      </c>
      <c r="Q26" s="3">
        <v>50162</v>
      </c>
      <c r="R26" s="3">
        <v>782153</v>
      </c>
      <c r="S26" s="3">
        <v>-353518</v>
      </c>
      <c r="T26" s="3">
        <v>2372627</v>
      </c>
      <c r="U26" s="3">
        <v>0</v>
      </c>
      <c r="V26" s="3">
        <v>47207</v>
      </c>
      <c r="W26" s="3">
        <v>-30947</v>
      </c>
      <c r="X26" s="3">
        <v>29868</v>
      </c>
      <c r="Y26" s="3">
        <v>429078</v>
      </c>
      <c r="Z26" s="3">
        <v>-67022</v>
      </c>
      <c r="AA26" s="3">
        <v>57855</v>
      </c>
      <c r="AB26" s="3">
        <v>21993</v>
      </c>
      <c r="AC26" s="3">
        <v>11947</v>
      </c>
      <c r="AD26" s="3">
        <v>0</v>
      </c>
      <c r="AE26" s="3">
        <v>391361</v>
      </c>
      <c r="AF26" s="3">
        <v>297671</v>
      </c>
      <c r="AG26" s="3">
        <v>1614348</v>
      </c>
      <c r="AH26" s="3">
        <v>-1862797</v>
      </c>
      <c r="AI26" s="3">
        <v>-1347643</v>
      </c>
      <c r="AJ26" s="3">
        <v>-53093</v>
      </c>
      <c r="AK26" s="3">
        <v>4865042</v>
      </c>
      <c r="AL26" s="3">
        <v>-54489</v>
      </c>
      <c r="AM26" s="3">
        <v>56895</v>
      </c>
      <c r="AN26" s="3">
        <v>0</v>
      </c>
      <c r="AO26" s="3">
        <v>193419</v>
      </c>
      <c r="AP26" s="3">
        <v>293560</v>
      </c>
      <c r="AQ26" s="3">
        <v>32172</v>
      </c>
      <c r="AR26" s="3">
        <v>5249</v>
      </c>
      <c r="AS26" s="3">
        <v>-6543</v>
      </c>
      <c r="AT26" s="3">
        <v>-63219</v>
      </c>
      <c r="AU26" s="3">
        <v>168004</v>
      </c>
      <c r="AV26" s="3">
        <v>2018730</v>
      </c>
      <c r="AW26" s="3">
        <v>-614292</v>
      </c>
      <c r="AX26" s="3">
        <v>0</v>
      </c>
      <c r="AY26" s="3">
        <v>833540</v>
      </c>
      <c r="AZ26" s="3">
        <v>1238441</v>
      </c>
      <c r="BA26" s="3">
        <v>361083</v>
      </c>
      <c r="BB26" s="3">
        <v>3348762</v>
      </c>
      <c r="BC26" s="3">
        <v>-4547949</v>
      </c>
      <c r="BD26" s="3">
        <v>-888952</v>
      </c>
      <c r="BE26" s="3">
        <v>3084822</v>
      </c>
      <c r="BF26" s="3">
        <v>3029126</v>
      </c>
      <c r="BG26" s="3">
        <v>-20447783</v>
      </c>
      <c r="BH26" s="3">
        <v>273058</v>
      </c>
      <c r="BI26" s="3">
        <v>-71898</v>
      </c>
      <c r="BJ26" s="3">
        <v>0</v>
      </c>
      <c r="BK26" s="3">
        <v>137712</v>
      </c>
      <c r="BL26" s="3">
        <v>5750997</v>
      </c>
      <c r="BM26" s="3">
        <v>518722</v>
      </c>
      <c r="BN26" s="3">
        <v>-358551</v>
      </c>
      <c r="BO26" s="3">
        <v>247857</v>
      </c>
      <c r="BP26" s="3">
        <v>-3303482</v>
      </c>
      <c r="BQ26" s="3">
        <v>603290</v>
      </c>
      <c r="BR26" s="3">
        <v>58329</v>
      </c>
      <c r="BS26" s="3">
        <v>-168154</v>
      </c>
      <c r="BT26" s="3">
        <v>3979102</v>
      </c>
      <c r="BU26" s="3">
        <v>-58423</v>
      </c>
      <c r="BV26" s="3">
        <v>1088856</v>
      </c>
      <c r="BW26" s="3">
        <v>434612</v>
      </c>
      <c r="BX26" s="3">
        <v>328555</v>
      </c>
      <c r="BY26" s="3">
        <v>1887358</v>
      </c>
      <c r="BZ26" s="3">
        <v>-62566</v>
      </c>
      <c r="CA26" s="3">
        <v>204088</v>
      </c>
      <c r="CB26" s="3">
        <v>143593</v>
      </c>
      <c r="CC26" s="3">
        <v>2112222</v>
      </c>
      <c r="CD26" s="3">
        <v>0</v>
      </c>
      <c r="CE26" s="3">
        <v>242374</v>
      </c>
      <c r="CF26" s="3">
        <v>8988275</v>
      </c>
      <c r="CG26" s="3">
        <v>1295147</v>
      </c>
      <c r="CH26" s="3">
        <v>1582164</v>
      </c>
      <c r="CI26" s="3">
        <v>176527</v>
      </c>
      <c r="CJ26" s="3">
        <v>292643</v>
      </c>
      <c r="CK26" s="3">
        <v>90457</v>
      </c>
      <c r="CL26" s="3">
        <v>-61207</v>
      </c>
      <c r="CM26" s="3">
        <v>98366</v>
      </c>
      <c r="CN26" s="3">
        <v>170572</v>
      </c>
      <c r="CO26" s="3">
        <v>391379</v>
      </c>
      <c r="CP26" s="3">
        <v>-50722</v>
      </c>
      <c r="CQ26" s="3">
        <v>109643</v>
      </c>
      <c r="CR26" s="3">
        <v>5779119</v>
      </c>
      <c r="CS26" s="3">
        <v>529418</v>
      </c>
      <c r="CT26" s="3">
        <v>95968</v>
      </c>
      <c r="CU26" s="3">
        <v>218834</v>
      </c>
      <c r="CV26" s="3">
        <v>92594</v>
      </c>
      <c r="CW26" s="3">
        <v>0</v>
      </c>
      <c r="CX26" s="3">
        <v>1906903</v>
      </c>
      <c r="CY26" s="3">
        <v>116807</v>
      </c>
      <c r="CZ26" s="3">
        <v>139449</v>
      </c>
      <c r="DA26" s="3">
        <v>600540</v>
      </c>
      <c r="DB26" s="3">
        <v>0</v>
      </c>
      <c r="DC26" s="3">
        <v>5702</v>
      </c>
      <c r="DD26" s="3">
        <v>976221</v>
      </c>
      <c r="DE26" s="3">
        <v>790684</v>
      </c>
      <c r="DF26" s="3">
        <v>82440</v>
      </c>
      <c r="DG26" s="3">
        <v>-5450641</v>
      </c>
      <c r="DH26" s="3">
        <v>25340</v>
      </c>
      <c r="DI26" s="3">
        <v>-3180846</v>
      </c>
      <c r="DJ26" s="3">
        <v>1991534</v>
      </c>
      <c r="DK26" s="3">
        <v>372214</v>
      </c>
      <c r="DL26" s="3">
        <v>970478</v>
      </c>
      <c r="DM26" s="3">
        <v>388345</v>
      </c>
      <c r="DN26" s="3">
        <v>74560</v>
      </c>
      <c r="DO26" s="3">
        <v>1768301</v>
      </c>
      <c r="DP26" s="3">
        <v>-328973</v>
      </c>
      <c r="DQ26" s="3">
        <v>20008</v>
      </c>
      <c r="DR26" s="3">
        <v>178286</v>
      </c>
      <c r="DS26" s="3">
        <v>42970</v>
      </c>
      <c r="DT26" s="3">
        <v>0</v>
      </c>
      <c r="DU26" s="3">
        <v>0</v>
      </c>
      <c r="DV26" s="3">
        <v>1771995</v>
      </c>
      <c r="DW26" s="3">
        <v>1280749</v>
      </c>
      <c r="DX26" s="3">
        <v>217569</v>
      </c>
      <c r="DY26" s="3">
        <v>78896</v>
      </c>
      <c r="DZ26" s="3">
        <v>50693</v>
      </c>
      <c r="EA26" s="3">
        <v>1096451</v>
      </c>
      <c r="EB26" s="3">
        <v>426648</v>
      </c>
      <c r="EC26" s="3">
        <v>864748</v>
      </c>
      <c r="ED26" s="3">
        <v>0</v>
      </c>
      <c r="EE26" s="3">
        <v>342390</v>
      </c>
      <c r="EF26" s="3">
        <v>-8690</v>
      </c>
      <c r="EG26" s="3">
        <v>244480</v>
      </c>
      <c r="EH26" s="3">
        <v>140960</v>
      </c>
      <c r="EI26" s="3">
        <v>85938</v>
      </c>
      <c r="EJ26" s="3">
        <v>-547416</v>
      </c>
      <c r="EK26" s="3">
        <v>3039873</v>
      </c>
      <c r="EL26" s="3">
        <v>1915936</v>
      </c>
      <c r="EM26" s="3">
        <v>-694572</v>
      </c>
      <c r="EN26" s="3">
        <v>-311577</v>
      </c>
      <c r="EO26" s="3">
        <v>391143</v>
      </c>
      <c r="EP26" s="3">
        <v>1682053</v>
      </c>
      <c r="EQ26" s="3">
        <v>231625</v>
      </c>
      <c r="ER26" s="3">
        <v>150626</v>
      </c>
      <c r="ES26" s="3">
        <v>458403</v>
      </c>
      <c r="ET26" s="3">
        <v>550851</v>
      </c>
      <c r="EU26" s="3">
        <v>162344</v>
      </c>
      <c r="EV26" s="3">
        <v>1192105</v>
      </c>
      <c r="EW26" s="3">
        <v>562580</v>
      </c>
      <c r="EX26" s="3">
        <v>0</v>
      </c>
      <c r="EY26" s="3">
        <v>0</v>
      </c>
      <c r="EZ26" s="3">
        <v>1547815</v>
      </c>
      <c r="FA26" s="3">
        <v>0</v>
      </c>
      <c r="FB26" s="3">
        <v>3832587</v>
      </c>
      <c r="FC26" s="3">
        <v>75477</v>
      </c>
      <c r="FD26" s="3">
        <v>331616</v>
      </c>
      <c r="FE26" s="3">
        <v>-308272</v>
      </c>
      <c r="FF26" s="3">
        <v>-1264613</v>
      </c>
      <c r="FG26" s="3">
        <v>2000914</v>
      </c>
      <c r="FH26" s="3">
        <v>1328108</v>
      </c>
      <c r="FI26" s="3">
        <v>-28644</v>
      </c>
      <c r="FJ26" s="3">
        <v>0</v>
      </c>
      <c r="FK26" s="3">
        <v>1892949</v>
      </c>
      <c r="FL26" s="3">
        <v>1554875</v>
      </c>
      <c r="FM26" s="3">
        <v>561476</v>
      </c>
      <c r="FN26" s="3">
        <v>380017.21895967203</v>
      </c>
      <c r="FO26" s="7">
        <f t="shared" si="4"/>
        <v>360900.40257818531</v>
      </c>
      <c r="FP26" s="8">
        <f t="shared" si="5"/>
        <v>9.8583235630338398E-2</v>
      </c>
    </row>
    <row r="27" spans="1:172" s="4" customFormat="1" x14ac:dyDescent="0.3">
      <c r="A27" s="5" t="s">
        <v>1051</v>
      </c>
      <c r="B27" s="2" t="s">
        <v>33</v>
      </c>
      <c r="C27" s="4">
        <v>133552</v>
      </c>
      <c r="D27" s="4">
        <v>728497</v>
      </c>
      <c r="E27" s="4">
        <v>87</v>
      </c>
      <c r="F27" s="4">
        <v>610308</v>
      </c>
      <c r="G27" s="4">
        <v>451259</v>
      </c>
      <c r="H27" s="4">
        <v>350342</v>
      </c>
      <c r="I27" s="4">
        <v>754081</v>
      </c>
      <c r="J27" s="4">
        <v>721126</v>
      </c>
      <c r="K27" s="4">
        <v>1837268</v>
      </c>
      <c r="L27" s="4">
        <v>951184</v>
      </c>
      <c r="M27" s="4">
        <v>98571</v>
      </c>
      <c r="N27" s="4">
        <v>110000</v>
      </c>
      <c r="O27" s="4">
        <v>615416</v>
      </c>
      <c r="P27" s="4">
        <v>833455</v>
      </c>
      <c r="Q27" s="4">
        <v>50182</v>
      </c>
      <c r="R27" s="4">
        <v>782163</v>
      </c>
      <c r="S27" s="4">
        <v>-353318</v>
      </c>
      <c r="T27" s="4">
        <v>2386278</v>
      </c>
      <c r="U27" s="4">
        <v>33537</v>
      </c>
      <c r="V27" s="4">
        <v>192217</v>
      </c>
      <c r="W27" s="4">
        <v>-30937</v>
      </c>
      <c r="X27" s="4">
        <v>29878</v>
      </c>
      <c r="Y27" s="4">
        <v>429088</v>
      </c>
      <c r="Z27" s="4">
        <v>-32022</v>
      </c>
      <c r="AA27" s="4">
        <v>174764</v>
      </c>
      <c r="AB27" s="4">
        <v>22093</v>
      </c>
      <c r="AC27" s="4">
        <v>12047</v>
      </c>
      <c r="AD27" s="4">
        <v>328192</v>
      </c>
      <c r="AE27" s="4">
        <v>391391</v>
      </c>
      <c r="AF27" s="4">
        <v>357673</v>
      </c>
      <c r="AG27" s="4">
        <v>1616432</v>
      </c>
      <c r="AH27" s="4">
        <v>-1856725</v>
      </c>
      <c r="AI27" s="4">
        <v>-1347543</v>
      </c>
      <c r="AJ27" s="4">
        <v>-53083</v>
      </c>
      <c r="AK27" s="4">
        <v>5554703</v>
      </c>
      <c r="AL27" s="4">
        <v>-48175</v>
      </c>
      <c r="AM27" s="4">
        <v>87505</v>
      </c>
      <c r="AN27" s="4">
        <v>210979</v>
      </c>
      <c r="AO27" s="4">
        <v>193429</v>
      </c>
      <c r="AP27" s="4">
        <v>294457</v>
      </c>
      <c r="AQ27" s="4">
        <v>32672</v>
      </c>
      <c r="AR27" s="4">
        <v>5269</v>
      </c>
      <c r="AS27" s="4">
        <v>-6443</v>
      </c>
      <c r="AT27" s="4">
        <v>-63209</v>
      </c>
      <c r="AU27" s="4">
        <v>168334</v>
      </c>
      <c r="AV27" s="4">
        <v>2018830</v>
      </c>
      <c r="AW27" s="4">
        <v>327718</v>
      </c>
      <c r="AX27" s="4">
        <v>510323</v>
      </c>
      <c r="AY27" s="4">
        <v>833550</v>
      </c>
      <c r="AZ27" s="4">
        <v>1258068</v>
      </c>
      <c r="BA27" s="4">
        <v>361143</v>
      </c>
      <c r="BB27" s="4">
        <v>3398772</v>
      </c>
      <c r="BC27" s="4">
        <v>23195146</v>
      </c>
      <c r="BD27" s="4">
        <v>-886952</v>
      </c>
      <c r="BE27" s="4">
        <v>3513010</v>
      </c>
      <c r="BF27" s="4">
        <v>3029136</v>
      </c>
      <c r="BG27" s="4">
        <v>-20027293</v>
      </c>
      <c r="BH27" s="4">
        <v>273068</v>
      </c>
      <c r="BI27" s="4">
        <v>-66798</v>
      </c>
      <c r="BJ27" s="4">
        <v>-8511</v>
      </c>
      <c r="BK27" s="4">
        <v>369032</v>
      </c>
      <c r="BL27" s="4">
        <v>5751012</v>
      </c>
      <c r="BM27" s="4">
        <v>523722</v>
      </c>
      <c r="BN27" s="4">
        <v>-272541</v>
      </c>
      <c r="BO27" s="4">
        <v>249367</v>
      </c>
      <c r="BP27" s="4">
        <v>-3303472</v>
      </c>
      <c r="BQ27" s="4">
        <v>603300</v>
      </c>
      <c r="BR27" s="4">
        <v>605629</v>
      </c>
      <c r="BS27" s="4">
        <v>-168144</v>
      </c>
      <c r="BT27" s="4">
        <v>3989227</v>
      </c>
      <c r="BU27" s="4">
        <v>-58323</v>
      </c>
      <c r="BV27" s="4">
        <v>1088866</v>
      </c>
      <c r="BW27" s="4">
        <v>435066</v>
      </c>
      <c r="BX27" s="4">
        <v>354765</v>
      </c>
      <c r="BY27" s="4">
        <v>1887388</v>
      </c>
      <c r="BZ27" s="4">
        <v>-59460</v>
      </c>
      <c r="CA27" s="4">
        <v>204388</v>
      </c>
      <c r="CB27" s="4">
        <v>143603</v>
      </c>
      <c r="CC27" s="4">
        <v>2932549</v>
      </c>
      <c r="CD27" s="4">
        <v>20000000</v>
      </c>
      <c r="CE27" s="4">
        <v>242384</v>
      </c>
      <c r="CF27" s="4">
        <v>8988315</v>
      </c>
      <c r="CG27" s="4">
        <v>1295247</v>
      </c>
      <c r="CH27" s="4">
        <v>1582174</v>
      </c>
      <c r="CI27" s="4">
        <v>176547</v>
      </c>
      <c r="CJ27" s="4">
        <v>292693</v>
      </c>
      <c r="CK27" s="4">
        <v>90462</v>
      </c>
      <c r="CL27" s="4">
        <v>-61107</v>
      </c>
      <c r="CM27" s="4">
        <v>98376</v>
      </c>
      <c r="CN27" s="4">
        <v>291399</v>
      </c>
      <c r="CO27" s="4">
        <v>391429</v>
      </c>
      <c r="CP27" s="4">
        <v>-50712</v>
      </c>
      <c r="CQ27" s="4">
        <v>109662</v>
      </c>
      <c r="CR27" s="4">
        <v>5781619</v>
      </c>
      <c r="CS27" s="4">
        <v>529428</v>
      </c>
      <c r="CT27" s="4">
        <v>95978</v>
      </c>
      <c r="CU27" s="4">
        <v>218844</v>
      </c>
      <c r="CV27" s="4">
        <v>92694</v>
      </c>
      <c r="CW27" s="4">
        <v>-104115</v>
      </c>
      <c r="CX27" s="4">
        <v>2112823</v>
      </c>
      <c r="CY27" s="4">
        <v>116817</v>
      </c>
      <c r="CZ27" s="4">
        <v>498434</v>
      </c>
      <c r="DA27" s="4">
        <v>600551</v>
      </c>
      <c r="DB27" s="4">
        <v>50</v>
      </c>
      <c r="DC27" s="4">
        <v>5902</v>
      </c>
      <c r="DD27" s="4">
        <v>976511</v>
      </c>
      <c r="DE27" s="4">
        <v>790694</v>
      </c>
      <c r="DF27" s="4">
        <v>82540</v>
      </c>
      <c r="DG27" s="4">
        <v>-4508287</v>
      </c>
      <c r="DH27" s="4">
        <v>25360</v>
      </c>
      <c r="DI27" s="4">
        <v>-3180746</v>
      </c>
      <c r="DJ27" s="4">
        <v>2028064</v>
      </c>
      <c r="DK27" s="4">
        <v>372224</v>
      </c>
      <c r="DL27" s="4">
        <v>972358</v>
      </c>
      <c r="DM27" s="4">
        <v>388356</v>
      </c>
      <c r="DN27" s="4">
        <v>74570</v>
      </c>
      <c r="DO27" s="4">
        <v>1768401</v>
      </c>
      <c r="DP27" s="4">
        <v>-328961</v>
      </c>
      <c r="DQ27" s="4">
        <v>20018</v>
      </c>
      <c r="DR27" s="4">
        <v>178286</v>
      </c>
      <c r="DS27" s="4">
        <v>62095</v>
      </c>
      <c r="DT27" s="4">
        <v>52437</v>
      </c>
      <c r="DU27" s="4">
        <v>-241807</v>
      </c>
      <c r="DV27" s="4">
        <v>1772005</v>
      </c>
      <c r="DW27" s="4">
        <v>1280759</v>
      </c>
      <c r="DX27" s="4">
        <v>2915613</v>
      </c>
      <c r="DY27" s="4">
        <v>78996</v>
      </c>
      <c r="DZ27" s="4">
        <v>50793</v>
      </c>
      <c r="EA27" s="4">
        <v>1103051</v>
      </c>
      <c r="EB27" s="4">
        <v>426658</v>
      </c>
      <c r="EC27" s="4">
        <v>864818</v>
      </c>
      <c r="ED27" s="4">
        <v>274312</v>
      </c>
      <c r="EE27" s="4">
        <v>342450</v>
      </c>
      <c r="EF27" s="4">
        <v>-8640</v>
      </c>
      <c r="EG27" s="4">
        <v>979040</v>
      </c>
      <c r="EH27" s="4">
        <v>145960</v>
      </c>
      <c r="EI27" s="4">
        <v>85988</v>
      </c>
      <c r="EJ27" s="4">
        <v>382795</v>
      </c>
      <c r="EK27" s="4">
        <v>3379894</v>
      </c>
      <c r="EL27" s="4">
        <v>1916046</v>
      </c>
      <c r="EM27" s="4">
        <v>-694562</v>
      </c>
      <c r="EN27" s="4">
        <v>986423</v>
      </c>
      <c r="EO27" s="4">
        <v>2138239</v>
      </c>
      <c r="EP27" s="4">
        <v>1683353</v>
      </c>
      <c r="EQ27" s="4">
        <v>231635</v>
      </c>
      <c r="ER27" s="4">
        <v>150636</v>
      </c>
      <c r="ES27" s="4">
        <v>458503</v>
      </c>
      <c r="ET27" s="4">
        <v>2544803</v>
      </c>
      <c r="EU27" s="4">
        <v>309337</v>
      </c>
      <c r="EV27" s="4">
        <v>1197115</v>
      </c>
      <c r="EW27" s="4">
        <v>562590</v>
      </c>
      <c r="EX27" s="4">
        <v>30291</v>
      </c>
      <c r="EY27" s="4">
        <v>52414</v>
      </c>
      <c r="EZ27" s="4">
        <v>1547920</v>
      </c>
      <c r="FA27" s="4">
        <v>72633</v>
      </c>
      <c r="FB27" s="4">
        <v>3875607</v>
      </c>
      <c r="FC27" s="4">
        <v>663515</v>
      </c>
      <c r="FD27" s="4">
        <v>370354</v>
      </c>
      <c r="FE27" s="4">
        <v>-155342</v>
      </c>
      <c r="FF27" s="4">
        <v>-166019</v>
      </c>
      <c r="FG27" s="4">
        <v>2001014</v>
      </c>
      <c r="FH27" s="4">
        <v>2022267</v>
      </c>
      <c r="FI27" s="4">
        <v>-28634</v>
      </c>
      <c r="FJ27" s="4">
        <v>2507</v>
      </c>
      <c r="FK27" s="4">
        <v>1977392</v>
      </c>
      <c r="FL27" s="4">
        <v>3006973</v>
      </c>
      <c r="FM27" s="4">
        <v>561581</v>
      </c>
      <c r="FN27" s="4">
        <v>807475.49999999942</v>
      </c>
      <c r="FO27" s="9">
        <f>FN$42*(FN27/SUM(FN$27,FN$33,FN$40))</f>
        <v>791396.36444169562</v>
      </c>
      <c r="FP27" s="10">
        <f t="shared" si="5"/>
        <v>0.21617713284719034</v>
      </c>
    </row>
    <row r="28" spans="1:172" s="3" customFormat="1" x14ac:dyDescent="0.3">
      <c r="A28" s="5"/>
      <c r="B28" s="2"/>
      <c r="FO28" s="5"/>
    </row>
    <row r="29" spans="1:172" s="3" customFormat="1" x14ac:dyDescent="0.3">
      <c r="A29" t="s">
        <v>1052</v>
      </c>
      <c r="B29" s="2" t="s">
        <v>34</v>
      </c>
      <c r="C29" s="3">
        <v>0</v>
      </c>
      <c r="D29" s="3">
        <v>53000</v>
      </c>
      <c r="E29" s="3">
        <v>0</v>
      </c>
      <c r="F29" s="3">
        <v>0</v>
      </c>
      <c r="G29" s="3">
        <v>630463</v>
      </c>
      <c r="H29" s="3">
        <v>0</v>
      </c>
      <c r="I29" s="3">
        <v>136143</v>
      </c>
      <c r="J29" s="3">
        <v>1164950</v>
      </c>
      <c r="K29" s="3">
        <v>8000000</v>
      </c>
      <c r="L29" s="3">
        <v>285941</v>
      </c>
      <c r="M29" s="3">
        <v>1525000</v>
      </c>
      <c r="N29" s="3">
        <v>0</v>
      </c>
      <c r="O29" s="3">
        <v>0</v>
      </c>
      <c r="P29" s="3">
        <v>0</v>
      </c>
      <c r="Q29" s="3">
        <v>50014</v>
      </c>
      <c r="R29" s="3">
        <v>143389</v>
      </c>
      <c r="S29" s="3">
        <v>0</v>
      </c>
      <c r="T29" s="3">
        <v>0</v>
      </c>
      <c r="U29" s="3">
        <v>0</v>
      </c>
      <c r="V29" s="3">
        <v>676880</v>
      </c>
      <c r="W29" s="3">
        <v>1480000</v>
      </c>
      <c r="X29" s="3">
        <v>0</v>
      </c>
      <c r="Y29" s="3">
        <v>2571880</v>
      </c>
      <c r="Z29" s="3">
        <v>66893</v>
      </c>
      <c r="AA29" s="3">
        <v>0</v>
      </c>
      <c r="AB29" s="3">
        <v>225000</v>
      </c>
      <c r="AC29" s="3">
        <v>753214</v>
      </c>
      <c r="AD29" s="3">
        <v>0</v>
      </c>
      <c r="AE29" s="3">
        <v>0</v>
      </c>
      <c r="AF29" s="3">
        <v>0</v>
      </c>
      <c r="AG29" s="3">
        <v>2436044</v>
      </c>
      <c r="AH29" s="3">
        <v>0</v>
      </c>
      <c r="AI29" s="3">
        <v>0</v>
      </c>
      <c r="AJ29" s="3">
        <v>1142300</v>
      </c>
      <c r="AK29" s="3">
        <v>91235</v>
      </c>
      <c r="AL29" s="3">
        <v>0</v>
      </c>
      <c r="AM29" s="3">
        <v>650</v>
      </c>
      <c r="AN29" s="3">
        <v>198099</v>
      </c>
      <c r="AO29" s="3">
        <v>82075</v>
      </c>
      <c r="AP29" s="3">
        <v>0</v>
      </c>
      <c r="AQ29" s="3">
        <v>0</v>
      </c>
      <c r="AR29" s="3">
        <v>297352</v>
      </c>
      <c r="AS29" s="3">
        <v>943000</v>
      </c>
      <c r="AT29" s="3">
        <v>47350</v>
      </c>
      <c r="AU29" s="3">
        <v>0</v>
      </c>
      <c r="AV29" s="3">
        <v>0</v>
      </c>
      <c r="AW29" s="3">
        <v>0</v>
      </c>
      <c r="AX29" s="3">
        <v>0</v>
      </c>
      <c r="AY29" s="3">
        <v>95775</v>
      </c>
      <c r="AZ29" s="3">
        <v>0</v>
      </c>
      <c r="BA29" s="3">
        <v>109011</v>
      </c>
      <c r="BB29" s="3">
        <v>324338</v>
      </c>
      <c r="BC29" s="3">
        <v>30150392</v>
      </c>
      <c r="BD29" s="3">
        <v>0</v>
      </c>
      <c r="BE29" s="3">
        <v>260528</v>
      </c>
      <c r="BF29" s="3">
        <v>1673445</v>
      </c>
      <c r="BG29" s="3">
        <v>0</v>
      </c>
      <c r="BH29" s="3">
        <v>0</v>
      </c>
      <c r="BI29" s="3">
        <v>759011</v>
      </c>
      <c r="BJ29" s="3">
        <v>0</v>
      </c>
      <c r="BK29" s="3">
        <v>242700</v>
      </c>
      <c r="BL29" s="3">
        <v>795404</v>
      </c>
      <c r="BM29" s="3">
        <v>0</v>
      </c>
      <c r="BN29" s="3">
        <v>0</v>
      </c>
      <c r="BO29" s="3">
        <v>816</v>
      </c>
      <c r="BP29" s="3">
        <v>4187</v>
      </c>
      <c r="BQ29" s="3">
        <v>145377</v>
      </c>
      <c r="BR29" s="3">
        <v>0</v>
      </c>
      <c r="BS29" s="3">
        <v>298867</v>
      </c>
      <c r="BT29" s="3">
        <v>1021308</v>
      </c>
      <c r="BU29" s="3">
        <v>374478</v>
      </c>
      <c r="BV29" s="3">
        <v>2502000</v>
      </c>
      <c r="BW29" s="3">
        <v>2554857</v>
      </c>
      <c r="BX29" s="3">
        <v>0</v>
      </c>
      <c r="BY29" s="3">
        <v>805903</v>
      </c>
      <c r="BZ29" s="3">
        <v>2131787</v>
      </c>
      <c r="CA29" s="3">
        <v>0</v>
      </c>
      <c r="CB29" s="3">
        <v>0</v>
      </c>
      <c r="CC29" s="3">
        <v>0</v>
      </c>
      <c r="CD29" s="3">
        <v>180000</v>
      </c>
      <c r="CE29" s="3">
        <v>0</v>
      </c>
      <c r="CF29" s="3">
        <v>1712963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290979</v>
      </c>
      <c r="CM29" s="3">
        <v>6355</v>
      </c>
      <c r="CN29" s="3">
        <v>0</v>
      </c>
      <c r="CO29" s="3">
        <v>0</v>
      </c>
      <c r="CP29" s="3">
        <v>0</v>
      </c>
      <c r="CQ29" s="3">
        <v>281428</v>
      </c>
      <c r="CR29" s="3">
        <v>0</v>
      </c>
      <c r="CS29" s="3">
        <v>0</v>
      </c>
      <c r="CT29" s="3">
        <v>284285</v>
      </c>
      <c r="CU29" s="3">
        <v>0</v>
      </c>
      <c r="CV29" s="3">
        <v>0</v>
      </c>
      <c r="CW29" s="3">
        <v>0</v>
      </c>
      <c r="CX29" s="3">
        <v>0</v>
      </c>
      <c r="CY29" s="3">
        <v>572590</v>
      </c>
      <c r="CZ29" s="3">
        <v>0</v>
      </c>
      <c r="DA29" s="3">
        <v>0</v>
      </c>
      <c r="DB29" s="3">
        <v>0</v>
      </c>
      <c r="DC29" s="3">
        <v>0</v>
      </c>
      <c r="DD29" s="3">
        <v>22446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623913</v>
      </c>
      <c r="DR29" s="3">
        <v>15895</v>
      </c>
      <c r="DS29" s="3">
        <v>0</v>
      </c>
      <c r="DT29" s="3">
        <v>0</v>
      </c>
      <c r="DU29" s="3">
        <v>2240216</v>
      </c>
      <c r="DV29" s="3">
        <v>0</v>
      </c>
      <c r="DW29" s="3">
        <v>0</v>
      </c>
      <c r="DX29" s="3">
        <v>0</v>
      </c>
      <c r="DY29" s="3">
        <v>3</v>
      </c>
      <c r="DZ29" s="3">
        <v>184650</v>
      </c>
      <c r="EA29" s="3">
        <v>0</v>
      </c>
      <c r="EB29" s="3">
        <v>80156</v>
      </c>
      <c r="EC29" s="3">
        <v>0</v>
      </c>
      <c r="ED29" s="3">
        <v>0</v>
      </c>
      <c r="EE29" s="3">
        <v>8000</v>
      </c>
      <c r="EF29" s="3">
        <v>0</v>
      </c>
      <c r="EG29" s="3">
        <v>0</v>
      </c>
      <c r="EH29" s="3">
        <v>7000</v>
      </c>
      <c r="EI29" s="3">
        <v>69000</v>
      </c>
      <c r="EJ29" s="3">
        <v>568491</v>
      </c>
      <c r="EK29" s="3">
        <v>611757</v>
      </c>
      <c r="EL29" s="3">
        <v>0</v>
      </c>
      <c r="EM29" s="3">
        <v>0</v>
      </c>
      <c r="EN29" s="3">
        <v>0</v>
      </c>
      <c r="EO29" s="3">
        <v>517896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286000</v>
      </c>
      <c r="EV29" s="3">
        <v>655477</v>
      </c>
      <c r="EW29" s="3">
        <v>0</v>
      </c>
      <c r="EX29" s="3">
        <v>15375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23427</v>
      </c>
      <c r="FF29" s="3">
        <v>0</v>
      </c>
      <c r="FG29" s="3">
        <v>0</v>
      </c>
      <c r="FH29" s="3">
        <v>131513</v>
      </c>
      <c r="FI29" s="3">
        <v>0</v>
      </c>
      <c r="FJ29" s="3">
        <v>1952732</v>
      </c>
      <c r="FK29" s="3">
        <v>52923</v>
      </c>
      <c r="FL29" s="3">
        <v>2103928</v>
      </c>
      <c r="FM29" s="3">
        <v>0</v>
      </c>
      <c r="FN29" s="3">
        <v>603616.89488492883</v>
      </c>
      <c r="FO29" s="7">
        <f>FO$33*(FN29/SUM(FN$29:FN$32))</f>
        <v>533873.99179597595</v>
      </c>
      <c r="FP29" s="8">
        <f t="shared" ref="FP29:FP33" si="6">FO29/FO$42</f>
        <v>0.14583254868697487</v>
      </c>
    </row>
    <row r="30" spans="1:172" s="3" customFormat="1" x14ac:dyDescent="0.3">
      <c r="A30" t="s">
        <v>1053</v>
      </c>
      <c r="B30" s="2" t="s">
        <v>35</v>
      </c>
      <c r="C30" s="3">
        <v>0</v>
      </c>
      <c r="D30" s="3">
        <v>0</v>
      </c>
      <c r="E30" s="3">
        <v>0</v>
      </c>
      <c r="F30" s="3">
        <v>55374</v>
      </c>
      <c r="G30" s="3">
        <v>15611</v>
      </c>
      <c r="H30" s="3">
        <v>49</v>
      </c>
      <c r="I30" s="3">
        <v>6391</v>
      </c>
      <c r="J30" s="3">
        <v>420722</v>
      </c>
      <c r="K30" s="3">
        <v>5339</v>
      </c>
      <c r="L30" s="3">
        <v>70615</v>
      </c>
      <c r="M30" s="3">
        <v>60696</v>
      </c>
      <c r="N30" s="3">
        <v>4717</v>
      </c>
      <c r="O30" s="3">
        <v>0</v>
      </c>
      <c r="P30" s="3">
        <v>0</v>
      </c>
      <c r="Q30" s="3">
        <v>45620</v>
      </c>
      <c r="R30" s="3">
        <v>12657</v>
      </c>
      <c r="S30" s="3">
        <v>6356</v>
      </c>
      <c r="T30" s="3">
        <v>380478</v>
      </c>
      <c r="U30" s="3">
        <v>0</v>
      </c>
      <c r="V30" s="3">
        <v>55455</v>
      </c>
      <c r="W30" s="3">
        <v>0</v>
      </c>
      <c r="X30" s="3">
        <v>622463</v>
      </c>
      <c r="Y30" s="3">
        <v>1581</v>
      </c>
      <c r="Z30" s="3">
        <v>22557</v>
      </c>
      <c r="AA30" s="3">
        <v>0</v>
      </c>
      <c r="AB30" s="3">
        <v>0</v>
      </c>
      <c r="AC30" s="3">
        <v>62192</v>
      </c>
      <c r="AD30" s="3">
        <v>0</v>
      </c>
      <c r="AE30" s="3">
        <v>28181</v>
      </c>
      <c r="AF30" s="3">
        <v>3966</v>
      </c>
      <c r="AG30" s="3">
        <v>238295</v>
      </c>
      <c r="AH30" s="3">
        <v>26</v>
      </c>
      <c r="AI30" s="3">
        <v>0</v>
      </c>
      <c r="AJ30" s="3">
        <v>79129</v>
      </c>
      <c r="AK30" s="3">
        <v>2428</v>
      </c>
      <c r="AL30" s="3">
        <v>2543</v>
      </c>
      <c r="AM30" s="3">
        <v>165783</v>
      </c>
      <c r="AN30" s="3">
        <v>0</v>
      </c>
      <c r="AO30" s="3">
        <v>42733</v>
      </c>
      <c r="AP30" s="3">
        <v>37501</v>
      </c>
      <c r="AQ30" s="3">
        <v>197829</v>
      </c>
      <c r="AR30" s="3">
        <v>136998</v>
      </c>
      <c r="AS30" s="3">
        <v>1239</v>
      </c>
      <c r="AT30" s="3">
        <v>76</v>
      </c>
      <c r="AU30" s="3">
        <v>18610</v>
      </c>
      <c r="AV30" s="3">
        <v>257</v>
      </c>
      <c r="AW30" s="3">
        <v>749350</v>
      </c>
      <c r="AX30" s="3">
        <v>0</v>
      </c>
      <c r="AY30" s="3">
        <v>0</v>
      </c>
      <c r="AZ30" s="3">
        <v>505</v>
      </c>
      <c r="BA30" s="3">
        <v>94</v>
      </c>
      <c r="BB30" s="3">
        <v>1909696</v>
      </c>
      <c r="BC30" s="3">
        <v>760915</v>
      </c>
      <c r="BD30" s="3">
        <v>71784</v>
      </c>
      <c r="BE30" s="3">
        <v>181514</v>
      </c>
      <c r="BF30" s="3">
        <v>83291</v>
      </c>
      <c r="BG30" s="3">
        <v>911542</v>
      </c>
      <c r="BH30" s="3">
        <v>0</v>
      </c>
      <c r="BI30" s="3">
        <v>9067</v>
      </c>
      <c r="BJ30" s="3">
        <v>0</v>
      </c>
      <c r="BK30" s="3">
        <v>1245</v>
      </c>
      <c r="BL30" s="3">
        <v>240686</v>
      </c>
      <c r="BM30" s="3">
        <v>109465</v>
      </c>
      <c r="BN30" s="3">
        <v>0</v>
      </c>
      <c r="BO30" s="3">
        <v>18774</v>
      </c>
      <c r="BP30" s="3">
        <v>231550</v>
      </c>
      <c r="BQ30" s="3">
        <v>26275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4217</v>
      </c>
      <c r="BX30" s="3">
        <v>21562</v>
      </c>
      <c r="BY30" s="3">
        <v>636793</v>
      </c>
      <c r="BZ30" s="3">
        <v>49866</v>
      </c>
      <c r="CA30" s="3">
        <v>0</v>
      </c>
      <c r="CB30" s="3">
        <v>296293</v>
      </c>
      <c r="CC30" s="3">
        <v>77858</v>
      </c>
      <c r="CD30" s="3">
        <v>0</v>
      </c>
      <c r="CE30" s="3">
        <v>69258</v>
      </c>
      <c r="CF30" s="3">
        <v>103031</v>
      </c>
      <c r="CG30" s="3">
        <v>5746</v>
      </c>
      <c r="CH30" s="3">
        <v>0</v>
      </c>
      <c r="CI30" s="3">
        <v>84825</v>
      </c>
      <c r="CJ30" s="3">
        <v>0</v>
      </c>
      <c r="CK30" s="3">
        <v>131146</v>
      </c>
      <c r="CL30" s="3">
        <v>28659</v>
      </c>
      <c r="CM30" s="3">
        <v>1170</v>
      </c>
      <c r="CN30" s="3">
        <v>2079</v>
      </c>
      <c r="CO30" s="3">
        <v>0</v>
      </c>
      <c r="CP30" s="3">
        <v>49477</v>
      </c>
      <c r="CQ30" s="3">
        <v>0</v>
      </c>
      <c r="CR30" s="3">
        <v>454441</v>
      </c>
      <c r="CS30" s="3">
        <v>18360</v>
      </c>
      <c r="CT30" s="3">
        <v>1355</v>
      </c>
      <c r="CU30" s="3">
        <v>72664</v>
      </c>
      <c r="CV30" s="3">
        <v>0</v>
      </c>
      <c r="CW30" s="3">
        <v>0</v>
      </c>
      <c r="CX30" s="3">
        <v>50925</v>
      </c>
      <c r="CY30" s="3">
        <v>232891</v>
      </c>
      <c r="CZ30" s="3">
        <v>6430</v>
      </c>
      <c r="DA30" s="3">
        <v>0</v>
      </c>
      <c r="DB30" s="3">
        <v>0</v>
      </c>
      <c r="DC30" s="3">
        <v>11886</v>
      </c>
      <c r="DD30" s="3">
        <v>5650</v>
      </c>
      <c r="DE30" s="3">
        <v>297729</v>
      </c>
      <c r="DF30" s="3">
        <v>115</v>
      </c>
      <c r="DG30" s="3">
        <v>10784</v>
      </c>
      <c r="DH30" s="3">
        <v>0</v>
      </c>
      <c r="DI30" s="3">
        <v>4953779</v>
      </c>
      <c r="DJ30" s="3">
        <v>5801381</v>
      </c>
      <c r="DK30" s="3">
        <v>0</v>
      </c>
      <c r="DL30" s="3">
        <v>18339</v>
      </c>
      <c r="DM30" s="3">
        <v>69</v>
      </c>
      <c r="DN30" s="3">
        <v>149175</v>
      </c>
      <c r="DO30" s="3">
        <v>5735127</v>
      </c>
      <c r="DP30" s="3">
        <v>17178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12229</v>
      </c>
      <c r="DW30" s="3">
        <v>169056</v>
      </c>
      <c r="DX30" s="3">
        <v>52600</v>
      </c>
      <c r="DY30" s="3">
        <v>0</v>
      </c>
      <c r="DZ30" s="3">
        <v>2459</v>
      </c>
      <c r="EA30" s="3">
        <v>16016</v>
      </c>
      <c r="EB30" s="3">
        <v>31175</v>
      </c>
      <c r="EC30" s="3">
        <v>0</v>
      </c>
      <c r="ED30" s="3">
        <v>0</v>
      </c>
      <c r="EE30" s="3">
        <v>1534</v>
      </c>
      <c r="EF30" s="3">
        <v>378995</v>
      </c>
      <c r="EG30" s="3">
        <v>414</v>
      </c>
      <c r="EH30" s="3">
        <v>50646</v>
      </c>
      <c r="EI30" s="3">
        <v>0</v>
      </c>
      <c r="EJ30" s="3">
        <v>5349</v>
      </c>
      <c r="EK30" s="3">
        <v>253381</v>
      </c>
      <c r="EL30" s="3">
        <v>801140</v>
      </c>
      <c r="EM30" s="3">
        <v>0</v>
      </c>
      <c r="EN30" s="3">
        <v>217</v>
      </c>
      <c r="EO30" s="3">
        <v>544230</v>
      </c>
      <c r="EP30" s="3">
        <v>177509</v>
      </c>
      <c r="EQ30" s="3">
        <v>42</v>
      </c>
      <c r="ER30" s="3">
        <v>0</v>
      </c>
      <c r="ES30" s="3">
        <v>0</v>
      </c>
      <c r="ET30" s="3">
        <v>70641</v>
      </c>
      <c r="EU30" s="3">
        <v>0</v>
      </c>
      <c r="EV30" s="3">
        <v>103764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29008</v>
      </c>
      <c r="FF30" s="3">
        <v>39008</v>
      </c>
      <c r="FG30" s="3">
        <v>72093</v>
      </c>
      <c r="FH30" s="3">
        <v>615950</v>
      </c>
      <c r="FI30" s="3">
        <v>11610</v>
      </c>
      <c r="FJ30" s="3">
        <v>0</v>
      </c>
      <c r="FK30" s="3">
        <v>12217</v>
      </c>
      <c r="FL30" s="3">
        <v>0</v>
      </c>
      <c r="FM30" s="3">
        <v>106</v>
      </c>
      <c r="FN30" s="3">
        <v>205712.34120914791</v>
      </c>
      <c r="FO30" s="7">
        <f>FO$33*(FN30/SUM(FN$29:FN$32))</f>
        <v>181943.99410235218</v>
      </c>
      <c r="FP30" s="8">
        <f t="shared" si="6"/>
        <v>4.9699660942415548E-2</v>
      </c>
    </row>
    <row r="31" spans="1:172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5.5511151231257827E-17</v>
      </c>
      <c r="FO31" s="7">
        <f>FO$33*(FN31/SUM(FN$29:FN$32))</f>
        <v>4.9097300205076932E-17</v>
      </c>
      <c r="FP31" s="8">
        <f t="shared" si="6"/>
        <v>1.3411375216967202E-23</v>
      </c>
    </row>
    <row r="32" spans="1:172" s="3" customFormat="1" x14ac:dyDescent="0.3">
      <c r="A32" t="s">
        <v>1055</v>
      </c>
      <c r="B32" s="2" t="s">
        <v>37</v>
      </c>
      <c r="C32" s="3">
        <v>0</v>
      </c>
      <c r="D32" s="3">
        <v>0</v>
      </c>
      <c r="E32" s="3">
        <v>479024</v>
      </c>
      <c r="F32" s="3">
        <v>67945</v>
      </c>
      <c r="G32" s="3">
        <v>0</v>
      </c>
      <c r="H32" s="3">
        <v>0</v>
      </c>
      <c r="I32" s="3">
        <v>0</v>
      </c>
      <c r="J32" s="3">
        <v>1178195</v>
      </c>
      <c r="K32" s="3">
        <v>0</v>
      </c>
      <c r="L32" s="3">
        <v>3472</v>
      </c>
      <c r="M32" s="3">
        <v>0</v>
      </c>
      <c r="N32" s="3">
        <v>15866</v>
      </c>
      <c r="O32" s="3">
        <v>10389</v>
      </c>
      <c r="P32" s="3">
        <v>0</v>
      </c>
      <c r="Q32" s="3">
        <v>148644</v>
      </c>
      <c r="R32" s="3">
        <v>0</v>
      </c>
      <c r="S32" s="3">
        <v>0</v>
      </c>
      <c r="T32" s="3">
        <v>1286339</v>
      </c>
      <c r="U32" s="3">
        <v>5120</v>
      </c>
      <c r="V32" s="3">
        <v>1077</v>
      </c>
      <c r="W32" s="3">
        <v>0</v>
      </c>
      <c r="X32" s="3">
        <v>3094867</v>
      </c>
      <c r="Y32" s="3">
        <v>0</v>
      </c>
      <c r="Z32" s="3">
        <v>0</v>
      </c>
      <c r="AA32" s="3">
        <v>2597089</v>
      </c>
      <c r="AB32" s="3">
        <v>0</v>
      </c>
      <c r="AC32" s="3">
        <v>107301</v>
      </c>
      <c r="AD32" s="3">
        <v>1372</v>
      </c>
      <c r="AE32" s="3">
        <v>0</v>
      </c>
      <c r="AF32" s="3">
        <v>613</v>
      </c>
      <c r="AG32" s="3">
        <v>0</v>
      </c>
      <c r="AH32" s="3">
        <v>0</v>
      </c>
      <c r="AI32" s="3">
        <v>13684909</v>
      </c>
      <c r="AJ32" s="3">
        <v>0</v>
      </c>
      <c r="AK32" s="3">
        <v>5649028</v>
      </c>
      <c r="AL32" s="3">
        <v>8036</v>
      </c>
      <c r="AM32" s="3">
        <v>853280</v>
      </c>
      <c r="AN32" s="3">
        <v>4525</v>
      </c>
      <c r="AO32" s="3">
        <v>129274</v>
      </c>
      <c r="AP32" s="3">
        <v>97695</v>
      </c>
      <c r="AQ32" s="3">
        <v>533127</v>
      </c>
      <c r="AR32" s="3">
        <v>151922</v>
      </c>
      <c r="AS32" s="3">
        <v>0</v>
      </c>
      <c r="AT32" s="3">
        <v>0</v>
      </c>
      <c r="AU32" s="3">
        <v>52023</v>
      </c>
      <c r="AV32" s="3">
        <v>0</v>
      </c>
      <c r="AW32" s="3">
        <v>122595</v>
      </c>
      <c r="AX32" s="3">
        <v>0</v>
      </c>
      <c r="AY32" s="3">
        <v>0</v>
      </c>
      <c r="AZ32" s="3">
        <v>15685</v>
      </c>
      <c r="BA32" s="3">
        <v>3050</v>
      </c>
      <c r="BB32" s="3">
        <v>5797940</v>
      </c>
      <c r="BC32" s="3">
        <v>219052</v>
      </c>
      <c r="BD32" s="3">
        <v>152</v>
      </c>
      <c r="BE32" s="3">
        <v>35855</v>
      </c>
      <c r="BF32" s="3">
        <v>2253869</v>
      </c>
      <c r="BG32" s="3">
        <v>0</v>
      </c>
      <c r="BH32" s="3">
        <v>3273775</v>
      </c>
      <c r="BI32" s="3">
        <v>0</v>
      </c>
      <c r="BJ32" s="3">
        <v>0</v>
      </c>
      <c r="BK32" s="3">
        <v>0</v>
      </c>
      <c r="BL32" s="3">
        <v>754846</v>
      </c>
      <c r="BM32" s="3">
        <v>0</v>
      </c>
      <c r="BN32" s="3">
        <v>0</v>
      </c>
      <c r="BO32" s="3">
        <v>42615</v>
      </c>
      <c r="BP32" s="3">
        <v>8139</v>
      </c>
      <c r="BQ32" s="3">
        <v>36671</v>
      </c>
      <c r="BR32" s="3">
        <v>2582</v>
      </c>
      <c r="BS32" s="3">
        <v>0</v>
      </c>
      <c r="BT32" s="3">
        <v>0</v>
      </c>
      <c r="BU32" s="3">
        <v>0</v>
      </c>
      <c r="BV32" s="3">
        <v>8952663</v>
      </c>
      <c r="BW32" s="3">
        <v>0</v>
      </c>
      <c r="BX32" s="3">
        <v>27961</v>
      </c>
      <c r="BY32" s="3">
        <v>1714718</v>
      </c>
      <c r="BZ32" s="3">
        <v>5187</v>
      </c>
      <c r="CA32" s="3">
        <v>0</v>
      </c>
      <c r="CB32" s="3">
        <v>0</v>
      </c>
      <c r="CC32" s="3">
        <v>390091</v>
      </c>
      <c r="CD32" s="3">
        <v>0</v>
      </c>
      <c r="CE32" s="3">
        <v>0</v>
      </c>
      <c r="CF32" s="3">
        <v>19171</v>
      </c>
      <c r="CG32" s="3">
        <v>223023</v>
      </c>
      <c r="CH32" s="3">
        <v>0</v>
      </c>
      <c r="CI32" s="3">
        <v>57684</v>
      </c>
      <c r="CJ32" s="3">
        <v>4867323</v>
      </c>
      <c r="CK32" s="3">
        <v>182567</v>
      </c>
      <c r="CL32" s="3">
        <v>0</v>
      </c>
      <c r="CM32" s="3">
        <v>0</v>
      </c>
      <c r="CN32" s="3">
        <v>283700</v>
      </c>
      <c r="CO32" s="3">
        <v>0</v>
      </c>
      <c r="CP32" s="3">
        <v>0</v>
      </c>
      <c r="CQ32" s="3">
        <v>145643</v>
      </c>
      <c r="CR32" s="3">
        <v>1063755</v>
      </c>
      <c r="CS32" s="3">
        <v>0</v>
      </c>
      <c r="CT32" s="3">
        <v>0</v>
      </c>
      <c r="CU32" s="3">
        <v>769362</v>
      </c>
      <c r="CV32" s="3">
        <v>0</v>
      </c>
      <c r="CW32" s="3">
        <v>0</v>
      </c>
      <c r="CX32" s="3">
        <v>0</v>
      </c>
      <c r="CY32" s="3">
        <v>260874</v>
      </c>
      <c r="CZ32" s="3">
        <v>0</v>
      </c>
      <c r="DA32" s="3">
        <v>3159</v>
      </c>
      <c r="DB32" s="3">
        <v>0</v>
      </c>
      <c r="DC32" s="3">
        <v>62756</v>
      </c>
      <c r="DD32" s="3">
        <v>0</v>
      </c>
      <c r="DE32" s="3">
        <v>1168038</v>
      </c>
      <c r="DF32" s="3">
        <v>0</v>
      </c>
      <c r="DG32" s="3">
        <v>0</v>
      </c>
      <c r="DH32" s="3">
        <v>0</v>
      </c>
      <c r="DI32" s="3">
        <v>23360735</v>
      </c>
      <c r="DJ32" s="3">
        <v>22681200</v>
      </c>
      <c r="DK32" s="3">
        <v>0</v>
      </c>
      <c r="DL32" s="3">
        <v>0</v>
      </c>
      <c r="DM32" s="3">
        <v>0</v>
      </c>
      <c r="DN32" s="3">
        <v>312566</v>
      </c>
      <c r="DO32" s="3">
        <v>24413290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809609</v>
      </c>
      <c r="DW32" s="3">
        <v>1441039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129814</v>
      </c>
      <c r="ED32" s="3">
        <v>0</v>
      </c>
      <c r="EE32" s="3">
        <v>0</v>
      </c>
      <c r="EF32" s="3">
        <v>1266906</v>
      </c>
      <c r="EG32" s="3">
        <v>0</v>
      </c>
      <c r="EH32" s="3">
        <v>202720</v>
      </c>
      <c r="EI32" s="3">
        <v>66576</v>
      </c>
      <c r="EJ32" s="3">
        <v>0</v>
      </c>
      <c r="EK32" s="3">
        <v>72807</v>
      </c>
      <c r="EL32" s="3">
        <v>3080103</v>
      </c>
      <c r="EM32" s="3">
        <v>0</v>
      </c>
      <c r="EN32" s="3">
        <v>0</v>
      </c>
      <c r="EO32" s="3">
        <v>384269</v>
      </c>
      <c r="EP32" s="3">
        <v>0</v>
      </c>
      <c r="EQ32" s="3">
        <v>0</v>
      </c>
      <c r="ER32" s="3">
        <v>0</v>
      </c>
      <c r="ES32" s="3">
        <v>1990841</v>
      </c>
      <c r="ET32" s="3">
        <v>469897</v>
      </c>
      <c r="EU32" s="3">
        <v>0</v>
      </c>
      <c r="EV32" s="3">
        <v>15150</v>
      </c>
      <c r="EW32" s="3">
        <v>0</v>
      </c>
      <c r="EX32" s="3">
        <v>0</v>
      </c>
      <c r="EY32" s="3">
        <v>0</v>
      </c>
      <c r="EZ32" s="3">
        <v>26178</v>
      </c>
      <c r="FA32" s="3">
        <v>0</v>
      </c>
      <c r="FB32" s="3">
        <v>0</v>
      </c>
      <c r="FC32" s="3">
        <v>18824</v>
      </c>
      <c r="FD32" s="3">
        <v>13520</v>
      </c>
      <c r="FE32" s="3">
        <v>0</v>
      </c>
      <c r="FF32" s="3">
        <v>122569</v>
      </c>
      <c r="FG32" s="3">
        <v>566313</v>
      </c>
      <c r="FH32" s="3">
        <v>1807930</v>
      </c>
      <c r="FI32" s="3">
        <v>18762</v>
      </c>
      <c r="FJ32" s="3">
        <v>1704</v>
      </c>
      <c r="FK32" s="3">
        <v>0</v>
      </c>
      <c r="FL32" s="3">
        <v>0</v>
      </c>
      <c r="FM32" s="3">
        <v>0</v>
      </c>
      <c r="FN32" s="3">
        <v>971353.39694105752</v>
      </c>
      <c r="FO32" s="7">
        <f>FO$33*(FN32/SUM(FN$29:FN$32))</f>
        <v>859121.6048854359</v>
      </c>
      <c r="FP32" s="8">
        <f t="shared" si="6"/>
        <v>0.23467689978868095</v>
      </c>
    </row>
    <row r="33" spans="1:172" s="4" customFormat="1" x14ac:dyDescent="0.3">
      <c r="A33" s="5" t="s">
        <v>1056</v>
      </c>
      <c r="B33" s="2" t="s">
        <v>38</v>
      </c>
      <c r="C33" s="4">
        <v>0</v>
      </c>
      <c r="D33" s="4">
        <v>53000</v>
      </c>
      <c r="E33" s="4">
        <v>479024</v>
      </c>
      <c r="F33" s="4">
        <v>123319</v>
      </c>
      <c r="G33" s="4">
        <v>646074</v>
      </c>
      <c r="H33" s="4">
        <v>49</v>
      </c>
      <c r="I33" s="4">
        <v>142534</v>
      </c>
      <c r="J33" s="4">
        <v>2763867</v>
      </c>
      <c r="K33" s="4">
        <v>8005339</v>
      </c>
      <c r="L33" s="4">
        <v>360029</v>
      </c>
      <c r="M33" s="4">
        <v>1585696</v>
      </c>
      <c r="N33" s="4">
        <v>20582</v>
      </c>
      <c r="O33" s="4">
        <v>10389</v>
      </c>
      <c r="P33" s="4">
        <v>0</v>
      </c>
      <c r="Q33" s="4">
        <v>244278</v>
      </c>
      <c r="R33" s="4">
        <v>156046</v>
      </c>
      <c r="S33" s="4">
        <v>6356</v>
      </c>
      <c r="T33" s="4">
        <v>1666817</v>
      </c>
      <c r="U33" s="4">
        <v>5120</v>
      </c>
      <c r="V33" s="4">
        <v>733412</v>
      </c>
      <c r="W33" s="4">
        <v>1480000</v>
      </c>
      <c r="X33" s="4">
        <v>3717330</v>
      </c>
      <c r="Y33" s="4">
        <v>2573461</v>
      </c>
      <c r="Z33" s="4">
        <v>89450</v>
      </c>
      <c r="AA33" s="4">
        <v>2597089</v>
      </c>
      <c r="AB33" s="4">
        <v>225000</v>
      </c>
      <c r="AC33" s="4">
        <v>922707</v>
      </c>
      <c r="AD33" s="4">
        <v>1372</v>
      </c>
      <c r="AE33" s="4">
        <v>28181</v>
      </c>
      <c r="AF33" s="4">
        <v>4579</v>
      </c>
      <c r="AG33" s="4">
        <v>2674339</v>
      </c>
      <c r="AH33" s="4">
        <v>26</v>
      </c>
      <c r="AI33" s="4">
        <v>13684909</v>
      </c>
      <c r="AJ33" s="4">
        <v>1221429</v>
      </c>
      <c r="AK33" s="4">
        <v>5742691</v>
      </c>
      <c r="AL33" s="4">
        <v>10579</v>
      </c>
      <c r="AM33" s="4">
        <v>1019713</v>
      </c>
      <c r="AN33" s="4">
        <v>202624</v>
      </c>
      <c r="AO33" s="4">
        <v>254082</v>
      </c>
      <c r="AP33" s="4">
        <v>135196</v>
      </c>
      <c r="AQ33" s="4">
        <v>730956</v>
      </c>
      <c r="AR33" s="4">
        <v>586272</v>
      </c>
      <c r="AS33" s="4">
        <v>944239</v>
      </c>
      <c r="AT33" s="4">
        <v>47426</v>
      </c>
      <c r="AU33" s="4">
        <v>70633</v>
      </c>
      <c r="AV33" s="4">
        <v>257</v>
      </c>
      <c r="AW33" s="4">
        <v>871945</v>
      </c>
      <c r="AX33" s="4">
        <v>0</v>
      </c>
      <c r="AY33" s="4">
        <v>95775</v>
      </c>
      <c r="AZ33" s="4">
        <v>16190</v>
      </c>
      <c r="BA33" s="4">
        <v>112155</v>
      </c>
      <c r="BB33" s="4">
        <v>8031974</v>
      </c>
      <c r="BC33" s="4">
        <v>31130359</v>
      </c>
      <c r="BD33" s="4">
        <v>71936</v>
      </c>
      <c r="BE33" s="4">
        <v>477897</v>
      </c>
      <c r="BF33" s="4">
        <v>4010605</v>
      </c>
      <c r="BG33" s="4">
        <v>911542</v>
      </c>
      <c r="BH33" s="4">
        <v>3273775</v>
      </c>
      <c r="BI33" s="4">
        <v>768078</v>
      </c>
      <c r="BJ33" s="4">
        <v>0</v>
      </c>
      <c r="BK33" s="4">
        <v>243945</v>
      </c>
      <c r="BL33" s="4">
        <v>1790936</v>
      </c>
      <c r="BM33" s="4">
        <v>109465</v>
      </c>
      <c r="BN33" s="4">
        <v>0</v>
      </c>
      <c r="BO33" s="4">
        <v>62205</v>
      </c>
      <c r="BP33" s="4">
        <v>243876</v>
      </c>
      <c r="BQ33" s="4">
        <v>208323</v>
      </c>
      <c r="BR33" s="4">
        <v>2582</v>
      </c>
      <c r="BS33" s="4">
        <v>298867</v>
      </c>
      <c r="BT33" s="4">
        <v>1021308</v>
      </c>
      <c r="BU33" s="4">
        <v>374478</v>
      </c>
      <c r="BV33" s="4">
        <v>11454663</v>
      </c>
      <c r="BW33" s="4">
        <v>2559075</v>
      </c>
      <c r="BX33" s="4">
        <v>49523</v>
      </c>
      <c r="BY33" s="4">
        <v>3157413</v>
      </c>
      <c r="BZ33" s="4">
        <v>2186840</v>
      </c>
      <c r="CA33" s="4">
        <v>0</v>
      </c>
      <c r="CB33" s="4">
        <v>296293</v>
      </c>
      <c r="CC33" s="4">
        <v>467949</v>
      </c>
      <c r="CD33" s="4">
        <v>180000</v>
      </c>
      <c r="CE33" s="4">
        <v>69258</v>
      </c>
      <c r="CF33" s="4">
        <v>1835165</v>
      </c>
      <c r="CG33" s="4">
        <v>228769</v>
      </c>
      <c r="CH33" s="4">
        <v>0</v>
      </c>
      <c r="CI33" s="4">
        <v>142509</v>
      </c>
      <c r="CJ33" s="4">
        <v>4867323</v>
      </c>
      <c r="CK33" s="4">
        <v>313713</v>
      </c>
      <c r="CL33" s="4">
        <v>319637</v>
      </c>
      <c r="CM33" s="4">
        <v>7525</v>
      </c>
      <c r="CN33" s="4">
        <v>285779</v>
      </c>
      <c r="CO33" s="4">
        <v>0</v>
      </c>
      <c r="CP33" s="4">
        <v>49477</v>
      </c>
      <c r="CQ33" s="4">
        <v>427071</v>
      </c>
      <c r="CR33" s="4">
        <v>1518196</v>
      </c>
      <c r="CS33" s="4">
        <v>18360</v>
      </c>
      <c r="CT33" s="4">
        <v>285640</v>
      </c>
      <c r="CU33" s="4">
        <v>842026</v>
      </c>
      <c r="CV33" s="4">
        <v>0</v>
      </c>
      <c r="CW33" s="4">
        <v>0</v>
      </c>
      <c r="CX33" s="4">
        <v>50925</v>
      </c>
      <c r="CY33" s="4">
        <v>1066355</v>
      </c>
      <c r="CZ33" s="4">
        <v>6430</v>
      </c>
      <c r="DA33" s="4">
        <v>3159</v>
      </c>
      <c r="DB33" s="4">
        <v>0</v>
      </c>
      <c r="DC33" s="4">
        <v>74642</v>
      </c>
      <c r="DD33" s="4">
        <v>28096</v>
      </c>
      <c r="DE33" s="4">
        <v>1465766</v>
      </c>
      <c r="DF33" s="4">
        <v>115</v>
      </c>
      <c r="DG33" s="4">
        <v>10784</v>
      </c>
      <c r="DH33" s="4">
        <v>0</v>
      </c>
      <c r="DI33" s="4">
        <v>28314514</v>
      </c>
      <c r="DJ33" s="4">
        <v>28482581</v>
      </c>
      <c r="DK33" s="4">
        <v>0</v>
      </c>
      <c r="DL33" s="4">
        <v>18339</v>
      </c>
      <c r="DM33" s="4">
        <v>69</v>
      </c>
      <c r="DN33" s="4">
        <v>461741</v>
      </c>
      <c r="DO33" s="4">
        <v>30148417</v>
      </c>
      <c r="DP33" s="4">
        <v>17178</v>
      </c>
      <c r="DQ33" s="4">
        <v>623913</v>
      </c>
      <c r="DR33" s="4">
        <v>15895</v>
      </c>
      <c r="DS33" s="4">
        <v>0</v>
      </c>
      <c r="DT33" s="4">
        <v>0</v>
      </c>
      <c r="DU33" s="4">
        <v>2240216</v>
      </c>
      <c r="DV33" s="4">
        <v>821838</v>
      </c>
      <c r="DW33" s="4">
        <v>1610095</v>
      </c>
      <c r="DX33" s="4">
        <v>52600</v>
      </c>
      <c r="DY33" s="4">
        <v>3</v>
      </c>
      <c r="DZ33" s="4">
        <v>187109</v>
      </c>
      <c r="EA33" s="4">
        <v>16016</v>
      </c>
      <c r="EB33" s="4">
        <v>111331</v>
      </c>
      <c r="EC33" s="4">
        <v>129814</v>
      </c>
      <c r="ED33" s="4">
        <v>0</v>
      </c>
      <c r="EE33" s="4">
        <v>9534</v>
      </c>
      <c r="EF33" s="4">
        <v>1645902</v>
      </c>
      <c r="EG33" s="4">
        <v>414</v>
      </c>
      <c r="EH33" s="4">
        <v>260366</v>
      </c>
      <c r="EI33" s="4">
        <v>135576</v>
      </c>
      <c r="EJ33" s="4">
        <v>573839</v>
      </c>
      <c r="EK33" s="4">
        <v>937944</v>
      </c>
      <c r="EL33" s="4">
        <v>3881243</v>
      </c>
      <c r="EM33" s="4">
        <v>0</v>
      </c>
      <c r="EN33" s="4">
        <v>217</v>
      </c>
      <c r="EO33" s="4">
        <v>1446396</v>
      </c>
      <c r="EP33" s="4">
        <v>177509</v>
      </c>
      <c r="EQ33" s="4">
        <v>42</v>
      </c>
      <c r="ER33" s="4">
        <v>0</v>
      </c>
      <c r="ES33" s="4">
        <v>1990841</v>
      </c>
      <c r="ET33" s="4">
        <v>540538</v>
      </c>
      <c r="EU33" s="4">
        <v>286000</v>
      </c>
      <c r="EV33" s="4">
        <v>774390</v>
      </c>
      <c r="EW33" s="4">
        <v>0</v>
      </c>
      <c r="EX33" s="4">
        <v>15375</v>
      </c>
      <c r="EY33" s="4">
        <v>0</v>
      </c>
      <c r="EZ33" s="4">
        <v>26178</v>
      </c>
      <c r="FA33" s="4">
        <v>0</v>
      </c>
      <c r="FB33" s="4">
        <v>0</v>
      </c>
      <c r="FC33" s="4">
        <v>18824</v>
      </c>
      <c r="FD33" s="4">
        <v>13520</v>
      </c>
      <c r="FE33" s="4">
        <v>52435</v>
      </c>
      <c r="FF33" s="4">
        <v>161577</v>
      </c>
      <c r="FG33" s="4">
        <v>638406</v>
      </c>
      <c r="FH33" s="4">
        <v>2555393</v>
      </c>
      <c r="FI33" s="4">
        <v>30372</v>
      </c>
      <c r="FJ33" s="4">
        <v>1954436</v>
      </c>
      <c r="FK33" s="4">
        <v>65140</v>
      </c>
      <c r="FL33" s="4">
        <v>2103928</v>
      </c>
      <c r="FM33" s="4">
        <v>106</v>
      </c>
      <c r="FN33" s="4">
        <v>1606938.306363177</v>
      </c>
      <c r="FO33" s="9">
        <f>FN$42*(FN33/SUM(FN$27,FN$33,FN$40))</f>
        <v>1574939.5907837639</v>
      </c>
      <c r="FP33" s="10">
        <f t="shared" si="6"/>
        <v>0.43020910941807133</v>
      </c>
    </row>
    <row r="34" spans="1:172" s="3" customFormat="1" x14ac:dyDescent="0.3">
      <c r="A34" s="5"/>
      <c r="B34" s="2"/>
      <c r="FO34" s="5"/>
    </row>
    <row r="35" spans="1:172" s="3" customFormat="1" x14ac:dyDescent="0.3">
      <c r="A35" t="s">
        <v>1052</v>
      </c>
      <c r="B35" s="2" t="s">
        <v>39</v>
      </c>
      <c r="C35" s="3">
        <v>0</v>
      </c>
      <c r="D35" s="3">
        <v>0</v>
      </c>
      <c r="E35" s="3">
        <v>0</v>
      </c>
      <c r="F35" s="3">
        <v>0</v>
      </c>
      <c r="G35" s="3">
        <v>157533</v>
      </c>
      <c r="H35" s="3">
        <v>0</v>
      </c>
      <c r="I35" s="3">
        <v>3226441</v>
      </c>
      <c r="J35" s="3">
        <v>472880</v>
      </c>
      <c r="K35" s="3">
        <v>0</v>
      </c>
      <c r="L35" s="3">
        <v>0</v>
      </c>
      <c r="M35" s="3">
        <v>7842</v>
      </c>
      <c r="N35" s="3">
        <v>0</v>
      </c>
      <c r="O35" s="3">
        <v>0</v>
      </c>
      <c r="P35" s="3">
        <v>0</v>
      </c>
      <c r="Q35" s="3">
        <v>1</v>
      </c>
      <c r="R35" s="3">
        <v>1131</v>
      </c>
      <c r="S35" s="3">
        <v>0</v>
      </c>
      <c r="T35" s="3">
        <v>0</v>
      </c>
      <c r="U35" s="3">
        <v>0</v>
      </c>
      <c r="V35" s="3">
        <v>0</v>
      </c>
      <c r="W35" s="3">
        <v>347587</v>
      </c>
      <c r="X35" s="3">
        <v>1000</v>
      </c>
      <c r="Y35" s="3">
        <v>42568</v>
      </c>
      <c r="Z35" s="3">
        <v>44995</v>
      </c>
      <c r="AA35" s="3">
        <v>0</v>
      </c>
      <c r="AB35" s="3">
        <v>1458</v>
      </c>
      <c r="AC35" s="3">
        <v>38671</v>
      </c>
      <c r="AD35" s="3">
        <v>0</v>
      </c>
      <c r="AE35" s="3">
        <v>0</v>
      </c>
      <c r="AF35" s="3">
        <v>0</v>
      </c>
      <c r="AG35" s="3">
        <v>537132</v>
      </c>
      <c r="AH35" s="3">
        <v>0</v>
      </c>
      <c r="AI35" s="3">
        <v>0</v>
      </c>
      <c r="AJ35" s="3">
        <v>260358</v>
      </c>
      <c r="AK35" s="3">
        <v>0</v>
      </c>
      <c r="AL35" s="3">
        <v>0</v>
      </c>
      <c r="AM35" s="3">
        <v>0</v>
      </c>
      <c r="AN35" s="3">
        <v>16832</v>
      </c>
      <c r="AO35" s="3">
        <v>44140</v>
      </c>
      <c r="AP35" s="3">
        <v>86660</v>
      </c>
      <c r="AQ35" s="3">
        <v>64657</v>
      </c>
      <c r="AR35" s="3">
        <v>5929</v>
      </c>
      <c r="AS35" s="3">
        <v>235924</v>
      </c>
      <c r="AT35" s="3">
        <v>0</v>
      </c>
      <c r="AU35" s="3">
        <v>40243</v>
      </c>
      <c r="AV35" s="3">
        <v>0</v>
      </c>
      <c r="AW35" s="3">
        <v>26546</v>
      </c>
      <c r="AX35" s="3">
        <v>115002</v>
      </c>
      <c r="AY35" s="3">
        <v>315</v>
      </c>
      <c r="AZ35" s="3">
        <v>0</v>
      </c>
      <c r="BA35" s="3">
        <v>397</v>
      </c>
      <c r="BB35" s="3">
        <v>657090</v>
      </c>
      <c r="BC35" s="3">
        <v>423614</v>
      </c>
      <c r="BD35" s="3">
        <v>0</v>
      </c>
      <c r="BE35" s="3">
        <v>131588</v>
      </c>
      <c r="BF35" s="3">
        <v>35528</v>
      </c>
      <c r="BG35" s="3">
        <v>0</v>
      </c>
      <c r="BH35" s="3">
        <v>0</v>
      </c>
      <c r="BI35" s="3">
        <v>32539</v>
      </c>
      <c r="BJ35" s="3">
        <v>413889</v>
      </c>
      <c r="BK35" s="3">
        <v>42707</v>
      </c>
      <c r="BL35" s="3">
        <v>22607</v>
      </c>
      <c r="BM35" s="3">
        <v>0</v>
      </c>
      <c r="BN35" s="3">
        <v>13834</v>
      </c>
      <c r="BO35" s="3">
        <v>500</v>
      </c>
      <c r="BP35" s="3">
        <v>5406444</v>
      </c>
      <c r="BQ35" s="3">
        <v>0</v>
      </c>
      <c r="BR35" s="3">
        <v>23</v>
      </c>
      <c r="BS35" s="3">
        <v>0</v>
      </c>
      <c r="BT35" s="3">
        <v>0</v>
      </c>
      <c r="BU35" s="3">
        <v>610</v>
      </c>
      <c r="BV35" s="3">
        <v>1</v>
      </c>
      <c r="BW35" s="3">
        <v>0</v>
      </c>
      <c r="BX35" s="3">
        <v>220369</v>
      </c>
      <c r="BY35" s="3">
        <v>235916</v>
      </c>
      <c r="BZ35" s="3">
        <v>203108</v>
      </c>
      <c r="CA35" s="3">
        <v>0</v>
      </c>
      <c r="CB35" s="3">
        <v>105916</v>
      </c>
      <c r="CC35" s="3">
        <v>138852</v>
      </c>
      <c r="CD35" s="3">
        <v>0</v>
      </c>
      <c r="CE35" s="3">
        <v>1415</v>
      </c>
      <c r="CF35" s="3">
        <v>16642</v>
      </c>
      <c r="CG35" s="3">
        <v>84900</v>
      </c>
      <c r="CH35" s="3">
        <v>0</v>
      </c>
      <c r="CI35" s="3">
        <v>0</v>
      </c>
      <c r="CJ35" s="3">
        <v>73721</v>
      </c>
      <c r="CK35" s="3">
        <v>0</v>
      </c>
      <c r="CL35" s="3">
        <v>1046263</v>
      </c>
      <c r="CM35" s="3">
        <v>0</v>
      </c>
      <c r="CN35" s="3">
        <v>200157</v>
      </c>
      <c r="CO35" s="3">
        <v>183000</v>
      </c>
      <c r="CP35" s="3">
        <v>24131</v>
      </c>
      <c r="CQ35" s="3">
        <v>9520</v>
      </c>
      <c r="CR35" s="3">
        <v>0</v>
      </c>
      <c r="CS35" s="3">
        <v>63225</v>
      </c>
      <c r="CT35" s="3">
        <v>0</v>
      </c>
      <c r="CU35" s="3">
        <v>0</v>
      </c>
      <c r="CV35" s="3">
        <v>0</v>
      </c>
      <c r="CW35" s="3">
        <v>509248</v>
      </c>
      <c r="CX35" s="3">
        <v>0</v>
      </c>
      <c r="CY35" s="3">
        <v>23580</v>
      </c>
      <c r="CZ35" s="3">
        <v>279</v>
      </c>
      <c r="DA35" s="3">
        <v>0</v>
      </c>
      <c r="DB35" s="3">
        <v>0</v>
      </c>
      <c r="DC35" s="3">
        <v>0</v>
      </c>
      <c r="DD35" s="3">
        <v>1125</v>
      </c>
      <c r="DE35" s="3">
        <v>0</v>
      </c>
      <c r="DF35" s="3">
        <v>0</v>
      </c>
      <c r="DG35" s="3">
        <v>55770</v>
      </c>
      <c r="DH35" s="3">
        <v>0</v>
      </c>
      <c r="DI35" s="3">
        <v>0</v>
      </c>
      <c r="DJ35" s="3">
        <v>0</v>
      </c>
      <c r="DK35" s="3">
        <v>0</v>
      </c>
      <c r="DL35" s="3">
        <v>3532365</v>
      </c>
      <c r="DM35" s="3">
        <v>0</v>
      </c>
      <c r="DN35" s="3">
        <v>0</v>
      </c>
      <c r="DO35" s="3">
        <v>0</v>
      </c>
      <c r="DP35" s="3">
        <v>0</v>
      </c>
      <c r="DQ35" s="3">
        <v>20778</v>
      </c>
      <c r="DR35" s="3">
        <v>0</v>
      </c>
      <c r="DS35" s="3">
        <v>0</v>
      </c>
      <c r="DT35" s="3">
        <v>0</v>
      </c>
      <c r="DU35" s="3">
        <v>10600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1276848</v>
      </c>
      <c r="EB35" s="3">
        <v>111916</v>
      </c>
      <c r="EC35" s="3">
        <v>57218</v>
      </c>
      <c r="ED35" s="3">
        <v>0</v>
      </c>
      <c r="EE35" s="3">
        <v>0</v>
      </c>
      <c r="EF35" s="3">
        <v>166</v>
      </c>
      <c r="EG35" s="3">
        <v>0</v>
      </c>
      <c r="EH35" s="3">
        <v>388044</v>
      </c>
      <c r="EI35" s="3">
        <v>0</v>
      </c>
      <c r="EJ35" s="3">
        <v>0</v>
      </c>
      <c r="EK35" s="3">
        <v>182719</v>
      </c>
      <c r="EL35" s="3">
        <v>0</v>
      </c>
      <c r="EM35" s="3">
        <v>0</v>
      </c>
      <c r="EN35" s="3">
        <v>208683</v>
      </c>
      <c r="EO35" s="3">
        <v>202036</v>
      </c>
      <c r="EP35" s="3">
        <v>1134</v>
      </c>
      <c r="EQ35" s="3">
        <v>2057</v>
      </c>
      <c r="ER35" s="3">
        <v>0</v>
      </c>
      <c r="ES35" s="3">
        <v>101435</v>
      </c>
      <c r="ET35" s="3">
        <v>0</v>
      </c>
      <c r="EU35" s="3">
        <v>0</v>
      </c>
      <c r="EV35" s="3">
        <v>0</v>
      </c>
      <c r="EW35" s="3">
        <v>0</v>
      </c>
      <c r="EX35" s="3">
        <v>1282</v>
      </c>
      <c r="EY35" s="3">
        <v>4900</v>
      </c>
      <c r="EZ35" s="3">
        <v>0</v>
      </c>
      <c r="FA35" s="3">
        <v>5168</v>
      </c>
      <c r="FB35" s="3">
        <v>608078</v>
      </c>
      <c r="FC35" s="3">
        <v>0</v>
      </c>
      <c r="FD35" s="3">
        <v>0</v>
      </c>
      <c r="FE35" s="3">
        <v>204</v>
      </c>
      <c r="FF35" s="3">
        <v>0</v>
      </c>
      <c r="FG35" s="3">
        <v>42553</v>
      </c>
      <c r="FH35" s="3">
        <v>1180143</v>
      </c>
      <c r="FI35" s="3">
        <v>100000</v>
      </c>
      <c r="FJ35" s="3">
        <v>1430</v>
      </c>
      <c r="FK35" s="3">
        <v>54646</v>
      </c>
      <c r="FL35" s="3">
        <v>1448619</v>
      </c>
      <c r="FM35" s="3">
        <v>0</v>
      </c>
      <c r="FN35" s="3">
        <v>174936.16146021211</v>
      </c>
      <c r="FO35" s="7">
        <f>FO$40*(FN35/SUM(FN$35:FN$39))</f>
        <v>162589.64267447754</v>
      </c>
      <c r="FP35" s="8">
        <f t="shared" ref="FP35:FP40" si="7">FO35/FO$42</f>
        <v>4.4412843378189668E-2</v>
      </c>
    </row>
    <row r="36" spans="1:172" s="3" customFormat="1" x14ac:dyDescent="0.3">
      <c r="A36" t="s">
        <v>1057</v>
      </c>
      <c r="B36" s="2" t="s">
        <v>40</v>
      </c>
      <c r="C36" s="3">
        <v>487357</v>
      </c>
      <c r="D36" s="3">
        <v>84669</v>
      </c>
      <c r="E36" s="3">
        <v>911032</v>
      </c>
      <c r="F36" s="3">
        <v>370724</v>
      </c>
      <c r="G36" s="3">
        <v>155045</v>
      </c>
      <c r="H36" s="3">
        <v>140049</v>
      </c>
      <c r="I36" s="3">
        <v>1069281</v>
      </c>
      <c r="J36" s="3">
        <v>244036</v>
      </c>
      <c r="K36" s="3">
        <v>941204</v>
      </c>
      <c r="L36" s="3">
        <v>374924</v>
      </c>
      <c r="M36" s="3">
        <v>605331</v>
      </c>
      <c r="N36" s="3">
        <v>335312</v>
      </c>
      <c r="O36" s="3">
        <v>125753</v>
      </c>
      <c r="P36" s="3">
        <v>715052</v>
      </c>
      <c r="Q36" s="3">
        <v>1062055</v>
      </c>
      <c r="R36" s="3">
        <v>106832</v>
      </c>
      <c r="S36" s="3">
        <v>1645786</v>
      </c>
      <c r="T36" s="3">
        <v>1613261</v>
      </c>
      <c r="U36" s="3">
        <v>698633</v>
      </c>
      <c r="V36" s="3">
        <v>39453</v>
      </c>
      <c r="W36" s="3">
        <v>693</v>
      </c>
      <c r="X36" s="3">
        <v>34562</v>
      </c>
      <c r="Y36" s="3">
        <v>672080</v>
      </c>
      <c r="Z36" s="3">
        <v>353926</v>
      </c>
      <c r="AA36" s="3">
        <v>1237955</v>
      </c>
      <c r="AB36" s="3">
        <v>34</v>
      </c>
      <c r="AC36" s="3">
        <v>233200</v>
      </c>
      <c r="AD36" s="3">
        <v>186473</v>
      </c>
      <c r="AE36" s="3">
        <v>297477</v>
      </c>
      <c r="AF36" s="3">
        <v>1603668</v>
      </c>
      <c r="AG36" s="3">
        <v>2671025</v>
      </c>
      <c r="AH36" s="3">
        <v>3569642</v>
      </c>
      <c r="AI36" s="3">
        <v>114973</v>
      </c>
      <c r="AJ36" s="3">
        <v>2774437</v>
      </c>
      <c r="AK36" s="3">
        <v>369481</v>
      </c>
      <c r="AL36" s="3">
        <v>5914309</v>
      </c>
      <c r="AM36" s="3">
        <v>114162</v>
      </c>
      <c r="AN36" s="3">
        <v>53017</v>
      </c>
      <c r="AO36" s="3">
        <v>330064</v>
      </c>
      <c r="AP36" s="3">
        <v>43413</v>
      </c>
      <c r="AQ36" s="3">
        <v>459915</v>
      </c>
      <c r="AR36" s="3">
        <v>674788</v>
      </c>
      <c r="AS36" s="3">
        <v>69466</v>
      </c>
      <c r="AT36" s="3">
        <v>3352620</v>
      </c>
      <c r="AU36" s="3">
        <v>795993</v>
      </c>
      <c r="AV36" s="3">
        <v>174061</v>
      </c>
      <c r="AW36" s="3">
        <v>2813079</v>
      </c>
      <c r="AX36" s="3">
        <v>165910</v>
      </c>
      <c r="AY36" s="3">
        <v>32302</v>
      </c>
      <c r="AZ36" s="3">
        <v>367229</v>
      </c>
      <c r="BA36" s="3">
        <v>81065</v>
      </c>
      <c r="BB36" s="3">
        <v>2236630</v>
      </c>
      <c r="BC36" s="3">
        <v>4030418</v>
      </c>
      <c r="BD36" s="3">
        <v>8569748</v>
      </c>
      <c r="BE36" s="3">
        <v>420750</v>
      </c>
      <c r="BF36" s="3">
        <v>657234</v>
      </c>
      <c r="BG36" s="3">
        <v>24041657</v>
      </c>
      <c r="BH36" s="3">
        <v>222799</v>
      </c>
      <c r="BI36" s="3">
        <v>360704</v>
      </c>
      <c r="BJ36" s="3">
        <v>163499</v>
      </c>
      <c r="BK36" s="3">
        <v>41356</v>
      </c>
      <c r="BL36" s="3">
        <v>1353342</v>
      </c>
      <c r="BM36" s="3">
        <v>15614</v>
      </c>
      <c r="BN36" s="3">
        <v>1120484</v>
      </c>
      <c r="BO36" s="3">
        <v>333137</v>
      </c>
      <c r="BP36" s="3">
        <v>875516</v>
      </c>
      <c r="BQ36" s="3">
        <v>104819</v>
      </c>
      <c r="BR36" s="3">
        <v>1425607</v>
      </c>
      <c r="BS36" s="3">
        <v>294019</v>
      </c>
      <c r="BT36" s="3">
        <v>1033860</v>
      </c>
      <c r="BU36" s="3">
        <v>110673</v>
      </c>
      <c r="BV36" s="3">
        <v>365371</v>
      </c>
      <c r="BW36" s="3">
        <v>234684</v>
      </c>
      <c r="BX36" s="3">
        <v>145445</v>
      </c>
      <c r="BY36" s="3">
        <v>1007089</v>
      </c>
      <c r="BZ36" s="3">
        <v>107821</v>
      </c>
      <c r="CA36" s="3">
        <v>112113</v>
      </c>
      <c r="CB36" s="3">
        <v>2267184</v>
      </c>
      <c r="CC36" s="3">
        <v>1152957</v>
      </c>
      <c r="CD36" s="3">
        <v>0</v>
      </c>
      <c r="CE36" s="3">
        <v>1350142</v>
      </c>
      <c r="CF36" s="3">
        <v>1612443</v>
      </c>
      <c r="CG36" s="3">
        <v>2511023</v>
      </c>
      <c r="CH36" s="3">
        <v>44880</v>
      </c>
      <c r="CI36" s="3">
        <v>394224</v>
      </c>
      <c r="CJ36" s="3">
        <v>1261132</v>
      </c>
      <c r="CK36" s="3">
        <v>910269</v>
      </c>
      <c r="CL36" s="3">
        <v>49987</v>
      </c>
      <c r="CM36" s="3">
        <v>300557</v>
      </c>
      <c r="CN36" s="3">
        <v>195773</v>
      </c>
      <c r="CO36" s="3">
        <v>7236</v>
      </c>
      <c r="CP36" s="3">
        <v>501640</v>
      </c>
      <c r="CQ36" s="3">
        <v>119352</v>
      </c>
      <c r="CR36" s="3">
        <v>940913</v>
      </c>
      <c r="CS36" s="3">
        <v>215008</v>
      </c>
      <c r="CT36" s="3">
        <v>530424</v>
      </c>
      <c r="CU36" s="3">
        <v>1755937</v>
      </c>
      <c r="CV36" s="3">
        <v>820167</v>
      </c>
      <c r="CW36" s="3">
        <v>8023</v>
      </c>
      <c r="CX36" s="3">
        <v>84288</v>
      </c>
      <c r="CY36" s="3">
        <v>84741</v>
      </c>
      <c r="CZ36" s="3">
        <v>264042</v>
      </c>
      <c r="DA36" s="3">
        <v>201496</v>
      </c>
      <c r="DB36" s="3">
        <v>0</v>
      </c>
      <c r="DC36" s="3">
        <v>1013829</v>
      </c>
      <c r="DD36" s="3">
        <v>50308</v>
      </c>
      <c r="DE36" s="3">
        <v>183361</v>
      </c>
      <c r="DF36" s="3">
        <v>92536</v>
      </c>
      <c r="DG36" s="3">
        <v>7235259</v>
      </c>
      <c r="DH36" s="3">
        <v>41303</v>
      </c>
      <c r="DI36" s="3">
        <v>348522</v>
      </c>
      <c r="DJ36" s="3">
        <v>648281</v>
      </c>
      <c r="DK36" s="3">
        <v>187927</v>
      </c>
      <c r="DL36" s="3">
        <v>3345885</v>
      </c>
      <c r="DM36" s="3">
        <v>422349</v>
      </c>
      <c r="DN36" s="3">
        <v>67754</v>
      </c>
      <c r="DO36" s="3">
        <v>2638744</v>
      </c>
      <c r="DP36" s="3">
        <v>208404</v>
      </c>
      <c r="DQ36" s="3">
        <v>15597</v>
      </c>
      <c r="DR36" s="3">
        <v>1107894</v>
      </c>
      <c r="DS36" s="3">
        <v>4723559</v>
      </c>
      <c r="DT36" s="3">
        <v>219677</v>
      </c>
      <c r="DU36" s="3">
        <v>712382</v>
      </c>
      <c r="DV36" s="3">
        <v>4877307</v>
      </c>
      <c r="DW36" s="3">
        <v>191093</v>
      </c>
      <c r="DX36" s="3">
        <v>96699</v>
      </c>
      <c r="DY36" s="3">
        <v>453363</v>
      </c>
      <c r="DZ36" s="3">
        <v>232503</v>
      </c>
      <c r="EA36" s="3">
        <v>807007</v>
      </c>
      <c r="EB36" s="3">
        <v>135347</v>
      </c>
      <c r="EC36" s="3">
        <v>352183</v>
      </c>
      <c r="ED36" s="3">
        <v>138762</v>
      </c>
      <c r="EE36" s="3">
        <v>398692</v>
      </c>
      <c r="EF36" s="3">
        <v>98874</v>
      </c>
      <c r="EG36" s="3">
        <v>11090</v>
      </c>
      <c r="EH36" s="3">
        <v>1191560</v>
      </c>
      <c r="EI36" s="3">
        <v>327870</v>
      </c>
      <c r="EJ36" s="3">
        <v>41171</v>
      </c>
      <c r="EK36" s="3">
        <v>685170</v>
      </c>
      <c r="EL36" s="3">
        <v>2486055</v>
      </c>
      <c r="EM36" s="3">
        <v>1225297</v>
      </c>
      <c r="EN36" s="3">
        <v>171548</v>
      </c>
      <c r="EO36" s="3">
        <v>1297075</v>
      </c>
      <c r="EP36" s="3">
        <v>3065725</v>
      </c>
      <c r="EQ36" s="3">
        <v>376083</v>
      </c>
      <c r="ER36" s="3">
        <v>206699</v>
      </c>
      <c r="ES36" s="3">
        <v>833990</v>
      </c>
      <c r="ET36" s="3">
        <v>170770</v>
      </c>
      <c r="EU36" s="3">
        <v>249349</v>
      </c>
      <c r="EV36" s="3">
        <v>736338</v>
      </c>
      <c r="EW36" s="3">
        <v>355267</v>
      </c>
      <c r="EX36" s="3">
        <v>16838</v>
      </c>
      <c r="EY36" s="3">
        <v>123548</v>
      </c>
      <c r="EZ36" s="3">
        <v>117277</v>
      </c>
      <c r="FA36" s="3">
        <v>648368</v>
      </c>
      <c r="FB36" s="3">
        <v>9792379</v>
      </c>
      <c r="FC36" s="3">
        <v>186500</v>
      </c>
      <c r="FD36" s="3">
        <v>33611</v>
      </c>
      <c r="FE36" s="3">
        <v>589084</v>
      </c>
      <c r="FF36" s="3">
        <v>587672</v>
      </c>
      <c r="FG36" s="3">
        <v>3915347</v>
      </c>
      <c r="FH36" s="3">
        <v>585332</v>
      </c>
      <c r="FI36" s="3">
        <v>363616</v>
      </c>
      <c r="FJ36" s="3">
        <v>29301</v>
      </c>
      <c r="FK36" s="3">
        <v>299015</v>
      </c>
      <c r="FL36" s="3">
        <v>119478</v>
      </c>
      <c r="FM36" s="3">
        <v>37128</v>
      </c>
      <c r="FN36" s="3">
        <v>1043291.0097034849</v>
      </c>
      <c r="FO36" s="7">
        <f>FO$40*(FN36/SUM(FN$35:FN$39))</f>
        <v>969658.36598492623</v>
      </c>
      <c r="FP36" s="8">
        <f t="shared" si="7"/>
        <v>0.26487102394991613</v>
      </c>
    </row>
    <row r="37" spans="1:172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1381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599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2762150</v>
      </c>
      <c r="CA37" s="3">
        <v>0</v>
      </c>
      <c r="CB37" s="3">
        <v>0</v>
      </c>
      <c r="CC37" s="3">
        <v>546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42937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243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585</v>
      </c>
      <c r="FL37" s="3">
        <v>0</v>
      </c>
      <c r="FM37" s="3">
        <v>0</v>
      </c>
      <c r="FN37" s="3">
        <v>33179.278190606739</v>
      </c>
      <c r="FO37" s="7">
        <f>FO$40*(FN37/SUM(FN$35:FN$39))</f>
        <v>30837.574919778934</v>
      </c>
      <c r="FP37" s="8">
        <f t="shared" si="7"/>
        <v>8.4235647643152219E-3</v>
      </c>
    </row>
    <row r="38" spans="1:172" s="3" customFormat="1" x14ac:dyDescent="0.3">
      <c r="A38" t="s">
        <v>1054</v>
      </c>
      <c r="B38" s="2" t="s">
        <v>42</v>
      </c>
      <c r="C38" s="3">
        <v>0</v>
      </c>
      <c r="D38" s="3">
        <v>0</v>
      </c>
      <c r="E38" s="3">
        <v>1778</v>
      </c>
      <c r="F38" s="3">
        <v>1657</v>
      </c>
      <c r="G38" s="3">
        <v>0</v>
      </c>
      <c r="H38" s="3">
        <v>0</v>
      </c>
      <c r="I38" s="3">
        <v>20505</v>
      </c>
      <c r="J38" s="3">
        <v>21120</v>
      </c>
      <c r="K38" s="3">
        <v>49919</v>
      </c>
      <c r="L38" s="3">
        <v>13666</v>
      </c>
      <c r="M38" s="3">
        <v>585</v>
      </c>
      <c r="N38" s="3">
        <v>72</v>
      </c>
      <c r="O38" s="3">
        <v>4265</v>
      </c>
      <c r="P38" s="3">
        <v>0</v>
      </c>
      <c r="Q38" s="3">
        <v>3440</v>
      </c>
      <c r="R38" s="3">
        <v>0</v>
      </c>
      <c r="S38" s="3">
        <v>2608</v>
      </c>
      <c r="T38" s="3">
        <v>79758</v>
      </c>
      <c r="U38" s="3">
        <v>0</v>
      </c>
      <c r="V38" s="3">
        <v>27285</v>
      </c>
      <c r="W38" s="3">
        <v>15</v>
      </c>
      <c r="X38" s="3">
        <v>0</v>
      </c>
      <c r="Y38" s="3">
        <v>471</v>
      </c>
      <c r="Z38" s="3">
        <v>0</v>
      </c>
      <c r="AA38" s="3">
        <v>17374</v>
      </c>
      <c r="AB38" s="3">
        <v>0</v>
      </c>
      <c r="AC38" s="3">
        <v>0</v>
      </c>
      <c r="AD38" s="3">
        <v>0</v>
      </c>
      <c r="AE38" s="3">
        <v>2684</v>
      </c>
      <c r="AF38" s="3">
        <v>6357</v>
      </c>
      <c r="AG38" s="3">
        <v>3258</v>
      </c>
      <c r="AH38" s="3">
        <v>166</v>
      </c>
      <c r="AI38" s="3">
        <v>0</v>
      </c>
      <c r="AJ38" s="3">
        <v>5591</v>
      </c>
      <c r="AK38" s="3">
        <v>25823</v>
      </c>
      <c r="AL38" s="3">
        <v>2974</v>
      </c>
      <c r="AM38" s="3">
        <v>0</v>
      </c>
      <c r="AN38" s="3">
        <v>0</v>
      </c>
      <c r="AO38" s="3">
        <v>0</v>
      </c>
      <c r="AP38" s="3">
        <v>22768</v>
      </c>
      <c r="AQ38" s="3">
        <v>17397</v>
      </c>
      <c r="AR38" s="3">
        <v>3696</v>
      </c>
      <c r="AS38" s="3">
        <v>0</v>
      </c>
      <c r="AT38" s="3">
        <v>573</v>
      </c>
      <c r="AU38" s="3">
        <v>6882</v>
      </c>
      <c r="AV38" s="3">
        <v>272</v>
      </c>
      <c r="AW38" s="3">
        <v>38278</v>
      </c>
      <c r="AX38" s="3">
        <v>0</v>
      </c>
      <c r="AY38" s="3">
        <v>2641</v>
      </c>
      <c r="AZ38" s="3">
        <v>3233</v>
      </c>
      <c r="BA38" s="3">
        <v>0</v>
      </c>
      <c r="BB38" s="3">
        <v>24160</v>
      </c>
      <c r="BC38" s="3">
        <v>991047</v>
      </c>
      <c r="BD38" s="3">
        <v>554</v>
      </c>
      <c r="BE38" s="3">
        <v>10184</v>
      </c>
      <c r="BF38" s="3">
        <v>13549</v>
      </c>
      <c r="BG38" s="3">
        <v>0</v>
      </c>
      <c r="BH38" s="3">
        <v>0</v>
      </c>
      <c r="BI38" s="3">
        <v>3895</v>
      </c>
      <c r="BJ38" s="3">
        <v>0</v>
      </c>
      <c r="BK38" s="3">
        <v>0</v>
      </c>
      <c r="BL38" s="3">
        <v>50504</v>
      </c>
      <c r="BM38" s="3">
        <v>3703</v>
      </c>
      <c r="BN38" s="3">
        <v>0</v>
      </c>
      <c r="BO38" s="3">
        <v>15746</v>
      </c>
      <c r="BP38" s="3">
        <v>32746</v>
      </c>
      <c r="BQ38" s="3">
        <v>7712</v>
      </c>
      <c r="BR38" s="3">
        <v>0</v>
      </c>
      <c r="BS38" s="3">
        <v>0</v>
      </c>
      <c r="BT38" s="3">
        <v>91688</v>
      </c>
      <c r="BU38" s="3">
        <v>0</v>
      </c>
      <c r="BV38" s="3">
        <v>23674</v>
      </c>
      <c r="BW38" s="3">
        <v>10096</v>
      </c>
      <c r="BX38" s="3">
        <v>2184</v>
      </c>
      <c r="BY38" s="3">
        <v>17485</v>
      </c>
      <c r="BZ38" s="3">
        <v>2450</v>
      </c>
      <c r="CA38" s="3">
        <v>4436</v>
      </c>
      <c r="CB38" s="3">
        <v>7507</v>
      </c>
      <c r="CC38" s="3">
        <v>118192</v>
      </c>
      <c r="CD38" s="3">
        <v>0</v>
      </c>
      <c r="CE38" s="3">
        <v>13202</v>
      </c>
      <c r="CF38" s="3">
        <v>184320</v>
      </c>
      <c r="CG38" s="3">
        <v>11666</v>
      </c>
      <c r="CH38" s="3">
        <v>0</v>
      </c>
      <c r="CI38" s="3">
        <v>5435</v>
      </c>
      <c r="CJ38" s="3">
        <v>68</v>
      </c>
      <c r="CK38" s="3">
        <v>6804</v>
      </c>
      <c r="CL38" s="3">
        <v>3955</v>
      </c>
      <c r="CM38" s="3">
        <v>0</v>
      </c>
      <c r="CN38" s="3">
        <v>100500</v>
      </c>
      <c r="CO38" s="3">
        <v>0</v>
      </c>
      <c r="CP38" s="3">
        <v>93</v>
      </c>
      <c r="CQ38" s="3">
        <v>0</v>
      </c>
      <c r="CR38" s="3">
        <v>120320</v>
      </c>
      <c r="CS38" s="3">
        <v>0</v>
      </c>
      <c r="CT38" s="3">
        <v>950</v>
      </c>
      <c r="CU38" s="3">
        <v>4740</v>
      </c>
      <c r="CV38" s="3">
        <v>0</v>
      </c>
      <c r="CW38" s="3">
        <v>0</v>
      </c>
      <c r="CX38" s="3">
        <v>8590</v>
      </c>
      <c r="CY38" s="3">
        <v>0</v>
      </c>
      <c r="CZ38" s="3">
        <v>0</v>
      </c>
      <c r="DA38" s="3">
        <v>0</v>
      </c>
      <c r="DB38" s="3">
        <v>0</v>
      </c>
      <c r="DC38" s="3">
        <v>316</v>
      </c>
      <c r="DD38" s="3">
        <v>0</v>
      </c>
      <c r="DE38" s="3">
        <v>8174</v>
      </c>
      <c r="DF38" s="3">
        <v>4563</v>
      </c>
      <c r="DG38" s="3">
        <v>3116</v>
      </c>
      <c r="DH38" s="3">
        <v>4489</v>
      </c>
      <c r="DI38" s="3">
        <v>8007</v>
      </c>
      <c r="DJ38" s="3">
        <v>30007</v>
      </c>
      <c r="DK38" s="3">
        <v>0</v>
      </c>
      <c r="DL38" s="3">
        <v>9623</v>
      </c>
      <c r="DM38" s="3">
        <v>13600</v>
      </c>
      <c r="DN38" s="3">
        <v>3281</v>
      </c>
      <c r="DO38" s="3">
        <v>129934</v>
      </c>
      <c r="DP38" s="3">
        <v>12037</v>
      </c>
      <c r="DQ38" s="3">
        <v>1591</v>
      </c>
      <c r="DR38" s="3">
        <v>0</v>
      </c>
      <c r="DS38" s="3">
        <v>38463</v>
      </c>
      <c r="DT38" s="3">
        <v>0</v>
      </c>
      <c r="DU38" s="3">
        <v>0</v>
      </c>
      <c r="DV38" s="3">
        <v>20037</v>
      </c>
      <c r="DW38" s="3">
        <v>7799</v>
      </c>
      <c r="DX38" s="3">
        <v>44229</v>
      </c>
      <c r="DY38" s="3">
        <v>0</v>
      </c>
      <c r="DZ38" s="3">
        <v>0</v>
      </c>
      <c r="EA38" s="3">
        <v>201981</v>
      </c>
      <c r="EB38" s="3">
        <v>5434</v>
      </c>
      <c r="EC38" s="3">
        <v>27500</v>
      </c>
      <c r="ED38" s="3">
        <v>0</v>
      </c>
      <c r="EE38" s="3">
        <v>3561</v>
      </c>
      <c r="EF38" s="3">
        <v>1006</v>
      </c>
      <c r="EG38" s="3">
        <v>84</v>
      </c>
      <c r="EH38" s="3">
        <v>3541</v>
      </c>
      <c r="EI38" s="3">
        <v>0</v>
      </c>
      <c r="EJ38" s="3">
        <v>201</v>
      </c>
      <c r="EK38" s="3">
        <v>76498</v>
      </c>
      <c r="EL38" s="3">
        <v>39242</v>
      </c>
      <c r="EM38" s="3">
        <v>0</v>
      </c>
      <c r="EN38" s="3">
        <v>0</v>
      </c>
      <c r="EO38" s="3">
        <v>27861</v>
      </c>
      <c r="EP38" s="3">
        <v>2365</v>
      </c>
      <c r="EQ38" s="3">
        <v>1424</v>
      </c>
      <c r="ER38" s="3">
        <v>0</v>
      </c>
      <c r="ES38" s="3">
        <v>0</v>
      </c>
      <c r="ET38" s="3">
        <v>6027</v>
      </c>
      <c r="EU38" s="3">
        <v>1005</v>
      </c>
      <c r="EV38" s="3">
        <v>61553</v>
      </c>
      <c r="EW38" s="3">
        <v>0</v>
      </c>
      <c r="EX38" s="3">
        <v>0</v>
      </c>
      <c r="EY38" s="3">
        <v>0</v>
      </c>
      <c r="EZ38" s="3">
        <v>7432</v>
      </c>
      <c r="FA38" s="3">
        <v>0</v>
      </c>
      <c r="FB38" s="3">
        <v>0</v>
      </c>
      <c r="FC38" s="3">
        <v>0</v>
      </c>
      <c r="FD38" s="3">
        <v>10780</v>
      </c>
      <c r="FE38" s="3">
        <v>714</v>
      </c>
      <c r="FF38" s="3">
        <v>11239</v>
      </c>
      <c r="FG38" s="3">
        <v>80724</v>
      </c>
      <c r="FH38" s="3">
        <v>23172</v>
      </c>
      <c r="FI38" s="3">
        <v>5684</v>
      </c>
      <c r="FJ38" s="3">
        <v>0</v>
      </c>
      <c r="FK38" s="3">
        <v>14668</v>
      </c>
      <c r="FL38" s="3">
        <v>14856</v>
      </c>
      <c r="FM38" s="3">
        <v>763</v>
      </c>
      <c r="FN38" s="3">
        <v>22486.421001370749</v>
      </c>
      <c r="FO38" s="7">
        <f>FO$40*(FN38/SUM(FN$35:FN$39))</f>
        <v>20899.390526939624</v>
      </c>
      <c r="FP38" s="8">
        <f t="shared" si="7"/>
        <v>5.7088590817002544E-3</v>
      </c>
    </row>
    <row r="39" spans="1:172" s="3" customFormat="1" x14ac:dyDescent="0.3">
      <c r="A39" t="s">
        <v>1055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471940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383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73263</v>
      </c>
      <c r="AK39" s="3">
        <v>770627</v>
      </c>
      <c r="AL39" s="3">
        <v>3897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79958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1475845</v>
      </c>
      <c r="BD39" s="3">
        <v>110</v>
      </c>
      <c r="BE39" s="3">
        <v>17577</v>
      </c>
      <c r="BF39" s="3">
        <v>0</v>
      </c>
      <c r="BG39" s="3">
        <v>499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18432</v>
      </c>
      <c r="BP39" s="3">
        <v>97997</v>
      </c>
      <c r="BQ39" s="3">
        <v>0</v>
      </c>
      <c r="BR39" s="3">
        <v>864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25269</v>
      </c>
      <c r="BY39" s="3">
        <v>0</v>
      </c>
      <c r="BZ39" s="3">
        <v>0</v>
      </c>
      <c r="CA39" s="3">
        <v>0</v>
      </c>
      <c r="CB39" s="3">
        <v>585681</v>
      </c>
      <c r="CC39" s="3">
        <v>273458</v>
      </c>
      <c r="CD39" s="3">
        <v>0</v>
      </c>
      <c r="CE39" s="3">
        <v>0</v>
      </c>
      <c r="CF39" s="3">
        <v>0</v>
      </c>
      <c r="CG39" s="3">
        <v>2246931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972179</v>
      </c>
      <c r="CS39" s="3">
        <v>0</v>
      </c>
      <c r="CT39" s="3">
        <v>0</v>
      </c>
      <c r="CU39" s="3">
        <v>159178</v>
      </c>
      <c r="CV39" s="3">
        <v>0</v>
      </c>
      <c r="CW39" s="3">
        <v>0</v>
      </c>
      <c r="CX39" s="3">
        <v>0</v>
      </c>
      <c r="CY39" s="3">
        <v>318230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983</v>
      </c>
      <c r="DF39" s="3">
        <v>0</v>
      </c>
      <c r="DG39" s="3">
        <v>2094</v>
      </c>
      <c r="DH39" s="3">
        <v>0</v>
      </c>
      <c r="DI39" s="3">
        <v>552517</v>
      </c>
      <c r="DJ39" s="3">
        <v>573930</v>
      </c>
      <c r="DK39" s="3">
        <v>0</v>
      </c>
      <c r="DL39" s="3">
        <v>0</v>
      </c>
      <c r="DM39" s="3">
        <v>0</v>
      </c>
      <c r="DN39" s="3">
        <v>0</v>
      </c>
      <c r="DO39" s="3">
        <v>4344345</v>
      </c>
      <c r="DP39" s="3">
        <v>1248346</v>
      </c>
      <c r="DQ39" s="3">
        <v>0</v>
      </c>
      <c r="DR39" s="3">
        <v>0</v>
      </c>
      <c r="DS39" s="3">
        <v>7459</v>
      </c>
      <c r="DT39" s="3">
        <v>157</v>
      </c>
      <c r="DU39" s="3">
        <v>0</v>
      </c>
      <c r="DV39" s="3">
        <v>1386455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90</v>
      </c>
      <c r="ES39" s="3">
        <v>0</v>
      </c>
      <c r="ET39" s="3">
        <v>664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3456</v>
      </c>
      <c r="FA39" s="3">
        <v>14500</v>
      </c>
      <c r="FB39" s="3">
        <v>0</v>
      </c>
      <c r="FC39" s="3">
        <v>0</v>
      </c>
      <c r="FD39" s="3">
        <v>20625</v>
      </c>
      <c r="FE39" s="3">
        <v>0</v>
      </c>
      <c r="FF39" s="3">
        <v>44044</v>
      </c>
      <c r="FG39" s="3">
        <v>0</v>
      </c>
      <c r="FH39" s="3">
        <v>0</v>
      </c>
      <c r="FI39" s="3">
        <v>44975</v>
      </c>
      <c r="FJ39" s="3">
        <v>0</v>
      </c>
      <c r="FK39" s="3">
        <v>325733</v>
      </c>
      <c r="FL39" s="3">
        <v>86</v>
      </c>
      <c r="FM39" s="3">
        <v>181</v>
      </c>
      <c r="FN39" s="3">
        <v>118943.72177332079</v>
      </c>
      <c r="FO39" s="7">
        <f>FO$40*(FN39/SUM(FN$35:FN$39))</f>
        <v>110548.99718887002</v>
      </c>
      <c r="FP39" s="8">
        <f t="shared" si="7"/>
        <v>3.0197466560617073E-2</v>
      </c>
    </row>
    <row r="40" spans="1:172" s="4" customFormat="1" x14ac:dyDescent="0.3">
      <c r="A40" s="5" t="s">
        <v>1059</v>
      </c>
      <c r="B40" s="2" t="s">
        <v>44</v>
      </c>
      <c r="C40" s="4">
        <v>487357</v>
      </c>
      <c r="D40" s="4">
        <v>84669</v>
      </c>
      <c r="E40" s="4">
        <v>912810</v>
      </c>
      <c r="F40" s="4">
        <v>372381</v>
      </c>
      <c r="G40" s="4">
        <v>312578</v>
      </c>
      <c r="H40" s="4">
        <v>140049</v>
      </c>
      <c r="I40" s="4">
        <v>4316227</v>
      </c>
      <c r="J40" s="4">
        <v>1209976</v>
      </c>
      <c r="K40" s="4">
        <v>991123</v>
      </c>
      <c r="L40" s="4">
        <v>388590</v>
      </c>
      <c r="M40" s="4">
        <v>613758</v>
      </c>
      <c r="N40" s="4">
        <v>335384</v>
      </c>
      <c r="O40" s="4">
        <v>130018</v>
      </c>
      <c r="P40" s="4">
        <v>715052</v>
      </c>
      <c r="Q40" s="4">
        <v>1065496</v>
      </c>
      <c r="R40" s="4">
        <v>107963</v>
      </c>
      <c r="S40" s="4">
        <v>1649775</v>
      </c>
      <c r="T40" s="4">
        <v>1693019</v>
      </c>
      <c r="U40" s="4">
        <v>698633</v>
      </c>
      <c r="V40" s="4">
        <v>67121</v>
      </c>
      <c r="W40" s="4">
        <v>348295</v>
      </c>
      <c r="X40" s="4">
        <v>35562</v>
      </c>
      <c r="Y40" s="4">
        <v>715119</v>
      </c>
      <c r="Z40" s="4">
        <v>398930</v>
      </c>
      <c r="AA40" s="4">
        <v>1255329</v>
      </c>
      <c r="AB40" s="4">
        <v>1492</v>
      </c>
      <c r="AC40" s="4">
        <v>271871</v>
      </c>
      <c r="AD40" s="4">
        <v>186473</v>
      </c>
      <c r="AE40" s="4">
        <v>300161</v>
      </c>
      <c r="AF40" s="4">
        <v>1610025</v>
      </c>
      <c r="AG40" s="4">
        <v>3211415</v>
      </c>
      <c r="AH40" s="4">
        <v>3569808</v>
      </c>
      <c r="AI40" s="4">
        <v>114973</v>
      </c>
      <c r="AJ40" s="4">
        <v>3113649</v>
      </c>
      <c r="AK40" s="4">
        <v>1165931</v>
      </c>
      <c r="AL40" s="4">
        <v>5921180</v>
      </c>
      <c r="AM40" s="4">
        <v>114162</v>
      </c>
      <c r="AN40" s="4">
        <v>69849</v>
      </c>
      <c r="AO40" s="4">
        <v>374204</v>
      </c>
      <c r="AP40" s="4">
        <v>152841</v>
      </c>
      <c r="AQ40" s="4">
        <v>541969</v>
      </c>
      <c r="AR40" s="4">
        <v>684413</v>
      </c>
      <c r="AS40" s="4">
        <v>305390</v>
      </c>
      <c r="AT40" s="4">
        <v>3353193</v>
      </c>
      <c r="AU40" s="4">
        <v>843118</v>
      </c>
      <c r="AV40" s="4">
        <v>174333</v>
      </c>
      <c r="AW40" s="4">
        <v>2957861</v>
      </c>
      <c r="AX40" s="4">
        <v>280912</v>
      </c>
      <c r="AY40" s="4">
        <v>35258</v>
      </c>
      <c r="AZ40" s="4">
        <v>370462</v>
      </c>
      <c r="BA40" s="4">
        <v>81462</v>
      </c>
      <c r="BB40" s="4">
        <v>2917880</v>
      </c>
      <c r="BC40" s="4">
        <v>6920924</v>
      </c>
      <c r="BD40" s="4">
        <v>8570412</v>
      </c>
      <c r="BE40" s="4">
        <v>580099</v>
      </c>
      <c r="BF40" s="4">
        <v>706311</v>
      </c>
      <c r="BG40" s="4">
        <v>24042156</v>
      </c>
      <c r="BH40" s="4">
        <v>222799</v>
      </c>
      <c r="BI40" s="4">
        <v>397138</v>
      </c>
      <c r="BJ40" s="4">
        <v>577388</v>
      </c>
      <c r="BK40" s="4">
        <v>84063</v>
      </c>
      <c r="BL40" s="4">
        <v>1426453</v>
      </c>
      <c r="BM40" s="4">
        <v>19317</v>
      </c>
      <c r="BN40" s="4">
        <v>1134318</v>
      </c>
      <c r="BO40" s="4">
        <v>367815</v>
      </c>
      <c r="BP40" s="4">
        <v>6412703</v>
      </c>
      <c r="BQ40" s="4">
        <v>112531</v>
      </c>
      <c r="BR40" s="4">
        <v>1426494</v>
      </c>
      <c r="BS40" s="4">
        <v>294019</v>
      </c>
      <c r="BT40" s="4">
        <v>1126148</v>
      </c>
      <c r="BU40" s="4">
        <v>111283</v>
      </c>
      <c r="BV40" s="4">
        <v>389046</v>
      </c>
      <c r="BW40" s="4">
        <v>244781</v>
      </c>
      <c r="BX40" s="4">
        <v>393267</v>
      </c>
      <c r="BY40" s="4">
        <v>1260490</v>
      </c>
      <c r="BZ40" s="4">
        <v>3075529</v>
      </c>
      <c r="CA40" s="4">
        <v>116549</v>
      </c>
      <c r="CB40" s="4">
        <v>2966288</v>
      </c>
      <c r="CC40" s="4">
        <v>1684005</v>
      </c>
      <c r="CD40" s="4">
        <v>0</v>
      </c>
      <c r="CE40" s="4">
        <v>1364759</v>
      </c>
      <c r="CF40" s="4">
        <v>1813406</v>
      </c>
      <c r="CG40" s="4">
        <v>4854520</v>
      </c>
      <c r="CH40" s="4">
        <v>44880</v>
      </c>
      <c r="CI40" s="4">
        <v>399659</v>
      </c>
      <c r="CJ40" s="4">
        <v>1334921</v>
      </c>
      <c r="CK40" s="4">
        <v>917073</v>
      </c>
      <c r="CL40" s="4">
        <v>1100205</v>
      </c>
      <c r="CM40" s="4">
        <v>300557</v>
      </c>
      <c r="CN40" s="4">
        <v>496430</v>
      </c>
      <c r="CO40" s="4">
        <v>190236</v>
      </c>
      <c r="CP40" s="4">
        <v>525864</v>
      </c>
      <c r="CQ40" s="4">
        <v>128872</v>
      </c>
      <c r="CR40" s="4">
        <v>2033412</v>
      </c>
      <c r="CS40" s="4">
        <v>321171</v>
      </c>
      <c r="CT40" s="4">
        <v>531374</v>
      </c>
      <c r="CU40" s="4">
        <v>1919855</v>
      </c>
      <c r="CV40" s="4">
        <v>820167</v>
      </c>
      <c r="CW40" s="4">
        <v>517271</v>
      </c>
      <c r="CX40" s="4">
        <v>92878</v>
      </c>
      <c r="CY40" s="4">
        <v>426551</v>
      </c>
      <c r="CZ40" s="4">
        <v>264321</v>
      </c>
      <c r="DA40" s="4">
        <v>201496</v>
      </c>
      <c r="DB40" s="4">
        <v>0</v>
      </c>
      <c r="DC40" s="4">
        <v>1014145</v>
      </c>
      <c r="DD40" s="4">
        <v>51433</v>
      </c>
      <c r="DE40" s="4">
        <v>192518</v>
      </c>
      <c r="DF40" s="4">
        <v>97099</v>
      </c>
      <c r="DG40" s="4">
        <v>7296239</v>
      </c>
      <c r="DH40" s="4">
        <v>45792</v>
      </c>
      <c r="DI40" s="4">
        <v>909046</v>
      </c>
      <c r="DJ40" s="4">
        <v>1252461</v>
      </c>
      <c r="DK40" s="4">
        <v>187927</v>
      </c>
      <c r="DL40" s="4">
        <v>6887873</v>
      </c>
      <c r="DM40" s="4">
        <v>435949</v>
      </c>
      <c r="DN40" s="4">
        <v>71035</v>
      </c>
      <c r="DO40" s="4">
        <v>7113022</v>
      </c>
      <c r="DP40" s="4">
        <v>1468787</v>
      </c>
      <c r="DQ40" s="4">
        <v>37966</v>
      </c>
      <c r="DR40" s="4">
        <v>1107894</v>
      </c>
      <c r="DS40" s="4">
        <v>4769481</v>
      </c>
      <c r="DT40" s="4">
        <v>219834</v>
      </c>
      <c r="DU40" s="4">
        <v>722982</v>
      </c>
      <c r="DV40" s="4">
        <v>6283799</v>
      </c>
      <c r="DW40" s="4">
        <v>198892</v>
      </c>
      <c r="DX40" s="4">
        <v>140928</v>
      </c>
      <c r="DY40" s="4">
        <v>453363</v>
      </c>
      <c r="DZ40" s="4">
        <v>232503</v>
      </c>
      <c r="EA40" s="4">
        <v>2285836</v>
      </c>
      <c r="EB40" s="4">
        <v>252697</v>
      </c>
      <c r="EC40" s="4">
        <v>436901</v>
      </c>
      <c r="ED40" s="4">
        <v>138762</v>
      </c>
      <c r="EE40" s="4">
        <v>402253</v>
      </c>
      <c r="EF40" s="4">
        <v>100046</v>
      </c>
      <c r="EG40" s="4">
        <v>11174</v>
      </c>
      <c r="EH40" s="4">
        <v>1583145</v>
      </c>
      <c r="EI40" s="4">
        <v>327870</v>
      </c>
      <c r="EJ40" s="4">
        <v>41372</v>
      </c>
      <c r="EK40" s="4">
        <v>944387</v>
      </c>
      <c r="EL40" s="4">
        <v>2525297</v>
      </c>
      <c r="EM40" s="4">
        <v>1225297</v>
      </c>
      <c r="EN40" s="4">
        <v>380231</v>
      </c>
      <c r="EO40" s="4">
        <v>1526972</v>
      </c>
      <c r="EP40" s="4">
        <v>3069224</v>
      </c>
      <c r="EQ40" s="4">
        <v>379564</v>
      </c>
      <c r="ER40" s="4">
        <v>206789</v>
      </c>
      <c r="ES40" s="4">
        <v>935425</v>
      </c>
      <c r="ET40" s="4">
        <v>177461</v>
      </c>
      <c r="EU40" s="4">
        <v>250354</v>
      </c>
      <c r="EV40" s="4">
        <v>797891</v>
      </c>
      <c r="EW40" s="4">
        <v>355267</v>
      </c>
      <c r="EX40" s="4">
        <v>18120</v>
      </c>
      <c r="EY40" s="4">
        <v>128448</v>
      </c>
      <c r="EZ40" s="4">
        <v>128165</v>
      </c>
      <c r="FA40" s="4">
        <v>668036</v>
      </c>
      <c r="FB40" s="4">
        <v>10400457</v>
      </c>
      <c r="FC40" s="4">
        <v>186500</v>
      </c>
      <c r="FD40" s="4">
        <v>65016</v>
      </c>
      <c r="FE40" s="4">
        <v>590002</v>
      </c>
      <c r="FF40" s="4">
        <v>642955</v>
      </c>
      <c r="FG40" s="4">
        <v>4038624</v>
      </c>
      <c r="FH40" s="4">
        <v>1788647</v>
      </c>
      <c r="FI40" s="4">
        <v>514275</v>
      </c>
      <c r="FJ40" s="4">
        <v>30731</v>
      </c>
      <c r="FK40" s="4">
        <v>694647</v>
      </c>
      <c r="FL40" s="4">
        <v>1583039</v>
      </c>
      <c r="FM40" s="4">
        <v>38072</v>
      </c>
      <c r="FN40" s="4">
        <v>1320835.5669865089</v>
      </c>
      <c r="FO40" s="9">
        <f>FN$42*(FN40/SUM(FN$27,FN$33,FN$40))</f>
        <v>1294533.9712949924</v>
      </c>
      <c r="FP40" s="10">
        <f t="shared" si="7"/>
        <v>0.3536137577347383</v>
      </c>
    </row>
    <row r="41" spans="1:172" s="3" customFormat="1" x14ac:dyDescent="0.3">
      <c r="A41" s="5"/>
      <c r="B41" s="2"/>
      <c r="FO41" s="5"/>
    </row>
    <row r="42" spans="1:172" s="4" customFormat="1" x14ac:dyDescent="0.3">
      <c r="A42" s="5" t="s">
        <v>1060</v>
      </c>
      <c r="B42" s="2" t="s">
        <v>45</v>
      </c>
      <c r="C42" s="4">
        <v>620909</v>
      </c>
      <c r="D42" s="4">
        <v>866166</v>
      </c>
      <c r="E42" s="4">
        <v>1391921</v>
      </c>
      <c r="F42" s="4">
        <v>1106008</v>
      </c>
      <c r="G42" s="4">
        <v>1409911</v>
      </c>
      <c r="H42" s="4">
        <v>490440</v>
      </c>
      <c r="I42" s="4">
        <v>5212842</v>
      </c>
      <c r="J42" s="4">
        <v>4694969</v>
      </c>
      <c r="K42" s="4">
        <v>10833730</v>
      </c>
      <c r="L42" s="4">
        <v>1699803</v>
      </c>
      <c r="M42" s="4">
        <v>2298025</v>
      </c>
      <c r="N42" s="4">
        <v>465966</v>
      </c>
      <c r="O42" s="4">
        <v>755823</v>
      </c>
      <c r="P42" s="4">
        <v>1548507</v>
      </c>
      <c r="Q42" s="4">
        <v>1359956</v>
      </c>
      <c r="R42" s="4">
        <v>1046172</v>
      </c>
      <c r="S42" s="4">
        <v>1302813</v>
      </c>
      <c r="T42" s="4">
        <v>5746114</v>
      </c>
      <c r="U42" s="4">
        <v>737291</v>
      </c>
      <c r="V42" s="4">
        <v>992750</v>
      </c>
      <c r="W42" s="4">
        <v>1797358</v>
      </c>
      <c r="X42" s="4">
        <v>3782770</v>
      </c>
      <c r="Y42" s="4">
        <v>3717668</v>
      </c>
      <c r="Z42" s="4">
        <v>456358</v>
      </c>
      <c r="AA42" s="4">
        <v>4027182</v>
      </c>
      <c r="AB42" s="4">
        <v>248585</v>
      </c>
      <c r="AC42" s="4">
        <v>1206625</v>
      </c>
      <c r="AD42" s="4">
        <v>516037</v>
      </c>
      <c r="AE42" s="4">
        <v>719733</v>
      </c>
      <c r="AF42" s="4">
        <v>1972277</v>
      </c>
      <c r="AG42" s="4">
        <v>7502186</v>
      </c>
      <c r="AH42" s="4">
        <v>1713108</v>
      </c>
      <c r="AI42" s="4">
        <v>12452339</v>
      </c>
      <c r="AJ42" s="4">
        <v>4281995</v>
      </c>
      <c r="AK42" s="4">
        <v>12463325</v>
      </c>
      <c r="AL42" s="4">
        <v>5883584</v>
      </c>
      <c r="AM42" s="4">
        <v>1221380</v>
      </c>
      <c r="AN42" s="4">
        <v>483452</v>
      </c>
      <c r="AO42" s="4">
        <v>821715</v>
      </c>
      <c r="AP42" s="4">
        <v>582494</v>
      </c>
      <c r="AQ42" s="4">
        <v>1305597</v>
      </c>
      <c r="AR42" s="4">
        <v>1275954</v>
      </c>
      <c r="AS42" s="4">
        <v>1243185</v>
      </c>
      <c r="AT42" s="4">
        <v>3337410</v>
      </c>
      <c r="AU42" s="4">
        <v>1082085</v>
      </c>
      <c r="AV42" s="4">
        <v>2193420</v>
      </c>
      <c r="AW42" s="4">
        <v>4157524</v>
      </c>
      <c r="AX42" s="4">
        <v>791235</v>
      </c>
      <c r="AY42" s="4">
        <v>964583</v>
      </c>
      <c r="AZ42" s="4">
        <v>1644720</v>
      </c>
      <c r="BA42" s="4">
        <v>554760</v>
      </c>
      <c r="BB42" s="4">
        <v>14348626</v>
      </c>
      <c r="BC42" s="4">
        <v>61246429</v>
      </c>
      <c r="BD42" s="4">
        <v>7755396</v>
      </c>
      <c r="BE42" s="4">
        <v>4571006</v>
      </c>
      <c r="BF42" s="4">
        <v>7746052</v>
      </c>
      <c r="BG42" s="4">
        <v>4926405</v>
      </c>
      <c r="BH42" s="4">
        <v>3769642</v>
      </c>
      <c r="BI42" s="4">
        <v>1098418</v>
      </c>
      <c r="BJ42" s="4">
        <v>568877</v>
      </c>
      <c r="BK42" s="4">
        <v>697040</v>
      </c>
      <c r="BL42" s="4">
        <v>8968400</v>
      </c>
      <c r="BM42" s="4">
        <v>652504</v>
      </c>
      <c r="BN42" s="4">
        <v>861777</v>
      </c>
      <c r="BO42" s="4">
        <v>679387</v>
      </c>
      <c r="BP42" s="4">
        <v>3353107</v>
      </c>
      <c r="BQ42" s="4">
        <v>924154</v>
      </c>
      <c r="BR42" s="4">
        <v>2034705</v>
      </c>
      <c r="BS42" s="4">
        <v>424742</v>
      </c>
      <c r="BT42" s="4">
        <v>6136683</v>
      </c>
      <c r="BU42" s="4">
        <v>427438</v>
      </c>
      <c r="BV42" s="4">
        <v>12932575</v>
      </c>
      <c r="BW42" s="4">
        <v>3238922</v>
      </c>
      <c r="BX42" s="4">
        <v>797555</v>
      </c>
      <c r="BY42" s="4">
        <v>6305291</v>
      </c>
      <c r="BZ42" s="4">
        <v>5202909</v>
      </c>
      <c r="CA42" s="4">
        <v>320937</v>
      </c>
      <c r="CB42" s="4">
        <v>3406184</v>
      </c>
      <c r="CC42" s="4">
        <v>5084503</v>
      </c>
      <c r="CD42" s="4">
        <v>20180000</v>
      </c>
      <c r="CE42" s="4">
        <v>1676401</v>
      </c>
      <c r="CF42" s="4">
        <v>12636886</v>
      </c>
      <c r="CG42" s="4">
        <v>6378536</v>
      </c>
      <c r="CH42" s="4">
        <v>1627054</v>
      </c>
      <c r="CI42" s="4">
        <v>718715</v>
      </c>
      <c r="CJ42" s="4">
        <v>6494937</v>
      </c>
      <c r="CK42" s="4">
        <v>1321248</v>
      </c>
      <c r="CL42" s="4">
        <v>1358735</v>
      </c>
      <c r="CM42" s="4">
        <v>406458</v>
      </c>
      <c r="CN42" s="4">
        <v>1073608</v>
      </c>
      <c r="CO42" s="4">
        <v>581665</v>
      </c>
      <c r="CP42" s="4">
        <v>524629</v>
      </c>
      <c r="CQ42" s="4">
        <v>665605</v>
      </c>
      <c r="CR42" s="4">
        <v>9333227</v>
      </c>
      <c r="CS42" s="4">
        <v>868959</v>
      </c>
      <c r="CT42" s="4">
        <v>912992</v>
      </c>
      <c r="CU42" s="4">
        <v>2980725</v>
      </c>
      <c r="CV42" s="4">
        <v>912861</v>
      </c>
      <c r="CW42" s="4">
        <v>413156</v>
      </c>
      <c r="CX42" s="4">
        <v>2256626</v>
      </c>
      <c r="CY42" s="4">
        <v>1609723</v>
      </c>
      <c r="CZ42" s="4">
        <v>769186</v>
      </c>
      <c r="DA42" s="4">
        <v>805206</v>
      </c>
      <c r="DB42" s="4">
        <v>50</v>
      </c>
      <c r="DC42" s="4">
        <v>1094689</v>
      </c>
      <c r="DD42" s="4">
        <v>1056040</v>
      </c>
      <c r="DE42" s="4">
        <v>2448979</v>
      </c>
      <c r="DF42" s="4">
        <v>179754</v>
      </c>
      <c r="DG42" s="4">
        <v>2798736</v>
      </c>
      <c r="DH42" s="4">
        <v>71152</v>
      </c>
      <c r="DI42" s="4">
        <v>26042814</v>
      </c>
      <c r="DJ42" s="4">
        <v>31763106</v>
      </c>
      <c r="DK42" s="4">
        <v>560150</v>
      </c>
      <c r="DL42" s="4">
        <v>7878570</v>
      </c>
      <c r="DM42" s="4">
        <v>824374</v>
      </c>
      <c r="DN42" s="4">
        <v>607346</v>
      </c>
      <c r="DO42" s="4">
        <v>39029840</v>
      </c>
      <c r="DP42" s="4">
        <v>1157005</v>
      </c>
      <c r="DQ42" s="4">
        <v>681897</v>
      </c>
      <c r="DR42" s="4">
        <v>1302075</v>
      </c>
      <c r="DS42" s="4">
        <v>4831576</v>
      </c>
      <c r="DT42" s="4">
        <v>272271</v>
      </c>
      <c r="DU42" s="4">
        <v>2721391</v>
      </c>
      <c r="DV42" s="4">
        <v>8877642</v>
      </c>
      <c r="DW42" s="4">
        <v>3089746</v>
      </c>
      <c r="DX42" s="4">
        <v>3109141</v>
      </c>
      <c r="DY42" s="4">
        <v>532363</v>
      </c>
      <c r="DZ42" s="4">
        <v>470405</v>
      </c>
      <c r="EA42" s="4">
        <v>3404903</v>
      </c>
      <c r="EB42" s="4">
        <v>790686</v>
      </c>
      <c r="EC42" s="4">
        <v>1431533</v>
      </c>
      <c r="ED42" s="4">
        <v>413074</v>
      </c>
      <c r="EE42" s="4">
        <v>754237</v>
      </c>
      <c r="EF42" s="4">
        <v>1737308</v>
      </c>
      <c r="EG42" s="4">
        <v>990628</v>
      </c>
      <c r="EH42" s="4">
        <v>1989470</v>
      </c>
      <c r="EI42" s="4">
        <v>549434</v>
      </c>
      <c r="EJ42" s="4">
        <v>998006</v>
      </c>
      <c r="EK42" s="4">
        <v>5262225</v>
      </c>
      <c r="EL42" s="4">
        <v>8322587</v>
      </c>
      <c r="EM42" s="4">
        <v>530735</v>
      </c>
      <c r="EN42" s="4">
        <v>1366871</v>
      </c>
      <c r="EO42" s="4">
        <v>5111607</v>
      </c>
      <c r="EP42" s="4">
        <v>4930086</v>
      </c>
      <c r="EQ42" s="4">
        <v>611241</v>
      </c>
      <c r="ER42" s="4">
        <v>357425</v>
      </c>
      <c r="ES42" s="4">
        <v>3384769</v>
      </c>
      <c r="ET42" s="4">
        <v>3262802</v>
      </c>
      <c r="EU42" s="4">
        <v>845691</v>
      </c>
      <c r="EV42" s="4">
        <v>2769396</v>
      </c>
      <c r="EW42" s="4">
        <v>917856</v>
      </c>
      <c r="EX42" s="4">
        <v>63786</v>
      </c>
      <c r="EY42" s="4">
        <v>180862</v>
      </c>
      <c r="EZ42" s="4">
        <v>1702262</v>
      </c>
      <c r="FA42" s="4">
        <v>740669</v>
      </c>
      <c r="FB42" s="4">
        <v>14276064</v>
      </c>
      <c r="FC42" s="4">
        <v>868839</v>
      </c>
      <c r="FD42" s="4">
        <v>448891</v>
      </c>
      <c r="FE42" s="4">
        <v>487095</v>
      </c>
      <c r="FF42" s="4">
        <v>638513</v>
      </c>
      <c r="FG42" s="4">
        <v>6678045</v>
      </c>
      <c r="FH42" s="4">
        <v>6366307</v>
      </c>
      <c r="FI42" s="4">
        <v>516013</v>
      </c>
      <c r="FJ42" s="4">
        <v>1987674</v>
      </c>
      <c r="FK42" s="4">
        <v>2737179</v>
      </c>
      <c r="FL42" s="4">
        <v>6693940</v>
      </c>
      <c r="FM42" s="4">
        <v>599759</v>
      </c>
      <c r="FN42" s="4">
        <v>3660869.9265204519</v>
      </c>
      <c r="FO42" s="9">
        <f>FN42</f>
        <v>3660869.9265204519</v>
      </c>
    </row>
    <row r="43" spans="1:172" s="4" customFormat="1" x14ac:dyDescent="0.3">
      <c r="A43" s="5" t="s">
        <v>1061</v>
      </c>
      <c r="B43" s="2" t="s">
        <v>46</v>
      </c>
      <c r="C43" s="4">
        <v>620909</v>
      </c>
      <c r="D43" s="4">
        <v>866166</v>
      </c>
      <c r="E43" s="4">
        <v>1391921</v>
      </c>
      <c r="F43" s="4">
        <v>1106008</v>
      </c>
      <c r="G43" s="4">
        <v>1409911</v>
      </c>
      <c r="H43" s="4">
        <v>490440</v>
      </c>
      <c r="I43" s="4">
        <v>5212842</v>
      </c>
      <c r="J43" s="4">
        <v>4694969</v>
      </c>
      <c r="K43" s="4">
        <v>10833730</v>
      </c>
      <c r="L43" s="4">
        <v>1699803</v>
      </c>
      <c r="M43" s="4">
        <v>2298025</v>
      </c>
      <c r="N43" s="4">
        <v>465966</v>
      </c>
      <c r="O43" s="4">
        <v>755823</v>
      </c>
      <c r="P43" s="4">
        <v>1548507</v>
      </c>
      <c r="Q43" s="4">
        <v>1359956</v>
      </c>
      <c r="R43" s="4">
        <v>1046172</v>
      </c>
      <c r="S43" s="4">
        <v>1302813</v>
      </c>
      <c r="T43" s="4">
        <v>5746114</v>
      </c>
      <c r="U43" s="4">
        <v>737291</v>
      </c>
      <c r="V43" s="4">
        <v>992750</v>
      </c>
      <c r="W43" s="4">
        <v>1797358</v>
      </c>
      <c r="X43" s="4">
        <v>3782770</v>
      </c>
      <c r="Y43" s="4">
        <v>3717668</v>
      </c>
      <c r="Z43" s="4">
        <v>456358</v>
      </c>
      <c r="AA43" s="4">
        <v>4027182</v>
      </c>
      <c r="AB43" s="4">
        <v>248585</v>
      </c>
      <c r="AC43" s="4">
        <v>1206625</v>
      </c>
      <c r="AD43" s="4">
        <v>516037</v>
      </c>
      <c r="AE43" s="4">
        <v>719733</v>
      </c>
      <c r="AF43" s="4">
        <v>1972277</v>
      </c>
      <c r="AG43" s="4">
        <v>7502186</v>
      </c>
      <c r="AH43" s="4">
        <v>1713108</v>
      </c>
      <c r="AI43" s="4">
        <v>12452339</v>
      </c>
      <c r="AJ43" s="4">
        <v>4281995</v>
      </c>
      <c r="AK43" s="4">
        <v>12463325</v>
      </c>
      <c r="AL43" s="4">
        <v>5883584</v>
      </c>
      <c r="AM43" s="4">
        <v>1221380</v>
      </c>
      <c r="AN43" s="4">
        <v>483452</v>
      </c>
      <c r="AO43" s="4">
        <v>821715</v>
      </c>
      <c r="AP43" s="4">
        <v>582494</v>
      </c>
      <c r="AQ43" s="4">
        <v>1305597</v>
      </c>
      <c r="AR43" s="4">
        <v>1275954</v>
      </c>
      <c r="AS43" s="4">
        <v>1243185</v>
      </c>
      <c r="AT43" s="4">
        <v>3337410</v>
      </c>
      <c r="AU43" s="4">
        <v>1082085</v>
      </c>
      <c r="AV43" s="4">
        <v>2193420</v>
      </c>
      <c r="AW43" s="4">
        <v>4157524</v>
      </c>
      <c r="AX43" s="4">
        <v>791235</v>
      </c>
      <c r="AY43" s="4">
        <v>964583</v>
      </c>
      <c r="AZ43" s="4">
        <v>1644720</v>
      </c>
      <c r="BA43" s="4">
        <v>554760</v>
      </c>
      <c r="BB43" s="4">
        <v>14348626</v>
      </c>
      <c r="BC43" s="4">
        <v>61246429</v>
      </c>
      <c r="BD43" s="4">
        <v>7755396</v>
      </c>
      <c r="BE43" s="4">
        <v>4571006</v>
      </c>
      <c r="BF43" s="4">
        <v>7746052</v>
      </c>
      <c r="BG43" s="4">
        <v>4926405</v>
      </c>
      <c r="BH43" s="4">
        <v>3769642</v>
      </c>
      <c r="BI43" s="4">
        <v>1098418</v>
      </c>
      <c r="BJ43" s="4">
        <v>568877</v>
      </c>
      <c r="BK43" s="4">
        <v>697040</v>
      </c>
      <c r="BL43" s="4">
        <v>8968400</v>
      </c>
      <c r="BM43" s="4">
        <v>652504</v>
      </c>
      <c r="BN43" s="4">
        <v>861777</v>
      </c>
      <c r="BO43" s="4">
        <v>679387</v>
      </c>
      <c r="BP43" s="4">
        <v>3353107</v>
      </c>
      <c r="BQ43" s="4">
        <v>924154</v>
      </c>
      <c r="BR43" s="4">
        <v>2034705</v>
      </c>
      <c r="BS43" s="4">
        <v>424742</v>
      </c>
      <c r="BT43" s="4">
        <v>6136683</v>
      </c>
      <c r="BU43" s="4">
        <v>427438</v>
      </c>
      <c r="BV43" s="4">
        <v>12932575</v>
      </c>
      <c r="BW43" s="4">
        <v>3238922</v>
      </c>
      <c r="BX43" s="4">
        <v>797555</v>
      </c>
      <c r="BY43" s="4">
        <v>6305291</v>
      </c>
      <c r="BZ43" s="4">
        <v>5202909</v>
      </c>
      <c r="CA43" s="4">
        <v>320937</v>
      </c>
      <c r="CB43" s="4">
        <v>3406184</v>
      </c>
      <c r="CC43" s="4">
        <v>5084503</v>
      </c>
      <c r="CD43" s="4">
        <v>20180000</v>
      </c>
      <c r="CE43" s="4">
        <v>1676401</v>
      </c>
      <c r="CF43" s="4">
        <v>12636886</v>
      </c>
      <c r="CG43" s="4">
        <v>6378536</v>
      </c>
      <c r="CH43" s="4">
        <v>1627054</v>
      </c>
      <c r="CI43" s="4">
        <v>718715</v>
      </c>
      <c r="CJ43" s="4">
        <v>6494937</v>
      </c>
      <c r="CK43" s="4">
        <v>1321248</v>
      </c>
      <c r="CL43" s="4">
        <v>1358735</v>
      </c>
      <c r="CM43" s="4">
        <v>406458</v>
      </c>
      <c r="CN43" s="4">
        <v>1073608</v>
      </c>
      <c r="CO43" s="4">
        <v>581665</v>
      </c>
      <c r="CP43" s="4">
        <v>524629</v>
      </c>
      <c r="CQ43" s="4">
        <v>665605</v>
      </c>
      <c r="CR43" s="4">
        <v>9333227</v>
      </c>
      <c r="CS43" s="4">
        <v>868959</v>
      </c>
      <c r="CT43" s="4">
        <v>912992</v>
      </c>
      <c r="CU43" s="4">
        <v>2980725</v>
      </c>
      <c r="CV43" s="4">
        <v>912861</v>
      </c>
      <c r="CW43" s="4">
        <v>413156</v>
      </c>
      <c r="CX43" s="4">
        <v>2256626</v>
      </c>
      <c r="CY43" s="4">
        <v>1609723</v>
      </c>
      <c r="CZ43" s="4">
        <v>769186</v>
      </c>
      <c r="DA43" s="4">
        <v>805206</v>
      </c>
      <c r="DB43" s="4">
        <v>50</v>
      </c>
      <c r="DC43" s="4">
        <v>1094689</v>
      </c>
      <c r="DD43" s="4">
        <v>1056040</v>
      </c>
      <c r="DE43" s="4">
        <v>2448979</v>
      </c>
      <c r="DF43" s="4">
        <v>179754</v>
      </c>
      <c r="DG43" s="4">
        <v>2798736</v>
      </c>
      <c r="DH43" s="4">
        <v>71152</v>
      </c>
      <c r="DI43" s="4">
        <v>26042814</v>
      </c>
      <c r="DJ43" s="4">
        <v>31763106</v>
      </c>
      <c r="DK43" s="4">
        <v>560150</v>
      </c>
      <c r="DL43" s="4">
        <v>7878570</v>
      </c>
      <c r="DM43" s="4">
        <v>824374</v>
      </c>
      <c r="DN43" s="4">
        <v>607346</v>
      </c>
      <c r="DO43" s="4">
        <v>39029840</v>
      </c>
      <c r="DP43" s="4">
        <v>1157005</v>
      </c>
      <c r="DQ43" s="4">
        <v>681897</v>
      </c>
      <c r="DR43" s="4">
        <v>1302075</v>
      </c>
      <c r="DS43" s="4">
        <v>4831576</v>
      </c>
      <c r="DT43" s="4">
        <v>272271</v>
      </c>
      <c r="DU43" s="4">
        <v>2721391</v>
      </c>
      <c r="DV43" s="4">
        <v>8877642</v>
      </c>
      <c r="DW43" s="4">
        <v>3089746</v>
      </c>
      <c r="DX43" s="4">
        <v>3109141</v>
      </c>
      <c r="DY43" s="4">
        <v>532363</v>
      </c>
      <c r="DZ43" s="4">
        <v>470405</v>
      </c>
      <c r="EA43" s="4">
        <v>3404903</v>
      </c>
      <c r="EB43" s="4">
        <v>790686</v>
      </c>
      <c r="EC43" s="4">
        <v>1431533</v>
      </c>
      <c r="ED43" s="4">
        <v>413074</v>
      </c>
      <c r="EE43" s="4">
        <v>754237</v>
      </c>
      <c r="EF43" s="4">
        <v>1737308</v>
      </c>
      <c r="EG43" s="4">
        <v>990628</v>
      </c>
      <c r="EH43" s="4">
        <v>1989470</v>
      </c>
      <c r="EI43" s="4">
        <v>549434</v>
      </c>
      <c r="EJ43" s="4">
        <v>998006</v>
      </c>
      <c r="EK43" s="4">
        <v>5262225</v>
      </c>
      <c r="EL43" s="4">
        <v>8322587</v>
      </c>
      <c r="EM43" s="4">
        <v>530735</v>
      </c>
      <c r="EN43" s="4">
        <v>1366871</v>
      </c>
      <c r="EO43" s="4">
        <v>5111607</v>
      </c>
      <c r="EP43" s="4">
        <v>4930086</v>
      </c>
      <c r="EQ43" s="4">
        <v>611241</v>
      </c>
      <c r="ER43" s="4">
        <v>357425</v>
      </c>
      <c r="ES43" s="4">
        <v>3384769</v>
      </c>
      <c r="ET43" s="4">
        <v>3262802</v>
      </c>
      <c r="EU43" s="4">
        <v>845691</v>
      </c>
      <c r="EV43" s="4">
        <v>2769396</v>
      </c>
      <c r="EW43" s="4">
        <v>917856</v>
      </c>
      <c r="EX43" s="4">
        <v>63786</v>
      </c>
      <c r="EY43" s="4">
        <v>180862</v>
      </c>
      <c r="EZ43" s="4">
        <v>1702262</v>
      </c>
      <c r="FA43" s="4">
        <v>740669</v>
      </c>
      <c r="FB43" s="4">
        <v>14276064</v>
      </c>
      <c r="FC43" s="4">
        <v>868839</v>
      </c>
      <c r="FD43" s="4">
        <v>448891</v>
      </c>
      <c r="FE43" s="4">
        <v>487095</v>
      </c>
      <c r="FF43" s="4">
        <v>638513</v>
      </c>
      <c r="FG43" s="4">
        <v>6678045</v>
      </c>
      <c r="FH43" s="4">
        <v>6366307</v>
      </c>
      <c r="FI43" s="4">
        <v>516013</v>
      </c>
      <c r="FJ43" s="4">
        <v>1987674</v>
      </c>
      <c r="FK43" s="4">
        <v>2737179</v>
      </c>
      <c r="FL43" s="4">
        <v>6693940</v>
      </c>
      <c r="FM43" s="4">
        <v>599759</v>
      </c>
      <c r="FN43" s="4">
        <v>3660869.9265204519</v>
      </c>
      <c r="FO43" s="9">
        <f>FN43</f>
        <v>3660869.9265204519</v>
      </c>
    </row>
    <row r="44" spans="1:172" s="3" customFormat="1" x14ac:dyDescent="0.3">
      <c r="A44"/>
      <c r="B44" s="2"/>
      <c r="FO44"/>
    </row>
    <row r="45" spans="1:172" s="3" customFormat="1" x14ac:dyDescent="0.3">
      <c r="A45" t="s">
        <v>1062</v>
      </c>
      <c r="B45" s="2" t="s">
        <v>47</v>
      </c>
      <c r="C45" s="3">
        <v>622189</v>
      </c>
      <c r="D45" s="3">
        <v>1289016</v>
      </c>
      <c r="E45" s="3">
        <v>6035279</v>
      </c>
      <c r="F45" s="3">
        <v>1854957</v>
      </c>
      <c r="G45" s="3">
        <v>0</v>
      </c>
      <c r="H45" s="3">
        <v>459040</v>
      </c>
      <c r="I45" s="3">
        <v>13310289</v>
      </c>
      <c r="J45" s="3">
        <v>3027714</v>
      </c>
      <c r="K45" s="3">
        <v>5231965</v>
      </c>
      <c r="L45" s="3">
        <v>5348538</v>
      </c>
      <c r="M45" s="3">
        <v>156079</v>
      </c>
      <c r="N45" s="3">
        <v>1185507</v>
      </c>
      <c r="O45" s="3">
        <v>681248</v>
      </c>
      <c r="P45" s="3">
        <v>2591735</v>
      </c>
      <c r="Q45" s="3">
        <v>1844200</v>
      </c>
      <c r="R45" s="3">
        <v>1011875</v>
      </c>
      <c r="S45" s="3">
        <v>155485</v>
      </c>
      <c r="T45" s="3">
        <v>4118449</v>
      </c>
      <c r="U45" s="3">
        <v>355632</v>
      </c>
      <c r="V45" s="3">
        <v>350460</v>
      </c>
      <c r="W45" s="3">
        <v>3562</v>
      </c>
      <c r="X45" s="3">
        <v>124311</v>
      </c>
      <c r="Y45" s="3">
        <v>647443</v>
      </c>
      <c r="Z45" s="3">
        <v>233739</v>
      </c>
      <c r="AA45" s="3">
        <v>2565225</v>
      </c>
      <c r="AB45" s="3">
        <v>2107824</v>
      </c>
      <c r="AC45" s="3">
        <v>421234</v>
      </c>
      <c r="AD45" s="3">
        <v>441691</v>
      </c>
      <c r="AE45" s="3">
        <v>768065</v>
      </c>
      <c r="AF45" s="3">
        <v>4021638</v>
      </c>
      <c r="AG45" s="3">
        <v>2239784</v>
      </c>
      <c r="AH45" s="3">
        <v>29239</v>
      </c>
      <c r="AI45" s="3">
        <v>1779559</v>
      </c>
      <c r="AJ45" s="3">
        <v>1426622</v>
      </c>
      <c r="AK45" s="3">
        <v>2606934</v>
      </c>
      <c r="AL45" s="3">
        <v>178900</v>
      </c>
      <c r="AM45" s="3">
        <v>665409</v>
      </c>
      <c r="AN45" s="3">
        <v>301032</v>
      </c>
      <c r="AO45" s="3">
        <v>844363</v>
      </c>
      <c r="AP45" s="3">
        <v>529069</v>
      </c>
      <c r="AQ45" s="3">
        <v>1403401</v>
      </c>
      <c r="AR45" s="3">
        <v>1015936</v>
      </c>
      <c r="AS45" s="3">
        <v>0</v>
      </c>
      <c r="AT45" s="3">
        <v>0</v>
      </c>
      <c r="AU45" s="3">
        <v>1947126</v>
      </c>
      <c r="AV45" s="3">
        <v>40476</v>
      </c>
      <c r="AW45" s="3">
        <v>340141</v>
      </c>
      <c r="AX45" s="3">
        <v>881128</v>
      </c>
      <c r="AY45" s="3">
        <v>1039779</v>
      </c>
      <c r="AZ45" s="3">
        <v>2915125</v>
      </c>
      <c r="BA45" s="3">
        <v>542039</v>
      </c>
      <c r="BB45" s="3">
        <v>4494362</v>
      </c>
      <c r="BC45" s="3">
        <v>8733255</v>
      </c>
      <c r="BD45" s="3">
        <v>621306</v>
      </c>
      <c r="BE45" s="3">
        <v>1668209</v>
      </c>
      <c r="BF45" s="3">
        <v>4633913</v>
      </c>
      <c r="BG45" s="3">
        <v>0</v>
      </c>
      <c r="BH45" s="3">
        <v>890210</v>
      </c>
      <c r="BI45" s="3">
        <v>374675</v>
      </c>
      <c r="BJ45" s="3">
        <v>0</v>
      </c>
      <c r="BK45" s="3">
        <v>107667</v>
      </c>
      <c r="BL45" s="3">
        <v>6189165</v>
      </c>
      <c r="BM45" s="3">
        <v>633840</v>
      </c>
      <c r="BN45" s="3">
        <v>0</v>
      </c>
      <c r="BO45" s="3">
        <v>1426335</v>
      </c>
      <c r="BP45" s="3">
        <v>333080</v>
      </c>
      <c r="BQ45" s="3">
        <v>662602</v>
      </c>
      <c r="BR45" s="3">
        <v>478314</v>
      </c>
      <c r="BS45" s="3">
        <v>387749</v>
      </c>
      <c r="BT45" s="3">
        <v>7926779</v>
      </c>
      <c r="BU45" s="3">
        <v>227290</v>
      </c>
      <c r="BV45" s="3">
        <v>2512043</v>
      </c>
      <c r="BW45" s="3">
        <v>958676</v>
      </c>
      <c r="BX45" s="3">
        <v>764440</v>
      </c>
      <c r="BY45" s="3">
        <v>2504543</v>
      </c>
      <c r="BZ45" s="3">
        <v>0</v>
      </c>
      <c r="CA45" s="3">
        <v>2031465</v>
      </c>
      <c r="CB45" s="3">
        <v>1394900</v>
      </c>
      <c r="CC45" s="3">
        <v>5611433</v>
      </c>
      <c r="CD45" s="3">
        <v>0</v>
      </c>
      <c r="CE45" s="3">
        <v>1388244</v>
      </c>
      <c r="CF45" s="3">
        <v>9529825</v>
      </c>
      <c r="CG45" s="3">
        <v>3413522</v>
      </c>
      <c r="CH45" s="3">
        <v>1245239</v>
      </c>
      <c r="CI45" s="3">
        <v>642958</v>
      </c>
      <c r="CJ45" s="3">
        <v>752784</v>
      </c>
      <c r="CK45" s="3">
        <v>1325810</v>
      </c>
      <c r="CL45" s="3">
        <v>309373</v>
      </c>
      <c r="CM45" s="3">
        <v>2497638</v>
      </c>
      <c r="CN45" s="3">
        <v>1116767</v>
      </c>
      <c r="CO45" s="3">
        <v>136422</v>
      </c>
      <c r="CP45" s="3">
        <v>0</v>
      </c>
      <c r="CQ45" s="3">
        <v>1166171</v>
      </c>
      <c r="CR45" s="3">
        <v>2002538</v>
      </c>
      <c r="CS45" s="3">
        <v>905508</v>
      </c>
      <c r="CT45" s="3">
        <v>1120646</v>
      </c>
      <c r="CU45" s="3">
        <v>970270</v>
      </c>
      <c r="CV45" s="3">
        <v>2013987</v>
      </c>
      <c r="CW45" s="3">
        <v>0</v>
      </c>
      <c r="CX45" s="3">
        <v>2366839</v>
      </c>
      <c r="CY45" s="3">
        <v>515256</v>
      </c>
      <c r="CZ45" s="3">
        <v>1100595</v>
      </c>
      <c r="DA45" s="3">
        <v>1033775</v>
      </c>
      <c r="DB45" s="3">
        <v>908333</v>
      </c>
      <c r="DC45" s="3">
        <v>2732233</v>
      </c>
      <c r="DD45" s="3">
        <v>32914</v>
      </c>
      <c r="DE45" s="3">
        <v>1862769</v>
      </c>
      <c r="DF45" s="3">
        <v>1073145</v>
      </c>
      <c r="DG45" s="3">
        <v>426877</v>
      </c>
      <c r="DH45" s="3">
        <v>859386</v>
      </c>
      <c r="DI45" s="3">
        <v>2832097</v>
      </c>
      <c r="DJ45" s="3">
        <v>5782654</v>
      </c>
      <c r="DK45" s="3">
        <v>939795</v>
      </c>
      <c r="DL45" s="3">
        <v>2199436</v>
      </c>
      <c r="DM45" s="3">
        <v>2232971</v>
      </c>
      <c r="DN45" s="3">
        <v>325667</v>
      </c>
      <c r="DO45" s="3">
        <v>18740095</v>
      </c>
      <c r="DP45" s="3">
        <v>1032261</v>
      </c>
      <c r="DQ45" s="3">
        <v>126712</v>
      </c>
      <c r="DR45" s="3">
        <v>1442458</v>
      </c>
      <c r="DS45" s="3">
        <v>4486178</v>
      </c>
      <c r="DT45" s="3">
        <v>1267231</v>
      </c>
      <c r="DU45" s="3">
        <v>835766</v>
      </c>
      <c r="DV45" s="3">
        <v>13154223</v>
      </c>
      <c r="DW45" s="3">
        <v>124302</v>
      </c>
      <c r="DX45" s="3">
        <v>1248962</v>
      </c>
      <c r="DY45" s="3">
        <v>3687656</v>
      </c>
      <c r="DZ45" s="3">
        <v>341372</v>
      </c>
      <c r="EA45" s="3">
        <v>18154940</v>
      </c>
      <c r="EB45" s="3">
        <v>456692</v>
      </c>
      <c r="EC45" s="3">
        <v>1698517</v>
      </c>
      <c r="ED45" s="3">
        <v>262263</v>
      </c>
      <c r="EE45" s="3">
        <v>6783786</v>
      </c>
      <c r="EF45" s="3">
        <v>173428</v>
      </c>
      <c r="EG45" s="3">
        <v>543597</v>
      </c>
      <c r="EH45" s="3">
        <v>5349805</v>
      </c>
      <c r="EI45" s="3">
        <v>1583826</v>
      </c>
      <c r="EJ45" s="3">
        <v>577355</v>
      </c>
      <c r="EK45" s="3">
        <v>5838176</v>
      </c>
      <c r="EL45" s="3">
        <v>3246341</v>
      </c>
      <c r="EM45" s="3">
        <v>699572</v>
      </c>
      <c r="EN45" s="3">
        <v>2876989</v>
      </c>
      <c r="EO45" s="3">
        <v>2454564</v>
      </c>
      <c r="EP45" s="3">
        <v>11014304</v>
      </c>
      <c r="EQ45" s="3">
        <v>1121610</v>
      </c>
      <c r="ER45" s="3">
        <v>1928890</v>
      </c>
      <c r="ES45" s="3">
        <v>3400643</v>
      </c>
      <c r="ET45" s="3">
        <v>1692415</v>
      </c>
      <c r="EU45" s="3">
        <v>828797</v>
      </c>
      <c r="EV45" s="3">
        <v>5987395</v>
      </c>
      <c r="EW45" s="3">
        <v>288159</v>
      </c>
      <c r="EX45" s="3">
        <v>1436789</v>
      </c>
      <c r="EY45" s="3">
        <v>1582416</v>
      </c>
      <c r="EZ45" s="3">
        <v>2199910</v>
      </c>
      <c r="FA45" s="3">
        <v>242497</v>
      </c>
      <c r="FB45" s="3">
        <v>6586656</v>
      </c>
      <c r="FC45" s="3">
        <v>1427318</v>
      </c>
      <c r="FD45" s="3">
        <v>151113</v>
      </c>
      <c r="FE45" s="3">
        <v>24527</v>
      </c>
      <c r="FF45" s="3">
        <v>1075319</v>
      </c>
      <c r="FG45" s="3">
        <v>5221170</v>
      </c>
      <c r="FH45" s="3">
        <v>3041373</v>
      </c>
      <c r="FI45" s="3">
        <v>3252483</v>
      </c>
      <c r="FJ45" s="3">
        <v>346458</v>
      </c>
      <c r="FK45" s="3">
        <v>2999430</v>
      </c>
      <c r="FL45" s="3">
        <v>3701646</v>
      </c>
      <c r="FM45" s="3">
        <v>385287</v>
      </c>
      <c r="FN45" s="3">
        <v>2108639.6287425151</v>
      </c>
      <c r="FO45" s="3">
        <f>FO$47*(FN45/SUM(FN$45,-FN$46))</f>
        <v>2108639.6287425095</v>
      </c>
      <c r="FP45" s="8">
        <f>FO$64/FO45</f>
        <v>0.14033491945305021</v>
      </c>
    </row>
    <row r="46" spans="1:172" s="3" customFormat="1" x14ac:dyDescent="0.3">
      <c r="A46" t="s">
        <v>1063</v>
      </c>
      <c r="B46" s="2" t="s">
        <v>48</v>
      </c>
      <c r="C46" s="3">
        <v>305375</v>
      </c>
      <c r="D46" s="3">
        <v>852998</v>
      </c>
      <c r="E46" s="3">
        <v>6838479</v>
      </c>
      <c r="F46" s="3">
        <v>1307015</v>
      </c>
      <c r="G46" s="3">
        <v>0</v>
      </c>
      <c r="H46" s="3">
        <v>248123</v>
      </c>
      <c r="I46" s="3">
        <v>11021046</v>
      </c>
      <c r="J46" s="3">
        <v>2306312</v>
      </c>
      <c r="K46" s="3">
        <v>2281959</v>
      </c>
      <c r="L46" s="3">
        <v>4192190</v>
      </c>
      <c r="M46" s="3">
        <v>31521</v>
      </c>
      <c r="N46" s="3">
        <v>1023446</v>
      </c>
      <c r="O46" s="3">
        <v>482386</v>
      </c>
      <c r="P46" s="3">
        <v>2110062</v>
      </c>
      <c r="Q46" s="3">
        <v>1694890</v>
      </c>
      <c r="R46" s="3">
        <v>716574</v>
      </c>
      <c r="S46" s="3">
        <v>213696</v>
      </c>
      <c r="T46" s="3">
        <v>3492061</v>
      </c>
      <c r="U46" s="3">
        <v>229283</v>
      </c>
      <c r="V46" s="3">
        <v>262156</v>
      </c>
      <c r="W46" s="3">
        <v>0</v>
      </c>
      <c r="X46" s="3">
        <v>76973</v>
      </c>
      <c r="Y46" s="3">
        <v>546838</v>
      </c>
      <c r="Z46" s="3">
        <v>261744</v>
      </c>
      <c r="AA46" s="3">
        <v>1704815</v>
      </c>
      <c r="AB46" s="3">
        <v>2085556</v>
      </c>
      <c r="AC46" s="3">
        <v>235061</v>
      </c>
      <c r="AD46" s="3">
        <v>229225</v>
      </c>
      <c r="AE46" s="3">
        <v>435246</v>
      </c>
      <c r="AF46" s="3">
        <v>3726230</v>
      </c>
      <c r="AG46" s="3">
        <v>463780</v>
      </c>
      <c r="AH46" s="3">
        <v>2188</v>
      </c>
      <c r="AI46" s="3">
        <v>1352082</v>
      </c>
      <c r="AJ46" s="3">
        <v>1219461</v>
      </c>
      <c r="AK46" s="3">
        <v>1087035</v>
      </c>
      <c r="AL46" s="3">
        <v>84086</v>
      </c>
      <c r="AM46" s="3">
        <v>682992</v>
      </c>
      <c r="AN46" s="3">
        <v>216684</v>
      </c>
      <c r="AO46" s="3">
        <v>751728</v>
      </c>
      <c r="AP46" s="3">
        <v>435714</v>
      </c>
      <c r="AQ46" s="3">
        <v>1232282</v>
      </c>
      <c r="AR46" s="3">
        <v>379122</v>
      </c>
      <c r="AS46" s="3">
        <v>0</v>
      </c>
      <c r="AT46" s="3">
        <v>0</v>
      </c>
      <c r="AU46" s="3">
        <v>1660443</v>
      </c>
      <c r="AV46" s="3">
        <v>41966</v>
      </c>
      <c r="AW46" s="3">
        <v>552147</v>
      </c>
      <c r="AX46" s="3">
        <v>525591</v>
      </c>
      <c r="AY46" s="3">
        <v>525245</v>
      </c>
      <c r="AZ46" s="3">
        <v>1575260</v>
      </c>
      <c r="BA46" s="3">
        <v>295641</v>
      </c>
      <c r="BB46" s="3">
        <v>2070747</v>
      </c>
      <c r="BC46" s="3">
        <v>11442544</v>
      </c>
      <c r="BD46" s="3">
        <v>660573</v>
      </c>
      <c r="BE46" s="3">
        <v>1472631</v>
      </c>
      <c r="BF46" s="3">
        <v>2080421</v>
      </c>
      <c r="BG46" s="3">
        <v>7651</v>
      </c>
      <c r="BH46" s="3">
        <v>835077</v>
      </c>
      <c r="BI46" s="3">
        <v>267077</v>
      </c>
      <c r="BJ46" s="3">
        <v>2158</v>
      </c>
      <c r="BK46" s="3">
        <v>50549</v>
      </c>
      <c r="BL46" s="3">
        <v>3539584</v>
      </c>
      <c r="BM46" s="3">
        <v>214964</v>
      </c>
      <c r="BN46" s="3">
        <v>0</v>
      </c>
      <c r="BO46" s="3">
        <v>1135495</v>
      </c>
      <c r="BP46" s="3">
        <v>508993</v>
      </c>
      <c r="BQ46" s="3">
        <v>448059</v>
      </c>
      <c r="BR46" s="3">
        <v>466985</v>
      </c>
      <c r="BS46" s="3">
        <v>324975</v>
      </c>
      <c r="BT46" s="3">
        <v>4570939</v>
      </c>
      <c r="BU46" s="3">
        <v>198613</v>
      </c>
      <c r="BV46" s="3">
        <v>1224700</v>
      </c>
      <c r="BW46" s="3">
        <v>764792</v>
      </c>
      <c r="BX46" s="3">
        <v>565190</v>
      </c>
      <c r="BY46" s="3">
        <v>1673062</v>
      </c>
      <c r="BZ46" s="3">
        <v>69</v>
      </c>
      <c r="CA46" s="3">
        <v>1852900</v>
      </c>
      <c r="CB46" s="3">
        <v>1339047</v>
      </c>
      <c r="CC46" s="3">
        <v>5695810</v>
      </c>
      <c r="CD46" s="3">
        <v>30700</v>
      </c>
      <c r="CE46" s="3">
        <v>840275</v>
      </c>
      <c r="CF46" s="3">
        <v>5282329</v>
      </c>
      <c r="CG46" s="3">
        <v>2132573</v>
      </c>
      <c r="CH46" s="3">
        <v>589192</v>
      </c>
      <c r="CI46" s="3">
        <v>550539</v>
      </c>
      <c r="CJ46" s="3">
        <v>124133</v>
      </c>
      <c r="CK46" s="3">
        <v>1180748</v>
      </c>
      <c r="CL46" s="3">
        <v>147974</v>
      </c>
      <c r="CM46" s="3">
        <v>2364304</v>
      </c>
      <c r="CN46" s="3">
        <v>1227310</v>
      </c>
      <c r="CO46" s="3">
        <v>0</v>
      </c>
      <c r="CP46" s="3">
        <v>68</v>
      </c>
      <c r="CQ46" s="3">
        <v>1007876</v>
      </c>
      <c r="CR46" s="3">
        <v>1817606</v>
      </c>
      <c r="CS46" s="3">
        <v>376923</v>
      </c>
      <c r="CT46" s="3">
        <v>1102332</v>
      </c>
      <c r="CU46" s="3">
        <v>342281</v>
      </c>
      <c r="CV46" s="3">
        <v>1879012</v>
      </c>
      <c r="CW46" s="3">
        <v>82631</v>
      </c>
      <c r="CX46" s="3">
        <v>823245</v>
      </c>
      <c r="CY46" s="3">
        <v>280624</v>
      </c>
      <c r="CZ46" s="3">
        <v>969252</v>
      </c>
      <c r="DA46" s="3">
        <v>724658</v>
      </c>
      <c r="DB46" s="3">
        <v>908258</v>
      </c>
      <c r="DC46" s="3">
        <v>2285580</v>
      </c>
      <c r="DD46" s="3">
        <v>95141</v>
      </c>
      <c r="DE46" s="3">
        <v>1163631</v>
      </c>
      <c r="DF46" s="3">
        <v>974967</v>
      </c>
      <c r="DG46" s="3">
        <v>52226</v>
      </c>
      <c r="DH46" s="3">
        <v>643685</v>
      </c>
      <c r="DI46" s="3">
        <v>970794</v>
      </c>
      <c r="DJ46" s="3">
        <v>2645808</v>
      </c>
      <c r="DK46" s="3">
        <v>665897</v>
      </c>
      <c r="DL46" s="3">
        <v>1796321</v>
      </c>
      <c r="DM46" s="3">
        <v>1568370</v>
      </c>
      <c r="DN46" s="3">
        <v>290350</v>
      </c>
      <c r="DO46" s="3">
        <v>13392396</v>
      </c>
      <c r="DP46" s="3">
        <v>933387</v>
      </c>
      <c r="DQ46" s="3">
        <v>56679</v>
      </c>
      <c r="DR46" s="3">
        <v>1211620</v>
      </c>
      <c r="DS46" s="3">
        <v>3210148</v>
      </c>
      <c r="DT46" s="3">
        <v>1182245</v>
      </c>
      <c r="DU46" s="3">
        <v>988803</v>
      </c>
      <c r="DV46" s="3">
        <v>10788782</v>
      </c>
      <c r="DW46" s="3">
        <v>135420</v>
      </c>
      <c r="DX46" s="3">
        <v>791459</v>
      </c>
      <c r="DY46" s="3">
        <v>3545110</v>
      </c>
      <c r="DZ46" s="3">
        <v>219072</v>
      </c>
      <c r="EA46" s="3">
        <v>9993016</v>
      </c>
      <c r="EB46" s="3">
        <v>408032</v>
      </c>
      <c r="EC46" s="3">
        <v>1207923</v>
      </c>
      <c r="ED46" s="3">
        <v>246229</v>
      </c>
      <c r="EE46" s="3">
        <v>6333046</v>
      </c>
      <c r="EF46" s="3">
        <v>121086</v>
      </c>
      <c r="EG46" s="3">
        <v>160165</v>
      </c>
      <c r="EH46" s="3">
        <v>5077070</v>
      </c>
      <c r="EI46" s="3">
        <v>1477489</v>
      </c>
      <c r="EJ46" s="3">
        <v>301482</v>
      </c>
      <c r="EK46" s="3">
        <v>4736704</v>
      </c>
      <c r="EL46" s="3">
        <v>2324557</v>
      </c>
      <c r="EM46" s="3">
        <v>755323</v>
      </c>
      <c r="EN46" s="3">
        <v>2203528</v>
      </c>
      <c r="EO46" s="3">
        <v>1645334</v>
      </c>
      <c r="EP46" s="3">
        <v>9155783</v>
      </c>
      <c r="EQ46" s="3">
        <v>785009</v>
      </c>
      <c r="ER46" s="3">
        <v>1750812</v>
      </c>
      <c r="ES46" s="3">
        <v>3023245</v>
      </c>
      <c r="ET46" s="3">
        <v>1010284</v>
      </c>
      <c r="EU46" s="3">
        <v>780215</v>
      </c>
      <c r="EV46" s="3">
        <v>5313892</v>
      </c>
      <c r="EW46" s="3">
        <v>338551</v>
      </c>
      <c r="EX46" s="3">
        <v>1408084</v>
      </c>
      <c r="EY46" s="3">
        <v>1519074</v>
      </c>
      <c r="EZ46" s="3">
        <v>1304655</v>
      </c>
      <c r="FA46" s="3">
        <v>137179</v>
      </c>
      <c r="FB46" s="3">
        <v>4308448</v>
      </c>
      <c r="FC46" s="3">
        <v>145947</v>
      </c>
      <c r="FD46" s="3">
        <v>149754</v>
      </c>
      <c r="FE46" s="3">
        <v>186744</v>
      </c>
      <c r="FF46" s="3">
        <v>880473</v>
      </c>
      <c r="FG46" s="3">
        <v>3723973</v>
      </c>
      <c r="FH46" s="3">
        <v>1827545</v>
      </c>
      <c r="FI46" s="3">
        <v>3121668</v>
      </c>
      <c r="FJ46" s="3">
        <v>112060</v>
      </c>
      <c r="FK46" s="3">
        <v>1802837</v>
      </c>
      <c r="FL46" s="3">
        <v>1897449</v>
      </c>
      <c r="FM46" s="3">
        <v>215529</v>
      </c>
      <c r="FN46" s="3">
        <v>1567013.413173653</v>
      </c>
      <c r="FO46" s="3">
        <f>FO$47*(FN46/SUM(FN$45,-FN$46))</f>
        <v>1567013.4131736488</v>
      </c>
      <c r="FP46" s="8">
        <f t="shared" ref="FP46:FP47" si="8">FO$64/FO46</f>
        <v>0.18884061231854807</v>
      </c>
    </row>
    <row r="47" spans="1:172" s="4" customFormat="1" x14ac:dyDescent="0.3">
      <c r="A47" s="5" t="s">
        <v>1064</v>
      </c>
      <c r="B47" s="2" t="s">
        <v>49</v>
      </c>
      <c r="C47" s="4">
        <v>316814</v>
      </c>
      <c r="D47" s="4">
        <v>436018</v>
      </c>
      <c r="E47" s="4">
        <v>-803200</v>
      </c>
      <c r="F47" s="4">
        <v>547942</v>
      </c>
      <c r="G47" s="4">
        <v>0</v>
      </c>
      <c r="H47" s="4">
        <v>210917</v>
      </c>
      <c r="I47" s="4">
        <v>2289243</v>
      </c>
      <c r="J47" s="4">
        <v>721402</v>
      </c>
      <c r="K47" s="4">
        <v>2950006</v>
      </c>
      <c r="L47" s="4">
        <v>1156348</v>
      </c>
      <c r="M47" s="4">
        <v>124558</v>
      </c>
      <c r="N47" s="4">
        <v>162061</v>
      </c>
      <c r="O47" s="4">
        <v>198862</v>
      </c>
      <c r="P47" s="4">
        <v>481673</v>
      </c>
      <c r="Q47" s="4">
        <v>149310</v>
      </c>
      <c r="R47" s="4">
        <v>295301</v>
      </c>
      <c r="S47" s="4">
        <v>-58211</v>
      </c>
      <c r="T47" s="4">
        <v>626388</v>
      </c>
      <c r="U47" s="4">
        <v>126349</v>
      </c>
      <c r="V47" s="4">
        <v>88304</v>
      </c>
      <c r="W47" s="4">
        <v>3562</v>
      </c>
      <c r="X47" s="4">
        <v>47338</v>
      </c>
      <c r="Y47" s="4">
        <v>100605</v>
      </c>
      <c r="Z47" s="4">
        <v>-28005</v>
      </c>
      <c r="AA47" s="4">
        <v>860410</v>
      </c>
      <c r="AB47" s="4">
        <v>22268</v>
      </c>
      <c r="AC47" s="4">
        <v>186173</v>
      </c>
      <c r="AD47" s="4">
        <v>212466</v>
      </c>
      <c r="AE47" s="4">
        <v>332819</v>
      </c>
      <c r="AF47" s="4">
        <v>295408</v>
      </c>
      <c r="AG47" s="4">
        <v>1776004</v>
      </c>
      <c r="AH47" s="4">
        <v>27051</v>
      </c>
      <c r="AI47" s="4">
        <v>427477</v>
      </c>
      <c r="AJ47" s="4">
        <v>207161</v>
      </c>
      <c r="AK47" s="4">
        <v>1519899</v>
      </c>
      <c r="AL47" s="4">
        <v>94814</v>
      </c>
      <c r="AM47" s="4">
        <v>-17583</v>
      </c>
      <c r="AN47" s="4">
        <v>84348</v>
      </c>
      <c r="AO47" s="4">
        <v>92635</v>
      </c>
      <c r="AP47" s="4">
        <v>93355</v>
      </c>
      <c r="AQ47" s="4">
        <v>171119</v>
      </c>
      <c r="AR47" s="4">
        <v>636814</v>
      </c>
      <c r="AS47" s="4">
        <v>0</v>
      </c>
      <c r="AT47" s="4">
        <v>0</v>
      </c>
      <c r="AU47" s="4">
        <v>286683</v>
      </c>
      <c r="AV47" s="4">
        <v>-1490</v>
      </c>
      <c r="AW47" s="4">
        <v>-212006</v>
      </c>
      <c r="AX47" s="4">
        <v>355537</v>
      </c>
      <c r="AY47" s="4">
        <v>514534</v>
      </c>
      <c r="AZ47" s="4">
        <v>1339865</v>
      </c>
      <c r="BA47" s="4">
        <v>246398</v>
      </c>
      <c r="BB47" s="4">
        <v>2423615</v>
      </c>
      <c r="BC47" s="4">
        <v>-2709289</v>
      </c>
      <c r="BD47" s="4">
        <v>-39267</v>
      </c>
      <c r="BE47" s="4">
        <v>195578</v>
      </c>
      <c r="BF47" s="4">
        <v>2553492</v>
      </c>
      <c r="BG47" s="4">
        <v>-7651</v>
      </c>
      <c r="BH47" s="4">
        <v>55133</v>
      </c>
      <c r="BI47" s="4">
        <v>107598</v>
      </c>
      <c r="BJ47" s="4">
        <v>-2158</v>
      </c>
      <c r="BK47" s="4">
        <v>57118</v>
      </c>
      <c r="BL47" s="4">
        <v>2649581</v>
      </c>
      <c r="BM47" s="4">
        <v>418876</v>
      </c>
      <c r="BN47" s="4">
        <v>0</v>
      </c>
      <c r="BO47" s="4">
        <v>290840</v>
      </c>
      <c r="BP47" s="4">
        <v>-175913</v>
      </c>
      <c r="BQ47" s="4">
        <v>214543</v>
      </c>
      <c r="BR47" s="4">
        <v>11329</v>
      </c>
      <c r="BS47" s="4">
        <v>62774</v>
      </c>
      <c r="BT47" s="4">
        <v>3355840</v>
      </c>
      <c r="BU47" s="4">
        <v>28677</v>
      </c>
      <c r="BV47" s="4">
        <v>1287343</v>
      </c>
      <c r="BW47" s="4">
        <v>193884</v>
      </c>
      <c r="BX47" s="4">
        <v>199250</v>
      </c>
      <c r="BY47" s="4">
        <v>831481</v>
      </c>
      <c r="BZ47" s="4">
        <v>-69</v>
      </c>
      <c r="CA47" s="4">
        <v>178565</v>
      </c>
      <c r="CB47" s="4">
        <v>55853</v>
      </c>
      <c r="CC47" s="4">
        <v>-84377</v>
      </c>
      <c r="CD47" s="4">
        <v>-30700</v>
      </c>
      <c r="CE47" s="4">
        <v>547969</v>
      </c>
      <c r="CF47" s="4">
        <v>4247496</v>
      </c>
      <c r="CG47" s="4">
        <v>1280949</v>
      </c>
      <c r="CH47" s="4">
        <v>656047</v>
      </c>
      <c r="CI47" s="4">
        <v>92419</v>
      </c>
      <c r="CJ47" s="4">
        <v>628651</v>
      </c>
      <c r="CK47" s="4">
        <v>145062</v>
      </c>
      <c r="CL47" s="4">
        <v>161399</v>
      </c>
      <c r="CM47" s="4">
        <v>133334</v>
      </c>
      <c r="CN47" s="4">
        <v>-110543</v>
      </c>
      <c r="CO47" s="4">
        <v>136422</v>
      </c>
      <c r="CP47" s="4">
        <v>-68</v>
      </c>
      <c r="CQ47" s="4">
        <v>158295</v>
      </c>
      <c r="CR47" s="4">
        <v>184932</v>
      </c>
      <c r="CS47" s="4">
        <v>528585</v>
      </c>
      <c r="CT47" s="4">
        <v>18314</v>
      </c>
      <c r="CU47" s="4">
        <v>627989</v>
      </c>
      <c r="CV47" s="4">
        <v>134975</v>
      </c>
      <c r="CW47" s="4">
        <v>-82631</v>
      </c>
      <c r="CX47" s="4">
        <v>1543594</v>
      </c>
      <c r="CY47" s="4">
        <v>234632</v>
      </c>
      <c r="CZ47" s="4">
        <v>131343</v>
      </c>
      <c r="DA47" s="4">
        <v>309117</v>
      </c>
      <c r="DB47" s="4">
        <v>75</v>
      </c>
      <c r="DC47" s="4">
        <v>446653</v>
      </c>
      <c r="DD47" s="4">
        <v>-62227</v>
      </c>
      <c r="DE47" s="4">
        <v>699138</v>
      </c>
      <c r="DF47" s="4">
        <v>98178</v>
      </c>
      <c r="DG47" s="4">
        <v>374651</v>
      </c>
      <c r="DH47" s="4">
        <v>215701</v>
      </c>
      <c r="DI47" s="4">
        <v>1861303</v>
      </c>
      <c r="DJ47" s="4">
        <v>3136846</v>
      </c>
      <c r="DK47" s="4">
        <v>273898</v>
      </c>
      <c r="DL47" s="4">
        <v>403115</v>
      </c>
      <c r="DM47" s="4">
        <v>664601</v>
      </c>
      <c r="DN47" s="4">
        <v>35317</v>
      </c>
      <c r="DO47" s="4">
        <v>5347699</v>
      </c>
      <c r="DP47" s="4">
        <v>98874</v>
      </c>
      <c r="DQ47" s="4">
        <v>70033</v>
      </c>
      <c r="DR47" s="4">
        <v>230838</v>
      </c>
      <c r="DS47" s="4">
        <v>1276030</v>
      </c>
      <c r="DT47" s="4">
        <v>84986</v>
      </c>
      <c r="DU47" s="4">
        <v>-153037</v>
      </c>
      <c r="DV47" s="4">
        <v>2365441</v>
      </c>
      <c r="DW47" s="4">
        <v>-11118</v>
      </c>
      <c r="DX47" s="4">
        <v>457503</v>
      </c>
      <c r="DY47" s="4">
        <v>142546</v>
      </c>
      <c r="DZ47" s="4">
        <v>122300</v>
      </c>
      <c r="EA47" s="4">
        <v>8161924</v>
      </c>
      <c r="EB47" s="4">
        <v>48660</v>
      </c>
      <c r="EC47" s="4">
        <v>490594</v>
      </c>
      <c r="ED47" s="4">
        <v>16034</v>
      </c>
      <c r="EE47" s="4">
        <v>450740</v>
      </c>
      <c r="EF47" s="4">
        <v>52342</v>
      </c>
      <c r="EG47" s="4">
        <v>383432</v>
      </c>
      <c r="EH47" s="4">
        <v>272735</v>
      </c>
      <c r="EI47" s="4">
        <v>106337</v>
      </c>
      <c r="EJ47" s="4">
        <v>275873</v>
      </c>
      <c r="EK47" s="4">
        <v>1101472</v>
      </c>
      <c r="EL47" s="4">
        <v>921784</v>
      </c>
      <c r="EM47" s="4">
        <v>-55751</v>
      </c>
      <c r="EN47" s="4">
        <v>673461</v>
      </c>
      <c r="EO47" s="4">
        <v>809230</v>
      </c>
      <c r="EP47" s="4">
        <v>1858521</v>
      </c>
      <c r="EQ47" s="4">
        <v>336601</v>
      </c>
      <c r="ER47" s="4">
        <v>178078</v>
      </c>
      <c r="ES47" s="4">
        <v>377398</v>
      </c>
      <c r="ET47" s="4">
        <v>682131</v>
      </c>
      <c r="EU47" s="4">
        <v>48582</v>
      </c>
      <c r="EV47" s="4">
        <v>673503</v>
      </c>
      <c r="EW47" s="4">
        <v>-50392</v>
      </c>
      <c r="EX47" s="4">
        <v>28705</v>
      </c>
      <c r="EY47" s="4">
        <v>63342</v>
      </c>
      <c r="EZ47" s="4">
        <v>895255</v>
      </c>
      <c r="FA47" s="4">
        <v>105318</v>
      </c>
      <c r="FB47" s="4">
        <v>2278208</v>
      </c>
      <c r="FC47" s="4">
        <v>1281371</v>
      </c>
      <c r="FD47" s="4">
        <v>1359</v>
      </c>
      <c r="FE47" s="4">
        <v>-162217</v>
      </c>
      <c r="FF47" s="4">
        <v>194846</v>
      </c>
      <c r="FG47" s="4">
        <v>1497197</v>
      </c>
      <c r="FH47" s="4">
        <v>1213828</v>
      </c>
      <c r="FI47" s="4">
        <v>130815</v>
      </c>
      <c r="FJ47" s="4">
        <v>234398</v>
      </c>
      <c r="FK47" s="4">
        <v>1196593</v>
      </c>
      <c r="FL47" s="4">
        <v>1804197</v>
      </c>
      <c r="FM47" s="4">
        <v>169758</v>
      </c>
      <c r="FN47" s="4">
        <v>541626.21556886227</v>
      </c>
      <c r="FO47" s="4">
        <f>FO$51*(FN47/SUM(FN$47,-FN$49,-FN$50))</f>
        <v>541626.21556886076</v>
      </c>
      <c r="FP47" s="8">
        <f t="shared" si="8"/>
        <v>0.5463468420639398</v>
      </c>
    </row>
    <row r="48" spans="1:172" s="3" customFormat="1" x14ac:dyDescent="0.3">
      <c r="A48"/>
      <c r="B48" s="2"/>
    </row>
    <row r="49" spans="1:172" s="3" customFormat="1" x14ac:dyDescent="0.3">
      <c r="A49" t="s">
        <v>1065</v>
      </c>
      <c r="B49" s="2" t="s">
        <v>50</v>
      </c>
      <c r="C49" s="3">
        <v>0</v>
      </c>
      <c r="D49" s="3">
        <v>270019</v>
      </c>
      <c r="E49" s="3">
        <v>0</v>
      </c>
      <c r="F49" s="3">
        <v>4634</v>
      </c>
      <c r="G49" s="3">
        <v>0</v>
      </c>
      <c r="H49" s="3">
        <v>0</v>
      </c>
      <c r="I49" s="3">
        <v>0</v>
      </c>
      <c r="J49" s="3">
        <v>1039</v>
      </c>
      <c r="K49" s="3">
        <v>0</v>
      </c>
      <c r="L49" s="3">
        <v>114149</v>
      </c>
      <c r="M49" s="3">
        <v>0</v>
      </c>
      <c r="N49" s="3">
        <v>3211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352230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1382</v>
      </c>
      <c r="AC49" s="3">
        <v>0</v>
      </c>
      <c r="AD49" s="3">
        <v>0</v>
      </c>
      <c r="AE49" s="3">
        <v>0</v>
      </c>
      <c r="AF49" s="3">
        <v>73939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3225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18285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7493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41086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2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195766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27849</v>
      </c>
      <c r="EK49" s="3">
        <v>0</v>
      </c>
      <c r="EL49" s="3">
        <v>13720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88427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8019</v>
      </c>
      <c r="FJ49" s="3">
        <v>0</v>
      </c>
      <c r="FK49" s="3">
        <v>0</v>
      </c>
      <c r="FL49" s="3">
        <v>0</v>
      </c>
      <c r="FM49" s="3">
        <v>0</v>
      </c>
      <c r="FN49" s="3">
        <v>7332.1856287425153</v>
      </c>
      <c r="FO49" s="3">
        <f>FO$51*(FN49/SUM(FN$47,-FN$49,-FN$50))</f>
        <v>7332.1856287424962</v>
      </c>
      <c r="FP49" s="8">
        <f t="shared" ref="FP49:FP51" si="9">FO$64/FO49</f>
        <v>40.358467098144203</v>
      </c>
    </row>
    <row r="50" spans="1:172" s="3" customFormat="1" x14ac:dyDescent="0.3">
      <c r="A50" t="s">
        <v>1066</v>
      </c>
      <c r="B50" s="2" t="s">
        <v>51</v>
      </c>
      <c r="C50" s="3">
        <v>0</v>
      </c>
      <c r="D50" s="3">
        <v>1310</v>
      </c>
      <c r="E50" s="3">
        <v>18460</v>
      </c>
      <c r="F50" s="3">
        <v>38971</v>
      </c>
      <c r="G50" s="3">
        <v>360</v>
      </c>
      <c r="H50" s="3">
        <v>24326</v>
      </c>
      <c r="I50" s="3">
        <v>1227534</v>
      </c>
      <c r="J50" s="3">
        <v>200901</v>
      </c>
      <c r="K50" s="3">
        <v>135316</v>
      </c>
      <c r="L50" s="3">
        <v>55250</v>
      </c>
      <c r="M50" s="3">
        <v>6961</v>
      </c>
      <c r="N50" s="3">
        <v>81052</v>
      </c>
      <c r="O50" s="3">
        <v>20410</v>
      </c>
      <c r="P50" s="3">
        <v>0</v>
      </c>
      <c r="Q50" s="3">
        <v>66707</v>
      </c>
      <c r="R50" s="3">
        <v>21843</v>
      </c>
      <c r="S50" s="3">
        <v>76499</v>
      </c>
      <c r="T50" s="3">
        <v>139818</v>
      </c>
      <c r="U50" s="3">
        <v>0</v>
      </c>
      <c r="V50" s="3">
        <v>167839</v>
      </c>
      <c r="W50" s="3">
        <v>369</v>
      </c>
      <c r="X50" s="3">
        <v>14000</v>
      </c>
      <c r="Y50" s="3">
        <v>4445</v>
      </c>
      <c r="Z50" s="3">
        <v>0</v>
      </c>
      <c r="AA50" s="3">
        <v>102641</v>
      </c>
      <c r="AB50" s="3">
        <v>0</v>
      </c>
      <c r="AC50" s="3">
        <v>60982</v>
      </c>
      <c r="AD50" s="3">
        <v>0</v>
      </c>
      <c r="AE50" s="3">
        <v>25513</v>
      </c>
      <c r="AF50" s="3">
        <v>47244</v>
      </c>
      <c r="AG50" s="3">
        <v>42990</v>
      </c>
      <c r="AH50" s="3">
        <v>20632</v>
      </c>
      <c r="AI50" s="3">
        <v>0</v>
      </c>
      <c r="AJ50" s="3">
        <v>194118</v>
      </c>
      <c r="AK50" s="3">
        <v>0</v>
      </c>
      <c r="AL50" s="3">
        <v>60503</v>
      </c>
      <c r="AM50" s="3">
        <v>2117</v>
      </c>
      <c r="AN50" s="3">
        <v>0</v>
      </c>
      <c r="AO50" s="3">
        <v>54704</v>
      </c>
      <c r="AP50" s="3">
        <v>114428</v>
      </c>
      <c r="AQ50" s="3">
        <v>69485</v>
      </c>
      <c r="AR50" s="3">
        <v>50372</v>
      </c>
      <c r="AS50" s="3">
        <v>5312</v>
      </c>
      <c r="AT50" s="3">
        <v>2741</v>
      </c>
      <c r="AU50" s="3">
        <v>43524</v>
      </c>
      <c r="AV50" s="3">
        <v>1317</v>
      </c>
      <c r="AW50" s="3">
        <v>149119</v>
      </c>
      <c r="AX50" s="3">
        <v>0</v>
      </c>
      <c r="AY50" s="3">
        <v>27241</v>
      </c>
      <c r="AZ50" s="3">
        <v>174810</v>
      </c>
      <c r="BA50" s="3">
        <v>49891</v>
      </c>
      <c r="BB50" s="3">
        <v>142063</v>
      </c>
      <c r="BC50" s="3">
        <v>1594885</v>
      </c>
      <c r="BD50" s="3">
        <v>28564</v>
      </c>
      <c r="BE50" s="3">
        <v>73189</v>
      </c>
      <c r="BF50" s="3">
        <v>0</v>
      </c>
      <c r="BG50" s="3">
        <v>0</v>
      </c>
      <c r="BH50" s="3">
        <v>21656</v>
      </c>
      <c r="BI50" s="3">
        <v>159935</v>
      </c>
      <c r="BJ50" s="3">
        <v>0</v>
      </c>
      <c r="BK50" s="3">
        <v>1577</v>
      </c>
      <c r="BL50" s="3">
        <v>13080</v>
      </c>
      <c r="BM50" s="3">
        <v>60543</v>
      </c>
      <c r="BN50" s="3">
        <v>0</v>
      </c>
      <c r="BO50" s="3">
        <v>45261</v>
      </c>
      <c r="BP50" s="3">
        <v>139776</v>
      </c>
      <c r="BQ50" s="3">
        <v>33402</v>
      </c>
      <c r="BR50" s="3">
        <v>18401</v>
      </c>
      <c r="BS50" s="3">
        <v>11610</v>
      </c>
      <c r="BT50" s="3">
        <v>116003</v>
      </c>
      <c r="BU50" s="3">
        <v>74128</v>
      </c>
      <c r="BV50" s="3">
        <v>107894</v>
      </c>
      <c r="BW50" s="3">
        <v>24609</v>
      </c>
      <c r="BX50" s="3">
        <v>36625</v>
      </c>
      <c r="BY50" s="3">
        <v>204065</v>
      </c>
      <c r="BZ50" s="3">
        <v>6650</v>
      </c>
      <c r="CA50" s="3">
        <v>119046</v>
      </c>
      <c r="CB50" s="3">
        <v>32151</v>
      </c>
      <c r="CC50" s="3">
        <v>229141</v>
      </c>
      <c r="CD50" s="3">
        <v>0</v>
      </c>
      <c r="CE50" s="3">
        <v>74930</v>
      </c>
      <c r="CF50" s="3">
        <v>222531</v>
      </c>
      <c r="CG50" s="3">
        <v>103354</v>
      </c>
      <c r="CH50" s="3">
        <v>162059</v>
      </c>
      <c r="CI50" s="3">
        <v>30146</v>
      </c>
      <c r="CJ50" s="3">
        <v>7745</v>
      </c>
      <c r="CK50" s="3">
        <v>44690</v>
      </c>
      <c r="CL50" s="3">
        <v>84171</v>
      </c>
      <c r="CM50" s="3">
        <v>10468</v>
      </c>
      <c r="CN50" s="3">
        <v>0</v>
      </c>
      <c r="CO50" s="3">
        <v>11911</v>
      </c>
      <c r="CP50" s="3">
        <v>804</v>
      </c>
      <c r="CQ50" s="3">
        <v>35485</v>
      </c>
      <c r="CR50" s="3">
        <v>795364</v>
      </c>
      <c r="CS50" s="3">
        <v>12202</v>
      </c>
      <c r="CT50" s="3">
        <v>16872</v>
      </c>
      <c r="CU50" s="3">
        <v>9707</v>
      </c>
      <c r="CV50" s="3">
        <v>2370</v>
      </c>
      <c r="CW50" s="3">
        <v>0</v>
      </c>
      <c r="CX50" s="3">
        <v>105293</v>
      </c>
      <c r="CY50" s="3">
        <v>2089</v>
      </c>
      <c r="CZ50" s="3">
        <v>39555</v>
      </c>
      <c r="DA50" s="3">
        <v>35960</v>
      </c>
      <c r="DB50" s="3">
        <v>0</v>
      </c>
      <c r="DC50" s="3">
        <v>435349</v>
      </c>
      <c r="DD50" s="3">
        <v>3690</v>
      </c>
      <c r="DE50" s="3">
        <v>13234</v>
      </c>
      <c r="DF50" s="3">
        <v>36606</v>
      </c>
      <c r="DG50" s="3">
        <v>31639</v>
      </c>
      <c r="DH50" s="3">
        <v>157461</v>
      </c>
      <c r="DI50" s="3">
        <v>17397</v>
      </c>
      <c r="DJ50" s="3">
        <v>191223</v>
      </c>
      <c r="DK50" s="3">
        <v>67938</v>
      </c>
      <c r="DL50" s="3">
        <v>139758</v>
      </c>
      <c r="DM50" s="3">
        <v>284711</v>
      </c>
      <c r="DN50" s="3">
        <v>15568</v>
      </c>
      <c r="DO50" s="3">
        <v>449701</v>
      </c>
      <c r="DP50" s="3">
        <v>108083</v>
      </c>
      <c r="DQ50" s="3">
        <v>10501</v>
      </c>
      <c r="DR50" s="3">
        <v>23022</v>
      </c>
      <c r="DS50" s="3">
        <v>1147084</v>
      </c>
      <c r="DT50" s="3">
        <v>0</v>
      </c>
      <c r="DU50" s="3">
        <v>0</v>
      </c>
      <c r="DV50" s="3">
        <v>304344</v>
      </c>
      <c r="DW50" s="3">
        <v>0</v>
      </c>
      <c r="DX50" s="3">
        <v>78137</v>
      </c>
      <c r="DY50" s="3">
        <v>28533</v>
      </c>
      <c r="DZ50" s="3">
        <v>40967</v>
      </c>
      <c r="EA50" s="3">
        <v>154467</v>
      </c>
      <c r="EB50" s="3">
        <v>33256</v>
      </c>
      <c r="EC50" s="3">
        <v>58737</v>
      </c>
      <c r="ED50" s="3">
        <v>0</v>
      </c>
      <c r="EE50" s="3">
        <v>138891</v>
      </c>
      <c r="EF50" s="3">
        <v>1450</v>
      </c>
      <c r="EG50" s="3">
        <v>130034</v>
      </c>
      <c r="EH50" s="3">
        <v>143908</v>
      </c>
      <c r="EI50" s="3">
        <v>77487</v>
      </c>
      <c r="EJ50" s="3">
        <v>35755</v>
      </c>
      <c r="EK50" s="3">
        <v>195649</v>
      </c>
      <c r="EL50" s="3">
        <v>345406</v>
      </c>
      <c r="EM50" s="3">
        <v>5961</v>
      </c>
      <c r="EN50" s="3">
        <v>38464</v>
      </c>
      <c r="EO50" s="3">
        <v>234270</v>
      </c>
      <c r="EP50" s="3">
        <v>7690</v>
      </c>
      <c r="EQ50" s="3">
        <v>42245</v>
      </c>
      <c r="ER50" s="3">
        <v>5628</v>
      </c>
      <c r="ES50" s="3">
        <v>98666</v>
      </c>
      <c r="ET50" s="3">
        <v>41587</v>
      </c>
      <c r="EU50" s="3">
        <v>81126</v>
      </c>
      <c r="EV50" s="3">
        <v>450541</v>
      </c>
      <c r="EW50" s="3">
        <v>96620</v>
      </c>
      <c r="EX50" s="3">
        <v>0</v>
      </c>
      <c r="EY50" s="3">
        <v>0</v>
      </c>
      <c r="EZ50" s="3">
        <v>70948</v>
      </c>
      <c r="FA50" s="3">
        <v>0</v>
      </c>
      <c r="FB50" s="3">
        <v>83126</v>
      </c>
      <c r="FC50" s="3">
        <v>1117156</v>
      </c>
      <c r="FD50" s="3">
        <v>45737</v>
      </c>
      <c r="FE50" s="3">
        <v>30527</v>
      </c>
      <c r="FF50" s="3">
        <v>29604</v>
      </c>
      <c r="FG50" s="3">
        <v>326642</v>
      </c>
      <c r="FH50" s="3">
        <v>200354</v>
      </c>
      <c r="FI50" s="3">
        <v>86385</v>
      </c>
      <c r="FJ50" s="3">
        <v>0</v>
      </c>
      <c r="FK50" s="3">
        <v>91317</v>
      </c>
      <c r="FL50" s="3">
        <v>152279</v>
      </c>
      <c r="FM50" s="3">
        <v>20168</v>
      </c>
      <c r="FN50" s="3">
        <v>101563.12574850299</v>
      </c>
      <c r="FO50" s="3">
        <f>FO$51*(FN50/SUM(FN$47,-FN$49,-FN$50))</f>
        <v>101563.12574850272</v>
      </c>
      <c r="FP50" s="8">
        <f t="shared" si="9"/>
        <v>2.9136142696893343</v>
      </c>
    </row>
    <row r="51" spans="1:172" s="4" customFormat="1" x14ac:dyDescent="0.3">
      <c r="A51" s="5" t="s">
        <v>1066</v>
      </c>
      <c r="B51" s="2" t="s">
        <v>52</v>
      </c>
      <c r="C51" s="4">
        <v>316814</v>
      </c>
      <c r="D51" s="4">
        <v>164689</v>
      </c>
      <c r="E51" s="4">
        <v>-821660</v>
      </c>
      <c r="F51" s="4">
        <v>504337</v>
      </c>
      <c r="G51" s="4">
        <v>-360</v>
      </c>
      <c r="H51" s="4">
        <v>186591</v>
      </c>
      <c r="I51" s="4">
        <v>1061709</v>
      </c>
      <c r="J51" s="4">
        <v>519462</v>
      </c>
      <c r="K51" s="4">
        <v>2814690</v>
      </c>
      <c r="L51" s="4">
        <v>986949</v>
      </c>
      <c r="M51" s="4">
        <v>117597</v>
      </c>
      <c r="N51" s="4">
        <v>77798</v>
      </c>
      <c r="O51" s="4">
        <v>178452</v>
      </c>
      <c r="P51" s="4">
        <v>481673</v>
      </c>
      <c r="Q51" s="4">
        <v>82603</v>
      </c>
      <c r="R51" s="4">
        <v>273458</v>
      </c>
      <c r="S51" s="4">
        <v>-134710</v>
      </c>
      <c r="T51" s="4">
        <v>134340</v>
      </c>
      <c r="U51" s="4">
        <v>126349</v>
      </c>
      <c r="V51" s="4">
        <v>-79535</v>
      </c>
      <c r="W51" s="4">
        <v>3193</v>
      </c>
      <c r="X51" s="4">
        <v>33338</v>
      </c>
      <c r="Y51" s="4">
        <v>96160</v>
      </c>
      <c r="Z51" s="4">
        <v>-28005</v>
      </c>
      <c r="AA51" s="4">
        <v>757769</v>
      </c>
      <c r="AB51" s="4">
        <v>20886</v>
      </c>
      <c r="AC51" s="4">
        <v>125191</v>
      </c>
      <c r="AD51" s="4">
        <v>212466</v>
      </c>
      <c r="AE51" s="4">
        <v>307306</v>
      </c>
      <c r="AF51" s="4">
        <v>174225</v>
      </c>
      <c r="AG51" s="4">
        <v>1733014</v>
      </c>
      <c r="AH51" s="4">
        <v>6419</v>
      </c>
      <c r="AI51" s="4">
        <v>427477</v>
      </c>
      <c r="AJ51" s="4">
        <v>13043</v>
      </c>
      <c r="AK51" s="4">
        <v>1519899</v>
      </c>
      <c r="AL51" s="4">
        <v>31086</v>
      </c>
      <c r="AM51" s="4">
        <v>-19700</v>
      </c>
      <c r="AN51" s="4">
        <v>84348</v>
      </c>
      <c r="AO51" s="4">
        <v>37931</v>
      </c>
      <c r="AP51" s="4">
        <v>-21073</v>
      </c>
      <c r="AQ51" s="4">
        <v>101634</v>
      </c>
      <c r="AR51" s="4">
        <v>586442</v>
      </c>
      <c r="AS51" s="4">
        <v>-5312</v>
      </c>
      <c r="AT51" s="4">
        <v>-2741</v>
      </c>
      <c r="AU51" s="4">
        <v>224874</v>
      </c>
      <c r="AV51" s="4">
        <v>-2807</v>
      </c>
      <c r="AW51" s="4">
        <v>-361125</v>
      </c>
      <c r="AX51" s="4">
        <v>355537</v>
      </c>
      <c r="AY51" s="4">
        <v>487293</v>
      </c>
      <c r="AZ51" s="4">
        <v>1165055</v>
      </c>
      <c r="BA51" s="4">
        <v>196507</v>
      </c>
      <c r="BB51" s="4">
        <v>2281552</v>
      </c>
      <c r="BC51" s="4">
        <v>-4304174</v>
      </c>
      <c r="BD51" s="4">
        <v>-67831</v>
      </c>
      <c r="BE51" s="4">
        <v>122389</v>
      </c>
      <c r="BF51" s="4">
        <v>2553492</v>
      </c>
      <c r="BG51" s="4">
        <v>-7651</v>
      </c>
      <c r="BH51" s="4">
        <v>33477</v>
      </c>
      <c r="BI51" s="4">
        <v>-52337</v>
      </c>
      <c r="BJ51" s="4">
        <v>-2158</v>
      </c>
      <c r="BK51" s="4">
        <v>55541</v>
      </c>
      <c r="BL51" s="4">
        <v>2636501</v>
      </c>
      <c r="BM51" s="4">
        <v>358333</v>
      </c>
      <c r="BN51" s="4">
        <v>0</v>
      </c>
      <c r="BO51" s="4">
        <v>245579</v>
      </c>
      <c r="BP51" s="4">
        <v>-315689</v>
      </c>
      <c r="BQ51" s="4">
        <v>181141</v>
      </c>
      <c r="BR51" s="4">
        <v>-7072</v>
      </c>
      <c r="BS51" s="4">
        <v>51164</v>
      </c>
      <c r="BT51" s="4">
        <v>3239837</v>
      </c>
      <c r="BU51" s="4">
        <v>-45451</v>
      </c>
      <c r="BV51" s="4">
        <v>1179449</v>
      </c>
      <c r="BW51" s="4">
        <v>169275</v>
      </c>
      <c r="BX51" s="4">
        <v>162625</v>
      </c>
      <c r="BY51" s="4">
        <v>627416</v>
      </c>
      <c r="BZ51" s="4">
        <v>-6719</v>
      </c>
      <c r="CA51" s="4">
        <v>59519</v>
      </c>
      <c r="CB51" s="4">
        <v>23702</v>
      </c>
      <c r="CC51" s="4">
        <v>-313518</v>
      </c>
      <c r="CD51" s="4">
        <v>-30700</v>
      </c>
      <c r="CE51" s="4">
        <v>473039</v>
      </c>
      <c r="CF51" s="4">
        <v>4017472</v>
      </c>
      <c r="CG51" s="4">
        <v>1177595</v>
      </c>
      <c r="CH51" s="4">
        <v>493988</v>
      </c>
      <c r="CI51" s="4">
        <v>62273</v>
      </c>
      <c r="CJ51" s="4">
        <v>620906</v>
      </c>
      <c r="CK51" s="4">
        <v>100372</v>
      </c>
      <c r="CL51" s="4">
        <v>77228</v>
      </c>
      <c r="CM51" s="4">
        <v>122866</v>
      </c>
      <c r="CN51" s="4">
        <v>-110543</v>
      </c>
      <c r="CO51" s="4">
        <v>124511</v>
      </c>
      <c r="CP51" s="4">
        <v>-872</v>
      </c>
      <c r="CQ51" s="4">
        <v>122810</v>
      </c>
      <c r="CR51" s="4">
        <v>-610432</v>
      </c>
      <c r="CS51" s="4">
        <v>516383</v>
      </c>
      <c r="CT51" s="4">
        <v>1442</v>
      </c>
      <c r="CU51" s="4">
        <v>618282</v>
      </c>
      <c r="CV51" s="4">
        <v>91519</v>
      </c>
      <c r="CW51" s="4">
        <v>-82631</v>
      </c>
      <c r="CX51" s="4">
        <v>1438301</v>
      </c>
      <c r="CY51" s="4">
        <v>232543</v>
      </c>
      <c r="CZ51" s="4">
        <v>91788</v>
      </c>
      <c r="DA51" s="4">
        <v>273157</v>
      </c>
      <c r="DB51" s="4">
        <v>75</v>
      </c>
      <c r="DC51" s="4">
        <v>11302</v>
      </c>
      <c r="DD51" s="4">
        <v>-65917</v>
      </c>
      <c r="DE51" s="4">
        <v>685904</v>
      </c>
      <c r="DF51" s="4">
        <v>61572</v>
      </c>
      <c r="DG51" s="4">
        <v>343012</v>
      </c>
      <c r="DH51" s="4">
        <v>58240</v>
      </c>
      <c r="DI51" s="4">
        <v>1843906</v>
      </c>
      <c r="DJ51" s="4">
        <v>2945623</v>
      </c>
      <c r="DK51" s="4">
        <v>205960</v>
      </c>
      <c r="DL51" s="4">
        <v>67591</v>
      </c>
      <c r="DM51" s="4">
        <v>379890</v>
      </c>
      <c r="DN51" s="4">
        <v>19749</v>
      </c>
      <c r="DO51" s="4">
        <v>4897998</v>
      </c>
      <c r="DP51" s="4">
        <v>-9209</v>
      </c>
      <c r="DQ51" s="4">
        <v>59532</v>
      </c>
      <c r="DR51" s="4">
        <v>207816</v>
      </c>
      <c r="DS51" s="4">
        <v>128946</v>
      </c>
      <c r="DT51" s="4">
        <v>84986</v>
      </c>
      <c r="DU51" s="4">
        <v>-153037</v>
      </c>
      <c r="DV51" s="4">
        <v>2061097</v>
      </c>
      <c r="DW51" s="4">
        <v>-11118</v>
      </c>
      <c r="DX51" s="4">
        <v>379366</v>
      </c>
      <c r="DY51" s="4">
        <v>114013</v>
      </c>
      <c r="DZ51" s="4">
        <v>81333</v>
      </c>
      <c r="EA51" s="4">
        <v>8007457</v>
      </c>
      <c r="EB51" s="4">
        <v>15404</v>
      </c>
      <c r="EC51" s="4">
        <v>431857</v>
      </c>
      <c r="ED51" s="4">
        <v>16034</v>
      </c>
      <c r="EE51" s="4">
        <v>311849</v>
      </c>
      <c r="EF51" s="4">
        <v>50892</v>
      </c>
      <c r="EG51" s="4">
        <v>253398</v>
      </c>
      <c r="EH51" s="4">
        <v>128827</v>
      </c>
      <c r="EI51" s="4">
        <v>28850</v>
      </c>
      <c r="EJ51" s="4">
        <v>212269</v>
      </c>
      <c r="EK51" s="4">
        <v>905823</v>
      </c>
      <c r="EL51" s="4">
        <v>562658</v>
      </c>
      <c r="EM51" s="4">
        <v>-61712</v>
      </c>
      <c r="EN51" s="4">
        <v>634997</v>
      </c>
      <c r="EO51" s="4">
        <v>574960</v>
      </c>
      <c r="EP51" s="4">
        <v>1850831</v>
      </c>
      <c r="EQ51" s="4">
        <v>294356</v>
      </c>
      <c r="ER51" s="4">
        <v>172450</v>
      </c>
      <c r="ES51" s="4">
        <v>278732</v>
      </c>
      <c r="ET51" s="4">
        <v>640544</v>
      </c>
      <c r="EU51" s="4">
        <v>-32544</v>
      </c>
      <c r="EV51" s="4">
        <v>134535</v>
      </c>
      <c r="EW51" s="4">
        <v>-147012</v>
      </c>
      <c r="EX51" s="4">
        <v>28705</v>
      </c>
      <c r="EY51" s="4">
        <v>63342</v>
      </c>
      <c r="EZ51" s="4">
        <v>824307</v>
      </c>
      <c r="FA51" s="4">
        <v>105318</v>
      </c>
      <c r="FB51" s="4">
        <v>2195082</v>
      </c>
      <c r="FC51" s="4">
        <v>164215</v>
      </c>
      <c r="FD51" s="4">
        <v>-44378</v>
      </c>
      <c r="FE51" s="4">
        <v>-192744</v>
      </c>
      <c r="FF51" s="4">
        <v>165242</v>
      </c>
      <c r="FG51" s="4">
        <v>1170555</v>
      </c>
      <c r="FH51" s="4">
        <v>1013474</v>
      </c>
      <c r="FI51" s="4">
        <v>36411</v>
      </c>
      <c r="FJ51" s="4">
        <v>234398</v>
      </c>
      <c r="FK51" s="4">
        <v>1105276</v>
      </c>
      <c r="FL51" s="4">
        <v>1651918</v>
      </c>
      <c r="FM51" s="4">
        <v>149590</v>
      </c>
      <c r="FN51" s="4">
        <v>432730.90419161669</v>
      </c>
      <c r="FO51" s="4">
        <f>FO$58*(FN51/SUM(FN$54,FN$53,FN$51,-FN$55,FN$56,-FN$57))</f>
        <v>432730.90419161553</v>
      </c>
      <c r="FP51" s="8">
        <f t="shared" si="9"/>
        <v>0.68383323120378925</v>
      </c>
    </row>
    <row r="52" spans="1:172" s="3" customFormat="1" x14ac:dyDescent="0.3">
      <c r="A52"/>
      <c r="B52" s="2"/>
    </row>
    <row r="53" spans="1:172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82500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1385000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11148290</v>
      </c>
      <c r="BD53" s="3">
        <v>0</v>
      </c>
      <c r="BE53" s="3">
        <v>0</v>
      </c>
      <c r="BF53" s="3">
        <v>113830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55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33918</v>
      </c>
      <c r="DX53" s="3">
        <v>0</v>
      </c>
      <c r="DY53" s="3">
        <v>0</v>
      </c>
      <c r="DZ53" s="3">
        <v>0</v>
      </c>
      <c r="EA53" s="3">
        <v>1261905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45742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89780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99462</v>
      </c>
      <c r="FH53" s="3">
        <v>0</v>
      </c>
      <c r="FI53" s="3">
        <v>0</v>
      </c>
      <c r="FJ53" s="3">
        <v>0</v>
      </c>
      <c r="FK53" s="3">
        <v>0</v>
      </c>
      <c r="FL53" s="3">
        <v>20979</v>
      </c>
      <c r="FM53" s="3">
        <v>0</v>
      </c>
      <c r="FN53" s="3">
        <v>85517.730538922158</v>
      </c>
      <c r="FO53" s="3">
        <f>FO$58*(FN53/SUM(FN$54,FN$53,FN$51,-FN$55,FN$56,-FN$57))</f>
        <v>85517.73053892194</v>
      </c>
      <c r="FP53" s="8">
        <f t="shared" ref="FP53:FP58" si="10">FO$64/FO53</f>
        <v>3.460285610834922</v>
      </c>
    </row>
    <row r="54" spans="1:172" s="3" customFormat="1" x14ac:dyDescent="0.3">
      <c r="A54" t="s">
        <v>1068</v>
      </c>
      <c r="B54" s="2" t="s">
        <v>54</v>
      </c>
      <c r="C54" s="3">
        <v>0</v>
      </c>
      <c r="D54" s="3">
        <v>7064</v>
      </c>
      <c r="E54" s="3">
        <v>134</v>
      </c>
      <c r="F54" s="3">
        <v>28047</v>
      </c>
      <c r="G54" s="3">
        <v>0</v>
      </c>
      <c r="H54" s="3">
        <v>0</v>
      </c>
      <c r="I54" s="3">
        <v>19983</v>
      </c>
      <c r="J54" s="3">
        <v>31030</v>
      </c>
      <c r="K54" s="3">
        <v>10</v>
      </c>
      <c r="L54" s="3">
        <v>16487</v>
      </c>
      <c r="M54" s="3">
        <v>13228</v>
      </c>
      <c r="N54" s="3">
        <v>1121</v>
      </c>
      <c r="O54" s="3">
        <v>9370</v>
      </c>
      <c r="P54" s="3">
        <v>0</v>
      </c>
      <c r="Q54" s="3">
        <v>4529</v>
      </c>
      <c r="R54" s="3">
        <v>2251</v>
      </c>
      <c r="S54" s="3">
        <v>4692</v>
      </c>
      <c r="T54" s="3">
        <v>59670</v>
      </c>
      <c r="U54" s="3">
        <v>0</v>
      </c>
      <c r="V54" s="3">
        <v>8</v>
      </c>
      <c r="W54" s="3">
        <v>52</v>
      </c>
      <c r="X54" s="3">
        <v>216</v>
      </c>
      <c r="Y54" s="3">
        <v>3085</v>
      </c>
      <c r="Z54" s="3">
        <v>6903</v>
      </c>
      <c r="AA54" s="3">
        <v>30603</v>
      </c>
      <c r="AB54" s="3">
        <v>2049</v>
      </c>
      <c r="AC54" s="3">
        <v>390</v>
      </c>
      <c r="AD54" s="3">
        <v>0</v>
      </c>
      <c r="AE54" s="3">
        <v>353</v>
      </c>
      <c r="AF54" s="3">
        <v>31519</v>
      </c>
      <c r="AG54" s="3">
        <v>4257</v>
      </c>
      <c r="AH54" s="3">
        <v>0</v>
      </c>
      <c r="AI54" s="3">
        <v>0</v>
      </c>
      <c r="AJ54" s="3">
        <v>4570</v>
      </c>
      <c r="AK54" s="3">
        <v>21084</v>
      </c>
      <c r="AL54" s="3">
        <v>2758</v>
      </c>
      <c r="AM54" s="3">
        <v>1185</v>
      </c>
      <c r="AN54" s="3">
        <v>0</v>
      </c>
      <c r="AO54" s="3">
        <v>3655</v>
      </c>
      <c r="AP54" s="3">
        <v>8757</v>
      </c>
      <c r="AQ54" s="3">
        <v>310</v>
      </c>
      <c r="AR54" s="3">
        <v>961</v>
      </c>
      <c r="AS54" s="3">
        <v>21587</v>
      </c>
      <c r="AT54" s="3">
        <v>316</v>
      </c>
      <c r="AU54" s="3">
        <v>0</v>
      </c>
      <c r="AV54" s="3">
        <v>27254</v>
      </c>
      <c r="AW54" s="3">
        <v>0</v>
      </c>
      <c r="AX54" s="3">
        <v>0</v>
      </c>
      <c r="AY54" s="3">
        <v>16524</v>
      </c>
      <c r="AZ54" s="3">
        <v>46797</v>
      </c>
      <c r="BA54" s="3">
        <v>5755</v>
      </c>
      <c r="BB54" s="3">
        <v>5626</v>
      </c>
      <c r="BC54" s="3">
        <v>2005514</v>
      </c>
      <c r="BD54" s="3">
        <v>74376</v>
      </c>
      <c r="BE54" s="3">
        <v>23442</v>
      </c>
      <c r="BF54" s="3">
        <v>1285</v>
      </c>
      <c r="BG54" s="3">
        <v>160</v>
      </c>
      <c r="BH54" s="3">
        <v>0</v>
      </c>
      <c r="BI54" s="3">
        <v>0</v>
      </c>
      <c r="BJ54" s="3">
        <v>0</v>
      </c>
      <c r="BK54" s="3">
        <v>0</v>
      </c>
      <c r="BL54" s="3">
        <v>152946</v>
      </c>
      <c r="BM54" s="3">
        <v>1992</v>
      </c>
      <c r="BN54" s="3">
        <v>0</v>
      </c>
      <c r="BO54" s="3">
        <v>9687</v>
      </c>
      <c r="BP54" s="3">
        <v>5942</v>
      </c>
      <c r="BQ54" s="3">
        <v>3966</v>
      </c>
      <c r="BR54" s="3">
        <v>16964</v>
      </c>
      <c r="BS54" s="3">
        <v>0</v>
      </c>
      <c r="BT54" s="3">
        <v>91120</v>
      </c>
      <c r="BU54" s="3">
        <v>2</v>
      </c>
      <c r="BV54" s="3">
        <v>38285</v>
      </c>
      <c r="BW54" s="3">
        <v>0</v>
      </c>
      <c r="BX54" s="3">
        <v>4487</v>
      </c>
      <c r="BY54" s="3">
        <v>11755</v>
      </c>
      <c r="BZ54" s="3">
        <v>0</v>
      </c>
      <c r="CA54" s="3">
        <v>11050</v>
      </c>
      <c r="CB54" s="3">
        <v>1584</v>
      </c>
      <c r="CC54" s="3">
        <v>13796</v>
      </c>
      <c r="CD54" s="3">
        <v>0</v>
      </c>
      <c r="CE54" s="3">
        <v>0</v>
      </c>
      <c r="CF54" s="3">
        <v>152388</v>
      </c>
      <c r="CG54" s="3">
        <v>5848</v>
      </c>
      <c r="CH54" s="3">
        <v>10721</v>
      </c>
      <c r="CI54" s="3">
        <v>100</v>
      </c>
      <c r="CJ54" s="3">
        <v>7506</v>
      </c>
      <c r="CK54" s="3">
        <v>0</v>
      </c>
      <c r="CL54" s="3">
        <v>1492</v>
      </c>
      <c r="CM54" s="3">
        <v>11</v>
      </c>
      <c r="CN54" s="3">
        <v>17945</v>
      </c>
      <c r="CO54" s="3">
        <v>0</v>
      </c>
      <c r="CP54" s="3">
        <v>5</v>
      </c>
      <c r="CQ54" s="3">
        <v>1403</v>
      </c>
      <c r="CR54" s="3">
        <v>21305</v>
      </c>
      <c r="CS54" s="3">
        <v>4905</v>
      </c>
      <c r="CT54" s="3">
        <v>245</v>
      </c>
      <c r="CU54" s="3">
        <v>61654</v>
      </c>
      <c r="CV54" s="3">
        <v>2673</v>
      </c>
      <c r="CW54" s="3">
        <v>0</v>
      </c>
      <c r="CX54" s="3">
        <v>111348</v>
      </c>
      <c r="CY54" s="3">
        <v>190</v>
      </c>
      <c r="CZ54" s="3">
        <v>22693</v>
      </c>
      <c r="DA54" s="3">
        <v>2972</v>
      </c>
      <c r="DB54" s="3">
        <v>0</v>
      </c>
      <c r="DC54" s="3">
        <v>0</v>
      </c>
      <c r="DD54" s="3">
        <v>34333</v>
      </c>
      <c r="DE54" s="3">
        <v>320</v>
      </c>
      <c r="DF54" s="3">
        <v>350</v>
      </c>
      <c r="DG54" s="3">
        <v>2580</v>
      </c>
      <c r="DH54" s="3">
        <v>1127</v>
      </c>
      <c r="DI54" s="3">
        <v>23220</v>
      </c>
      <c r="DJ54" s="3">
        <v>62894</v>
      </c>
      <c r="DK54" s="3">
        <v>0</v>
      </c>
      <c r="DL54" s="3">
        <v>4</v>
      </c>
      <c r="DM54" s="3">
        <v>5378</v>
      </c>
      <c r="DN54" s="3">
        <v>2230</v>
      </c>
      <c r="DO54" s="3">
        <v>165951</v>
      </c>
      <c r="DP54" s="3">
        <v>0</v>
      </c>
      <c r="DQ54" s="3">
        <v>282</v>
      </c>
      <c r="DR54" s="3">
        <v>0</v>
      </c>
      <c r="DS54" s="3">
        <v>48268</v>
      </c>
      <c r="DT54" s="3">
        <v>0</v>
      </c>
      <c r="DU54" s="3">
        <v>0</v>
      </c>
      <c r="DV54" s="3">
        <v>29366</v>
      </c>
      <c r="DW54" s="3">
        <v>0</v>
      </c>
      <c r="DX54" s="3">
        <v>0</v>
      </c>
      <c r="DY54" s="3">
        <v>748</v>
      </c>
      <c r="DZ54" s="3">
        <v>595</v>
      </c>
      <c r="EA54" s="3">
        <v>89058</v>
      </c>
      <c r="EB54" s="3">
        <v>0</v>
      </c>
      <c r="EC54" s="3">
        <v>29794</v>
      </c>
      <c r="ED54" s="3">
        <v>0</v>
      </c>
      <c r="EE54" s="3">
        <v>7482</v>
      </c>
      <c r="EF54" s="3">
        <v>0</v>
      </c>
      <c r="EG54" s="3">
        <v>16960</v>
      </c>
      <c r="EH54" s="3">
        <v>43</v>
      </c>
      <c r="EI54" s="3">
        <v>744</v>
      </c>
      <c r="EJ54" s="3">
        <v>0</v>
      </c>
      <c r="EK54" s="3">
        <v>30940</v>
      </c>
      <c r="EL54" s="3">
        <v>60734</v>
      </c>
      <c r="EM54" s="3">
        <v>0</v>
      </c>
      <c r="EN54" s="3">
        <v>9018</v>
      </c>
      <c r="EO54" s="3">
        <v>2981</v>
      </c>
      <c r="EP54" s="3">
        <v>22079</v>
      </c>
      <c r="EQ54" s="3">
        <v>0</v>
      </c>
      <c r="ER54" s="3">
        <v>2882</v>
      </c>
      <c r="ES54" s="3">
        <v>8</v>
      </c>
      <c r="ET54" s="3">
        <v>8062</v>
      </c>
      <c r="EU54" s="3">
        <v>0</v>
      </c>
      <c r="EV54" s="3">
        <v>6866</v>
      </c>
      <c r="EW54" s="3">
        <v>18482</v>
      </c>
      <c r="EX54" s="3">
        <v>0</v>
      </c>
      <c r="EY54" s="3">
        <v>0</v>
      </c>
      <c r="EZ54" s="3">
        <v>28190</v>
      </c>
      <c r="FA54" s="3">
        <v>0</v>
      </c>
      <c r="FB54" s="3">
        <v>141586</v>
      </c>
      <c r="FC54" s="3">
        <v>0</v>
      </c>
      <c r="FD54" s="3">
        <v>9262</v>
      </c>
      <c r="FE54" s="3">
        <v>649</v>
      </c>
      <c r="FF54" s="3">
        <v>5013</v>
      </c>
      <c r="FG54" s="3">
        <v>82612</v>
      </c>
      <c r="FH54" s="3">
        <v>1478</v>
      </c>
      <c r="FI54" s="3">
        <v>0</v>
      </c>
      <c r="FJ54" s="3">
        <v>0</v>
      </c>
      <c r="FK54" s="3">
        <v>7388</v>
      </c>
      <c r="FL54" s="3">
        <v>19933</v>
      </c>
      <c r="FM54" s="3">
        <v>665</v>
      </c>
      <c r="FN54" s="3">
        <v>25859.293413173651</v>
      </c>
      <c r="FO54" s="3">
        <f t="shared" ref="FO54:FO57" si="11">FO$58*(FN54/SUM(FN$54,FN$53,FN$51,-FN$55,FN$56,-FN$57))</f>
        <v>25859.293413173582</v>
      </c>
      <c r="FP54" s="8">
        <f t="shared" si="10"/>
        <v>11.4433046459166</v>
      </c>
    </row>
    <row r="55" spans="1:172" s="3" customFormat="1" x14ac:dyDescent="0.3">
      <c r="A55" t="s">
        <v>1069</v>
      </c>
      <c r="B55" s="2" t="s">
        <v>55</v>
      </c>
      <c r="C55" s="3">
        <v>0</v>
      </c>
      <c r="D55" s="3">
        <v>0</v>
      </c>
      <c r="E55" s="3">
        <v>0</v>
      </c>
      <c r="F55" s="3">
        <v>5793</v>
      </c>
      <c r="G55" s="3">
        <v>0</v>
      </c>
      <c r="H55" s="3">
        <v>6115</v>
      </c>
      <c r="I55" s="3">
        <v>309200</v>
      </c>
      <c r="J55" s="3">
        <v>308708</v>
      </c>
      <c r="K55" s="3">
        <v>1406338</v>
      </c>
      <c r="L55" s="3">
        <v>60726</v>
      </c>
      <c r="M55" s="3">
        <v>14550</v>
      </c>
      <c r="N55" s="3">
        <v>0</v>
      </c>
      <c r="O55" s="3">
        <v>0</v>
      </c>
      <c r="P55" s="3">
        <v>0</v>
      </c>
      <c r="Q55" s="3">
        <v>29613</v>
      </c>
      <c r="R55" s="3">
        <v>17802</v>
      </c>
      <c r="S55" s="3">
        <v>16697</v>
      </c>
      <c r="T55" s="3">
        <v>126719</v>
      </c>
      <c r="U55" s="3">
        <v>19727</v>
      </c>
      <c r="V55" s="3">
        <v>51431</v>
      </c>
      <c r="W55" s="3">
        <v>13087</v>
      </c>
      <c r="X55" s="3">
        <v>0</v>
      </c>
      <c r="Y55" s="3">
        <v>10850</v>
      </c>
      <c r="Z55" s="3">
        <v>6195</v>
      </c>
      <c r="AA55" s="3">
        <v>216396</v>
      </c>
      <c r="AB55" s="3">
        <v>576</v>
      </c>
      <c r="AC55" s="3">
        <v>31943</v>
      </c>
      <c r="AD55" s="3">
        <v>0</v>
      </c>
      <c r="AE55" s="3">
        <v>0</v>
      </c>
      <c r="AF55" s="3">
        <v>857</v>
      </c>
      <c r="AG55" s="3">
        <v>122749</v>
      </c>
      <c r="AH55" s="3">
        <v>0</v>
      </c>
      <c r="AI55" s="3">
        <v>0</v>
      </c>
      <c r="AJ55" s="3">
        <v>4145</v>
      </c>
      <c r="AK55" s="3">
        <v>596032</v>
      </c>
      <c r="AL55" s="3">
        <v>1581</v>
      </c>
      <c r="AM55" s="3">
        <v>66669</v>
      </c>
      <c r="AN55" s="3">
        <v>0</v>
      </c>
      <c r="AO55" s="3">
        <v>34009</v>
      </c>
      <c r="AP55" s="3">
        <v>7935</v>
      </c>
      <c r="AQ55" s="3">
        <v>78048</v>
      </c>
      <c r="AR55" s="3">
        <v>29292</v>
      </c>
      <c r="AS55" s="3">
        <v>48666</v>
      </c>
      <c r="AT55" s="3">
        <v>0</v>
      </c>
      <c r="AU55" s="3">
        <v>14837</v>
      </c>
      <c r="AV55" s="3">
        <v>829</v>
      </c>
      <c r="AW55" s="3">
        <v>1591</v>
      </c>
      <c r="AX55" s="3">
        <v>7555</v>
      </c>
      <c r="AY55" s="3">
        <v>356</v>
      </c>
      <c r="AZ55" s="3">
        <v>602</v>
      </c>
      <c r="BA55" s="3">
        <v>1511</v>
      </c>
      <c r="BB55" s="3">
        <v>324312</v>
      </c>
      <c r="BC55" s="3">
        <v>2402777</v>
      </c>
      <c r="BD55" s="3">
        <v>20</v>
      </c>
      <c r="BE55" s="3">
        <v>17790</v>
      </c>
      <c r="BF55" s="3">
        <v>82865</v>
      </c>
      <c r="BG55" s="3">
        <v>0</v>
      </c>
      <c r="BH55" s="3">
        <v>0</v>
      </c>
      <c r="BI55" s="3">
        <v>28891</v>
      </c>
      <c r="BJ55" s="3">
        <v>5844</v>
      </c>
      <c r="BK55" s="3">
        <v>20796</v>
      </c>
      <c r="BL55" s="3">
        <v>142682</v>
      </c>
      <c r="BM55" s="3">
        <v>0</v>
      </c>
      <c r="BN55" s="3">
        <v>0</v>
      </c>
      <c r="BO55" s="3">
        <v>1728</v>
      </c>
      <c r="BP55" s="3">
        <v>858716</v>
      </c>
      <c r="BQ55" s="3">
        <v>8458</v>
      </c>
      <c r="BR55" s="3">
        <v>0</v>
      </c>
      <c r="BS55" s="3">
        <v>165</v>
      </c>
      <c r="BT55" s="3">
        <v>21308</v>
      </c>
      <c r="BU55" s="3">
        <v>5256</v>
      </c>
      <c r="BV55" s="3">
        <v>581462</v>
      </c>
      <c r="BW55" s="3">
        <v>103905</v>
      </c>
      <c r="BX55" s="3">
        <v>27981</v>
      </c>
      <c r="BY55" s="3">
        <v>357524</v>
      </c>
      <c r="BZ55" s="3">
        <v>22203</v>
      </c>
      <c r="CA55" s="3">
        <v>0</v>
      </c>
      <c r="CB55" s="3">
        <v>103949</v>
      </c>
      <c r="CC55" s="3">
        <v>96718</v>
      </c>
      <c r="CD55" s="3">
        <v>8538</v>
      </c>
      <c r="CE55" s="3">
        <v>0</v>
      </c>
      <c r="CF55" s="3">
        <v>256636</v>
      </c>
      <c r="CG55" s="3">
        <v>126135</v>
      </c>
      <c r="CH55" s="3">
        <v>0</v>
      </c>
      <c r="CI55" s="3">
        <v>3175</v>
      </c>
      <c r="CJ55" s="3">
        <v>494991</v>
      </c>
      <c r="CK55" s="3">
        <v>131108</v>
      </c>
      <c r="CL55" s="3">
        <v>3973</v>
      </c>
      <c r="CM55" s="3">
        <v>3325</v>
      </c>
      <c r="CN55" s="3">
        <v>27239</v>
      </c>
      <c r="CO55" s="3">
        <v>0</v>
      </c>
      <c r="CP55" s="3">
        <v>2789</v>
      </c>
      <c r="CQ55" s="3">
        <v>29053</v>
      </c>
      <c r="CR55" s="3">
        <v>116335</v>
      </c>
      <c r="CS55" s="3">
        <v>2680</v>
      </c>
      <c r="CT55" s="3">
        <v>4087</v>
      </c>
      <c r="CU55" s="3">
        <v>0</v>
      </c>
      <c r="CV55" s="3">
        <v>21</v>
      </c>
      <c r="CW55" s="3">
        <v>10926</v>
      </c>
      <c r="CX55" s="3">
        <v>4807</v>
      </c>
      <c r="CY55" s="3">
        <v>88607</v>
      </c>
      <c r="CZ55" s="3">
        <v>0</v>
      </c>
      <c r="DA55" s="3">
        <v>0</v>
      </c>
      <c r="DB55" s="3">
        <v>75</v>
      </c>
      <c r="DC55" s="3">
        <v>8353</v>
      </c>
      <c r="DD55" s="3">
        <v>1095</v>
      </c>
      <c r="DE55" s="3">
        <v>129796</v>
      </c>
      <c r="DF55" s="3">
        <v>0</v>
      </c>
      <c r="DG55" s="3">
        <v>228</v>
      </c>
      <c r="DH55" s="3">
        <v>15</v>
      </c>
      <c r="DI55" s="3">
        <v>296895</v>
      </c>
      <c r="DJ55" s="3">
        <v>315116</v>
      </c>
      <c r="DK55" s="3">
        <v>0</v>
      </c>
      <c r="DL55" s="3">
        <v>157643</v>
      </c>
      <c r="DM55" s="3">
        <v>174</v>
      </c>
      <c r="DN55" s="3">
        <v>4646</v>
      </c>
      <c r="DO55" s="3">
        <v>25658</v>
      </c>
      <c r="DP55" s="3">
        <v>0</v>
      </c>
      <c r="DQ55" s="3">
        <v>43932</v>
      </c>
      <c r="DR55" s="3">
        <v>0</v>
      </c>
      <c r="DS55" s="3">
        <v>455</v>
      </c>
      <c r="DT55" s="3">
        <v>4044</v>
      </c>
      <c r="DU55" s="3">
        <v>38486</v>
      </c>
      <c r="DV55" s="3">
        <v>36928</v>
      </c>
      <c r="DW55" s="3">
        <v>0</v>
      </c>
      <c r="DX55" s="3">
        <v>0</v>
      </c>
      <c r="DY55" s="3">
        <v>14</v>
      </c>
      <c r="DZ55" s="3">
        <v>23186</v>
      </c>
      <c r="EA55" s="3">
        <v>40978</v>
      </c>
      <c r="EB55" s="3">
        <v>14572</v>
      </c>
      <c r="EC55" s="3">
        <v>7202</v>
      </c>
      <c r="ED55" s="3">
        <v>530</v>
      </c>
      <c r="EE55" s="3">
        <v>19</v>
      </c>
      <c r="EF55" s="3">
        <v>63558</v>
      </c>
      <c r="EG55" s="3">
        <v>0</v>
      </c>
      <c r="EH55" s="3">
        <v>32106</v>
      </c>
      <c r="EI55" s="3">
        <v>19535</v>
      </c>
      <c r="EJ55" s="3">
        <v>54320</v>
      </c>
      <c r="EK55" s="3">
        <v>91782</v>
      </c>
      <c r="EL55" s="3">
        <v>121611</v>
      </c>
      <c r="EM55" s="3">
        <v>129</v>
      </c>
      <c r="EN55" s="3">
        <v>2672</v>
      </c>
      <c r="EO55" s="3">
        <v>71550</v>
      </c>
      <c r="EP55" s="3">
        <v>11784</v>
      </c>
      <c r="EQ55" s="3">
        <v>1549</v>
      </c>
      <c r="ER55" s="3">
        <v>30</v>
      </c>
      <c r="ES55" s="3">
        <v>80179</v>
      </c>
      <c r="ET55" s="3">
        <v>0</v>
      </c>
      <c r="EU55" s="3">
        <v>18426</v>
      </c>
      <c r="EV55" s="3">
        <v>143039</v>
      </c>
      <c r="EW55" s="3">
        <v>0</v>
      </c>
      <c r="EX55" s="3">
        <v>44</v>
      </c>
      <c r="EY55" s="3">
        <v>0</v>
      </c>
      <c r="EZ55" s="3">
        <v>2504</v>
      </c>
      <c r="FA55" s="3">
        <v>0</v>
      </c>
      <c r="FB55" s="3">
        <v>547905</v>
      </c>
      <c r="FC55" s="3">
        <v>0</v>
      </c>
      <c r="FD55" s="3">
        <v>2239</v>
      </c>
      <c r="FE55" s="3">
        <v>2444</v>
      </c>
      <c r="FF55" s="3">
        <v>15787</v>
      </c>
      <c r="FG55" s="3">
        <v>258664</v>
      </c>
      <c r="FH55" s="3">
        <v>123578</v>
      </c>
      <c r="FI55" s="3">
        <v>15899</v>
      </c>
      <c r="FJ55" s="3">
        <v>231293</v>
      </c>
      <c r="FK55" s="3">
        <v>27243</v>
      </c>
      <c r="FL55" s="3">
        <v>286931</v>
      </c>
      <c r="FM55" s="3">
        <v>1218</v>
      </c>
      <c r="FN55" s="3">
        <v>81302.778443113784</v>
      </c>
      <c r="FO55" s="3">
        <f t="shared" si="11"/>
        <v>81302.778443113566</v>
      </c>
      <c r="FP55" s="8">
        <f t="shared" si="10"/>
        <v>3.6396760125748711</v>
      </c>
    </row>
    <row r="56" spans="1:172" s="3" customFormat="1" x14ac:dyDescent="0.3">
      <c r="A56" t="s">
        <v>1070</v>
      </c>
      <c r="B56" s="2" t="s">
        <v>56</v>
      </c>
      <c r="C56" s="3">
        <v>0</v>
      </c>
      <c r="D56" s="3">
        <v>6641</v>
      </c>
      <c r="E56" s="3">
        <v>1931000</v>
      </c>
      <c r="F56" s="3">
        <v>34741</v>
      </c>
      <c r="G56" s="3">
        <v>0</v>
      </c>
      <c r="H56" s="3">
        <v>349960</v>
      </c>
      <c r="I56" s="3">
        <v>367865</v>
      </c>
      <c r="J56" s="3">
        <v>59440</v>
      </c>
      <c r="K56" s="3">
        <v>712412</v>
      </c>
      <c r="L56" s="3">
        <v>302038</v>
      </c>
      <c r="M56" s="3">
        <v>123209</v>
      </c>
      <c r="N56" s="3">
        <v>105101</v>
      </c>
      <c r="O56" s="3">
        <v>355515</v>
      </c>
      <c r="P56" s="3">
        <v>55170</v>
      </c>
      <c r="Q56" s="3">
        <v>1553225</v>
      </c>
      <c r="R56" s="3">
        <v>108788</v>
      </c>
      <c r="S56" s="3">
        <v>34546</v>
      </c>
      <c r="T56" s="3">
        <v>198431</v>
      </c>
      <c r="U56" s="3">
        <v>54884</v>
      </c>
      <c r="V56" s="3">
        <v>9477</v>
      </c>
      <c r="W56" s="3">
        <v>5442</v>
      </c>
      <c r="X56" s="3">
        <v>17</v>
      </c>
      <c r="Y56" s="3">
        <v>928</v>
      </c>
      <c r="Z56" s="3">
        <v>61260</v>
      </c>
      <c r="AA56" s="3">
        <v>0</v>
      </c>
      <c r="AB56" s="3">
        <v>6013</v>
      </c>
      <c r="AC56" s="3">
        <v>40676</v>
      </c>
      <c r="AD56" s="3">
        <v>7290</v>
      </c>
      <c r="AE56" s="3">
        <v>31590</v>
      </c>
      <c r="AF56" s="3">
        <v>116767</v>
      </c>
      <c r="AG56" s="3">
        <v>11</v>
      </c>
      <c r="AH56" s="3">
        <v>357109</v>
      </c>
      <c r="AI56" s="3">
        <v>3825441</v>
      </c>
      <c r="AJ56" s="3">
        <v>318132</v>
      </c>
      <c r="AK56" s="3">
        <v>155981</v>
      </c>
      <c r="AL56" s="3">
        <v>466</v>
      </c>
      <c r="AM56" s="3">
        <v>427473</v>
      </c>
      <c r="AN56" s="3">
        <v>79251</v>
      </c>
      <c r="AO56" s="3">
        <v>22808</v>
      </c>
      <c r="AP56" s="3">
        <v>215710</v>
      </c>
      <c r="AQ56" s="3">
        <v>235101</v>
      </c>
      <c r="AR56" s="3">
        <v>775946</v>
      </c>
      <c r="AS56" s="3">
        <v>126</v>
      </c>
      <c r="AT56" s="3">
        <v>4580</v>
      </c>
      <c r="AU56" s="3">
        <v>438492</v>
      </c>
      <c r="AV56" s="3">
        <v>73574</v>
      </c>
      <c r="AW56" s="3">
        <v>92181</v>
      </c>
      <c r="AX56" s="3">
        <v>381523</v>
      </c>
      <c r="AY56" s="3">
        <v>29309</v>
      </c>
      <c r="AZ56" s="3">
        <v>32118</v>
      </c>
      <c r="BA56" s="3">
        <v>3961</v>
      </c>
      <c r="BB56" s="3">
        <v>423977</v>
      </c>
      <c r="BC56" s="3">
        <v>82990300</v>
      </c>
      <c r="BD56" s="3">
        <v>37963</v>
      </c>
      <c r="BE56" s="3">
        <v>631700</v>
      </c>
      <c r="BF56" s="3">
        <v>2022045</v>
      </c>
      <c r="BG56" s="3">
        <v>124331</v>
      </c>
      <c r="BH56" s="3">
        <v>362771</v>
      </c>
      <c r="BI56" s="3">
        <v>110876</v>
      </c>
      <c r="BJ56" s="3">
        <v>1859</v>
      </c>
      <c r="BK56" s="3">
        <v>205968</v>
      </c>
      <c r="BL56" s="3">
        <v>3717595</v>
      </c>
      <c r="BM56" s="3">
        <v>303</v>
      </c>
      <c r="BN56" s="3">
        <v>0</v>
      </c>
      <c r="BO56" s="3">
        <v>19540</v>
      </c>
      <c r="BP56" s="3">
        <v>1676375</v>
      </c>
      <c r="BQ56" s="3">
        <v>179818</v>
      </c>
      <c r="BR56" s="3">
        <v>5656</v>
      </c>
      <c r="BS56" s="3">
        <v>4008</v>
      </c>
      <c r="BT56" s="3">
        <v>84262</v>
      </c>
      <c r="BU56" s="3">
        <v>38016</v>
      </c>
      <c r="BV56" s="3">
        <v>6371383</v>
      </c>
      <c r="BW56" s="3">
        <v>132473</v>
      </c>
      <c r="BX56" s="3">
        <v>11864</v>
      </c>
      <c r="BY56" s="3">
        <v>475442</v>
      </c>
      <c r="BZ56" s="3">
        <v>3288</v>
      </c>
      <c r="CA56" s="3">
        <v>47230</v>
      </c>
      <c r="CB56" s="3">
        <v>459878</v>
      </c>
      <c r="CC56" s="3">
        <v>687869</v>
      </c>
      <c r="CD56" s="3">
        <v>0</v>
      </c>
      <c r="CE56" s="3">
        <v>267078</v>
      </c>
      <c r="CF56" s="3">
        <v>496957</v>
      </c>
      <c r="CG56" s="3">
        <v>1013777</v>
      </c>
      <c r="CH56" s="3">
        <v>1020196</v>
      </c>
      <c r="CI56" s="3">
        <v>12060</v>
      </c>
      <c r="CJ56" s="3">
        <v>0</v>
      </c>
      <c r="CK56" s="3">
        <v>53118</v>
      </c>
      <c r="CL56" s="3">
        <v>220901</v>
      </c>
      <c r="CM56" s="3">
        <v>9584</v>
      </c>
      <c r="CN56" s="3">
        <v>278842</v>
      </c>
      <c r="CO56" s="3">
        <v>169921</v>
      </c>
      <c r="CP56" s="3">
        <v>85973</v>
      </c>
      <c r="CQ56" s="3">
        <v>35543</v>
      </c>
      <c r="CR56" s="3">
        <v>5455061</v>
      </c>
      <c r="CS56" s="3">
        <v>0</v>
      </c>
      <c r="CT56" s="3">
        <v>143022</v>
      </c>
      <c r="CU56" s="3">
        <v>642516</v>
      </c>
      <c r="CV56" s="3">
        <v>642</v>
      </c>
      <c r="CW56" s="3">
        <v>19372</v>
      </c>
      <c r="CX56" s="3">
        <v>14031</v>
      </c>
      <c r="CY56" s="3">
        <v>1969</v>
      </c>
      <c r="CZ56" s="3">
        <v>16743</v>
      </c>
      <c r="DA56" s="3">
        <v>439482</v>
      </c>
      <c r="DB56" s="3">
        <v>0</v>
      </c>
      <c r="DC56" s="3">
        <v>12882</v>
      </c>
      <c r="DD56" s="3">
        <v>491256</v>
      </c>
      <c r="DE56" s="3">
        <v>12329</v>
      </c>
      <c r="DF56" s="3">
        <v>21473</v>
      </c>
      <c r="DG56" s="3">
        <v>348937</v>
      </c>
      <c r="DH56" s="3">
        <v>6182</v>
      </c>
      <c r="DI56" s="3">
        <v>8309164</v>
      </c>
      <c r="DJ56" s="3">
        <v>11435008</v>
      </c>
      <c r="DK56" s="3">
        <v>110296</v>
      </c>
      <c r="DL56" s="3">
        <v>1403372</v>
      </c>
      <c r="DM56" s="3">
        <v>95531</v>
      </c>
      <c r="DN56" s="3">
        <v>44036</v>
      </c>
      <c r="DO56" s="3">
        <v>7203747</v>
      </c>
      <c r="DP56" s="3">
        <v>558724</v>
      </c>
      <c r="DQ56" s="3">
        <v>92970</v>
      </c>
      <c r="DR56" s="3">
        <v>0</v>
      </c>
      <c r="DS56" s="3">
        <v>23015</v>
      </c>
      <c r="DT56" s="3">
        <v>21019</v>
      </c>
      <c r="DU56" s="3">
        <v>99449</v>
      </c>
      <c r="DV56" s="3">
        <v>447738</v>
      </c>
      <c r="DW56" s="3">
        <v>562959</v>
      </c>
      <c r="DX56" s="3">
        <v>134918</v>
      </c>
      <c r="DY56" s="3">
        <v>216035</v>
      </c>
      <c r="DZ56" s="3">
        <v>80931</v>
      </c>
      <c r="EA56" s="3">
        <v>147087</v>
      </c>
      <c r="EB56" s="3">
        <v>30043</v>
      </c>
      <c r="EC56" s="3">
        <v>29176</v>
      </c>
      <c r="ED56" s="3">
        <v>4942</v>
      </c>
      <c r="EE56" s="3">
        <v>518346</v>
      </c>
      <c r="EF56" s="3">
        <v>187</v>
      </c>
      <c r="EG56" s="3">
        <v>67560</v>
      </c>
      <c r="EH56" s="3">
        <v>254786</v>
      </c>
      <c r="EI56" s="3">
        <v>185844</v>
      </c>
      <c r="EJ56" s="3">
        <v>217975</v>
      </c>
      <c r="EK56" s="3">
        <v>305580</v>
      </c>
      <c r="EL56" s="3">
        <v>1416746</v>
      </c>
      <c r="EM56" s="3">
        <v>218955</v>
      </c>
      <c r="EN56" s="3">
        <v>18533</v>
      </c>
      <c r="EO56" s="3">
        <v>732915</v>
      </c>
      <c r="EP56" s="3">
        <v>27093</v>
      </c>
      <c r="EQ56" s="3">
        <v>46764</v>
      </c>
      <c r="ER56" s="3">
        <v>34299</v>
      </c>
      <c r="ES56" s="3">
        <v>768167</v>
      </c>
      <c r="ET56" s="3">
        <v>10624</v>
      </c>
      <c r="EU56" s="3">
        <v>220108</v>
      </c>
      <c r="EV56" s="3">
        <v>4205625</v>
      </c>
      <c r="EW56" s="3">
        <v>346739</v>
      </c>
      <c r="EX56" s="3">
        <v>26988</v>
      </c>
      <c r="EY56" s="3">
        <v>13467</v>
      </c>
      <c r="EZ56" s="3">
        <v>17379</v>
      </c>
      <c r="FA56" s="3">
        <v>55923</v>
      </c>
      <c r="FB56" s="3">
        <v>249867</v>
      </c>
      <c r="FC56" s="3">
        <v>118672</v>
      </c>
      <c r="FD56" s="3">
        <v>91085</v>
      </c>
      <c r="FE56" s="3">
        <v>128950</v>
      </c>
      <c r="FF56" s="3">
        <v>14263</v>
      </c>
      <c r="FG56" s="3">
        <v>7148</v>
      </c>
      <c r="FH56" s="3">
        <v>225090</v>
      </c>
      <c r="FI56" s="3">
        <v>7668</v>
      </c>
      <c r="FJ56" s="3">
        <v>12319</v>
      </c>
      <c r="FK56" s="3">
        <v>224337</v>
      </c>
      <c r="FL56" s="3">
        <v>261204</v>
      </c>
      <c r="FM56" s="3">
        <v>7520</v>
      </c>
      <c r="FN56" s="3">
        <v>1007947.556886228</v>
      </c>
      <c r="FO56" s="3">
        <f t="shared" si="11"/>
        <v>1007947.5568862254</v>
      </c>
      <c r="FP56" s="8">
        <f t="shared" si="10"/>
        <v>0.29358250876587227</v>
      </c>
    </row>
    <row r="57" spans="1:172" s="3" customFormat="1" x14ac:dyDescent="0.3">
      <c r="A57" t="s">
        <v>1071</v>
      </c>
      <c r="B57" s="2" t="s">
        <v>57</v>
      </c>
      <c r="C57" s="3">
        <v>0</v>
      </c>
      <c r="D57" s="3">
        <v>3189</v>
      </c>
      <c r="E57" s="3">
        <v>1063027</v>
      </c>
      <c r="F57" s="3">
        <v>36718</v>
      </c>
      <c r="G57" s="3">
        <v>0</v>
      </c>
      <c r="H57" s="3">
        <v>95239</v>
      </c>
      <c r="I57" s="3">
        <v>443471</v>
      </c>
      <c r="J57" s="3">
        <v>224899</v>
      </c>
      <c r="K57" s="3">
        <v>392324</v>
      </c>
      <c r="L57" s="3">
        <v>433109</v>
      </c>
      <c r="M57" s="3">
        <v>206151</v>
      </c>
      <c r="N57" s="3">
        <v>152442</v>
      </c>
      <c r="O57" s="3">
        <v>489179</v>
      </c>
      <c r="P57" s="3">
        <v>87283</v>
      </c>
      <c r="Q57" s="3">
        <v>1683474</v>
      </c>
      <c r="R57" s="3">
        <v>95934</v>
      </c>
      <c r="S57" s="3">
        <v>183310</v>
      </c>
      <c r="T57" s="3">
        <v>66923</v>
      </c>
      <c r="U57" s="3">
        <v>145969</v>
      </c>
      <c r="V57" s="3">
        <v>27285</v>
      </c>
      <c r="W57" s="3">
        <v>34284</v>
      </c>
      <c r="X57" s="3">
        <v>176</v>
      </c>
      <c r="Y57" s="3">
        <v>89277</v>
      </c>
      <c r="Z57" s="3">
        <v>64481</v>
      </c>
      <c r="AA57" s="3">
        <v>0</v>
      </c>
      <c r="AB57" s="3">
        <v>6101</v>
      </c>
      <c r="AC57" s="3">
        <v>143233</v>
      </c>
      <c r="AD57" s="3">
        <v>12523</v>
      </c>
      <c r="AE57" s="3">
        <v>29740</v>
      </c>
      <c r="AF57" s="3">
        <v>142766</v>
      </c>
      <c r="AG57" s="3">
        <v>1075255</v>
      </c>
      <c r="AH57" s="3">
        <v>296969</v>
      </c>
      <c r="AI57" s="3">
        <v>6969617</v>
      </c>
      <c r="AJ57" s="3">
        <v>276179</v>
      </c>
      <c r="AK57" s="3">
        <v>246801</v>
      </c>
      <c r="AL57" s="3">
        <v>169238</v>
      </c>
      <c r="AM57" s="3">
        <v>315238</v>
      </c>
      <c r="AN57" s="3">
        <v>60437</v>
      </c>
      <c r="AO57" s="3">
        <v>19186</v>
      </c>
      <c r="AP57" s="3">
        <v>146999</v>
      </c>
      <c r="AQ57" s="3">
        <v>71041</v>
      </c>
      <c r="AR57" s="3">
        <v>1325071</v>
      </c>
      <c r="AS57" s="3">
        <v>191</v>
      </c>
      <c r="AT57" s="3">
        <v>14770</v>
      </c>
      <c r="AU57" s="3">
        <v>613443</v>
      </c>
      <c r="AV57" s="3">
        <v>18228</v>
      </c>
      <c r="AW57" s="3">
        <v>519909</v>
      </c>
      <c r="AX57" s="3">
        <v>224669</v>
      </c>
      <c r="AY57" s="3">
        <v>17245</v>
      </c>
      <c r="AZ57" s="3">
        <v>69328</v>
      </c>
      <c r="BA57" s="3">
        <v>10403</v>
      </c>
      <c r="BB57" s="3">
        <v>554574</v>
      </c>
      <c r="BC57" s="3">
        <v>83001763</v>
      </c>
      <c r="BD57" s="3">
        <v>46120</v>
      </c>
      <c r="BE57" s="3">
        <v>190362</v>
      </c>
      <c r="BF57" s="3">
        <v>1542559</v>
      </c>
      <c r="BG57" s="3">
        <v>2639852</v>
      </c>
      <c r="BH57" s="3">
        <v>100214</v>
      </c>
      <c r="BI57" s="3">
        <v>119549</v>
      </c>
      <c r="BJ57" s="3">
        <v>8246</v>
      </c>
      <c r="BK57" s="3">
        <v>98012</v>
      </c>
      <c r="BL57" s="3">
        <v>3324923</v>
      </c>
      <c r="BM57" s="3">
        <v>588</v>
      </c>
      <c r="BN57" s="3">
        <v>1771</v>
      </c>
      <c r="BO57" s="3">
        <v>27372</v>
      </c>
      <c r="BP57" s="3">
        <v>2682126</v>
      </c>
      <c r="BQ57" s="3">
        <v>128402</v>
      </c>
      <c r="BR57" s="3">
        <v>8111</v>
      </c>
      <c r="BS57" s="3">
        <v>5532</v>
      </c>
      <c r="BT57" s="3">
        <v>78364</v>
      </c>
      <c r="BU57" s="3">
        <v>45735</v>
      </c>
      <c r="BV57" s="3">
        <v>6090261</v>
      </c>
      <c r="BW57" s="3">
        <v>110271</v>
      </c>
      <c r="BX57" s="3">
        <v>10577</v>
      </c>
      <c r="BY57" s="3">
        <v>290027</v>
      </c>
      <c r="BZ57" s="3">
        <v>3968</v>
      </c>
      <c r="CA57" s="3">
        <v>85298</v>
      </c>
      <c r="CB57" s="3">
        <v>373262</v>
      </c>
      <c r="CC57" s="3">
        <v>219324</v>
      </c>
      <c r="CD57" s="3">
        <v>0</v>
      </c>
      <c r="CE57" s="3">
        <v>467478</v>
      </c>
      <c r="CF57" s="3">
        <v>512325</v>
      </c>
      <c r="CG57" s="3">
        <v>1278664</v>
      </c>
      <c r="CH57" s="3">
        <v>875047</v>
      </c>
      <c r="CI57" s="3">
        <v>6340</v>
      </c>
      <c r="CJ57" s="3">
        <v>63645</v>
      </c>
      <c r="CK57" s="3">
        <v>919</v>
      </c>
      <c r="CL57" s="3">
        <v>365395</v>
      </c>
      <c r="CM57" s="3">
        <v>5280</v>
      </c>
      <c r="CN57" s="3">
        <v>134130</v>
      </c>
      <c r="CO57" s="3">
        <v>166428</v>
      </c>
      <c r="CP57" s="3">
        <v>10501</v>
      </c>
      <c r="CQ57" s="3">
        <v>102261</v>
      </c>
      <c r="CR57" s="3">
        <v>3908387</v>
      </c>
      <c r="CS57" s="3">
        <v>2556</v>
      </c>
      <c r="CT57" s="3">
        <v>104677</v>
      </c>
      <c r="CU57" s="3">
        <v>1164799</v>
      </c>
      <c r="CV57" s="3">
        <v>3707</v>
      </c>
      <c r="CW57" s="3">
        <v>30065</v>
      </c>
      <c r="CX57" s="3">
        <v>161644</v>
      </c>
      <c r="CY57" s="3">
        <v>76</v>
      </c>
      <c r="CZ57" s="3">
        <v>11259</v>
      </c>
      <c r="DA57" s="3">
        <v>591945</v>
      </c>
      <c r="DB57" s="3">
        <v>0</v>
      </c>
      <c r="DC57" s="3">
        <v>13207</v>
      </c>
      <c r="DD57" s="3">
        <v>94426</v>
      </c>
      <c r="DE57" s="3">
        <v>47422</v>
      </c>
      <c r="DF57" s="3">
        <v>23732</v>
      </c>
      <c r="DG57" s="3">
        <v>2011890</v>
      </c>
      <c r="DH57" s="3">
        <v>6623</v>
      </c>
      <c r="DI57" s="3">
        <v>13191637</v>
      </c>
      <c r="DJ57" s="3">
        <v>15315789</v>
      </c>
      <c r="DK57" s="3">
        <v>119641</v>
      </c>
      <c r="DL57" s="3">
        <v>1619599</v>
      </c>
      <c r="DM57" s="3">
        <v>15426</v>
      </c>
      <c r="DN57" s="3">
        <v>12254</v>
      </c>
      <c r="DO57" s="3">
        <v>10393507</v>
      </c>
      <c r="DP57" s="3">
        <v>1100661</v>
      </c>
      <c r="DQ57" s="3">
        <v>88844</v>
      </c>
      <c r="DR57" s="3">
        <v>0</v>
      </c>
      <c r="DS57" s="3">
        <v>167715</v>
      </c>
      <c r="DT57" s="3">
        <v>36411</v>
      </c>
      <c r="DU57" s="3">
        <v>163218</v>
      </c>
      <c r="DV57" s="3">
        <v>505085</v>
      </c>
      <c r="DW57" s="3">
        <v>185371</v>
      </c>
      <c r="DX57" s="3">
        <v>19638</v>
      </c>
      <c r="DY57" s="3">
        <v>231001</v>
      </c>
      <c r="DZ57" s="3">
        <v>78249</v>
      </c>
      <c r="EA57" s="3">
        <v>116510</v>
      </c>
      <c r="EB57" s="3">
        <v>14552</v>
      </c>
      <c r="EC57" s="3">
        <v>13146</v>
      </c>
      <c r="ED57" s="3">
        <v>4346</v>
      </c>
      <c r="EE57" s="3">
        <v>513535</v>
      </c>
      <c r="EF57" s="3">
        <v>309</v>
      </c>
      <c r="EG57" s="3">
        <v>16375</v>
      </c>
      <c r="EH57" s="3">
        <v>298305</v>
      </c>
      <c r="EI57" s="3">
        <v>4962</v>
      </c>
      <c r="EJ57" s="3">
        <v>350240</v>
      </c>
      <c r="EK57" s="3">
        <v>419814</v>
      </c>
      <c r="EL57" s="3">
        <v>1648806</v>
      </c>
      <c r="EM57" s="3">
        <v>954560</v>
      </c>
      <c r="EN57" s="3">
        <v>463025</v>
      </c>
      <c r="EO57" s="3">
        <v>1127944</v>
      </c>
      <c r="EP57" s="3">
        <v>234941</v>
      </c>
      <c r="EQ57" s="3">
        <v>49971</v>
      </c>
      <c r="ER57" s="3">
        <v>40210</v>
      </c>
      <c r="ES57" s="3">
        <v>875609</v>
      </c>
      <c r="ET57" s="3">
        <v>21890</v>
      </c>
      <c r="EU57" s="3">
        <v>193008</v>
      </c>
      <c r="EV57" s="3">
        <v>3992368</v>
      </c>
      <c r="EW57" s="3">
        <v>193444</v>
      </c>
      <c r="EX57" s="3">
        <v>22486</v>
      </c>
      <c r="EY57" s="3">
        <v>30809</v>
      </c>
      <c r="EZ57" s="3">
        <v>13161</v>
      </c>
      <c r="FA57" s="3">
        <v>80487</v>
      </c>
      <c r="FB57" s="3">
        <v>613139</v>
      </c>
      <c r="FC57" s="3">
        <v>124300</v>
      </c>
      <c r="FD57" s="3">
        <v>43143</v>
      </c>
      <c r="FE57" s="3">
        <v>117604</v>
      </c>
      <c r="FF57" s="3">
        <v>21656</v>
      </c>
      <c r="FG57" s="3">
        <v>424029</v>
      </c>
      <c r="FH57" s="3">
        <v>421343</v>
      </c>
      <c r="FI57" s="3">
        <v>17055</v>
      </c>
      <c r="FJ57" s="3">
        <v>12515</v>
      </c>
      <c r="FK57" s="3">
        <v>69920</v>
      </c>
      <c r="FL57" s="3">
        <v>1301321</v>
      </c>
      <c r="FM57" s="3">
        <v>48485</v>
      </c>
      <c r="FN57" s="3">
        <v>1143222.059880239</v>
      </c>
      <c r="FO57" s="3">
        <f t="shared" si="11"/>
        <v>1143222.0598802359</v>
      </c>
      <c r="FP57" s="8">
        <f t="shared" si="10"/>
        <v>0.25884365150029554</v>
      </c>
    </row>
    <row r="58" spans="1:172" s="4" customFormat="1" x14ac:dyDescent="0.3">
      <c r="A58" s="5" t="s">
        <v>1072</v>
      </c>
      <c r="B58" s="2" t="s">
        <v>58</v>
      </c>
      <c r="C58" s="4">
        <v>316814</v>
      </c>
      <c r="D58" s="4">
        <v>175205</v>
      </c>
      <c r="E58" s="4">
        <v>46447</v>
      </c>
      <c r="F58" s="4">
        <v>524614</v>
      </c>
      <c r="G58" s="4">
        <v>-360</v>
      </c>
      <c r="H58" s="4">
        <v>435197</v>
      </c>
      <c r="I58" s="4">
        <v>696886</v>
      </c>
      <c r="J58" s="4">
        <v>76325</v>
      </c>
      <c r="K58" s="4">
        <v>1728450</v>
      </c>
      <c r="L58" s="4">
        <v>811639</v>
      </c>
      <c r="M58" s="4">
        <v>33333</v>
      </c>
      <c r="N58" s="4">
        <v>31578</v>
      </c>
      <c r="O58" s="4">
        <v>54158</v>
      </c>
      <c r="P58" s="4">
        <v>449560</v>
      </c>
      <c r="Q58" s="4">
        <v>-72730</v>
      </c>
      <c r="R58" s="4">
        <v>270761</v>
      </c>
      <c r="S58" s="4">
        <v>-295479</v>
      </c>
      <c r="T58" s="4">
        <v>198799</v>
      </c>
      <c r="U58" s="4">
        <v>15537</v>
      </c>
      <c r="V58" s="4">
        <v>-148766</v>
      </c>
      <c r="W58" s="4">
        <v>-38684</v>
      </c>
      <c r="X58" s="4">
        <v>33395</v>
      </c>
      <c r="Y58" s="4">
        <v>46</v>
      </c>
      <c r="Z58" s="4">
        <v>-30518</v>
      </c>
      <c r="AA58" s="4">
        <v>571976</v>
      </c>
      <c r="AB58" s="4">
        <v>22271</v>
      </c>
      <c r="AC58" s="4">
        <v>-8919</v>
      </c>
      <c r="AD58" s="4">
        <v>207233</v>
      </c>
      <c r="AE58" s="4">
        <v>309509</v>
      </c>
      <c r="AF58" s="4">
        <v>178888</v>
      </c>
      <c r="AG58" s="4">
        <v>539278</v>
      </c>
      <c r="AH58" s="4">
        <v>66559</v>
      </c>
      <c r="AI58" s="4">
        <v>-2634199</v>
      </c>
      <c r="AJ58" s="4">
        <v>55421</v>
      </c>
      <c r="AK58" s="4">
        <v>854131</v>
      </c>
      <c r="AL58" s="4">
        <v>-136509</v>
      </c>
      <c r="AM58" s="4">
        <v>27051</v>
      </c>
      <c r="AN58" s="4">
        <v>103162</v>
      </c>
      <c r="AO58" s="4">
        <v>11199</v>
      </c>
      <c r="AP58" s="4">
        <v>48460</v>
      </c>
      <c r="AQ58" s="4">
        <v>187956</v>
      </c>
      <c r="AR58" s="4">
        <v>8986</v>
      </c>
      <c r="AS58" s="4">
        <v>-32456</v>
      </c>
      <c r="AT58" s="4">
        <v>-12615</v>
      </c>
      <c r="AU58" s="4">
        <v>35086</v>
      </c>
      <c r="AV58" s="4">
        <v>1463964</v>
      </c>
      <c r="AW58" s="4">
        <v>-790444</v>
      </c>
      <c r="AX58" s="4">
        <v>504836</v>
      </c>
      <c r="AY58" s="4">
        <v>515525</v>
      </c>
      <c r="AZ58" s="4">
        <v>1174040</v>
      </c>
      <c r="BA58" s="4">
        <v>194309</v>
      </c>
      <c r="BB58" s="4">
        <v>1832269</v>
      </c>
      <c r="BC58" s="4">
        <v>6435390</v>
      </c>
      <c r="BD58" s="4">
        <v>-1632</v>
      </c>
      <c r="BE58" s="4">
        <v>569379</v>
      </c>
      <c r="BF58" s="4">
        <v>3065228</v>
      </c>
      <c r="BG58" s="4">
        <v>-2523012</v>
      </c>
      <c r="BH58" s="4">
        <v>296034</v>
      </c>
      <c r="BI58" s="4">
        <v>-89901</v>
      </c>
      <c r="BJ58" s="4">
        <v>-14389</v>
      </c>
      <c r="BK58" s="4">
        <v>142701</v>
      </c>
      <c r="BL58" s="4">
        <v>3039437</v>
      </c>
      <c r="BM58" s="4">
        <v>360040</v>
      </c>
      <c r="BN58" s="4">
        <v>-1771</v>
      </c>
      <c r="BO58" s="4">
        <v>245761</v>
      </c>
      <c r="BP58" s="4">
        <v>-2174214</v>
      </c>
      <c r="BQ58" s="4">
        <v>228065</v>
      </c>
      <c r="BR58" s="4">
        <v>7437</v>
      </c>
      <c r="BS58" s="4">
        <v>49475</v>
      </c>
      <c r="BT58" s="4">
        <v>3315547</v>
      </c>
      <c r="BU58" s="4">
        <v>-58424</v>
      </c>
      <c r="BV58" s="4">
        <v>917394</v>
      </c>
      <c r="BW58" s="4">
        <v>87572</v>
      </c>
      <c r="BX58" s="4">
        <v>140418</v>
      </c>
      <c r="BY58" s="4">
        <v>467062</v>
      </c>
      <c r="BZ58" s="4">
        <v>-29602</v>
      </c>
      <c r="CA58" s="4">
        <v>32501</v>
      </c>
      <c r="CB58" s="4">
        <v>7953</v>
      </c>
      <c r="CC58" s="4">
        <v>72105</v>
      </c>
      <c r="CD58" s="4">
        <v>-39238</v>
      </c>
      <c r="CE58" s="4">
        <v>272639</v>
      </c>
      <c r="CF58" s="4">
        <v>3897856</v>
      </c>
      <c r="CG58" s="4">
        <v>792421</v>
      </c>
      <c r="CH58" s="4">
        <v>649858</v>
      </c>
      <c r="CI58" s="4">
        <v>64918</v>
      </c>
      <c r="CJ58" s="4">
        <v>69776</v>
      </c>
      <c r="CK58" s="4">
        <v>21463</v>
      </c>
      <c r="CL58" s="4">
        <v>-69747</v>
      </c>
      <c r="CM58" s="4">
        <v>123856</v>
      </c>
      <c r="CN58" s="4">
        <v>24875</v>
      </c>
      <c r="CO58" s="4">
        <v>128004</v>
      </c>
      <c r="CP58" s="4">
        <v>71816</v>
      </c>
      <c r="CQ58" s="4">
        <v>28442</v>
      </c>
      <c r="CR58" s="4">
        <v>841212</v>
      </c>
      <c r="CS58" s="4">
        <v>516052</v>
      </c>
      <c r="CT58" s="4">
        <v>35945</v>
      </c>
      <c r="CU58" s="4">
        <v>157653</v>
      </c>
      <c r="CV58" s="4">
        <v>91106</v>
      </c>
      <c r="CW58" s="4">
        <v>-104250</v>
      </c>
      <c r="CX58" s="4">
        <v>1397229</v>
      </c>
      <c r="CY58" s="4">
        <v>146019</v>
      </c>
      <c r="CZ58" s="4">
        <v>119965</v>
      </c>
      <c r="DA58" s="4">
        <v>123666</v>
      </c>
      <c r="DB58" s="4">
        <v>0</v>
      </c>
      <c r="DC58" s="4">
        <v>2624</v>
      </c>
      <c r="DD58" s="4">
        <v>364151</v>
      </c>
      <c r="DE58" s="4">
        <v>521335</v>
      </c>
      <c r="DF58" s="4">
        <v>59663</v>
      </c>
      <c r="DG58" s="4">
        <v>-1317589</v>
      </c>
      <c r="DH58" s="4">
        <v>58911</v>
      </c>
      <c r="DI58" s="4">
        <v>-3312242</v>
      </c>
      <c r="DJ58" s="4">
        <v>-1187380</v>
      </c>
      <c r="DK58" s="4">
        <v>196615</v>
      </c>
      <c r="DL58" s="4">
        <v>-306275</v>
      </c>
      <c r="DM58" s="4">
        <v>465199</v>
      </c>
      <c r="DN58" s="4">
        <v>49115</v>
      </c>
      <c r="DO58" s="4">
        <v>1848531</v>
      </c>
      <c r="DP58" s="4">
        <v>-551146</v>
      </c>
      <c r="DQ58" s="4">
        <v>20008</v>
      </c>
      <c r="DR58" s="4">
        <v>207816</v>
      </c>
      <c r="DS58" s="4">
        <v>32059</v>
      </c>
      <c r="DT58" s="4">
        <v>65550</v>
      </c>
      <c r="DU58" s="4">
        <v>-255292</v>
      </c>
      <c r="DV58" s="4">
        <v>1996188</v>
      </c>
      <c r="DW58" s="4">
        <v>400388</v>
      </c>
      <c r="DX58" s="4">
        <v>494646</v>
      </c>
      <c r="DY58" s="4">
        <v>99781</v>
      </c>
      <c r="DZ58" s="4">
        <v>61424</v>
      </c>
      <c r="EA58" s="4">
        <v>9348019</v>
      </c>
      <c r="EB58" s="4">
        <v>16323</v>
      </c>
      <c r="EC58" s="4">
        <v>470479</v>
      </c>
      <c r="ED58" s="4">
        <v>16100</v>
      </c>
      <c r="EE58" s="4">
        <v>324123</v>
      </c>
      <c r="EF58" s="4">
        <v>-12788</v>
      </c>
      <c r="EG58" s="4">
        <v>321543</v>
      </c>
      <c r="EH58" s="4">
        <v>53245</v>
      </c>
      <c r="EI58" s="4">
        <v>190941</v>
      </c>
      <c r="EJ58" s="4">
        <v>25684</v>
      </c>
      <c r="EK58" s="4">
        <v>730747</v>
      </c>
      <c r="EL58" s="4">
        <v>269721</v>
      </c>
      <c r="EM58" s="4">
        <v>-797446</v>
      </c>
      <c r="EN58" s="4">
        <v>196851</v>
      </c>
      <c r="EO58" s="4">
        <v>157104</v>
      </c>
      <c r="EP58" s="4">
        <v>1653278</v>
      </c>
      <c r="EQ58" s="4">
        <v>289600</v>
      </c>
      <c r="ER58" s="4">
        <v>169391</v>
      </c>
      <c r="ES58" s="4">
        <v>91119</v>
      </c>
      <c r="ET58" s="4">
        <v>637340</v>
      </c>
      <c r="EU58" s="4">
        <v>65910</v>
      </c>
      <c r="EV58" s="4">
        <v>211619</v>
      </c>
      <c r="EW58" s="4">
        <v>24765</v>
      </c>
      <c r="EX58" s="4">
        <v>33163</v>
      </c>
      <c r="EY58" s="4">
        <v>46000</v>
      </c>
      <c r="EZ58" s="4">
        <v>854211</v>
      </c>
      <c r="FA58" s="4">
        <v>80754</v>
      </c>
      <c r="FB58" s="4">
        <v>1425491</v>
      </c>
      <c r="FC58" s="4">
        <v>158587</v>
      </c>
      <c r="FD58" s="4">
        <v>10587</v>
      </c>
      <c r="FE58" s="4">
        <v>-183193</v>
      </c>
      <c r="FF58" s="4">
        <v>147075</v>
      </c>
      <c r="FG58" s="4">
        <v>677084</v>
      </c>
      <c r="FH58" s="4">
        <v>695121</v>
      </c>
      <c r="FI58" s="4">
        <v>11125</v>
      </c>
      <c r="FJ58" s="4">
        <v>2909</v>
      </c>
      <c r="FK58" s="4">
        <v>1239838</v>
      </c>
      <c r="FL58" s="4">
        <v>365782</v>
      </c>
      <c r="FM58" s="4">
        <v>108072</v>
      </c>
      <c r="FN58" s="4">
        <v>327530.64670658682</v>
      </c>
      <c r="FO58" s="4">
        <f>FO$64*(FN58/SUM(FN$63,FN$60,FN$58))</f>
        <v>327530.64670658676</v>
      </c>
      <c r="FP58" s="8">
        <f t="shared" si="10"/>
        <v>0.90347506540412792</v>
      </c>
    </row>
    <row r="59" spans="1:172" s="3" customFormat="1" x14ac:dyDescent="0.3">
      <c r="A59"/>
      <c r="B59" s="2"/>
    </row>
    <row r="60" spans="1:172" s="3" customFormat="1" x14ac:dyDescent="0.3">
      <c r="A60" t="s">
        <v>1073</v>
      </c>
      <c r="B60" s="2" t="s">
        <v>59</v>
      </c>
      <c r="C60" s="3">
        <v>-63363</v>
      </c>
      <c r="D60" s="3">
        <v>-35041</v>
      </c>
      <c r="E60" s="3">
        <v>-46370</v>
      </c>
      <c r="F60" s="3">
        <v>-43885</v>
      </c>
      <c r="G60" s="3">
        <v>0</v>
      </c>
      <c r="H60" s="3">
        <v>966</v>
      </c>
      <c r="I60" s="3">
        <v>-129140</v>
      </c>
      <c r="J60" s="3">
        <v>-23517</v>
      </c>
      <c r="K60" s="3">
        <v>27302</v>
      </c>
      <c r="L60" s="3">
        <v>-161569</v>
      </c>
      <c r="M60" s="3">
        <v>-8980</v>
      </c>
      <c r="N60" s="3">
        <v>-5670</v>
      </c>
      <c r="O60" s="3">
        <v>-12732</v>
      </c>
      <c r="P60" s="3">
        <v>-96116</v>
      </c>
      <c r="Q60" s="3">
        <v>85039</v>
      </c>
      <c r="R60" s="3">
        <v>-36836</v>
      </c>
      <c r="S60" s="3">
        <v>-110693</v>
      </c>
      <c r="T60" s="3">
        <v>-74833</v>
      </c>
      <c r="U60" s="3">
        <v>17991</v>
      </c>
      <c r="V60" s="3">
        <v>20440</v>
      </c>
      <c r="W60" s="3">
        <v>7737</v>
      </c>
      <c r="X60" s="3">
        <v>-3527</v>
      </c>
      <c r="Y60" s="3">
        <v>17524</v>
      </c>
      <c r="Z60" s="3">
        <v>5255</v>
      </c>
      <c r="AA60" s="3">
        <v>0</v>
      </c>
      <c r="AB60" s="3">
        <v>-280</v>
      </c>
      <c r="AC60" s="3">
        <v>17345</v>
      </c>
      <c r="AD60" s="3">
        <v>-44414</v>
      </c>
      <c r="AE60" s="3">
        <v>-116</v>
      </c>
      <c r="AF60" s="3">
        <v>-42329</v>
      </c>
      <c r="AG60" s="3">
        <v>-44576</v>
      </c>
      <c r="AH60" s="3">
        <v>-13433</v>
      </c>
      <c r="AI60" s="3">
        <v>0</v>
      </c>
      <c r="AJ60" s="3">
        <v>-10550</v>
      </c>
      <c r="AK60" s="3">
        <v>-8192</v>
      </c>
      <c r="AL60" s="3">
        <v>26754</v>
      </c>
      <c r="AM60" s="3">
        <v>30897</v>
      </c>
      <c r="AN60" s="3">
        <v>-4620</v>
      </c>
      <c r="AO60" s="3">
        <v>12009</v>
      </c>
      <c r="AP60" s="3">
        <v>-9866</v>
      </c>
      <c r="AQ60" s="3">
        <v>7359</v>
      </c>
      <c r="AR60" s="3">
        <v>-3815</v>
      </c>
      <c r="AS60" s="3">
        <v>6466</v>
      </c>
      <c r="AT60" s="3">
        <v>2070</v>
      </c>
      <c r="AU60" s="3">
        <v>-11200</v>
      </c>
      <c r="AV60" s="3">
        <v>-15766</v>
      </c>
      <c r="AW60" s="3">
        <v>155266</v>
      </c>
      <c r="AX60" s="3">
        <v>0</v>
      </c>
      <c r="AY60" s="3">
        <v>-7891</v>
      </c>
      <c r="AZ60" s="3">
        <v>-10139</v>
      </c>
      <c r="BA60" s="3">
        <v>-793</v>
      </c>
      <c r="BB60" s="3">
        <v>-23117</v>
      </c>
      <c r="BC60" s="3">
        <v>-485473</v>
      </c>
      <c r="BD60" s="3">
        <v>-34941</v>
      </c>
      <c r="BE60" s="3">
        <v>-30782</v>
      </c>
      <c r="BF60" s="3">
        <v>-36102</v>
      </c>
      <c r="BG60" s="3">
        <v>495635</v>
      </c>
      <c r="BH60" s="3">
        <v>-4</v>
      </c>
      <c r="BI60" s="3">
        <v>18003</v>
      </c>
      <c r="BJ60" s="3">
        <v>2878</v>
      </c>
      <c r="BK60" s="3">
        <v>1910</v>
      </c>
      <c r="BL60" s="3">
        <v>-686253</v>
      </c>
      <c r="BM60" s="3">
        <v>-72000</v>
      </c>
      <c r="BN60" s="3">
        <v>0</v>
      </c>
      <c r="BO60" s="3">
        <v>-49452</v>
      </c>
      <c r="BP60" s="3">
        <v>413667</v>
      </c>
      <c r="BQ60" s="3">
        <v>-24645</v>
      </c>
      <c r="BR60" s="3">
        <v>-1922</v>
      </c>
      <c r="BS60" s="3">
        <v>-4941</v>
      </c>
      <c r="BT60" s="3">
        <v>0</v>
      </c>
      <c r="BU60" s="3">
        <v>0</v>
      </c>
      <c r="BV60" s="3">
        <v>-13110</v>
      </c>
      <c r="BW60" s="3">
        <v>12805</v>
      </c>
      <c r="BX60" s="3">
        <v>-28358</v>
      </c>
      <c r="BY60" s="3">
        <v>-56731</v>
      </c>
      <c r="BZ60" s="3">
        <v>1195</v>
      </c>
      <c r="CA60" s="3">
        <v>-6767</v>
      </c>
      <c r="CB60" s="3">
        <v>149517</v>
      </c>
      <c r="CC60" s="3">
        <v>-63489</v>
      </c>
      <c r="CD60" s="3">
        <v>0</v>
      </c>
      <c r="CE60" s="3">
        <v>43977</v>
      </c>
      <c r="CF60" s="3">
        <v>-190674</v>
      </c>
      <c r="CG60" s="3">
        <v>-128672</v>
      </c>
      <c r="CH60" s="3">
        <v>-21604</v>
      </c>
      <c r="CI60" s="3">
        <v>-55622</v>
      </c>
      <c r="CJ60" s="3">
        <v>0</v>
      </c>
      <c r="CK60" s="3">
        <v>-4379</v>
      </c>
      <c r="CL60" s="3">
        <v>13748</v>
      </c>
      <c r="CM60" s="3">
        <v>-25001</v>
      </c>
      <c r="CN60" s="3">
        <v>-9071</v>
      </c>
      <c r="CO60" s="3">
        <v>-9066</v>
      </c>
      <c r="CP60" s="3">
        <v>-15376</v>
      </c>
      <c r="CQ60" s="3">
        <v>-13798</v>
      </c>
      <c r="CR60" s="3">
        <v>-177050</v>
      </c>
      <c r="CS60" s="3">
        <v>-29601</v>
      </c>
      <c r="CT60" s="3">
        <v>-28420</v>
      </c>
      <c r="CU60" s="3">
        <v>-54209</v>
      </c>
      <c r="CV60" s="3">
        <v>-18278</v>
      </c>
      <c r="CW60" s="3">
        <v>0</v>
      </c>
      <c r="CX60" s="3">
        <v>-298341</v>
      </c>
      <c r="CY60" s="3">
        <v>-29204</v>
      </c>
      <c r="CZ60" s="3">
        <v>-18156</v>
      </c>
      <c r="DA60" s="3">
        <v>-462</v>
      </c>
      <c r="DB60" s="3">
        <v>0</v>
      </c>
      <c r="DC60" s="3">
        <v>-1014</v>
      </c>
      <c r="DD60" s="3">
        <v>10009</v>
      </c>
      <c r="DE60" s="3">
        <v>2835</v>
      </c>
      <c r="DF60" s="3">
        <v>-12737</v>
      </c>
      <c r="DG60" s="3">
        <v>168725</v>
      </c>
      <c r="DH60" s="3">
        <v>-10804</v>
      </c>
      <c r="DI60" s="3">
        <v>675824</v>
      </c>
      <c r="DJ60" s="3">
        <v>273172</v>
      </c>
      <c r="DK60" s="3">
        <v>-947</v>
      </c>
      <c r="DL60" s="3">
        <v>167937</v>
      </c>
      <c r="DM60" s="3">
        <v>-94318</v>
      </c>
      <c r="DN60" s="3">
        <v>-10863</v>
      </c>
      <c r="DO60" s="3">
        <v>-525050</v>
      </c>
      <c r="DP60" s="3">
        <v>-16544</v>
      </c>
      <c r="DQ60" s="3">
        <v>0</v>
      </c>
      <c r="DR60" s="3">
        <v>-41563</v>
      </c>
      <c r="DS60" s="3">
        <v>-31818</v>
      </c>
      <c r="DT60" s="3">
        <v>-13124</v>
      </c>
      <c r="DU60" s="3">
        <v>0</v>
      </c>
      <c r="DV60" s="3">
        <v>-356650</v>
      </c>
      <c r="DW60" s="3">
        <v>-1835</v>
      </c>
      <c r="DX60" s="3">
        <v>-109903</v>
      </c>
      <c r="DY60" s="3">
        <v>-20885</v>
      </c>
      <c r="DZ60" s="3">
        <v>-15226</v>
      </c>
      <c r="EA60" s="3">
        <v>-1618021</v>
      </c>
      <c r="EB60" s="3">
        <v>7924</v>
      </c>
      <c r="EC60" s="3">
        <v>-22967</v>
      </c>
      <c r="ED60" s="3">
        <v>-2262</v>
      </c>
      <c r="EE60" s="3">
        <v>-65283</v>
      </c>
      <c r="EF60" s="3">
        <v>2553</v>
      </c>
      <c r="EG60" s="3">
        <v>-77063</v>
      </c>
      <c r="EH60" s="3">
        <v>-11035</v>
      </c>
      <c r="EI60" s="3">
        <v>-26725</v>
      </c>
      <c r="EJ60" s="3">
        <v>20046</v>
      </c>
      <c r="EK60" s="3">
        <v>-160956</v>
      </c>
      <c r="EL60" s="3">
        <v>-52728</v>
      </c>
      <c r="EM60" s="3">
        <v>0</v>
      </c>
      <c r="EN60" s="3">
        <v>-82</v>
      </c>
      <c r="EO60" s="3">
        <v>-26208</v>
      </c>
      <c r="EP60" s="3">
        <v>-331254</v>
      </c>
      <c r="EQ60" s="3">
        <v>-57950</v>
      </c>
      <c r="ER60" s="3">
        <v>1735</v>
      </c>
      <c r="ES60" s="3">
        <v>-17876</v>
      </c>
      <c r="ET60" s="3">
        <v>-131479</v>
      </c>
      <c r="EU60" s="3">
        <v>0</v>
      </c>
      <c r="EV60" s="3">
        <v>5545</v>
      </c>
      <c r="EW60" s="3">
        <v>-4661</v>
      </c>
      <c r="EX60" s="3">
        <v>-7349</v>
      </c>
      <c r="EY60" s="3">
        <v>-11609</v>
      </c>
      <c r="EZ60" s="3">
        <v>-18877</v>
      </c>
      <c r="FA60" s="3">
        <v>-9811</v>
      </c>
      <c r="FB60" s="3">
        <v>0</v>
      </c>
      <c r="FC60" s="3">
        <v>0</v>
      </c>
      <c r="FD60" s="3">
        <v>3980</v>
      </c>
      <c r="FE60" s="3">
        <v>5987</v>
      </c>
      <c r="FF60" s="3">
        <v>8458</v>
      </c>
      <c r="FG60" s="3">
        <v>6799</v>
      </c>
      <c r="FH60" s="3">
        <v>-152644</v>
      </c>
      <c r="FI60" s="3">
        <v>-4910</v>
      </c>
      <c r="FJ60" s="3">
        <v>-583</v>
      </c>
      <c r="FK60" s="3">
        <v>-127666</v>
      </c>
      <c r="FL60" s="3">
        <v>-80315</v>
      </c>
      <c r="FM60" s="3">
        <v>-13972</v>
      </c>
      <c r="FN60" s="3">
        <v>-30943.748502994011</v>
      </c>
      <c r="FO60" s="3">
        <f>FO$64*(FN60/SUM(FN$63,FN$60,FN$58))</f>
        <v>-30943.748502994004</v>
      </c>
      <c r="FP60" s="8">
        <f>FO$64/FO60</f>
        <v>-9.5630228001128579</v>
      </c>
    </row>
    <row r="61" spans="1:172" s="3" customFormat="1" x14ac:dyDescent="0.3">
      <c r="A61" s="6" t="s">
        <v>1074</v>
      </c>
      <c r="B61" s="2" t="s">
        <v>60</v>
      </c>
      <c r="C61" s="3">
        <v>63363</v>
      </c>
      <c r="D61" s="3">
        <v>0</v>
      </c>
      <c r="E61" s="3">
        <v>45455</v>
      </c>
      <c r="F61" s="3">
        <v>27038</v>
      </c>
      <c r="G61" s="3">
        <v>0</v>
      </c>
      <c r="H61" s="3">
        <v>0</v>
      </c>
      <c r="I61" s="3">
        <v>131485</v>
      </c>
      <c r="J61" s="3">
        <v>40592</v>
      </c>
      <c r="K61" s="3">
        <v>57765</v>
      </c>
      <c r="L61" s="3">
        <v>121789</v>
      </c>
      <c r="M61" s="3">
        <v>17974</v>
      </c>
      <c r="N61" s="3">
        <v>5304</v>
      </c>
      <c r="O61" s="3">
        <v>12732</v>
      </c>
      <c r="P61" s="3">
        <v>96116</v>
      </c>
      <c r="Q61" s="3">
        <v>25301</v>
      </c>
      <c r="R61" s="3">
        <v>28383</v>
      </c>
      <c r="S61" s="3">
        <v>0</v>
      </c>
      <c r="T61" s="3">
        <v>38797</v>
      </c>
      <c r="U61" s="3">
        <v>0</v>
      </c>
      <c r="V61" s="3">
        <v>0</v>
      </c>
      <c r="W61" s="3">
        <v>0</v>
      </c>
      <c r="X61" s="3">
        <v>38</v>
      </c>
      <c r="Y61" s="3">
        <v>15</v>
      </c>
      <c r="Z61" s="3">
        <v>0</v>
      </c>
      <c r="AA61" s="3">
        <v>0</v>
      </c>
      <c r="AB61" s="3">
        <v>280</v>
      </c>
      <c r="AC61" s="3">
        <v>0</v>
      </c>
      <c r="AD61" s="3">
        <v>0</v>
      </c>
      <c r="AE61" s="3">
        <v>2904</v>
      </c>
      <c r="AF61" s="3">
        <v>40544</v>
      </c>
      <c r="AG61" s="3">
        <v>162759</v>
      </c>
      <c r="AH61" s="3">
        <v>29527</v>
      </c>
      <c r="AI61" s="3">
        <v>0</v>
      </c>
      <c r="AJ61" s="3">
        <v>13814</v>
      </c>
      <c r="AK61" s="3">
        <v>-3251</v>
      </c>
      <c r="AL61" s="3">
        <v>43605</v>
      </c>
      <c r="AM61" s="3">
        <v>231</v>
      </c>
      <c r="AN61" s="3">
        <v>0</v>
      </c>
      <c r="AO61" s="3">
        <v>1705</v>
      </c>
      <c r="AP61" s="3">
        <v>-9821</v>
      </c>
      <c r="AQ61" s="3">
        <v>0</v>
      </c>
      <c r="AR61" s="3">
        <v>71209</v>
      </c>
      <c r="AS61" s="3">
        <v>0</v>
      </c>
      <c r="AT61" s="3">
        <v>130</v>
      </c>
      <c r="AU61" s="3">
        <v>6722</v>
      </c>
      <c r="AV61" s="3">
        <v>16517</v>
      </c>
      <c r="AW61" s="3">
        <v>0</v>
      </c>
      <c r="AX61" s="3">
        <v>0</v>
      </c>
      <c r="AY61" s="3">
        <v>7891</v>
      </c>
      <c r="AZ61" s="3">
        <v>10110</v>
      </c>
      <c r="BA61" s="3">
        <v>698</v>
      </c>
      <c r="BB61" s="3">
        <v>1364</v>
      </c>
      <c r="BC61" s="3">
        <v>0</v>
      </c>
      <c r="BD61" s="3">
        <v>15217</v>
      </c>
      <c r="BE61" s="3">
        <v>19309</v>
      </c>
      <c r="BF61" s="3">
        <v>-35116</v>
      </c>
      <c r="BG61" s="3">
        <v>0</v>
      </c>
      <c r="BH61" s="3">
        <v>4</v>
      </c>
      <c r="BI61" s="3">
        <v>0</v>
      </c>
      <c r="BJ61" s="3">
        <v>0</v>
      </c>
      <c r="BK61" s="3">
        <v>0</v>
      </c>
      <c r="BL61" s="3">
        <v>352663</v>
      </c>
      <c r="BM61" s="3">
        <v>85446</v>
      </c>
      <c r="BN61" s="3">
        <v>0</v>
      </c>
      <c r="BO61" s="3">
        <v>35444</v>
      </c>
      <c r="BP61" s="3">
        <v>0</v>
      </c>
      <c r="BQ61" s="3">
        <v>10666</v>
      </c>
      <c r="BR61" s="3">
        <v>1922</v>
      </c>
      <c r="BS61" s="3">
        <v>4941</v>
      </c>
      <c r="BT61" s="3">
        <v>0</v>
      </c>
      <c r="BU61" s="3">
        <v>0</v>
      </c>
      <c r="BV61" s="3">
        <v>13110</v>
      </c>
      <c r="BW61" s="3">
        <v>106</v>
      </c>
      <c r="BX61" s="3">
        <v>21248</v>
      </c>
      <c r="BY61" s="3">
        <v>71260</v>
      </c>
      <c r="BZ61" s="3">
        <v>0</v>
      </c>
      <c r="CA61" s="3">
        <v>5322</v>
      </c>
      <c r="CB61" s="3">
        <v>0</v>
      </c>
      <c r="CC61" s="3">
        <v>0</v>
      </c>
      <c r="CD61" s="3">
        <v>0</v>
      </c>
      <c r="CE61" s="3">
        <v>144</v>
      </c>
      <c r="CF61" s="3">
        <v>164722</v>
      </c>
      <c r="CG61" s="3">
        <v>205544</v>
      </c>
      <c r="CH61" s="3">
        <v>21604</v>
      </c>
      <c r="CI61" s="3">
        <v>6</v>
      </c>
      <c r="CJ61" s="3">
        <v>0</v>
      </c>
      <c r="CK61" s="3">
        <v>1479</v>
      </c>
      <c r="CL61" s="3">
        <v>17949</v>
      </c>
      <c r="CM61" s="3">
        <v>25001</v>
      </c>
      <c r="CN61" s="3">
        <v>11984</v>
      </c>
      <c r="CO61" s="3">
        <v>0</v>
      </c>
      <c r="CP61" s="3">
        <v>453</v>
      </c>
      <c r="CQ61" s="3">
        <v>13798</v>
      </c>
      <c r="CR61" s="3">
        <v>711701</v>
      </c>
      <c r="CS61" s="3">
        <v>29592</v>
      </c>
      <c r="CT61" s="3">
        <v>0</v>
      </c>
      <c r="CU61" s="3">
        <v>133455</v>
      </c>
      <c r="CV61" s="3">
        <v>18278</v>
      </c>
      <c r="CW61" s="3">
        <v>0</v>
      </c>
      <c r="CX61" s="3">
        <v>317815</v>
      </c>
      <c r="CY61" s="3">
        <v>0</v>
      </c>
      <c r="CZ61" s="3">
        <v>13612</v>
      </c>
      <c r="DA61" s="3">
        <v>462</v>
      </c>
      <c r="DB61" s="3">
        <v>0</v>
      </c>
      <c r="DC61" s="3">
        <v>2081</v>
      </c>
      <c r="DD61" s="3">
        <v>0</v>
      </c>
      <c r="DE61" s="3">
        <v>5778</v>
      </c>
      <c r="DF61" s="3">
        <v>12902</v>
      </c>
      <c r="DG61" s="3">
        <v>0</v>
      </c>
      <c r="DH61" s="3">
        <v>12319</v>
      </c>
      <c r="DI61" s="3">
        <v>376294</v>
      </c>
      <c r="DJ61" s="3">
        <v>620653</v>
      </c>
      <c r="DK61" s="3">
        <v>947</v>
      </c>
      <c r="DL61" s="3">
        <v>0</v>
      </c>
      <c r="DM61" s="3">
        <v>94518</v>
      </c>
      <c r="DN61" s="3">
        <v>4761</v>
      </c>
      <c r="DO61" s="3">
        <v>733440</v>
      </c>
      <c r="DP61" s="3">
        <v>1270</v>
      </c>
      <c r="DQ61" s="3">
        <v>0</v>
      </c>
      <c r="DR61" s="3">
        <v>0</v>
      </c>
      <c r="DS61" s="3">
        <v>-32514</v>
      </c>
      <c r="DT61" s="3">
        <v>0</v>
      </c>
      <c r="DU61" s="3">
        <v>0</v>
      </c>
      <c r="DV61" s="3">
        <v>421280</v>
      </c>
      <c r="DW61" s="3">
        <v>-1794</v>
      </c>
      <c r="DX61" s="3">
        <v>104479</v>
      </c>
      <c r="DY61" s="3">
        <v>0</v>
      </c>
      <c r="DZ61" s="3">
        <v>12987</v>
      </c>
      <c r="EA61" s="3">
        <v>1625128</v>
      </c>
      <c r="EB61" s="3">
        <v>0</v>
      </c>
      <c r="EC61" s="3">
        <v>11484</v>
      </c>
      <c r="ED61" s="3">
        <v>0</v>
      </c>
      <c r="EE61" s="3">
        <v>66249</v>
      </c>
      <c r="EF61" s="3">
        <v>652</v>
      </c>
      <c r="EG61" s="3">
        <v>80767</v>
      </c>
      <c r="EH61" s="3">
        <v>11594</v>
      </c>
      <c r="EI61" s="3">
        <v>26664</v>
      </c>
      <c r="EJ61" s="3">
        <v>0</v>
      </c>
      <c r="EK61" s="3">
        <v>48102</v>
      </c>
      <c r="EL61" s="3">
        <v>64346</v>
      </c>
      <c r="EM61" s="3">
        <v>0</v>
      </c>
      <c r="EN61" s="3">
        <v>0</v>
      </c>
      <c r="EO61" s="3">
        <v>19391</v>
      </c>
      <c r="EP61" s="3">
        <v>323400</v>
      </c>
      <c r="EQ61" s="3">
        <v>-58197</v>
      </c>
      <c r="ER61" s="3">
        <v>0</v>
      </c>
      <c r="ES61" s="3">
        <v>17876</v>
      </c>
      <c r="ET61" s="3">
        <v>-72090</v>
      </c>
      <c r="EU61" s="3">
        <v>0</v>
      </c>
      <c r="EV61" s="3">
        <v>0</v>
      </c>
      <c r="EW61" s="3">
        <v>4661</v>
      </c>
      <c r="EX61" s="3">
        <v>0</v>
      </c>
      <c r="EY61" s="3">
        <v>0</v>
      </c>
      <c r="EZ61" s="3">
        <v>21633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16084</v>
      </c>
      <c r="FG61" s="3">
        <v>112683</v>
      </c>
      <c r="FH61" s="3">
        <v>160058</v>
      </c>
      <c r="FI61" s="3">
        <v>2813</v>
      </c>
      <c r="FJ61" s="3">
        <v>0</v>
      </c>
      <c r="FK61" s="3">
        <v>95492</v>
      </c>
      <c r="FL61" s="3">
        <v>140509</v>
      </c>
      <c r="FM61" s="3">
        <v>17508</v>
      </c>
      <c r="FN61" s="3">
        <v>50924.754491017957</v>
      </c>
    </row>
    <row r="62" spans="1:172" s="3" customFormat="1" x14ac:dyDescent="0.3">
      <c r="A62" s="6" t="s">
        <v>1075</v>
      </c>
      <c r="B62" s="2" t="s">
        <v>61</v>
      </c>
      <c r="C62" s="3">
        <v>0</v>
      </c>
      <c r="D62" s="3">
        <v>0</v>
      </c>
      <c r="E62" s="3">
        <v>-915</v>
      </c>
      <c r="F62" s="3">
        <v>-16847</v>
      </c>
      <c r="G62" s="3">
        <v>0</v>
      </c>
      <c r="H62" s="3">
        <v>966</v>
      </c>
      <c r="I62" s="3">
        <v>2345</v>
      </c>
      <c r="J62" s="3">
        <v>17075</v>
      </c>
      <c r="K62" s="3">
        <v>85067</v>
      </c>
      <c r="L62" s="3">
        <v>-39780</v>
      </c>
      <c r="M62" s="3">
        <v>8994</v>
      </c>
      <c r="N62" s="3">
        <v>-366</v>
      </c>
      <c r="O62" s="3">
        <v>0</v>
      </c>
      <c r="P62" s="3">
        <v>0</v>
      </c>
      <c r="Q62" s="3">
        <v>110340</v>
      </c>
      <c r="R62" s="3">
        <v>0</v>
      </c>
      <c r="S62" s="3">
        <v>-110311</v>
      </c>
      <c r="T62" s="3">
        <v>-36036</v>
      </c>
      <c r="U62" s="3">
        <v>0</v>
      </c>
      <c r="V62" s="3">
        <v>20440</v>
      </c>
      <c r="W62" s="3">
        <v>7737</v>
      </c>
      <c r="X62" s="3">
        <v>-3489</v>
      </c>
      <c r="Y62" s="3">
        <v>17539</v>
      </c>
      <c r="Z62" s="3">
        <v>5255</v>
      </c>
      <c r="AA62" s="3">
        <v>0</v>
      </c>
      <c r="AB62" s="3">
        <v>0</v>
      </c>
      <c r="AC62" s="3">
        <v>17345</v>
      </c>
      <c r="AD62" s="3">
        <v>0</v>
      </c>
      <c r="AE62" s="3">
        <v>2788</v>
      </c>
      <c r="AF62" s="3">
        <v>-1785</v>
      </c>
      <c r="AG62" s="3">
        <v>118183</v>
      </c>
      <c r="AH62" s="3">
        <v>16094</v>
      </c>
      <c r="AI62" s="3">
        <v>0</v>
      </c>
      <c r="AJ62" s="3">
        <v>3265</v>
      </c>
      <c r="AK62" s="3">
        <v>-4941</v>
      </c>
      <c r="AL62" s="3">
        <v>70359</v>
      </c>
      <c r="AM62" s="3">
        <v>31128</v>
      </c>
      <c r="AN62" s="3">
        <v>0</v>
      </c>
      <c r="AO62" s="3">
        <v>25522</v>
      </c>
      <c r="AP62" s="3">
        <v>-45</v>
      </c>
      <c r="AQ62" s="3">
        <v>7359</v>
      </c>
      <c r="AR62" s="3">
        <v>67394</v>
      </c>
      <c r="AS62" s="3">
        <v>6466</v>
      </c>
      <c r="AT62" s="3">
        <v>2200</v>
      </c>
      <c r="AU62" s="3">
        <v>-4478</v>
      </c>
      <c r="AV62" s="3">
        <v>751</v>
      </c>
      <c r="AW62" s="3">
        <v>155266</v>
      </c>
      <c r="AX62" s="3">
        <v>0</v>
      </c>
      <c r="AY62" s="3">
        <v>0</v>
      </c>
      <c r="AZ62" s="3">
        <v>-29</v>
      </c>
      <c r="BA62" s="3">
        <v>-94</v>
      </c>
      <c r="BB62" s="3">
        <v>-21753</v>
      </c>
      <c r="BC62" s="3">
        <v>-485473</v>
      </c>
      <c r="BD62" s="3">
        <v>-19724</v>
      </c>
      <c r="BE62" s="3">
        <v>-11473</v>
      </c>
      <c r="BF62" s="3">
        <v>-986</v>
      </c>
      <c r="BG62" s="3">
        <v>495635</v>
      </c>
      <c r="BH62" s="3">
        <v>0</v>
      </c>
      <c r="BI62" s="3">
        <v>18003</v>
      </c>
      <c r="BJ62" s="3">
        <v>0</v>
      </c>
      <c r="BK62" s="3">
        <v>1911</v>
      </c>
      <c r="BL62" s="3">
        <v>-333590</v>
      </c>
      <c r="BM62" s="3">
        <v>13446</v>
      </c>
      <c r="BN62" s="3">
        <v>0</v>
      </c>
      <c r="BO62" s="3">
        <v>-14008</v>
      </c>
      <c r="BP62" s="3">
        <v>413667</v>
      </c>
      <c r="BQ62" s="3">
        <v>-13979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12911</v>
      </c>
      <c r="BX62" s="3">
        <v>-7110</v>
      </c>
      <c r="BY62" s="3">
        <v>14530</v>
      </c>
      <c r="BZ62" s="3">
        <v>1195</v>
      </c>
      <c r="CA62" s="3">
        <v>-1445</v>
      </c>
      <c r="CB62" s="3">
        <v>135641</v>
      </c>
      <c r="CC62" s="3">
        <v>-63489</v>
      </c>
      <c r="CD62" s="3">
        <v>0</v>
      </c>
      <c r="CE62" s="3">
        <v>44121</v>
      </c>
      <c r="CF62" s="3">
        <v>-30596</v>
      </c>
      <c r="CG62" s="3">
        <v>76872</v>
      </c>
      <c r="CH62" s="3">
        <v>0</v>
      </c>
      <c r="CI62" s="3">
        <v>-55694</v>
      </c>
      <c r="CJ62" s="3">
        <v>0</v>
      </c>
      <c r="CK62" s="3">
        <v>-2900</v>
      </c>
      <c r="CL62" s="3">
        <v>31697</v>
      </c>
      <c r="CM62" s="3">
        <v>0</v>
      </c>
      <c r="CN62" s="3">
        <v>2913</v>
      </c>
      <c r="CO62" s="3">
        <v>0</v>
      </c>
      <c r="CP62" s="3">
        <v>-14923</v>
      </c>
      <c r="CQ62" s="3">
        <v>0</v>
      </c>
      <c r="CR62" s="3">
        <v>534651</v>
      </c>
      <c r="CS62" s="3">
        <v>-9</v>
      </c>
      <c r="CT62" s="3">
        <v>-24946</v>
      </c>
      <c r="CU62" s="3">
        <v>79246</v>
      </c>
      <c r="CV62" s="3">
        <v>0</v>
      </c>
      <c r="CW62" s="3">
        <v>0</v>
      </c>
      <c r="CX62" s="3">
        <v>19474</v>
      </c>
      <c r="CY62" s="3">
        <v>-29204</v>
      </c>
      <c r="CZ62" s="3">
        <v>-4543</v>
      </c>
      <c r="DA62" s="3">
        <v>0</v>
      </c>
      <c r="DB62" s="3">
        <v>0</v>
      </c>
      <c r="DC62" s="3">
        <v>2504</v>
      </c>
      <c r="DD62" s="3">
        <v>10009</v>
      </c>
      <c r="DE62" s="3">
        <v>8613</v>
      </c>
      <c r="DF62" s="3">
        <v>129</v>
      </c>
      <c r="DG62" s="3">
        <v>168725</v>
      </c>
      <c r="DH62" s="3">
        <v>1515</v>
      </c>
      <c r="DI62" s="3">
        <v>1052118</v>
      </c>
      <c r="DJ62" s="3">
        <v>893825</v>
      </c>
      <c r="DK62" s="3">
        <v>0</v>
      </c>
      <c r="DL62" s="3">
        <v>167962</v>
      </c>
      <c r="DM62" s="3">
        <v>200</v>
      </c>
      <c r="DN62" s="3">
        <v>-45755</v>
      </c>
      <c r="DO62" s="3">
        <v>208390</v>
      </c>
      <c r="DP62" s="3">
        <v>-15274</v>
      </c>
      <c r="DQ62" s="3">
        <v>0</v>
      </c>
      <c r="DR62" s="3">
        <v>0</v>
      </c>
      <c r="DS62" s="3">
        <v>696</v>
      </c>
      <c r="DT62" s="3">
        <v>0</v>
      </c>
      <c r="DU62" s="3">
        <v>0</v>
      </c>
      <c r="DV62" s="3">
        <v>64630</v>
      </c>
      <c r="DW62" s="3">
        <v>-41</v>
      </c>
      <c r="DX62" s="3">
        <v>-5424</v>
      </c>
      <c r="DY62" s="3">
        <v>0</v>
      </c>
      <c r="DZ62" s="3">
        <v>-2239</v>
      </c>
      <c r="EA62" s="3">
        <v>7107</v>
      </c>
      <c r="EB62" s="3">
        <v>7924</v>
      </c>
      <c r="EC62" s="3">
        <v>-11483</v>
      </c>
      <c r="ED62" s="3">
        <v>0</v>
      </c>
      <c r="EE62" s="3">
        <v>966</v>
      </c>
      <c r="EF62" s="3">
        <v>3587</v>
      </c>
      <c r="EG62" s="3">
        <v>3704</v>
      </c>
      <c r="EH62" s="3">
        <v>560</v>
      </c>
      <c r="EI62" s="3">
        <v>-62</v>
      </c>
      <c r="EJ62" s="3">
        <v>20046</v>
      </c>
      <c r="EK62" s="3">
        <v>-112854</v>
      </c>
      <c r="EL62" s="3">
        <v>19892</v>
      </c>
      <c r="EM62" s="3">
        <v>0</v>
      </c>
      <c r="EN62" s="3">
        <v>-82</v>
      </c>
      <c r="EO62" s="3">
        <v>-6817</v>
      </c>
      <c r="EP62" s="3">
        <v>-7853</v>
      </c>
      <c r="EQ62" s="3">
        <v>247</v>
      </c>
      <c r="ER62" s="3">
        <v>1735</v>
      </c>
      <c r="ES62" s="3">
        <v>0</v>
      </c>
      <c r="ET62" s="3">
        <v>-59389</v>
      </c>
      <c r="EU62" s="3">
        <v>0</v>
      </c>
      <c r="EV62" s="3">
        <v>5545</v>
      </c>
      <c r="EW62" s="3">
        <v>0</v>
      </c>
      <c r="EX62" s="3">
        <v>0</v>
      </c>
      <c r="EY62" s="3">
        <v>0</v>
      </c>
      <c r="EZ62" s="3">
        <v>2756</v>
      </c>
      <c r="FA62" s="3">
        <v>0</v>
      </c>
      <c r="FB62" s="3">
        <v>0</v>
      </c>
      <c r="FC62" s="3">
        <v>0</v>
      </c>
      <c r="FD62" s="3">
        <v>3980</v>
      </c>
      <c r="FE62" s="3">
        <v>5987</v>
      </c>
      <c r="FF62" s="3">
        <v>24543</v>
      </c>
      <c r="FG62" s="3">
        <v>119482</v>
      </c>
      <c r="FH62" s="3">
        <v>7414</v>
      </c>
      <c r="FI62" s="3">
        <v>-2097</v>
      </c>
      <c r="FJ62" s="3">
        <v>0</v>
      </c>
      <c r="FK62" s="3">
        <v>-32174</v>
      </c>
      <c r="FL62" s="3">
        <v>60194</v>
      </c>
      <c r="FM62" s="3">
        <v>3536</v>
      </c>
      <c r="FN62" s="3">
        <v>23459.922155688619</v>
      </c>
    </row>
    <row r="63" spans="1:172" s="3" customFormat="1" x14ac:dyDescent="0.3">
      <c r="A63" t="s">
        <v>1076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-22</v>
      </c>
      <c r="K63" s="3">
        <v>-570</v>
      </c>
      <c r="L63" s="3">
        <v>0</v>
      </c>
      <c r="M63" s="3">
        <v>0</v>
      </c>
      <c r="N63" s="3">
        <v>0</v>
      </c>
      <c r="O63" s="3">
        <v>0</v>
      </c>
      <c r="P63" s="3">
        <v>-2501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1099</v>
      </c>
      <c r="Z63" s="3">
        <v>0</v>
      </c>
      <c r="AA63" s="3">
        <v>0</v>
      </c>
      <c r="AB63" s="3">
        <v>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11808</v>
      </c>
      <c r="AP63" s="3">
        <v>0</v>
      </c>
      <c r="AQ63" s="3">
        <v>0</v>
      </c>
      <c r="AR63" s="3">
        <v>0</v>
      </c>
      <c r="AS63" s="3">
        <v>0</v>
      </c>
      <c r="AT63" s="3">
        <v>-497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1181</v>
      </c>
      <c r="BL63" s="3">
        <v>40485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-216</v>
      </c>
      <c r="BT63" s="3">
        <v>-73855</v>
      </c>
      <c r="BU63" s="3">
        <v>0</v>
      </c>
      <c r="BV63" s="3">
        <v>-3</v>
      </c>
      <c r="BW63" s="3">
        <v>1238</v>
      </c>
      <c r="BX63" s="3">
        <v>0</v>
      </c>
      <c r="BY63" s="3">
        <v>0</v>
      </c>
      <c r="BZ63" s="3">
        <v>-3</v>
      </c>
      <c r="CA63" s="3">
        <v>0</v>
      </c>
      <c r="CB63" s="3">
        <v>-13877</v>
      </c>
      <c r="CC63" s="3">
        <v>-2834</v>
      </c>
      <c r="CD63" s="3">
        <v>0</v>
      </c>
      <c r="CE63" s="3">
        <v>0</v>
      </c>
      <c r="CF63" s="3">
        <v>-97225</v>
      </c>
      <c r="CG63" s="3">
        <v>0</v>
      </c>
      <c r="CH63" s="3">
        <v>0</v>
      </c>
      <c r="CI63" s="3">
        <v>-77</v>
      </c>
      <c r="CJ63" s="3">
        <v>0</v>
      </c>
      <c r="CK63" s="3">
        <v>0</v>
      </c>
      <c r="CL63" s="3">
        <v>0</v>
      </c>
      <c r="CM63" s="3">
        <v>-497</v>
      </c>
      <c r="CN63" s="3">
        <v>0</v>
      </c>
      <c r="CO63" s="3">
        <v>0</v>
      </c>
      <c r="CP63" s="3">
        <v>-3</v>
      </c>
      <c r="CQ63" s="3">
        <v>0</v>
      </c>
      <c r="CR63" s="3">
        <v>-98587</v>
      </c>
      <c r="CS63" s="3">
        <v>13411</v>
      </c>
      <c r="CT63" s="3">
        <v>2102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-62</v>
      </c>
      <c r="DA63" s="3">
        <v>0</v>
      </c>
      <c r="DB63" s="3">
        <v>0</v>
      </c>
      <c r="DC63" s="3">
        <v>1437</v>
      </c>
      <c r="DD63" s="3">
        <v>0</v>
      </c>
      <c r="DE63" s="3">
        <v>0</v>
      </c>
      <c r="DF63" s="3">
        <v>-36</v>
      </c>
      <c r="DG63" s="3">
        <v>0</v>
      </c>
      <c r="DH63" s="3">
        <v>0</v>
      </c>
      <c r="DI63" s="3">
        <v>-3</v>
      </c>
      <c r="DJ63" s="3">
        <v>1246</v>
      </c>
      <c r="DK63" s="3">
        <v>0</v>
      </c>
      <c r="DL63" s="3">
        <v>24</v>
      </c>
      <c r="DM63" s="3">
        <v>-1</v>
      </c>
      <c r="DN63" s="3">
        <v>-39654</v>
      </c>
      <c r="DO63" s="3">
        <v>-13</v>
      </c>
      <c r="DP63" s="3">
        <v>0</v>
      </c>
      <c r="DQ63" s="3">
        <v>0</v>
      </c>
      <c r="DR63" s="3">
        <v>-229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-156869</v>
      </c>
      <c r="EB63" s="3">
        <v>-3</v>
      </c>
      <c r="EC63" s="3">
        <v>0</v>
      </c>
      <c r="ED63" s="3">
        <v>0</v>
      </c>
      <c r="EE63" s="3">
        <v>0</v>
      </c>
      <c r="EF63" s="3">
        <v>382</v>
      </c>
      <c r="EG63" s="3">
        <v>0</v>
      </c>
      <c r="EH63" s="3">
        <v>0</v>
      </c>
      <c r="EI63" s="3">
        <v>0</v>
      </c>
      <c r="EJ63" s="3">
        <v>0</v>
      </c>
      <c r="EK63" s="3">
        <v>28548</v>
      </c>
      <c r="EL63" s="3">
        <v>-31253</v>
      </c>
      <c r="EM63" s="3">
        <v>0</v>
      </c>
      <c r="EN63" s="3">
        <v>0</v>
      </c>
      <c r="EO63" s="3">
        <v>-1029</v>
      </c>
      <c r="EP63" s="3">
        <v>0</v>
      </c>
      <c r="EQ63" s="3">
        <v>-25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-17401</v>
      </c>
      <c r="FF63" s="3">
        <v>-1</v>
      </c>
      <c r="FG63" s="3">
        <v>0</v>
      </c>
      <c r="FH63" s="3">
        <v>12364</v>
      </c>
      <c r="FI63" s="3">
        <v>0</v>
      </c>
      <c r="FJ63" s="3">
        <v>0</v>
      </c>
      <c r="FK63" s="3">
        <v>-286</v>
      </c>
      <c r="FL63" s="3">
        <v>310227</v>
      </c>
      <c r="FM63" s="3">
        <v>0</v>
      </c>
      <c r="FN63" s="3">
        <v>-671.12574850299404</v>
      </c>
      <c r="FO63" s="3">
        <f>FO$64*(FN63/SUM(FN$63,FN$60,FN$58))</f>
        <v>-671.12574850299393</v>
      </c>
      <c r="FP63" s="8">
        <f>FO$64/FO63</f>
        <v>-440.924481164903</v>
      </c>
    </row>
    <row r="64" spans="1:172" s="4" customFormat="1" x14ac:dyDescent="0.3">
      <c r="A64" s="5" t="s">
        <v>1077</v>
      </c>
      <c r="B64" s="2" t="s">
        <v>63</v>
      </c>
      <c r="C64" s="4">
        <v>253451</v>
      </c>
      <c r="D64" s="4">
        <v>140164</v>
      </c>
      <c r="E64" s="4">
        <v>77</v>
      </c>
      <c r="F64" s="4">
        <v>480729</v>
      </c>
      <c r="G64" s="4">
        <v>-360</v>
      </c>
      <c r="H64" s="4">
        <v>436163</v>
      </c>
      <c r="I64" s="4">
        <v>567746</v>
      </c>
      <c r="J64" s="4">
        <v>52786</v>
      </c>
      <c r="K64" s="4">
        <v>1755182</v>
      </c>
      <c r="L64" s="4">
        <v>650070</v>
      </c>
      <c r="M64" s="4">
        <v>24353</v>
      </c>
      <c r="N64" s="4">
        <v>25908</v>
      </c>
      <c r="O64" s="4">
        <v>41426</v>
      </c>
      <c r="P64" s="4">
        <v>350943</v>
      </c>
      <c r="Q64" s="4">
        <v>12309</v>
      </c>
      <c r="R64" s="4">
        <v>233925</v>
      </c>
      <c r="S64" s="4">
        <v>-406172</v>
      </c>
      <c r="T64" s="4">
        <v>123966</v>
      </c>
      <c r="U64" s="4">
        <v>33528</v>
      </c>
      <c r="V64" s="4">
        <v>-128326</v>
      </c>
      <c r="W64" s="4">
        <v>-30947</v>
      </c>
      <c r="X64" s="4">
        <v>29868</v>
      </c>
      <c r="Y64" s="4">
        <v>18669</v>
      </c>
      <c r="Z64" s="4">
        <v>-25263</v>
      </c>
      <c r="AA64" s="4">
        <v>571976</v>
      </c>
      <c r="AB64" s="4">
        <v>21993</v>
      </c>
      <c r="AC64" s="4">
        <v>8426</v>
      </c>
      <c r="AD64" s="4">
        <v>162819</v>
      </c>
      <c r="AE64" s="4">
        <v>309393</v>
      </c>
      <c r="AF64" s="4">
        <v>136559</v>
      </c>
      <c r="AG64" s="4">
        <v>494702</v>
      </c>
      <c r="AH64" s="4">
        <v>53126</v>
      </c>
      <c r="AI64" s="4">
        <v>-2634199</v>
      </c>
      <c r="AJ64" s="4">
        <v>44871</v>
      </c>
      <c r="AK64" s="4">
        <v>845939</v>
      </c>
      <c r="AL64" s="4">
        <v>-109755</v>
      </c>
      <c r="AM64" s="4">
        <v>57948</v>
      </c>
      <c r="AN64" s="4">
        <v>98542</v>
      </c>
      <c r="AO64" s="4">
        <v>35016</v>
      </c>
      <c r="AP64" s="4">
        <v>38594</v>
      </c>
      <c r="AQ64" s="4">
        <v>195315</v>
      </c>
      <c r="AR64" s="4">
        <v>5171</v>
      </c>
      <c r="AS64" s="4">
        <v>-25990</v>
      </c>
      <c r="AT64" s="4">
        <v>-11042</v>
      </c>
      <c r="AU64" s="4">
        <v>23886</v>
      </c>
      <c r="AV64" s="4">
        <v>1448198</v>
      </c>
      <c r="AW64" s="4">
        <v>-635178</v>
      </c>
      <c r="AX64" s="4">
        <v>504836</v>
      </c>
      <c r="AY64" s="4">
        <v>507634</v>
      </c>
      <c r="AZ64" s="4">
        <v>1163901</v>
      </c>
      <c r="BA64" s="4">
        <v>193516</v>
      </c>
      <c r="BB64" s="4">
        <v>1809152</v>
      </c>
      <c r="BC64" s="4">
        <v>5949917</v>
      </c>
      <c r="BD64" s="4">
        <v>-36573</v>
      </c>
      <c r="BE64" s="4">
        <v>538597</v>
      </c>
      <c r="BF64" s="4">
        <v>3029126</v>
      </c>
      <c r="BG64" s="4">
        <v>-2027377</v>
      </c>
      <c r="BH64" s="4">
        <v>296030</v>
      </c>
      <c r="BI64" s="4">
        <v>-71898</v>
      </c>
      <c r="BJ64" s="4">
        <v>-11511</v>
      </c>
      <c r="BK64" s="4">
        <v>145792</v>
      </c>
      <c r="BL64" s="4">
        <v>2393669</v>
      </c>
      <c r="BM64" s="4">
        <v>288040</v>
      </c>
      <c r="BN64" s="4">
        <v>-1771</v>
      </c>
      <c r="BO64" s="4">
        <v>196309</v>
      </c>
      <c r="BP64" s="4">
        <v>-1760547</v>
      </c>
      <c r="BQ64" s="4">
        <v>203420</v>
      </c>
      <c r="BR64" s="4">
        <v>5515</v>
      </c>
      <c r="BS64" s="4">
        <v>44318</v>
      </c>
      <c r="BT64" s="4">
        <v>3241692</v>
      </c>
      <c r="BU64" s="4">
        <v>-58424</v>
      </c>
      <c r="BV64" s="4">
        <v>904281</v>
      </c>
      <c r="BW64" s="4">
        <v>101615</v>
      </c>
      <c r="BX64" s="4">
        <v>112060</v>
      </c>
      <c r="BY64" s="4">
        <v>410331</v>
      </c>
      <c r="BZ64" s="4">
        <v>-28410</v>
      </c>
      <c r="CA64" s="4">
        <v>25734</v>
      </c>
      <c r="CB64" s="4">
        <v>143593</v>
      </c>
      <c r="CC64" s="4">
        <v>5782</v>
      </c>
      <c r="CD64" s="4">
        <v>-39238</v>
      </c>
      <c r="CE64" s="4">
        <v>316616</v>
      </c>
      <c r="CF64" s="4">
        <v>3609957</v>
      </c>
      <c r="CG64" s="4">
        <v>663749</v>
      </c>
      <c r="CH64" s="4">
        <v>628254</v>
      </c>
      <c r="CI64" s="4">
        <v>9219</v>
      </c>
      <c r="CJ64" s="4">
        <v>69776</v>
      </c>
      <c r="CK64" s="4">
        <v>17084</v>
      </c>
      <c r="CL64" s="4">
        <v>-55999</v>
      </c>
      <c r="CM64" s="4">
        <v>98358</v>
      </c>
      <c r="CN64" s="4">
        <v>15804</v>
      </c>
      <c r="CO64" s="4">
        <v>118938</v>
      </c>
      <c r="CP64" s="4">
        <v>56437</v>
      </c>
      <c r="CQ64" s="4">
        <v>14644</v>
      </c>
      <c r="CR64" s="4">
        <v>565575</v>
      </c>
      <c r="CS64" s="4">
        <v>499862</v>
      </c>
      <c r="CT64" s="4">
        <v>9627</v>
      </c>
      <c r="CU64" s="4">
        <v>103444</v>
      </c>
      <c r="CV64" s="4">
        <v>72828</v>
      </c>
      <c r="CW64" s="4">
        <v>-104250</v>
      </c>
      <c r="CX64" s="4">
        <v>1098888</v>
      </c>
      <c r="CY64" s="4">
        <v>116815</v>
      </c>
      <c r="CZ64" s="4">
        <v>101747</v>
      </c>
      <c r="DA64" s="4">
        <v>123204</v>
      </c>
      <c r="DB64" s="4">
        <v>0</v>
      </c>
      <c r="DC64" s="4">
        <v>3047</v>
      </c>
      <c r="DD64" s="4">
        <v>374160</v>
      </c>
      <c r="DE64" s="4">
        <v>524170</v>
      </c>
      <c r="DF64" s="4">
        <v>46890</v>
      </c>
      <c r="DG64" s="4">
        <v>-1148864</v>
      </c>
      <c r="DH64" s="4">
        <v>48107</v>
      </c>
      <c r="DI64" s="4">
        <v>-2636421</v>
      </c>
      <c r="DJ64" s="4">
        <v>-912962</v>
      </c>
      <c r="DK64" s="4">
        <v>195668</v>
      </c>
      <c r="DL64" s="4">
        <v>-138314</v>
      </c>
      <c r="DM64" s="4">
        <v>370880</v>
      </c>
      <c r="DN64" s="4">
        <v>-1402</v>
      </c>
      <c r="DO64" s="4">
        <v>1323468</v>
      </c>
      <c r="DP64" s="4">
        <v>-567690</v>
      </c>
      <c r="DQ64" s="4">
        <v>20008</v>
      </c>
      <c r="DR64" s="4">
        <v>166024</v>
      </c>
      <c r="DS64" s="4">
        <v>241</v>
      </c>
      <c r="DT64" s="4">
        <v>52426</v>
      </c>
      <c r="DU64" s="4">
        <v>-255292</v>
      </c>
      <c r="DV64" s="4">
        <v>1639538</v>
      </c>
      <c r="DW64" s="4">
        <v>398553</v>
      </c>
      <c r="DX64" s="4">
        <v>384743</v>
      </c>
      <c r="DY64" s="4">
        <v>78896</v>
      </c>
      <c r="DZ64" s="4">
        <v>46198</v>
      </c>
      <c r="EA64" s="4">
        <v>7573129</v>
      </c>
      <c r="EB64" s="4">
        <v>24244</v>
      </c>
      <c r="EC64" s="4">
        <v>447512</v>
      </c>
      <c r="ED64" s="4">
        <v>13838</v>
      </c>
      <c r="EE64" s="4">
        <v>258840</v>
      </c>
      <c r="EF64" s="4">
        <v>-9853</v>
      </c>
      <c r="EG64" s="4">
        <v>244480</v>
      </c>
      <c r="EH64" s="4">
        <v>42210</v>
      </c>
      <c r="EI64" s="4">
        <v>164216</v>
      </c>
      <c r="EJ64" s="4">
        <v>45730</v>
      </c>
      <c r="EK64" s="4">
        <v>598339</v>
      </c>
      <c r="EL64" s="4">
        <v>185740</v>
      </c>
      <c r="EM64" s="4">
        <v>-797446</v>
      </c>
      <c r="EN64" s="4">
        <v>196769</v>
      </c>
      <c r="EO64" s="4">
        <v>129867</v>
      </c>
      <c r="EP64" s="4">
        <v>1322024</v>
      </c>
      <c r="EQ64" s="4">
        <v>231625</v>
      </c>
      <c r="ER64" s="4">
        <v>171126</v>
      </c>
      <c r="ES64" s="4">
        <v>73243</v>
      </c>
      <c r="ET64" s="4">
        <v>505861</v>
      </c>
      <c r="EU64" s="4">
        <v>65910</v>
      </c>
      <c r="EV64" s="4">
        <v>217164</v>
      </c>
      <c r="EW64" s="4">
        <v>20104</v>
      </c>
      <c r="EX64" s="4">
        <v>25814</v>
      </c>
      <c r="EY64" s="4">
        <v>34391</v>
      </c>
      <c r="EZ64" s="4">
        <v>835334</v>
      </c>
      <c r="FA64" s="4">
        <v>70943</v>
      </c>
      <c r="FB64" s="4">
        <v>1425491</v>
      </c>
      <c r="FC64" s="4">
        <v>158587</v>
      </c>
      <c r="FD64" s="4">
        <v>14567</v>
      </c>
      <c r="FE64" s="4">
        <v>-194607</v>
      </c>
      <c r="FF64" s="4">
        <v>155532</v>
      </c>
      <c r="FG64" s="4">
        <v>683883</v>
      </c>
      <c r="FH64" s="4">
        <v>554841</v>
      </c>
      <c r="FI64" s="4">
        <v>6215</v>
      </c>
      <c r="FJ64" s="4">
        <v>2326</v>
      </c>
      <c r="FK64" s="4">
        <v>1111886</v>
      </c>
      <c r="FL64" s="4">
        <v>595694</v>
      </c>
      <c r="FM64" s="4">
        <v>94100</v>
      </c>
      <c r="FN64" s="4">
        <v>295915.77245508978</v>
      </c>
      <c r="FO64" s="4">
        <f>FN64</f>
        <v>295915.77245508978</v>
      </c>
    </row>
    <row r="65" spans="1:171" s="3" customFormat="1" x14ac:dyDescent="0.3">
      <c r="A65"/>
      <c r="B65" s="2"/>
    </row>
    <row r="66" spans="1:171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-510753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116899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16067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80651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231305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2041187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-6044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81084</v>
      </c>
      <c r="FF66" s="3">
        <v>0</v>
      </c>
      <c r="FG66" s="3">
        <v>0</v>
      </c>
      <c r="FH66" s="3">
        <v>266443</v>
      </c>
      <c r="FI66" s="3">
        <v>0</v>
      </c>
      <c r="FJ66" s="3">
        <v>0</v>
      </c>
      <c r="FK66" s="3">
        <v>-40755</v>
      </c>
      <c r="FL66" s="3">
        <v>602024</v>
      </c>
      <c r="FM66" s="3">
        <v>0</v>
      </c>
      <c r="FN66" s="3">
        <v>17234.179640718561</v>
      </c>
    </row>
    <row r="67" spans="1:171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-78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-0.46706586826347313</v>
      </c>
    </row>
    <row r="68" spans="1:171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-331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-408237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-53289</v>
      </c>
      <c r="FI68" s="3">
        <v>0</v>
      </c>
      <c r="FJ68" s="3">
        <v>0</v>
      </c>
      <c r="FK68" s="3">
        <v>287</v>
      </c>
      <c r="FL68" s="3">
        <v>-120405</v>
      </c>
      <c r="FM68" s="3">
        <v>0</v>
      </c>
      <c r="FN68" s="3">
        <v>-3484.8802395209582</v>
      </c>
      <c r="FO68"/>
    </row>
    <row r="69" spans="1:171" s="4" customFormat="1" x14ac:dyDescent="0.3">
      <c r="A69" s="5" t="s">
        <v>1081</v>
      </c>
      <c r="B69" s="2" t="s">
        <v>67</v>
      </c>
      <c r="C69" s="4">
        <v>253451</v>
      </c>
      <c r="D69" s="4">
        <v>140164</v>
      </c>
      <c r="E69" s="4">
        <v>77</v>
      </c>
      <c r="F69" s="4">
        <v>480729</v>
      </c>
      <c r="G69" s="4">
        <v>-360</v>
      </c>
      <c r="H69" s="4">
        <v>436163</v>
      </c>
      <c r="I69" s="4">
        <v>567746</v>
      </c>
      <c r="J69" s="4">
        <v>52786</v>
      </c>
      <c r="K69" s="4">
        <v>1755182</v>
      </c>
      <c r="L69" s="4">
        <v>650070</v>
      </c>
      <c r="M69" s="4">
        <v>24353</v>
      </c>
      <c r="N69" s="4">
        <v>25908</v>
      </c>
      <c r="O69" s="4">
        <v>41426</v>
      </c>
      <c r="P69" s="4">
        <v>350943</v>
      </c>
      <c r="Q69" s="4">
        <v>12309</v>
      </c>
      <c r="R69" s="4">
        <v>233925</v>
      </c>
      <c r="S69" s="4">
        <v>-916925</v>
      </c>
      <c r="T69" s="4">
        <v>123966</v>
      </c>
      <c r="U69" s="4">
        <v>33528</v>
      </c>
      <c r="V69" s="4">
        <v>-128326</v>
      </c>
      <c r="W69" s="4">
        <v>-30947</v>
      </c>
      <c r="X69" s="4">
        <v>29868</v>
      </c>
      <c r="Y69" s="4">
        <v>18669</v>
      </c>
      <c r="Z69" s="4">
        <v>-25263</v>
      </c>
      <c r="AA69" s="4">
        <v>688875</v>
      </c>
      <c r="AB69" s="4">
        <v>21993</v>
      </c>
      <c r="AC69" s="4">
        <v>8426</v>
      </c>
      <c r="AD69" s="4">
        <v>162819</v>
      </c>
      <c r="AE69" s="4">
        <v>309393</v>
      </c>
      <c r="AF69" s="4">
        <v>136559</v>
      </c>
      <c r="AG69" s="4">
        <v>494702</v>
      </c>
      <c r="AH69" s="4">
        <v>53126</v>
      </c>
      <c r="AI69" s="4">
        <v>-2634199</v>
      </c>
      <c r="AJ69" s="4">
        <v>44871</v>
      </c>
      <c r="AK69" s="4">
        <v>862006</v>
      </c>
      <c r="AL69" s="4">
        <v>-109755</v>
      </c>
      <c r="AM69" s="4">
        <v>57948</v>
      </c>
      <c r="AN69" s="4">
        <v>98542</v>
      </c>
      <c r="AO69" s="4">
        <v>35016</v>
      </c>
      <c r="AP69" s="4">
        <v>38594</v>
      </c>
      <c r="AQ69" s="4">
        <v>195315</v>
      </c>
      <c r="AR69" s="4">
        <v>5171</v>
      </c>
      <c r="AS69" s="4">
        <v>-25990</v>
      </c>
      <c r="AT69" s="4">
        <v>-11042</v>
      </c>
      <c r="AU69" s="4">
        <v>23886</v>
      </c>
      <c r="AV69" s="4">
        <v>1448198</v>
      </c>
      <c r="AW69" s="4">
        <v>-635509</v>
      </c>
      <c r="AX69" s="4">
        <v>504836</v>
      </c>
      <c r="AY69" s="4">
        <v>507634</v>
      </c>
      <c r="AZ69" s="4">
        <v>1163901</v>
      </c>
      <c r="BA69" s="4">
        <v>193516</v>
      </c>
      <c r="BB69" s="4">
        <v>1809152</v>
      </c>
      <c r="BC69" s="4">
        <v>5949917</v>
      </c>
      <c r="BD69" s="4">
        <v>-36573</v>
      </c>
      <c r="BE69" s="4">
        <v>619248</v>
      </c>
      <c r="BF69" s="4">
        <v>3029126</v>
      </c>
      <c r="BG69" s="4">
        <v>-2027377</v>
      </c>
      <c r="BH69" s="4">
        <v>296030</v>
      </c>
      <c r="BI69" s="4">
        <v>-71898</v>
      </c>
      <c r="BJ69" s="4">
        <v>-11511</v>
      </c>
      <c r="BK69" s="4">
        <v>377097</v>
      </c>
      <c r="BL69" s="4">
        <v>2393669</v>
      </c>
      <c r="BM69" s="4">
        <v>288040</v>
      </c>
      <c r="BN69" s="4">
        <v>-1771</v>
      </c>
      <c r="BO69" s="4">
        <v>196309</v>
      </c>
      <c r="BP69" s="4">
        <v>-1760547</v>
      </c>
      <c r="BQ69" s="4">
        <v>203420</v>
      </c>
      <c r="BR69" s="4">
        <v>5515</v>
      </c>
      <c r="BS69" s="4">
        <v>44318</v>
      </c>
      <c r="BT69" s="4">
        <v>3241692</v>
      </c>
      <c r="BU69" s="4">
        <v>-58424</v>
      </c>
      <c r="BV69" s="4">
        <v>904281</v>
      </c>
      <c r="BW69" s="4">
        <v>101615</v>
      </c>
      <c r="BX69" s="4">
        <v>112060</v>
      </c>
      <c r="BY69" s="4">
        <v>410331</v>
      </c>
      <c r="BZ69" s="4">
        <v>-28410</v>
      </c>
      <c r="CA69" s="4">
        <v>25734</v>
      </c>
      <c r="CB69" s="4">
        <v>143593</v>
      </c>
      <c r="CC69" s="4">
        <v>5782</v>
      </c>
      <c r="CD69" s="4">
        <v>-39238</v>
      </c>
      <c r="CE69" s="4">
        <v>316616</v>
      </c>
      <c r="CF69" s="4">
        <v>3609957</v>
      </c>
      <c r="CG69" s="4">
        <v>663749</v>
      </c>
      <c r="CH69" s="4">
        <v>628254</v>
      </c>
      <c r="CI69" s="4">
        <v>9219</v>
      </c>
      <c r="CJ69" s="4">
        <v>69776</v>
      </c>
      <c r="CK69" s="4">
        <v>17084</v>
      </c>
      <c r="CL69" s="4">
        <v>-55999</v>
      </c>
      <c r="CM69" s="4">
        <v>98358</v>
      </c>
      <c r="CN69" s="4">
        <v>15804</v>
      </c>
      <c r="CO69" s="4">
        <v>118938</v>
      </c>
      <c r="CP69" s="4">
        <v>56359</v>
      </c>
      <c r="CQ69" s="4">
        <v>14644</v>
      </c>
      <c r="CR69" s="4">
        <v>565575</v>
      </c>
      <c r="CS69" s="4">
        <v>499862</v>
      </c>
      <c r="CT69" s="4">
        <v>9627</v>
      </c>
      <c r="CU69" s="4">
        <v>103444</v>
      </c>
      <c r="CV69" s="4">
        <v>72828</v>
      </c>
      <c r="CW69" s="4">
        <v>-104250</v>
      </c>
      <c r="CX69" s="4">
        <v>1098888</v>
      </c>
      <c r="CY69" s="4">
        <v>116815</v>
      </c>
      <c r="CZ69" s="4">
        <v>101747</v>
      </c>
      <c r="DA69" s="4">
        <v>123204</v>
      </c>
      <c r="DB69" s="4">
        <v>0</v>
      </c>
      <c r="DC69" s="4">
        <v>3047</v>
      </c>
      <c r="DD69" s="4">
        <v>374160</v>
      </c>
      <c r="DE69" s="4">
        <v>524170</v>
      </c>
      <c r="DF69" s="4">
        <v>46890</v>
      </c>
      <c r="DG69" s="4">
        <v>-1148864</v>
      </c>
      <c r="DH69" s="4">
        <v>48107</v>
      </c>
      <c r="DI69" s="4">
        <v>-2636421</v>
      </c>
      <c r="DJ69" s="4">
        <v>-912962</v>
      </c>
      <c r="DK69" s="4">
        <v>195668</v>
      </c>
      <c r="DL69" s="4">
        <v>-138314</v>
      </c>
      <c r="DM69" s="4">
        <v>370880</v>
      </c>
      <c r="DN69" s="4">
        <v>-1402</v>
      </c>
      <c r="DO69" s="4">
        <v>1323468</v>
      </c>
      <c r="DP69" s="4">
        <v>-567690</v>
      </c>
      <c r="DQ69" s="4">
        <v>20008</v>
      </c>
      <c r="DR69" s="4">
        <v>166024</v>
      </c>
      <c r="DS69" s="4">
        <v>241</v>
      </c>
      <c r="DT69" s="4">
        <v>52426</v>
      </c>
      <c r="DU69" s="4">
        <v>-255292</v>
      </c>
      <c r="DV69" s="4">
        <v>1639538</v>
      </c>
      <c r="DW69" s="4">
        <v>398553</v>
      </c>
      <c r="DX69" s="4">
        <v>384743</v>
      </c>
      <c r="DY69" s="4">
        <v>78896</v>
      </c>
      <c r="DZ69" s="4">
        <v>46198</v>
      </c>
      <c r="EA69" s="4">
        <v>7573129</v>
      </c>
      <c r="EB69" s="4">
        <v>24244</v>
      </c>
      <c r="EC69" s="4">
        <v>447512</v>
      </c>
      <c r="ED69" s="4">
        <v>13838</v>
      </c>
      <c r="EE69" s="4">
        <v>258840</v>
      </c>
      <c r="EF69" s="4">
        <v>-9853</v>
      </c>
      <c r="EG69" s="4">
        <v>244480</v>
      </c>
      <c r="EH69" s="4">
        <v>42210</v>
      </c>
      <c r="EI69" s="4">
        <v>164216</v>
      </c>
      <c r="EJ69" s="4">
        <v>45730</v>
      </c>
      <c r="EK69" s="4">
        <v>598339</v>
      </c>
      <c r="EL69" s="4">
        <v>185740</v>
      </c>
      <c r="EM69" s="4">
        <v>-797446</v>
      </c>
      <c r="EN69" s="4">
        <v>196769</v>
      </c>
      <c r="EO69" s="4">
        <v>1762817</v>
      </c>
      <c r="EP69" s="4">
        <v>1322024</v>
      </c>
      <c r="EQ69" s="4">
        <v>231625</v>
      </c>
      <c r="ER69" s="4">
        <v>171126</v>
      </c>
      <c r="ES69" s="4">
        <v>73243</v>
      </c>
      <c r="ET69" s="4">
        <v>505861</v>
      </c>
      <c r="EU69" s="4">
        <v>59866</v>
      </c>
      <c r="EV69" s="4">
        <v>217164</v>
      </c>
      <c r="EW69" s="4">
        <v>20104</v>
      </c>
      <c r="EX69" s="4">
        <v>25814</v>
      </c>
      <c r="EY69" s="4">
        <v>34391</v>
      </c>
      <c r="EZ69" s="4">
        <v>835334</v>
      </c>
      <c r="FA69" s="4">
        <v>70943</v>
      </c>
      <c r="FB69" s="4">
        <v>1425491</v>
      </c>
      <c r="FC69" s="4">
        <v>158587</v>
      </c>
      <c r="FD69" s="4">
        <v>14567</v>
      </c>
      <c r="FE69" s="4">
        <v>-113523</v>
      </c>
      <c r="FF69" s="4">
        <v>155532</v>
      </c>
      <c r="FG69" s="4">
        <v>683883</v>
      </c>
      <c r="FH69" s="4">
        <v>767995</v>
      </c>
      <c r="FI69" s="4">
        <v>6215</v>
      </c>
      <c r="FJ69" s="4">
        <v>2326</v>
      </c>
      <c r="FK69" s="4">
        <v>1071418</v>
      </c>
      <c r="FL69" s="4">
        <v>1077313</v>
      </c>
      <c r="FM69" s="4">
        <v>94100</v>
      </c>
      <c r="FN69" s="4">
        <v>309664.60479041922</v>
      </c>
      <c r="FO69"/>
    </row>
    <row r="70" spans="1:171" s="3" customFormat="1" x14ac:dyDescent="0.3">
      <c r="A70"/>
      <c r="B70" s="2"/>
      <c r="FO70" s="7"/>
    </row>
    <row r="71" spans="1:171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7"/>
    </row>
    <row r="72" spans="1:171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259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4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11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-18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-1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5059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94</v>
      </c>
      <c r="FN72" s="3">
        <v>32.383233532934128</v>
      </c>
      <c r="FO72" s="7"/>
    </row>
    <row r="73" spans="1:171" s="3" customFormat="1" x14ac:dyDescent="0.3">
      <c r="A73"/>
      <c r="B73" s="2"/>
      <c r="FO73" s="7"/>
    </row>
    <row r="74" spans="1:171" s="3" customFormat="1" x14ac:dyDescent="0.3">
      <c r="A74"/>
      <c r="B74" s="2"/>
      <c r="FO74" s="7"/>
    </row>
    <row r="75" spans="1:17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1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-1</v>
      </c>
      <c r="AJ75" s="3">
        <v>0</v>
      </c>
      <c r="AK75" s="3">
        <v>0</v>
      </c>
      <c r="AL75" s="3">
        <v>0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-1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1</v>
      </c>
      <c r="CH75" s="3">
        <v>0</v>
      </c>
      <c r="CI75" s="3">
        <v>1</v>
      </c>
      <c r="CJ75" s="3">
        <v>0</v>
      </c>
      <c r="CK75" s="3">
        <v>0</v>
      </c>
      <c r="CL75" s="3">
        <v>1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1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1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1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1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1</v>
      </c>
      <c r="FM75" s="3">
        <v>0</v>
      </c>
      <c r="FN75" s="3">
        <v>10</v>
      </c>
      <c r="FO75" s="7"/>
    </row>
    <row r="76" spans="1:17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-1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1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-1</v>
      </c>
      <c r="BW76" s="3">
        <v>-1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-1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1</v>
      </c>
      <c r="CT76" s="3">
        <v>0</v>
      </c>
      <c r="CU76" s="3">
        <v>1</v>
      </c>
      <c r="CV76" s="3">
        <v>0</v>
      </c>
      <c r="CW76" s="3">
        <v>0</v>
      </c>
      <c r="CX76" s="3">
        <v>-1</v>
      </c>
      <c r="CY76" s="3">
        <v>0</v>
      </c>
      <c r="CZ76" s="3">
        <v>-1</v>
      </c>
      <c r="DA76" s="3">
        <v>1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-1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-1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-1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-1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2</v>
      </c>
      <c r="FO76" s="7"/>
    </row>
    <row r="77" spans="1:17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-33537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-328192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-210979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-510323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8511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-20000000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10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104115</v>
      </c>
      <c r="CX77" s="3">
        <v>0</v>
      </c>
      <c r="CY77" s="3">
        <v>0</v>
      </c>
      <c r="CZ77" s="3">
        <v>0</v>
      </c>
      <c r="DA77" s="3">
        <v>0</v>
      </c>
      <c r="DB77" s="3">
        <v>-50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1</v>
      </c>
      <c r="DQ77" s="3">
        <v>0</v>
      </c>
      <c r="DR77" s="3">
        <v>0</v>
      </c>
      <c r="DS77" s="3">
        <v>0</v>
      </c>
      <c r="DT77" s="3">
        <v>-52437</v>
      </c>
      <c r="DU77" s="3">
        <v>241807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-274312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0</v>
      </c>
      <c r="EN77" s="3">
        <v>0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-30291</v>
      </c>
      <c r="EY77" s="3">
        <v>-52414</v>
      </c>
      <c r="EZ77" s="3">
        <v>0</v>
      </c>
      <c r="FA77" s="3">
        <v>-72633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-2507</v>
      </c>
      <c r="FK77" s="3">
        <v>0</v>
      </c>
      <c r="FL77" s="3">
        <v>0</v>
      </c>
      <c r="FM77" s="3">
        <v>0</v>
      </c>
      <c r="FN77" s="3">
        <v>-21213229</v>
      </c>
      <c r="FO77"/>
    </row>
    <row r="78" spans="1:17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-1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-1</v>
      </c>
      <c r="BX78" s="3">
        <v>0</v>
      </c>
      <c r="BY78" s="3">
        <v>1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1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1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-1</v>
      </c>
      <c r="EG78" s="3">
        <v>0</v>
      </c>
      <c r="EH78" s="3">
        <v>0</v>
      </c>
      <c r="EI78" s="3">
        <v>0</v>
      </c>
      <c r="EJ78" s="3">
        <v>1</v>
      </c>
      <c r="EK78" s="3">
        <v>1</v>
      </c>
      <c r="EL78" s="3">
        <v>0</v>
      </c>
      <c r="EM78" s="3">
        <v>0</v>
      </c>
      <c r="EN78" s="3">
        <v>0</v>
      </c>
      <c r="EO78" s="3">
        <v>-1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1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3</v>
      </c>
      <c r="FO78"/>
    </row>
    <row r="79" spans="1:17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-1</v>
      </c>
      <c r="BU79" s="3">
        <v>0</v>
      </c>
      <c r="BV79" s="3">
        <v>0</v>
      </c>
      <c r="BW79" s="3">
        <v>-1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-1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-1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1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-2</v>
      </c>
      <c r="FO79"/>
    </row>
    <row r="80" spans="1:17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/>
    </row>
    <row r="81" spans="1:17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/>
    </row>
    <row r="82" spans="1:17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/>
    </row>
    <row r="83" spans="1:17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/>
    </row>
    <row r="84" spans="1:17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4" width="11.21875" hidden="1" customWidth="1" outlineLevel="1"/>
    <col min="5" max="5" width="12.6640625" hidden="1" customWidth="1" outlineLevel="1"/>
    <col min="6" max="8" width="11.21875" hidden="1" customWidth="1" outlineLevel="1"/>
    <col min="9" max="9" width="12.6640625" hidden="1" customWidth="1" outlineLevel="1"/>
    <col min="10" max="10" width="11.21875" hidden="1" customWidth="1" outlineLevel="1"/>
    <col min="11" max="11" width="12.6640625" hidden="1" customWidth="1" outlineLevel="1"/>
    <col min="12" max="13" width="11.21875" hidden="1" customWidth="1" outlineLevel="1"/>
    <col min="14" max="15" width="12.6640625" hidden="1" customWidth="1" outlineLevel="1"/>
    <col min="16" max="16" width="11.21875" hidden="1" customWidth="1" outlineLevel="1"/>
    <col min="17" max="17" width="12.6640625" hidden="1" customWidth="1" outlineLevel="1"/>
    <col min="18" max="19" width="11.21875" hidden="1" customWidth="1" outlineLevel="1"/>
    <col min="20" max="22" width="12.6640625" hidden="1" customWidth="1" outlineLevel="1"/>
    <col min="23" max="25" width="11.21875" hidden="1" customWidth="1" outlineLevel="1"/>
    <col min="26" max="27" width="12.6640625" hidden="1" customWidth="1" outlineLevel="1"/>
    <col min="28" max="28" width="11.21875" hidden="1" customWidth="1" outlineLevel="1"/>
    <col min="29" max="29" width="12.6640625" bestFit="1" customWidth="1" collapsed="1"/>
    <col min="30" max="30" width="17" customWidth="1"/>
    <col min="31" max="31" width="11.5546875" bestFit="1" customWidth="1"/>
  </cols>
  <sheetData>
    <row r="1" spans="1:31" x14ac:dyDescent="0.3">
      <c r="A1" s="1" t="s">
        <v>2630</v>
      </c>
      <c r="B1" s="1" t="s">
        <v>2631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2629</v>
      </c>
    </row>
    <row r="2" spans="1:31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4762</v>
      </c>
      <c r="F2" s="3">
        <v>2501</v>
      </c>
      <c r="G2" s="3">
        <v>21484</v>
      </c>
      <c r="H2" s="3">
        <v>0</v>
      </c>
      <c r="I2" s="3">
        <v>0</v>
      </c>
      <c r="J2" s="3">
        <v>0</v>
      </c>
      <c r="K2" s="3">
        <v>0</v>
      </c>
      <c r="L2" s="3">
        <v>51</v>
      </c>
      <c r="M2" s="3">
        <v>31025</v>
      </c>
      <c r="N2" s="3">
        <v>0</v>
      </c>
      <c r="O2" s="3">
        <v>0</v>
      </c>
      <c r="P2" s="3">
        <v>0</v>
      </c>
      <c r="Q2" s="3">
        <v>1108</v>
      </c>
      <c r="R2" s="3">
        <v>17</v>
      </c>
      <c r="S2" s="3">
        <v>9</v>
      </c>
      <c r="T2" s="3">
        <v>117</v>
      </c>
      <c r="U2" s="3">
        <v>2031</v>
      </c>
      <c r="V2" s="3">
        <v>0</v>
      </c>
      <c r="W2" s="3">
        <v>0</v>
      </c>
      <c r="X2" s="3">
        <v>12730</v>
      </c>
      <c r="Y2" s="3">
        <v>0</v>
      </c>
      <c r="Z2" s="3">
        <v>0</v>
      </c>
      <c r="AA2" s="3">
        <v>0</v>
      </c>
      <c r="AB2" s="3">
        <v>0</v>
      </c>
      <c r="AC2" s="3">
        <v>3763.3875739644968</v>
      </c>
      <c r="AD2" s="7">
        <f t="shared" ref="AD2:AD10" si="0">AD$11*(AC2/SUM(AC$2:AC$10))</f>
        <v>3496.2428169832456</v>
      </c>
      <c r="AE2" s="8">
        <f>AD2/AD$42</f>
        <v>2.8901715369648155E-3</v>
      </c>
    </row>
    <row r="3" spans="1:31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5.5511151231257827E-17</v>
      </c>
      <c r="AD3" s="7">
        <f t="shared" si="0"/>
        <v>5.1570681982749925E-17</v>
      </c>
      <c r="AE3" s="8">
        <f t="shared" ref="AE3:AE11" si="1">AD3/AD$42</f>
        <v>4.2630939843307325E-23</v>
      </c>
    </row>
    <row r="4" spans="1:31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2000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6473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28824</v>
      </c>
      <c r="Y4" s="3">
        <v>0</v>
      </c>
      <c r="Z4" s="3">
        <v>0</v>
      </c>
      <c r="AA4" s="3">
        <v>0</v>
      </c>
      <c r="AB4" s="3">
        <v>0</v>
      </c>
      <c r="AC4" s="3">
        <v>2302.5088757396452</v>
      </c>
      <c r="AD4" s="7">
        <f t="shared" si="0"/>
        <v>2139.0648610141916</v>
      </c>
      <c r="AE4" s="8">
        <f t="shared" si="1"/>
        <v>1.7682594432497742E-3</v>
      </c>
    </row>
    <row r="5" spans="1:31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16</v>
      </c>
      <c r="Y5" s="3">
        <v>0</v>
      </c>
      <c r="Z5" s="3">
        <v>0</v>
      </c>
      <c r="AA5" s="3">
        <v>0</v>
      </c>
      <c r="AB5" s="3">
        <v>0</v>
      </c>
      <c r="AC5" s="3">
        <v>1.1834319526627219</v>
      </c>
      <c r="AD5" s="7">
        <f t="shared" si="0"/>
        <v>1.0994258185124492</v>
      </c>
      <c r="AE5" s="8">
        <f t="shared" si="1"/>
        <v>9.0884111144507879E-7</v>
      </c>
    </row>
    <row r="6" spans="1:31" s="3" customFormat="1" x14ac:dyDescent="0.3">
      <c r="A6" t="s">
        <v>1032</v>
      </c>
      <c r="B6" s="2" t="s">
        <v>14</v>
      </c>
      <c r="C6" s="3">
        <v>226160</v>
      </c>
      <c r="D6" s="3">
        <v>3239</v>
      </c>
      <c r="E6" s="3">
        <v>1765571</v>
      </c>
      <c r="F6" s="3">
        <v>347776</v>
      </c>
      <c r="G6" s="3">
        <v>191024</v>
      </c>
      <c r="H6" s="3">
        <v>668274</v>
      </c>
      <c r="I6" s="3">
        <v>1248804</v>
      </c>
      <c r="J6" s="3">
        <v>605694</v>
      </c>
      <c r="K6" s="3">
        <v>193439</v>
      </c>
      <c r="L6" s="3">
        <v>383408</v>
      </c>
      <c r="M6" s="3">
        <v>764479</v>
      </c>
      <c r="N6" s="3">
        <v>820966</v>
      </c>
      <c r="O6" s="3">
        <v>1826377</v>
      </c>
      <c r="P6" s="3">
        <v>550867</v>
      </c>
      <c r="Q6" s="3">
        <v>780536</v>
      </c>
      <c r="R6" s="3">
        <v>911193</v>
      </c>
      <c r="S6" s="3">
        <v>134863</v>
      </c>
      <c r="T6" s="3">
        <v>32891</v>
      </c>
      <c r="U6" s="3">
        <v>891447</v>
      </c>
      <c r="V6" s="3">
        <v>960194</v>
      </c>
      <c r="W6" s="3">
        <v>176306</v>
      </c>
      <c r="X6" s="3">
        <v>23017</v>
      </c>
      <c r="Y6" s="3">
        <v>149499</v>
      </c>
      <c r="Z6" s="3">
        <v>1094303</v>
      </c>
      <c r="AA6" s="3">
        <v>417364</v>
      </c>
      <c r="AB6" s="3">
        <v>0</v>
      </c>
      <c r="AC6" s="3">
        <v>578172.60059171589</v>
      </c>
      <c r="AD6" s="7">
        <f t="shared" si="0"/>
        <v>537130.9125267308</v>
      </c>
      <c r="AE6" s="8">
        <f t="shared" si="1"/>
        <v>0.44401963944489237</v>
      </c>
    </row>
    <row r="7" spans="1:31" s="3" customFormat="1" x14ac:dyDescent="0.3">
      <c r="A7" t="s">
        <v>1033</v>
      </c>
      <c r="B7" s="2" t="s">
        <v>15</v>
      </c>
      <c r="C7" s="3">
        <v>0</v>
      </c>
      <c r="D7" s="3">
        <v>433041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32029.659763313612</v>
      </c>
      <c r="AD7" s="7">
        <f t="shared" si="0"/>
        <v>29756.028492153098</v>
      </c>
      <c r="AE7" s="8">
        <f t="shared" si="1"/>
        <v>2.4597841483830523E-2</v>
      </c>
    </row>
    <row r="8" spans="1:31" s="3" customFormat="1" x14ac:dyDescent="0.3">
      <c r="A8" t="s">
        <v>1034</v>
      </c>
      <c r="B8" s="2" t="s">
        <v>16</v>
      </c>
      <c r="C8" s="3">
        <v>0</v>
      </c>
      <c r="D8" s="3">
        <v>0</v>
      </c>
      <c r="E8" s="3">
        <v>1212795</v>
      </c>
      <c r="F8" s="3">
        <v>0</v>
      </c>
      <c r="G8" s="3">
        <v>7</v>
      </c>
      <c r="H8" s="3">
        <v>0</v>
      </c>
      <c r="I8" s="3">
        <v>0</v>
      </c>
      <c r="J8" s="3">
        <v>0</v>
      </c>
      <c r="K8" s="3">
        <v>1128</v>
      </c>
      <c r="L8" s="3">
        <v>0</v>
      </c>
      <c r="M8" s="3">
        <v>0</v>
      </c>
      <c r="N8" s="3">
        <v>0</v>
      </c>
      <c r="O8" s="3">
        <v>300000</v>
      </c>
      <c r="P8" s="3">
        <v>0</v>
      </c>
      <c r="Q8" s="3">
        <v>10</v>
      </c>
      <c r="R8" s="3">
        <v>0</v>
      </c>
      <c r="S8" s="3">
        <v>127833</v>
      </c>
      <c r="T8" s="3">
        <v>0</v>
      </c>
      <c r="U8" s="3">
        <v>27503</v>
      </c>
      <c r="V8" s="3">
        <v>0</v>
      </c>
      <c r="W8" s="3">
        <v>0</v>
      </c>
      <c r="X8" s="3">
        <v>0</v>
      </c>
      <c r="Y8" s="3">
        <v>0</v>
      </c>
      <c r="Z8" s="3">
        <v>305836</v>
      </c>
      <c r="AA8" s="3">
        <v>67</v>
      </c>
      <c r="AB8" s="3">
        <v>0</v>
      </c>
      <c r="AC8" s="3">
        <v>114820.8284023669</v>
      </c>
      <c r="AD8" s="7">
        <f t="shared" si="0"/>
        <v>106670.25084502449</v>
      </c>
      <c r="AE8" s="8">
        <f t="shared" si="1"/>
        <v>8.817903646040276E-2</v>
      </c>
    </row>
    <row r="9" spans="1:31" s="3" customFormat="1" x14ac:dyDescent="0.3">
      <c r="A9" t="s">
        <v>1035</v>
      </c>
      <c r="B9" s="2" t="s">
        <v>17</v>
      </c>
      <c r="C9" s="3">
        <v>6749</v>
      </c>
      <c r="D9" s="3">
        <v>0</v>
      </c>
      <c r="E9" s="3">
        <v>312443</v>
      </c>
      <c r="F9" s="3">
        <v>34466</v>
      </c>
      <c r="G9" s="3">
        <v>17312</v>
      </c>
      <c r="H9" s="3">
        <v>0</v>
      </c>
      <c r="I9" s="3">
        <v>773</v>
      </c>
      <c r="J9" s="3">
        <v>0</v>
      </c>
      <c r="K9" s="3">
        <v>2322</v>
      </c>
      <c r="L9" s="3">
        <v>30365</v>
      </c>
      <c r="M9" s="3">
        <v>0</v>
      </c>
      <c r="N9" s="3">
        <v>178134</v>
      </c>
      <c r="O9" s="3">
        <v>155969</v>
      </c>
      <c r="P9" s="3">
        <v>1612</v>
      </c>
      <c r="Q9" s="3">
        <v>19071</v>
      </c>
      <c r="R9" s="3">
        <v>16264</v>
      </c>
      <c r="S9" s="3">
        <v>31460</v>
      </c>
      <c r="T9" s="3">
        <v>0</v>
      </c>
      <c r="U9" s="3">
        <v>92730</v>
      </c>
      <c r="V9" s="3">
        <v>79210</v>
      </c>
      <c r="W9" s="3">
        <v>0</v>
      </c>
      <c r="X9" s="3">
        <v>0</v>
      </c>
      <c r="Y9" s="3">
        <v>5894</v>
      </c>
      <c r="Z9" s="3">
        <v>16677</v>
      </c>
      <c r="AA9" s="3">
        <v>0</v>
      </c>
      <c r="AB9" s="3">
        <v>0</v>
      </c>
      <c r="AC9" s="3">
        <v>43446.215976331368</v>
      </c>
      <c r="AD9" s="7">
        <f t="shared" si="0"/>
        <v>40362.178369084519</v>
      </c>
      <c r="AE9" s="8">
        <f t="shared" si="1"/>
        <v>3.3365422597530087E-2</v>
      </c>
    </row>
    <row r="10" spans="1:31" s="3" customFormat="1" x14ac:dyDescent="0.3">
      <c r="A10" t="s">
        <v>1036</v>
      </c>
      <c r="B10" s="2" t="s">
        <v>18</v>
      </c>
      <c r="C10" s="3">
        <v>19889</v>
      </c>
      <c r="D10" s="3">
        <v>0</v>
      </c>
      <c r="E10" s="3">
        <v>334023</v>
      </c>
      <c r="F10" s="3">
        <v>0</v>
      </c>
      <c r="G10" s="3">
        <v>6321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4475</v>
      </c>
      <c r="R10" s="3">
        <v>0</v>
      </c>
      <c r="S10" s="3">
        <v>0</v>
      </c>
      <c r="T10" s="3">
        <v>0</v>
      </c>
      <c r="U10" s="3">
        <v>350883</v>
      </c>
      <c r="V10" s="3">
        <v>0</v>
      </c>
      <c r="W10" s="3">
        <v>53100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39448.384615384617</v>
      </c>
      <c r="AD10" s="7">
        <f t="shared" si="0"/>
        <v>36648.13380032486</v>
      </c>
      <c r="AE10" s="8">
        <f t="shared" si="1"/>
        <v>3.0295205092182444E-2</v>
      </c>
    </row>
    <row r="11" spans="1:31" s="4" customFormat="1" x14ac:dyDescent="0.3">
      <c r="A11" s="5" t="s">
        <v>1037</v>
      </c>
      <c r="B11" s="2" t="s">
        <v>19</v>
      </c>
      <c r="C11" s="4">
        <v>252797</v>
      </c>
      <c r="D11" s="4">
        <v>436280</v>
      </c>
      <c r="E11" s="4">
        <v>3629593</v>
      </c>
      <c r="F11" s="4">
        <v>384743</v>
      </c>
      <c r="G11" s="4">
        <v>238148</v>
      </c>
      <c r="H11" s="4">
        <v>668274</v>
      </c>
      <c r="I11" s="4">
        <v>1249576</v>
      </c>
      <c r="J11" s="4">
        <v>605694</v>
      </c>
      <c r="K11" s="4">
        <v>196889</v>
      </c>
      <c r="L11" s="4">
        <v>413824</v>
      </c>
      <c r="M11" s="4">
        <v>795504</v>
      </c>
      <c r="N11" s="4">
        <v>999100</v>
      </c>
      <c r="O11" s="4">
        <v>2288819</v>
      </c>
      <c r="P11" s="4">
        <v>552479</v>
      </c>
      <c r="Q11" s="4">
        <v>805200</v>
      </c>
      <c r="R11" s="4">
        <v>927475</v>
      </c>
      <c r="S11" s="4">
        <v>294165</v>
      </c>
      <c r="T11" s="4">
        <v>33008</v>
      </c>
      <c r="U11" s="4">
        <v>1364594</v>
      </c>
      <c r="V11" s="4">
        <v>1039404</v>
      </c>
      <c r="W11" s="4">
        <v>229406</v>
      </c>
      <c r="X11" s="4">
        <v>64587</v>
      </c>
      <c r="Y11" s="4">
        <v>155393</v>
      </c>
      <c r="Z11" s="4">
        <v>1416816</v>
      </c>
      <c r="AA11" s="4">
        <v>417431</v>
      </c>
      <c r="AB11" s="4">
        <v>0</v>
      </c>
      <c r="AC11" s="4">
        <v>740952.41715976328</v>
      </c>
      <c r="AD11" s="9">
        <f>AC$42*(AC11/SUM(AC$11,AC$19))</f>
        <v>756203.9111371336</v>
      </c>
      <c r="AE11" s="10">
        <f t="shared" si="1"/>
        <v>0.62511648490016414</v>
      </c>
    </row>
    <row r="12" spans="1:31" s="3" customFormat="1" x14ac:dyDescent="0.3">
      <c r="A12" s="5"/>
      <c r="B12" s="2"/>
      <c r="AD12" s="5"/>
    </row>
    <row r="13" spans="1:31" s="3" customFormat="1" x14ac:dyDescent="0.3">
      <c r="A13" t="s">
        <v>1038</v>
      </c>
      <c r="B13" s="2" t="s">
        <v>20</v>
      </c>
      <c r="C13" s="3">
        <v>55048</v>
      </c>
      <c r="D13" s="3">
        <v>0</v>
      </c>
      <c r="E13" s="3">
        <v>76716</v>
      </c>
      <c r="F13" s="3">
        <v>21501</v>
      </c>
      <c r="G13" s="3">
        <v>142794</v>
      </c>
      <c r="H13" s="3">
        <v>701</v>
      </c>
      <c r="I13" s="3">
        <v>676</v>
      </c>
      <c r="J13" s="3">
        <v>52</v>
      </c>
      <c r="K13" s="3">
        <v>144048</v>
      </c>
      <c r="L13" s="3">
        <v>12418</v>
      </c>
      <c r="M13" s="3">
        <v>229</v>
      </c>
      <c r="N13" s="3">
        <v>192877</v>
      </c>
      <c r="O13" s="3">
        <v>137715</v>
      </c>
      <c r="P13" s="3">
        <v>23857</v>
      </c>
      <c r="Q13" s="3">
        <v>352149</v>
      </c>
      <c r="R13" s="3">
        <v>4197</v>
      </c>
      <c r="S13" s="3">
        <v>130674</v>
      </c>
      <c r="T13" s="3">
        <v>76928</v>
      </c>
      <c r="U13" s="3">
        <v>50309</v>
      </c>
      <c r="V13" s="3">
        <v>8951</v>
      </c>
      <c r="W13" s="3">
        <v>1638</v>
      </c>
      <c r="X13" s="3">
        <v>3697</v>
      </c>
      <c r="Y13" s="3">
        <v>0</v>
      </c>
      <c r="Z13" s="3">
        <v>120546</v>
      </c>
      <c r="AA13" s="3">
        <v>94244</v>
      </c>
      <c r="AB13" s="3">
        <v>158474</v>
      </c>
      <c r="AC13" s="3">
        <v>72930.266272189358</v>
      </c>
      <c r="AD13" s="7">
        <f t="shared" ref="AD13:AD18" si="2">AD$19*(AC13/SUM(AC$13:AC$18))</f>
        <v>70407.373146118116</v>
      </c>
      <c r="AE13" s="8">
        <f t="shared" ref="AE13:AE19" si="3">AD13/AD$42</f>
        <v>5.8202303590273383E-2</v>
      </c>
    </row>
    <row r="14" spans="1:31" s="3" customFormat="1" x14ac:dyDescent="0.3">
      <c r="A14" t="s">
        <v>1039</v>
      </c>
      <c r="B14" s="2" t="s">
        <v>21</v>
      </c>
      <c r="C14" s="3">
        <v>6244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4996</v>
      </c>
      <c r="J14" s="3">
        <v>1041</v>
      </c>
      <c r="K14" s="3">
        <v>0</v>
      </c>
      <c r="L14" s="3">
        <v>0</v>
      </c>
      <c r="M14" s="3">
        <v>0</v>
      </c>
      <c r="N14" s="3">
        <v>111</v>
      </c>
      <c r="O14" s="3">
        <v>0</v>
      </c>
      <c r="P14" s="3">
        <v>0</v>
      </c>
      <c r="Q14" s="3">
        <v>0</v>
      </c>
      <c r="R14" s="3">
        <v>0</v>
      </c>
      <c r="S14" s="3">
        <v>413</v>
      </c>
      <c r="T14" s="3">
        <v>81</v>
      </c>
      <c r="U14" s="3">
        <v>1230</v>
      </c>
      <c r="V14" s="3">
        <v>0</v>
      </c>
      <c r="W14" s="3">
        <v>255</v>
      </c>
      <c r="X14" s="3">
        <v>0</v>
      </c>
      <c r="Y14" s="3">
        <v>18978</v>
      </c>
      <c r="Z14" s="3">
        <v>7899</v>
      </c>
      <c r="AA14" s="3">
        <v>0</v>
      </c>
      <c r="AB14" s="3">
        <v>0</v>
      </c>
      <c r="AC14" s="3">
        <v>2077.4733727810649</v>
      </c>
      <c r="AD14" s="7">
        <f t="shared" si="2"/>
        <v>2005.60686852035</v>
      </c>
      <c r="AE14" s="8">
        <f t="shared" si="3"/>
        <v>1.657936301672616E-3</v>
      </c>
    </row>
    <row r="15" spans="1:31" s="3" customFormat="1" x14ac:dyDescent="0.3">
      <c r="A15" t="s">
        <v>1040</v>
      </c>
      <c r="B15" s="2" t="s">
        <v>22</v>
      </c>
      <c r="C15" s="3">
        <v>51618</v>
      </c>
      <c r="D15" s="3">
        <v>2030</v>
      </c>
      <c r="E15" s="3">
        <v>757781</v>
      </c>
      <c r="F15" s="3">
        <v>98165</v>
      </c>
      <c r="G15" s="3">
        <v>125376</v>
      </c>
      <c r="H15" s="3">
        <v>633</v>
      </c>
      <c r="I15" s="3">
        <v>188955</v>
      </c>
      <c r="J15" s="3">
        <v>42000</v>
      </c>
      <c r="K15" s="3">
        <v>41919</v>
      </c>
      <c r="L15" s="3">
        <v>69203</v>
      </c>
      <c r="M15" s="3">
        <v>40734</v>
      </c>
      <c r="N15" s="3">
        <v>81616</v>
      </c>
      <c r="O15" s="3">
        <v>465697</v>
      </c>
      <c r="P15" s="3">
        <v>129393</v>
      </c>
      <c r="Q15" s="3">
        <v>332193</v>
      </c>
      <c r="R15" s="3">
        <v>22835</v>
      </c>
      <c r="S15" s="3">
        <v>238431</v>
      </c>
      <c r="T15" s="3">
        <v>222824</v>
      </c>
      <c r="U15" s="3">
        <v>116804</v>
      </c>
      <c r="V15" s="3">
        <v>17432</v>
      </c>
      <c r="W15" s="3">
        <v>5351</v>
      </c>
      <c r="X15" s="3">
        <v>213457</v>
      </c>
      <c r="Y15" s="3">
        <v>103007</v>
      </c>
      <c r="Z15" s="3">
        <v>247384</v>
      </c>
      <c r="AA15" s="3">
        <v>1122290</v>
      </c>
      <c r="AB15" s="3">
        <v>204527</v>
      </c>
      <c r="AC15" s="3">
        <v>193106.6863905325</v>
      </c>
      <c r="AD15" s="7">
        <f t="shared" si="2"/>
        <v>186426.50329789449</v>
      </c>
      <c r="AE15" s="8">
        <f t="shared" si="3"/>
        <v>0.15410959758005677</v>
      </c>
    </row>
    <row r="16" spans="1:31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40210</v>
      </c>
      <c r="F16" s="3">
        <v>36396</v>
      </c>
      <c r="G16" s="3">
        <v>0</v>
      </c>
      <c r="H16" s="3">
        <v>0</v>
      </c>
      <c r="I16" s="3">
        <v>651500</v>
      </c>
      <c r="J16" s="3">
        <v>0</v>
      </c>
      <c r="K16" s="3">
        <v>0</v>
      </c>
      <c r="L16" s="3">
        <v>0</v>
      </c>
      <c r="M16" s="3">
        <v>16000</v>
      </c>
      <c r="N16" s="3">
        <v>0</v>
      </c>
      <c r="O16" s="3">
        <v>70400</v>
      </c>
      <c r="P16" s="3">
        <v>18200</v>
      </c>
      <c r="Q16" s="3">
        <v>0</v>
      </c>
      <c r="R16" s="3">
        <v>0</v>
      </c>
      <c r="S16" s="3">
        <v>43275</v>
      </c>
      <c r="T16" s="3">
        <v>935590</v>
      </c>
      <c r="U16" s="3">
        <v>0</v>
      </c>
      <c r="V16" s="3">
        <v>0</v>
      </c>
      <c r="W16" s="3">
        <v>0</v>
      </c>
      <c r="X16" s="3">
        <v>571203</v>
      </c>
      <c r="Y16" s="3">
        <v>247000</v>
      </c>
      <c r="Z16" s="3">
        <v>0</v>
      </c>
      <c r="AA16" s="3">
        <v>0</v>
      </c>
      <c r="AB16" s="3">
        <v>0</v>
      </c>
      <c r="AC16" s="3">
        <v>121792.7810650887</v>
      </c>
      <c r="AD16" s="7">
        <f t="shared" si="2"/>
        <v>117579.57596026402</v>
      </c>
      <c r="AE16" s="8">
        <f t="shared" si="3"/>
        <v>9.7197237594031802E-2</v>
      </c>
    </row>
    <row r="17" spans="1:31" s="3" customFormat="1" x14ac:dyDescent="0.3">
      <c r="A17" t="s">
        <v>1042</v>
      </c>
      <c r="B17" s="2" t="s">
        <v>24</v>
      </c>
      <c r="C17" s="3">
        <v>110480</v>
      </c>
      <c r="D17" s="3">
        <v>54578</v>
      </c>
      <c r="E17" s="3">
        <v>82121</v>
      </c>
      <c r="F17" s="3">
        <v>3826</v>
      </c>
      <c r="G17" s="3">
        <v>1975</v>
      </c>
      <c r="H17" s="3">
        <v>16605</v>
      </c>
      <c r="I17" s="3">
        <v>17587</v>
      </c>
      <c r="J17" s="3">
        <v>1011</v>
      </c>
      <c r="K17" s="3">
        <v>415608</v>
      </c>
      <c r="L17" s="3">
        <v>30905</v>
      </c>
      <c r="M17" s="3">
        <v>1152</v>
      </c>
      <c r="N17" s="3">
        <v>215453</v>
      </c>
      <c r="O17" s="3">
        <v>182823</v>
      </c>
      <c r="P17" s="3">
        <v>102</v>
      </c>
      <c r="Q17" s="3">
        <v>237602</v>
      </c>
      <c r="R17" s="3">
        <v>16598</v>
      </c>
      <c r="S17" s="3">
        <v>29976</v>
      </c>
      <c r="T17" s="3">
        <v>2520</v>
      </c>
      <c r="U17" s="3">
        <v>34295</v>
      </c>
      <c r="V17" s="3">
        <v>10930</v>
      </c>
      <c r="W17" s="3">
        <v>204379</v>
      </c>
      <c r="X17" s="3">
        <v>444</v>
      </c>
      <c r="Y17" s="3">
        <v>978</v>
      </c>
      <c r="Z17" s="3">
        <v>35236</v>
      </c>
      <c r="AA17" s="3">
        <v>43880</v>
      </c>
      <c r="AB17" s="3">
        <v>56922</v>
      </c>
      <c r="AC17" s="3">
        <v>72631.153846153844</v>
      </c>
      <c r="AD17" s="7">
        <f t="shared" si="2"/>
        <v>70118.60798360077</v>
      </c>
      <c r="AE17" s="8">
        <f t="shared" si="3"/>
        <v>5.7963595669438879E-2</v>
      </c>
    </row>
    <row r="18" spans="1:31" s="3" customFormat="1" x14ac:dyDescent="0.3">
      <c r="A18" t="s">
        <v>1043</v>
      </c>
      <c r="B18" s="2" t="s">
        <v>25</v>
      </c>
      <c r="C18" s="3">
        <v>0</v>
      </c>
      <c r="D18" s="3">
        <v>0</v>
      </c>
      <c r="E18" s="3">
        <v>4516</v>
      </c>
      <c r="F18" s="3">
        <v>288</v>
      </c>
      <c r="G18" s="3">
        <v>-10784</v>
      </c>
      <c r="H18" s="3">
        <v>0</v>
      </c>
      <c r="I18" s="3">
        <v>123</v>
      </c>
      <c r="J18" s="3">
        <v>0</v>
      </c>
      <c r="K18" s="3">
        <v>1927</v>
      </c>
      <c r="L18" s="3">
        <v>68</v>
      </c>
      <c r="M18" s="3">
        <v>315</v>
      </c>
      <c r="N18" s="3">
        <v>13115</v>
      </c>
      <c r="O18" s="3">
        <v>60</v>
      </c>
      <c r="P18" s="3">
        <v>283</v>
      </c>
      <c r="Q18" s="3">
        <v>1026</v>
      </c>
      <c r="R18" s="3">
        <v>408</v>
      </c>
      <c r="S18" s="3">
        <v>6561</v>
      </c>
      <c r="T18" s="3">
        <v>360</v>
      </c>
      <c r="U18" s="3">
        <v>108461</v>
      </c>
      <c r="V18" s="3">
        <v>0</v>
      </c>
      <c r="W18" s="3">
        <v>24</v>
      </c>
      <c r="X18" s="3">
        <v>11140</v>
      </c>
      <c r="Y18" s="3">
        <v>0</v>
      </c>
      <c r="Z18" s="3">
        <v>930</v>
      </c>
      <c r="AA18" s="3">
        <v>0</v>
      </c>
      <c r="AB18" s="3">
        <v>0</v>
      </c>
      <c r="AC18" s="3">
        <v>7208.5887573964519</v>
      </c>
      <c r="AD18" s="7">
        <f t="shared" si="2"/>
        <v>6959.2204230366879</v>
      </c>
      <c r="AE18" s="8">
        <f t="shared" si="3"/>
        <v>5.7528443643624838E-3</v>
      </c>
    </row>
    <row r="19" spans="1:31" s="4" customFormat="1" x14ac:dyDescent="0.3">
      <c r="A19" s="5" t="s">
        <v>1044</v>
      </c>
      <c r="B19" s="2" t="s">
        <v>26</v>
      </c>
      <c r="C19" s="4">
        <v>223390</v>
      </c>
      <c r="D19" s="4">
        <v>56607</v>
      </c>
      <c r="E19" s="4">
        <v>961344</v>
      </c>
      <c r="F19" s="4">
        <v>160177</v>
      </c>
      <c r="G19" s="4">
        <v>259361</v>
      </c>
      <c r="H19" s="4">
        <v>17939</v>
      </c>
      <c r="I19" s="4">
        <v>863837</v>
      </c>
      <c r="J19" s="4">
        <v>44104</v>
      </c>
      <c r="K19" s="4">
        <v>603502</v>
      </c>
      <c r="L19" s="4">
        <v>112594</v>
      </c>
      <c r="M19" s="4">
        <v>58430</v>
      </c>
      <c r="N19" s="4">
        <v>503172</v>
      </c>
      <c r="O19" s="4">
        <v>856695</v>
      </c>
      <c r="P19" s="4">
        <v>171835</v>
      </c>
      <c r="Q19" s="4">
        <v>922970</v>
      </c>
      <c r="R19" s="4">
        <v>44038</v>
      </c>
      <c r="S19" s="4">
        <v>449330</v>
      </c>
      <c r="T19" s="4">
        <v>1238302</v>
      </c>
      <c r="U19" s="4">
        <v>311099</v>
      </c>
      <c r="V19" s="4">
        <v>37313</v>
      </c>
      <c r="W19" s="4">
        <v>211647</v>
      </c>
      <c r="X19" s="4">
        <v>799941</v>
      </c>
      <c r="Y19" s="4">
        <v>369964</v>
      </c>
      <c r="Z19" s="4">
        <v>411996</v>
      </c>
      <c r="AA19" s="4">
        <v>1260414</v>
      </c>
      <c r="AB19" s="4">
        <v>419923</v>
      </c>
      <c r="AC19" s="4">
        <v>444350.53846153838</v>
      </c>
      <c r="AD19" s="9">
        <f>AC$42*(AC19/SUM(AC$11,AC$19))</f>
        <v>453496.88767943444</v>
      </c>
      <c r="AE19" s="10">
        <f t="shared" si="3"/>
        <v>0.37488351509983592</v>
      </c>
    </row>
    <row r="20" spans="1:31" s="3" customFormat="1" x14ac:dyDescent="0.3">
      <c r="A20" s="5"/>
      <c r="B20" s="2"/>
      <c r="AD20" s="5"/>
    </row>
    <row r="21" spans="1:31" s="3" customFormat="1" x14ac:dyDescent="0.3">
      <c r="A21" t="s">
        <v>1045</v>
      </c>
      <c r="B21" s="2" t="s">
        <v>27</v>
      </c>
      <c r="C21" s="3">
        <v>29106</v>
      </c>
      <c r="D21" s="3">
        <v>65558</v>
      </c>
      <c r="E21" s="3">
        <v>503</v>
      </c>
      <c r="F21" s="3">
        <v>453370</v>
      </c>
      <c r="G21" s="3">
        <v>10078</v>
      </c>
      <c r="H21" s="3">
        <v>0</v>
      </c>
      <c r="I21" s="3">
        <v>2000000</v>
      </c>
      <c r="J21" s="3">
        <v>10</v>
      </c>
      <c r="K21" s="3">
        <v>5698</v>
      </c>
      <c r="L21" s="3">
        <v>485533</v>
      </c>
      <c r="M21" s="3">
        <v>100</v>
      </c>
      <c r="N21" s="3">
        <v>100</v>
      </c>
      <c r="O21" s="3">
        <v>40</v>
      </c>
      <c r="P21" s="3">
        <v>10</v>
      </c>
      <c r="Q21" s="3">
        <v>5467</v>
      </c>
      <c r="R21" s="3">
        <v>0</v>
      </c>
      <c r="S21" s="3">
        <v>52784</v>
      </c>
      <c r="T21" s="3">
        <v>10</v>
      </c>
      <c r="U21" s="3">
        <v>545</v>
      </c>
      <c r="V21" s="3">
        <v>1195231</v>
      </c>
      <c r="W21" s="3">
        <v>105000</v>
      </c>
      <c r="X21" s="3">
        <v>10</v>
      </c>
      <c r="Y21" s="3">
        <v>10</v>
      </c>
      <c r="Z21" s="3">
        <v>426781</v>
      </c>
      <c r="AA21" s="3">
        <v>0</v>
      </c>
      <c r="AB21" s="3">
        <v>0</v>
      </c>
      <c r="AC21" s="3">
        <v>230769.23076923081</v>
      </c>
      <c r="AD21" s="7">
        <f t="shared" ref="AD21:AD26" si="4">AD$27*(AC21/SUM(AC$21:AC$26))</f>
        <v>189584.14759734503</v>
      </c>
      <c r="AE21" s="8">
        <f t="shared" ref="AE21:AE27" si="5">AD21/AD$42</f>
        <v>0.15671986641888005</v>
      </c>
    </row>
    <row r="22" spans="1:31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5.5511151231257827E-17</v>
      </c>
      <c r="AD22" s="7">
        <f t="shared" si="4"/>
        <v>4.560414858274307E-17</v>
      </c>
      <c r="AE22" s="8">
        <f t="shared" si="5"/>
        <v>3.7698700891457556E-23</v>
      </c>
    </row>
    <row r="23" spans="1:31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43089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235993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18851.511834319532</v>
      </c>
      <c r="AD23" s="7">
        <f t="shared" si="4"/>
        <v>15487.107142133162</v>
      </c>
      <c r="AE23" s="8">
        <f t="shared" si="5"/>
        <v>1.2802427804696802E-2</v>
      </c>
    </row>
    <row r="24" spans="1:31" s="3" customFormat="1" x14ac:dyDescent="0.3">
      <c r="A24" t="s">
        <v>1048</v>
      </c>
      <c r="B24" s="2" t="s">
        <v>30</v>
      </c>
      <c r="C24" s="3">
        <v>90000</v>
      </c>
      <c r="D24" s="3">
        <v>0</v>
      </c>
      <c r="E24" s="3">
        <v>544860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969071</v>
      </c>
      <c r="S24" s="3">
        <v>0</v>
      </c>
      <c r="T24" s="3">
        <v>0</v>
      </c>
      <c r="U24" s="3">
        <v>0</v>
      </c>
      <c r="V24" s="3">
        <v>1800</v>
      </c>
      <c r="W24" s="3">
        <v>167050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100347.5887573965</v>
      </c>
      <c r="AD24" s="7">
        <f t="shared" si="4"/>
        <v>82438.68567141972</v>
      </c>
      <c r="AE24" s="8">
        <f t="shared" si="5"/>
        <v>6.8147996390568844E-2</v>
      </c>
    </row>
    <row r="25" spans="1:31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10773</v>
      </c>
      <c r="F25" s="3">
        <v>0</v>
      </c>
      <c r="G25" s="3">
        <v>9</v>
      </c>
      <c r="H25" s="3">
        <v>0</v>
      </c>
      <c r="I25" s="3">
        <v>0</v>
      </c>
      <c r="J25" s="3">
        <v>0</v>
      </c>
      <c r="K25" s="3">
        <v>1140</v>
      </c>
      <c r="L25" s="3">
        <v>0</v>
      </c>
      <c r="M25" s="3">
        <v>0</v>
      </c>
      <c r="N25" s="3">
        <v>0</v>
      </c>
      <c r="O25" s="3">
        <v>8</v>
      </c>
      <c r="P25" s="3">
        <v>10214</v>
      </c>
      <c r="Q25" s="3">
        <v>273</v>
      </c>
      <c r="R25" s="3">
        <v>161</v>
      </c>
      <c r="S25" s="3">
        <v>2639</v>
      </c>
      <c r="T25" s="3">
        <v>0</v>
      </c>
      <c r="U25" s="3">
        <v>13</v>
      </c>
      <c r="V25" s="3">
        <v>0</v>
      </c>
      <c r="W25" s="3">
        <v>76</v>
      </c>
      <c r="X25" s="3">
        <v>0</v>
      </c>
      <c r="Y25" s="3">
        <v>0</v>
      </c>
      <c r="Z25" s="3">
        <v>11642</v>
      </c>
      <c r="AA25" s="3">
        <v>0</v>
      </c>
      <c r="AB25" s="3">
        <v>0</v>
      </c>
      <c r="AC25" s="3">
        <v>1756.6331360946749</v>
      </c>
      <c r="AD25" s="7">
        <f t="shared" si="4"/>
        <v>1443.1291149069593</v>
      </c>
      <c r="AE25" s="8">
        <f t="shared" si="5"/>
        <v>1.1929636785548549E-3</v>
      </c>
    </row>
    <row r="26" spans="1:31" s="3" customFormat="1" x14ac:dyDescent="0.3">
      <c r="A26" t="s">
        <v>1050</v>
      </c>
      <c r="B26" s="2" t="s">
        <v>32</v>
      </c>
      <c r="C26" s="3">
        <v>274350</v>
      </c>
      <c r="D26" s="3">
        <v>-18233</v>
      </c>
      <c r="E26" s="3">
        <v>1096650</v>
      </c>
      <c r="F26" s="3">
        <v>-581225</v>
      </c>
      <c r="G26" s="3">
        <v>79261</v>
      </c>
      <c r="H26" s="3">
        <v>0</v>
      </c>
      <c r="I26" s="3">
        <v>-1139</v>
      </c>
      <c r="J26" s="3">
        <v>6350</v>
      </c>
      <c r="K26" s="3">
        <v>708811</v>
      </c>
      <c r="L26" s="3">
        <v>-69343</v>
      </c>
      <c r="M26" s="3">
        <v>119833</v>
      </c>
      <c r="N26" s="3">
        <v>101448</v>
      </c>
      <c r="O26" s="3">
        <v>887135</v>
      </c>
      <c r="P26" s="3">
        <v>312409</v>
      </c>
      <c r="Q26" s="3">
        <v>1123441</v>
      </c>
      <c r="R26" s="3">
        <v>-56601</v>
      </c>
      <c r="S26" s="3">
        <v>463210</v>
      </c>
      <c r="T26" s="3">
        <v>133602</v>
      </c>
      <c r="U26" s="3">
        <v>-160889</v>
      </c>
      <c r="V26" s="3">
        <v>-817525</v>
      </c>
      <c r="W26" s="3">
        <v>1437</v>
      </c>
      <c r="X26" s="3">
        <v>30323</v>
      </c>
      <c r="Y26" s="3">
        <v>218829</v>
      </c>
      <c r="Z26" s="3">
        <v>289693</v>
      </c>
      <c r="AA26" s="3">
        <v>0</v>
      </c>
      <c r="AB26" s="3">
        <v>0</v>
      </c>
      <c r="AC26" s="3">
        <v>170185.5088757397</v>
      </c>
      <c r="AD26" s="7">
        <f t="shared" si="4"/>
        <v>139812.72341238585</v>
      </c>
      <c r="AE26" s="8">
        <f t="shared" si="5"/>
        <v>0.11557628427555187</v>
      </c>
    </row>
    <row r="27" spans="1:31" s="4" customFormat="1" x14ac:dyDescent="0.3">
      <c r="A27" s="5" t="s">
        <v>1051</v>
      </c>
      <c r="B27" s="2" t="s">
        <v>33</v>
      </c>
      <c r="C27" s="4">
        <v>393456</v>
      </c>
      <c r="D27" s="4">
        <v>47325</v>
      </c>
      <c r="E27" s="4">
        <v>1652785</v>
      </c>
      <c r="F27" s="4">
        <v>-127855</v>
      </c>
      <c r="G27" s="4">
        <v>89348</v>
      </c>
      <c r="H27" s="4">
        <v>-11947</v>
      </c>
      <c r="I27" s="4">
        <v>1998861</v>
      </c>
      <c r="J27" s="4">
        <v>6360</v>
      </c>
      <c r="K27" s="4">
        <v>715649</v>
      </c>
      <c r="L27" s="4">
        <v>416190</v>
      </c>
      <c r="M27" s="4">
        <v>119933</v>
      </c>
      <c r="N27" s="4">
        <v>101548</v>
      </c>
      <c r="O27" s="4">
        <v>930272</v>
      </c>
      <c r="P27" s="4">
        <v>322633</v>
      </c>
      <c r="Q27" s="4">
        <v>1129181</v>
      </c>
      <c r="R27" s="4">
        <v>912630</v>
      </c>
      <c r="S27" s="4">
        <v>518633</v>
      </c>
      <c r="T27" s="4">
        <v>133612</v>
      </c>
      <c r="U27" s="4">
        <v>75662</v>
      </c>
      <c r="V27" s="4">
        <v>379506</v>
      </c>
      <c r="W27" s="4">
        <v>273563</v>
      </c>
      <c r="X27" s="4">
        <v>30333</v>
      </c>
      <c r="Y27" s="4">
        <v>218839</v>
      </c>
      <c r="Z27" s="4">
        <v>728116</v>
      </c>
      <c r="AA27" s="4">
        <v>3647</v>
      </c>
      <c r="AB27" s="4">
        <v>116357</v>
      </c>
      <c r="AC27" s="4">
        <v>432138.26627218933</v>
      </c>
      <c r="AD27" s="9">
        <f>AC$42*(AC27/SUM(AC$27,AC$33,AC$40))</f>
        <v>428765.79293819075</v>
      </c>
      <c r="AE27" s="10">
        <f t="shared" si="5"/>
        <v>0.35443953856825244</v>
      </c>
    </row>
    <row r="28" spans="1:31" s="3" customFormat="1" x14ac:dyDescent="0.3">
      <c r="A28" s="5"/>
      <c r="B28" s="2"/>
      <c r="AD28" s="5"/>
    </row>
    <row r="29" spans="1:31" s="3" customFormat="1" x14ac:dyDescent="0.3">
      <c r="A29" t="s">
        <v>1052</v>
      </c>
      <c r="B29" s="2" t="s">
        <v>34</v>
      </c>
      <c r="C29" s="3">
        <v>0</v>
      </c>
      <c r="D29" s="3">
        <v>310590</v>
      </c>
      <c r="E29" s="3">
        <v>1512832</v>
      </c>
      <c r="F29" s="3">
        <v>227582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5000</v>
      </c>
      <c r="N29" s="3">
        <v>0</v>
      </c>
      <c r="O29" s="3">
        <v>0</v>
      </c>
      <c r="P29" s="3">
        <v>338871</v>
      </c>
      <c r="Q29" s="3">
        <v>0</v>
      </c>
      <c r="R29" s="3">
        <v>0</v>
      </c>
      <c r="S29" s="3">
        <v>0</v>
      </c>
      <c r="T29" s="3">
        <v>0</v>
      </c>
      <c r="U29" s="3">
        <v>120278</v>
      </c>
      <c r="V29" s="3">
        <v>683309</v>
      </c>
      <c r="W29" s="3">
        <v>0</v>
      </c>
      <c r="X29" s="3">
        <v>0</v>
      </c>
      <c r="Y29" s="3">
        <v>276500</v>
      </c>
      <c r="Z29" s="3">
        <v>0</v>
      </c>
      <c r="AA29" s="3">
        <v>1670000</v>
      </c>
      <c r="AB29" s="3">
        <v>-319</v>
      </c>
      <c r="AC29" s="3">
        <v>236886.0650887574</v>
      </c>
      <c r="AD29" s="7">
        <f>AD$33*(AC29/SUM(AC$29:AC$32))</f>
        <v>217812.63158322265</v>
      </c>
      <c r="AE29" s="8">
        <f t="shared" ref="AE29:AE33" si="6">AD29/AD$42</f>
        <v>0.18005496218263678</v>
      </c>
    </row>
    <row r="30" spans="1:31" s="3" customFormat="1" x14ac:dyDescent="0.3">
      <c r="A30" t="s">
        <v>1053</v>
      </c>
      <c r="B30" s="2" t="s">
        <v>35</v>
      </c>
      <c r="C30" s="3">
        <v>19640</v>
      </c>
      <c r="D30" s="3">
        <v>0</v>
      </c>
      <c r="E30" s="3">
        <v>23481</v>
      </c>
      <c r="F30" s="3">
        <v>525</v>
      </c>
      <c r="G30" s="3">
        <v>18474</v>
      </c>
      <c r="H30" s="3">
        <v>0</v>
      </c>
      <c r="I30" s="3">
        <v>495</v>
      </c>
      <c r="J30" s="3">
        <v>0</v>
      </c>
      <c r="K30" s="3">
        <v>10252</v>
      </c>
      <c r="L30" s="3">
        <v>21905</v>
      </c>
      <c r="M30" s="3">
        <v>0</v>
      </c>
      <c r="N30" s="3">
        <v>179125</v>
      </c>
      <c r="O30" s="3">
        <v>180271</v>
      </c>
      <c r="P30" s="3">
        <v>270</v>
      </c>
      <c r="Q30" s="3">
        <v>107300</v>
      </c>
      <c r="R30" s="3">
        <v>386</v>
      </c>
      <c r="S30" s="3">
        <v>50944</v>
      </c>
      <c r="T30" s="3">
        <v>738</v>
      </c>
      <c r="U30" s="3">
        <v>66638</v>
      </c>
      <c r="V30" s="3">
        <v>0</v>
      </c>
      <c r="W30" s="3">
        <v>0</v>
      </c>
      <c r="X30" s="3">
        <v>0</v>
      </c>
      <c r="Y30" s="3">
        <v>7775</v>
      </c>
      <c r="Z30" s="3">
        <v>12728</v>
      </c>
      <c r="AA30" s="3">
        <v>0</v>
      </c>
      <c r="AB30" s="3">
        <v>0</v>
      </c>
      <c r="AC30" s="3">
        <v>29334.038461538461</v>
      </c>
      <c r="AD30" s="7">
        <f>AD$33*(AC30/SUM(AC$29:AC$32))</f>
        <v>26972.140002735843</v>
      </c>
      <c r="AE30" s="8">
        <f t="shared" si="6"/>
        <v>2.2296538143251853E-2</v>
      </c>
    </row>
    <row r="31" spans="1:31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5.5511151231257827E-17</v>
      </c>
      <c r="AD31" s="7">
        <f>AD$33*(AC31/SUM(AC$29:AC$32))</f>
        <v>5.1041541541771157E-17</v>
      </c>
      <c r="AE31" s="8">
        <f t="shared" si="6"/>
        <v>4.2193525532680749E-23</v>
      </c>
    </row>
    <row r="32" spans="1:31" s="3" customFormat="1" x14ac:dyDescent="0.3">
      <c r="A32" t="s">
        <v>1055</v>
      </c>
      <c r="B32" s="2" t="s">
        <v>37</v>
      </c>
      <c r="C32" s="3">
        <v>18698</v>
      </c>
      <c r="D32" s="3">
        <v>0</v>
      </c>
      <c r="E32" s="3">
        <v>50213</v>
      </c>
      <c r="F32" s="3">
        <v>0</v>
      </c>
      <c r="G32" s="3">
        <v>5372</v>
      </c>
      <c r="H32" s="3">
        <v>681721</v>
      </c>
      <c r="I32" s="3">
        <v>0</v>
      </c>
      <c r="J32" s="3">
        <v>544741</v>
      </c>
      <c r="K32" s="3">
        <v>2379</v>
      </c>
      <c r="L32" s="3">
        <v>32836</v>
      </c>
      <c r="M32" s="3">
        <v>713981</v>
      </c>
      <c r="N32" s="3">
        <v>789485</v>
      </c>
      <c r="O32" s="3">
        <v>414950</v>
      </c>
      <c r="P32" s="3">
        <v>0</v>
      </c>
      <c r="Q32" s="3">
        <v>23283</v>
      </c>
      <c r="R32" s="3">
        <v>3076</v>
      </c>
      <c r="S32" s="3">
        <v>13687</v>
      </c>
      <c r="T32" s="3">
        <v>0</v>
      </c>
      <c r="U32" s="3">
        <v>24000</v>
      </c>
      <c r="V32" s="3">
        <v>0</v>
      </c>
      <c r="W32" s="3">
        <v>0</v>
      </c>
      <c r="X32" s="3">
        <v>0</v>
      </c>
      <c r="Y32" s="3">
        <v>0</v>
      </c>
      <c r="Z32" s="3">
        <v>766129</v>
      </c>
      <c r="AA32" s="3">
        <v>0</v>
      </c>
      <c r="AB32" s="3">
        <v>-5902</v>
      </c>
      <c r="AC32" s="3">
        <v>165882.76627218939</v>
      </c>
      <c r="AD32" s="7">
        <f>AD$33*(AC32/SUM(AC$29:AC$32))</f>
        <v>152526.32881766337</v>
      </c>
      <c r="AE32" s="8">
        <f t="shared" si="6"/>
        <v>0.12608599495584161</v>
      </c>
    </row>
    <row r="33" spans="1:31" s="4" customFormat="1" x14ac:dyDescent="0.3">
      <c r="A33" s="5" t="s">
        <v>1056</v>
      </c>
      <c r="B33" s="2" t="s">
        <v>38</v>
      </c>
      <c r="C33" s="4">
        <v>38338</v>
      </c>
      <c r="D33" s="4">
        <v>310590</v>
      </c>
      <c r="E33" s="4">
        <v>1586526</v>
      </c>
      <c r="F33" s="4">
        <v>228107</v>
      </c>
      <c r="G33" s="4">
        <v>23846</v>
      </c>
      <c r="H33" s="4">
        <v>681721</v>
      </c>
      <c r="I33" s="4">
        <v>495</v>
      </c>
      <c r="J33" s="4">
        <v>544741</v>
      </c>
      <c r="K33" s="4">
        <v>12631</v>
      </c>
      <c r="L33" s="4">
        <v>54741</v>
      </c>
      <c r="M33" s="4">
        <v>718981</v>
      </c>
      <c r="N33" s="4">
        <v>968610</v>
      </c>
      <c r="O33" s="4">
        <v>595221</v>
      </c>
      <c r="P33" s="4">
        <v>339141</v>
      </c>
      <c r="Q33" s="4">
        <v>130583</v>
      </c>
      <c r="R33" s="4">
        <v>3462</v>
      </c>
      <c r="S33" s="4">
        <v>64631</v>
      </c>
      <c r="T33" s="4">
        <v>738</v>
      </c>
      <c r="U33" s="4">
        <v>210916</v>
      </c>
      <c r="V33" s="4">
        <v>683309</v>
      </c>
      <c r="W33" s="4">
        <v>0</v>
      </c>
      <c r="X33" s="4">
        <v>0</v>
      </c>
      <c r="Y33" s="4">
        <v>284275</v>
      </c>
      <c r="Z33" s="4">
        <v>778856</v>
      </c>
      <c r="AA33" s="4">
        <v>1670000</v>
      </c>
      <c r="AB33" s="4">
        <v>-6221</v>
      </c>
      <c r="AC33" s="4">
        <v>400436.16568047338</v>
      </c>
      <c r="AD33" s="9">
        <f>AC$42*(AC33/SUM(AC$27,AC$33,AC$40))</f>
        <v>397311.10040362185</v>
      </c>
      <c r="AE33" s="10">
        <f t="shared" si="6"/>
        <v>0.32843749528173022</v>
      </c>
    </row>
    <row r="34" spans="1:31" s="3" customFormat="1" x14ac:dyDescent="0.3">
      <c r="A34" s="5"/>
      <c r="B34" s="2"/>
      <c r="AD34" s="5"/>
    </row>
    <row r="35" spans="1:31" s="3" customFormat="1" x14ac:dyDescent="0.3">
      <c r="A35" t="s">
        <v>1052</v>
      </c>
      <c r="B35" s="2" t="s">
        <v>39</v>
      </c>
      <c r="C35" s="3">
        <v>0</v>
      </c>
      <c r="D35" s="3">
        <v>59999</v>
      </c>
      <c r="E35" s="3">
        <v>50200</v>
      </c>
      <c r="F35" s="3">
        <v>119586</v>
      </c>
      <c r="G35" s="3">
        <v>165392</v>
      </c>
      <c r="H35" s="3">
        <v>10097</v>
      </c>
      <c r="I35" s="3">
        <v>0</v>
      </c>
      <c r="J35" s="3">
        <v>3600</v>
      </c>
      <c r="K35" s="3">
        <v>0</v>
      </c>
      <c r="L35" s="3">
        <v>0</v>
      </c>
      <c r="M35" s="3">
        <v>10000</v>
      </c>
      <c r="N35" s="3">
        <v>28304</v>
      </c>
      <c r="O35" s="3">
        <v>318047</v>
      </c>
      <c r="P35" s="3">
        <v>27510</v>
      </c>
      <c r="Q35" s="3">
        <v>0</v>
      </c>
      <c r="R35" s="3">
        <v>0</v>
      </c>
      <c r="S35" s="3">
        <v>6</v>
      </c>
      <c r="T35" s="3">
        <v>0</v>
      </c>
      <c r="U35" s="3">
        <v>444703</v>
      </c>
      <c r="V35" s="3">
        <v>0</v>
      </c>
      <c r="W35" s="3">
        <v>0</v>
      </c>
      <c r="X35" s="3">
        <v>9310</v>
      </c>
      <c r="Y35" s="3">
        <v>16807</v>
      </c>
      <c r="Z35" s="3">
        <v>0</v>
      </c>
      <c r="AA35" s="3">
        <v>0</v>
      </c>
      <c r="AB35" s="3">
        <v>0</v>
      </c>
      <c r="AC35" s="3">
        <v>56574.642011834323</v>
      </c>
      <c r="AD35" s="7">
        <f>AD$40*(AC35/SUM(AC$35:AC$39))</f>
        <v>52087.891401327863</v>
      </c>
      <c r="AE35" s="8">
        <f t="shared" ref="AE35:AE40" si="7">AD35/AD$42</f>
        <v>4.3058491366034193E-2</v>
      </c>
    </row>
    <row r="36" spans="1:31" s="3" customFormat="1" x14ac:dyDescent="0.3">
      <c r="A36" t="s">
        <v>1057</v>
      </c>
      <c r="B36" s="2" t="s">
        <v>40</v>
      </c>
      <c r="C36" s="3">
        <v>29933</v>
      </c>
      <c r="D36" s="3">
        <v>74973</v>
      </c>
      <c r="E36" s="3">
        <v>629281</v>
      </c>
      <c r="F36" s="3">
        <v>322168</v>
      </c>
      <c r="G36" s="3">
        <v>201922</v>
      </c>
      <c r="H36" s="3">
        <v>6342</v>
      </c>
      <c r="I36" s="3">
        <v>113090</v>
      </c>
      <c r="J36" s="3">
        <v>11369</v>
      </c>
      <c r="K36" s="3">
        <v>66755</v>
      </c>
      <c r="L36" s="3">
        <v>51487</v>
      </c>
      <c r="M36" s="3">
        <v>5020</v>
      </c>
      <c r="N36" s="3">
        <v>403810</v>
      </c>
      <c r="O36" s="3">
        <v>1098581</v>
      </c>
      <c r="P36" s="3">
        <v>28161</v>
      </c>
      <c r="Q36" s="3">
        <v>439447</v>
      </c>
      <c r="R36" s="3">
        <v>45169</v>
      </c>
      <c r="S36" s="3">
        <v>130577</v>
      </c>
      <c r="T36" s="3">
        <v>1136960</v>
      </c>
      <c r="U36" s="3">
        <v>932435</v>
      </c>
      <c r="V36" s="3">
        <v>10683</v>
      </c>
      <c r="W36" s="3">
        <v>440</v>
      </c>
      <c r="X36" s="3">
        <v>824885</v>
      </c>
      <c r="Y36" s="3">
        <v>5435</v>
      </c>
      <c r="Z36" s="3">
        <v>247447</v>
      </c>
      <c r="AA36" s="3">
        <v>4198</v>
      </c>
      <c r="AB36" s="3">
        <v>309787</v>
      </c>
      <c r="AC36" s="3">
        <v>282888.75739644968</v>
      </c>
      <c r="AD36" s="7">
        <f>AD$40*(AC36/SUM(AC$35:AC$39))</f>
        <v>260453.77133523105</v>
      </c>
      <c r="AE36" s="8">
        <f t="shared" si="7"/>
        <v>0.21530428977977781</v>
      </c>
    </row>
    <row r="37" spans="1:31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625500</v>
      </c>
      <c r="F37" s="3">
        <v>0</v>
      </c>
      <c r="G37" s="3">
        <v>0</v>
      </c>
      <c r="H37" s="3">
        <v>0</v>
      </c>
      <c r="I37" s="3">
        <v>0</v>
      </c>
      <c r="J37" s="3">
        <v>83585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1152</v>
      </c>
      <c r="S37" s="3">
        <v>0</v>
      </c>
      <c r="T37" s="3">
        <v>0</v>
      </c>
      <c r="U37" s="3">
        <v>0</v>
      </c>
      <c r="V37" s="3">
        <v>0</v>
      </c>
      <c r="W37" s="3">
        <v>167050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53667.159763313612</v>
      </c>
      <c r="AD37" s="7">
        <f>AD$40*(AC37/SUM(AC$35:AC$39))</f>
        <v>49410.992101097974</v>
      </c>
      <c r="AE37" s="8">
        <f t="shared" si="7"/>
        <v>4.0845630712516685E-2</v>
      </c>
    </row>
    <row r="38" spans="1:31" s="3" customFormat="1" x14ac:dyDescent="0.3">
      <c r="A38" t="s">
        <v>1054</v>
      </c>
      <c r="B38" s="2" t="s">
        <v>42</v>
      </c>
      <c r="C38" s="3">
        <v>14461</v>
      </c>
      <c r="D38" s="3">
        <v>0</v>
      </c>
      <c r="E38" s="3">
        <v>21479</v>
      </c>
      <c r="F38" s="3">
        <v>2914</v>
      </c>
      <c r="G38" s="3">
        <v>17001</v>
      </c>
      <c r="H38" s="3">
        <v>0</v>
      </c>
      <c r="I38" s="3">
        <v>968</v>
      </c>
      <c r="J38" s="3">
        <v>0</v>
      </c>
      <c r="K38" s="3">
        <v>4940</v>
      </c>
      <c r="L38" s="3">
        <v>4000</v>
      </c>
      <c r="M38" s="3">
        <v>0</v>
      </c>
      <c r="N38" s="3">
        <v>0</v>
      </c>
      <c r="O38" s="3">
        <v>34422</v>
      </c>
      <c r="P38" s="3">
        <v>6869</v>
      </c>
      <c r="Q38" s="3">
        <v>28959</v>
      </c>
      <c r="R38" s="3">
        <v>9099</v>
      </c>
      <c r="S38" s="3">
        <v>26871</v>
      </c>
      <c r="T38" s="3">
        <v>0</v>
      </c>
      <c r="U38" s="3">
        <v>8140</v>
      </c>
      <c r="V38" s="3">
        <v>3219</v>
      </c>
      <c r="W38" s="3">
        <v>0</v>
      </c>
      <c r="X38" s="3">
        <v>0</v>
      </c>
      <c r="Y38" s="3">
        <v>0</v>
      </c>
      <c r="Z38" s="3">
        <v>46734</v>
      </c>
      <c r="AA38" s="3">
        <v>0</v>
      </c>
      <c r="AB38" s="3">
        <v>0</v>
      </c>
      <c r="AC38" s="3">
        <v>9540.3727810650907</v>
      </c>
      <c r="AD38" s="7">
        <f>AD$40*(AC38/SUM(AC$35:AC$39))</f>
        <v>8783.7568860683714</v>
      </c>
      <c r="AE38" s="8">
        <f t="shared" si="7"/>
        <v>7.2610986904045926E-3</v>
      </c>
    </row>
    <row r="39" spans="1:31" s="3" customFormat="1" x14ac:dyDescent="0.3">
      <c r="A39" t="s">
        <v>1055</v>
      </c>
      <c r="B39" s="2" t="s">
        <v>43</v>
      </c>
      <c r="C39" s="3">
        <v>0</v>
      </c>
      <c r="D39" s="3">
        <v>0</v>
      </c>
      <c r="E39" s="3">
        <v>25166</v>
      </c>
      <c r="F39" s="3">
        <v>0</v>
      </c>
      <c r="G39" s="3">
        <v>0</v>
      </c>
      <c r="H39" s="3">
        <v>0</v>
      </c>
      <c r="I39" s="3">
        <v>0</v>
      </c>
      <c r="J39" s="3">
        <v>143</v>
      </c>
      <c r="K39" s="3">
        <v>416</v>
      </c>
      <c r="L39" s="3">
        <v>0</v>
      </c>
      <c r="M39" s="3">
        <v>0</v>
      </c>
      <c r="N39" s="3">
        <v>0</v>
      </c>
      <c r="O39" s="3">
        <v>168971</v>
      </c>
      <c r="P39" s="3">
        <v>0</v>
      </c>
      <c r="Q39" s="3">
        <v>0</v>
      </c>
      <c r="R39" s="3">
        <v>0</v>
      </c>
      <c r="S39" s="3">
        <v>2777</v>
      </c>
      <c r="T39" s="3">
        <v>0</v>
      </c>
      <c r="U39" s="3">
        <v>3837</v>
      </c>
      <c r="V39" s="3">
        <v>0</v>
      </c>
      <c r="W39" s="3">
        <v>0</v>
      </c>
      <c r="X39" s="3">
        <v>0</v>
      </c>
      <c r="Y39" s="3">
        <v>0</v>
      </c>
      <c r="Z39" s="3">
        <v>27660</v>
      </c>
      <c r="AA39" s="3">
        <v>0</v>
      </c>
      <c r="AB39" s="3">
        <v>0</v>
      </c>
      <c r="AC39" s="3">
        <v>13997.597633136091</v>
      </c>
      <c r="AD39" s="7">
        <f>AD$40*(AC39/SUM(AC$35:AC$39))</f>
        <v>12887.493751030044</v>
      </c>
      <c r="AE39" s="8">
        <f t="shared" si="7"/>
        <v>1.0653455601283958E-2</v>
      </c>
    </row>
    <row r="40" spans="1:31" s="4" customFormat="1" x14ac:dyDescent="0.3">
      <c r="A40" s="5" t="s">
        <v>1059</v>
      </c>
      <c r="B40" s="2" t="s">
        <v>44</v>
      </c>
      <c r="C40" s="4">
        <v>44393</v>
      </c>
      <c r="D40" s="4">
        <v>134973</v>
      </c>
      <c r="E40" s="4">
        <v>1351626</v>
      </c>
      <c r="F40" s="4">
        <v>444668</v>
      </c>
      <c r="G40" s="4">
        <v>384315</v>
      </c>
      <c r="H40" s="4">
        <v>16439</v>
      </c>
      <c r="I40" s="4">
        <v>114058</v>
      </c>
      <c r="J40" s="4">
        <v>98697</v>
      </c>
      <c r="K40" s="4">
        <v>72111</v>
      </c>
      <c r="L40" s="4">
        <v>55487</v>
      </c>
      <c r="M40" s="4">
        <v>15020</v>
      </c>
      <c r="N40" s="4">
        <v>432114</v>
      </c>
      <c r="O40" s="4">
        <v>1620021</v>
      </c>
      <c r="P40" s="4">
        <v>62540</v>
      </c>
      <c r="Q40" s="4">
        <v>468406</v>
      </c>
      <c r="R40" s="4">
        <v>55420</v>
      </c>
      <c r="S40" s="4">
        <v>160231</v>
      </c>
      <c r="T40" s="4">
        <v>1136960</v>
      </c>
      <c r="U40" s="4">
        <v>1389115</v>
      </c>
      <c r="V40" s="4">
        <v>13902</v>
      </c>
      <c r="W40" s="4">
        <v>167490</v>
      </c>
      <c r="X40" s="4">
        <v>834195</v>
      </c>
      <c r="Y40" s="4">
        <v>22242</v>
      </c>
      <c r="Z40" s="4">
        <v>321840</v>
      </c>
      <c r="AA40" s="4">
        <v>4198</v>
      </c>
      <c r="AB40" s="4">
        <v>309787</v>
      </c>
      <c r="AC40" s="4">
        <v>386641.31360946753</v>
      </c>
      <c r="AD40" s="9">
        <f>AC$42*(AC40/SUM(AC$27,AC$33,AC$40))</f>
        <v>383623.90547475533</v>
      </c>
      <c r="AE40" s="10">
        <f t="shared" si="7"/>
        <v>0.31712296615001728</v>
      </c>
    </row>
    <row r="41" spans="1:31" s="3" customFormat="1" x14ac:dyDescent="0.3">
      <c r="A41" s="5"/>
      <c r="B41" s="2"/>
      <c r="AD41" s="5"/>
    </row>
    <row r="42" spans="1:31" s="4" customFormat="1" x14ac:dyDescent="0.3">
      <c r="A42" s="5" t="s">
        <v>1060</v>
      </c>
      <c r="B42" s="2" t="s">
        <v>45</v>
      </c>
      <c r="C42" s="4">
        <v>476187</v>
      </c>
      <c r="D42" s="4">
        <v>492887</v>
      </c>
      <c r="E42" s="4">
        <v>4590937</v>
      </c>
      <c r="F42" s="4">
        <v>544920</v>
      </c>
      <c r="G42" s="4">
        <v>497509</v>
      </c>
      <c r="H42" s="4">
        <v>686213</v>
      </c>
      <c r="I42" s="4">
        <v>2113414</v>
      </c>
      <c r="J42" s="4">
        <v>649798</v>
      </c>
      <c r="K42" s="4">
        <v>800391</v>
      </c>
      <c r="L42" s="4">
        <v>526418</v>
      </c>
      <c r="M42" s="4">
        <v>853934</v>
      </c>
      <c r="N42" s="4">
        <v>1502272</v>
      </c>
      <c r="O42" s="4">
        <v>3145514</v>
      </c>
      <c r="P42" s="4">
        <v>724314</v>
      </c>
      <c r="Q42" s="4">
        <v>1728170</v>
      </c>
      <c r="R42" s="4">
        <v>971512</v>
      </c>
      <c r="S42" s="4">
        <v>743495</v>
      </c>
      <c r="T42" s="4">
        <v>1271310</v>
      </c>
      <c r="U42" s="4">
        <v>1675693</v>
      </c>
      <c r="V42" s="4">
        <v>1076717</v>
      </c>
      <c r="W42" s="4">
        <v>441053</v>
      </c>
      <c r="X42" s="4">
        <v>864528</v>
      </c>
      <c r="Y42" s="4">
        <v>525356</v>
      </c>
      <c r="Z42" s="4">
        <v>1828812</v>
      </c>
      <c r="AA42" s="4">
        <v>1677845</v>
      </c>
      <c r="AB42" s="4">
        <v>419923</v>
      </c>
      <c r="AC42" s="4">
        <v>1209700.798816568</v>
      </c>
      <c r="AD42" s="9">
        <f>AC42</f>
        <v>1209700.798816568</v>
      </c>
    </row>
    <row r="43" spans="1:31" s="4" customFormat="1" x14ac:dyDescent="0.3">
      <c r="A43" s="5" t="s">
        <v>1061</v>
      </c>
      <c r="B43" s="2" t="s">
        <v>46</v>
      </c>
      <c r="C43" s="4">
        <v>476187</v>
      </c>
      <c r="D43" s="4">
        <v>492887</v>
      </c>
      <c r="E43" s="4">
        <v>4590937</v>
      </c>
      <c r="F43" s="4">
        <v>544920</v>
      </c>
      <c r="G43" s="4">
        <v>497509</v>
      </c>
      <c r="H43" s="4">
        <v>686213</v>
      </c>
      <c r="I43" s="4">
        <v>2113414</v>
      </c>
      <c r="J43" s="4">
        <v>649798</v>
      </c>
      <c r="K43" s="4">
        <v>800391</v>
      </c>
      <c r="L43" s="4">
        <v>526418</v>
      </c>
      <c r="M43" s="4">
        <v>853934</v>
      </c>
      <c r="N43" s="4">
        <v>1502272</v>
      </c>
      <c r="O43" s="4">
        <v>3145514</v>
      </c>
      <c r="P43" s="4">
        <v>724314</v>
      </c>
      <c r="Q43" s="4">
        <v>1728170</v>
      </c>
      <c r="R43" s="4">
        <v>971512</v>
      </c>
      <c r="S43" s="4">
        <v>743495</v>
      </c>
      <c r="T43" s="4">
        <v>1271310</v>
      </c>
      <c r="U43" s="4">
        <v>1675693</v>
      </c>
      <c r="V43" s="4">
        <v>1076717</v>
      </c>
      <c r="W43" s="4">
        <v>441053</v>
      </c>
      <c r="X43" s="4">
        <v>864528</v>
      </c>
      <c r="Y43" s="4">
        <v>525356</v>
      </c>
      <c r="Z43" s="4">
        <v>1828812</v>
      </c>
      <c r="AA43" s="4">
        <v>1677845</v>
      </c>
      <c r="AB43" s="4">
        <v>419923</v>
      </c>
      <c r="AC43" s="4">
        <v>1209700.798816568</v>
      </c>
      <c r="AD43" s="9">
        <f>AC43</f>
        <v>1209700.798816568</v>
      </c>
    </row>
    <row r="44" spans="1:31" s="3" customFormat="1" x14ac:dyDescent="0.3">
      <c r="A44"/>
      <c r="B44" s="2"/>
      <c r="AD44"/>
    </row>
    <row r="45" spans="1:31" s="3" customFormat="1" x14ac:dyDescent="0.3">
      <c r="A45" t="s">
        <v>1062</v>
      </c>
      <c r="B45" s="2" t="s">
        <v>47</v>
      </c>
      <c r="C45" s="3">
        <v>515447</v>
      </c>
      <c r="D45" s="3">
        <v>54167</v>
      </c>
      <c r="E45" s="3">
        <v>2278033</v>
      </c>
      <c r="F45" s="3">
        <v>269750</v>
      </c>
      <c r="G45" s="3">
        <v>694139</v>
      </c>
      <c r="H45" s="3">
        <v>110332</v>
      </c>
      <c r="I45" s="3">
        <v>9851</v>
      </c>
      <c r="J45" s="3">
        <v>44746</v>
      </c>
      <c r="K45" s="3">
        <v>1048186</v>
      </c>
      <c r="L45" s="3">
        <v>525455</v>
      </c>
      <c r="M45" s="3">
        <v>237126</v>
      </c>
      <c r="N45" s="3">
        <v>1070602</v>
      </c>
      <c r="O45" s="3">
        <v>2635815</v>
      </c>
      <c r="P45" s="3">
        <v>488436</v>
      </c>
      <c r="Q45" s="3">
        <v>1966741</v>
      </c>
      <c r="R45" s="3">
        <v>48491</v>
      </c>
      <c r="S45" s="3">
        <v>676594</v>
      </c>
      <c r="T45" s="3">
        <v>2173475</v>
      </c>
      <c r="U45" s="3">
        <v>2059003</v>
      </c>
      <c r="V45" s="3">
        <v>184104</v>
      </c>
      <c r="W45" s="3">
        <v>0</v>
      </c>
      <c r="X45" s="3">
        <v>169611</v>
      </c>
      <c r="Y45" s="3">
        <v>0</v>
      </c>
      <c r="Z45" s="3">
        <v>785207</v>
      </c>
      <c r="AA45" s="3">
        <v>0</v>
      </c>
      <c r="AB45" s="3">
        <v>40016</v>
      </c>
      <c r="AC45" s="3">
        <v>695589.5</v>
      </c>
      <c r="AD45" s="3">
        <f>AD$47*(AC45/SUM(AC$45,-AC$46))</f>
        <v>695589.50000000023</v>
      </c>
      <c r="AE45" s="8">
        <f>AD$64/AD45</f>
        <v>5.1538797169661345E-2</v>
      </c>
    </row>
    <row r="46" spans="1:31" s="3" customFormat="1" x14ac:dyDescent="0.3">
      <c r="A46" t="s">
        <v>1063</v>
      </c>
      <c r="B46" s="2" t="s">
        <v>48</v>
      </c>
      <c r="C46" s="3">
        <v>316201</v>
      </c>
      <c r="D46" s="3">
        <v>25658</v>
      </c>
      <c r="E46" s="3">
        <v>2251524</v>
      </c>
      <c r="F46" s="3">
        <v>285495</v>
      </c>
      <c r="G46" s="3">
        <v>561874</v>
      </c>
      <c r="H46" s="3">
        <v>105463</v>
      </c>
      <c r="I46" s="3">
        <v>35088</v>
      </c>
      <c r="J46" s="3">
        <v>59067</v>
      </c>
      <c r="K46" s="3">
        <v>722602</v>
      </c>
      <c r="L46" s="3">
        <v>890466</v>
      </c>
      <c r="M46" s="3">
        <v>161288</v>
      </c>
      <c r="N46" s="3">
        <v>485820</v>
      </c>
      <c r="O46" s="3">
        <v>2038494</v>
      </c>
      <c r="P46" s="3">
        <v>286559</v>
      </c>
      <c r="Q46" s="3">
        <v>1583529</v>
      </c>
      <c r="R46" s="3">
        <v>358310</v>
      </c>
      <c r="S46" s="3">
        <v>536090</v>
      </c>
      <c r="T46" s="3">
        <v>1617432</v>
      </c>
      <c r="U46" s="3">
        <v>1775674</v>
      </c>
      <c r="V46" s="3">
        <v>0</v>
      </c>
      <c r="W46" s="3">
        <v>11533</v>
      </c>
      <c r="X46" s="3">
        <v>157639</v>
      </c>
      <c r="Y46" s="3">
        <v>6089</v>
      </c>
      <c r="Z46" s="3">
        <v>1644862</v>
      </c>
      <c r="AA46" s="3">
        <v>0</v>
      </c>
      <c r="AB46" s="3">
        <v>284</v>
      </c>
      <c r="AC46" s="3">
        <v>612193.88461538462</v>
      </c>
      <c r="AD46" s="3">
        <f>AD$47*(AC46/SUM(AC$45,-AC$46))</f>
        <v>612193.88461538474</v>
      </c>
      <c r="AE46" s="8">
        <f t="shared" ref="AE46:AE47" si="8">AD$64/AD46</f>
        <v>5.8559628011261647E-2</v>
      </c>
    </row>
    <row r="47" spans="1:31" s="4" customFormat="1" x14ac:dyDescent="0.3">
      <c r="A47" s="5" t="s">
        <v>1064</v>
      </c>
      <c r="B47" s="2" t="s">
        <v>49</v>
      </c>
      <c r="C47" s="4">
        <v>199246</v>
      </c>
      <c r="D47" s="4">
        <v>28509</v>
      </c>
      <c r="E47" s="4">
        <v>26509</v>
      </c>
      <c r="F47" s="4">
        <v>-15745</v>
      </c>
      <c r="G47" s="4">
        <v>132265</v>
      </c>
      <c r="H47" s="4">
        <v>4869</v>
      </c>
      <c r="I47" s="4">
        <v>-25237</v>
      </c>
      <c r="J47" s="4">
        <v>-14321</v>
      </c>
      <c r="K47" s="4">
        <v>325584</v>
      </c>
      <c r="L47" s="4">
        <v>-365011</v>
      </c>
      <c r="M47" s="4">
        <v>75838</v>
      </c>
      <c r="N47" s="4">
        <v>584782</v>
      </c>
      <c r="O47" s="4">
        <v>597321</v>
      </c>
      <c r="P47" s="4">
        <v>201877</v>
      </c>
      <c r="Q47" s="4">
        <v>383212</v>
      </c>
      <c r="R47" s="4">
        <v>-309819</v>
      </c>
      <c r="S47" s="4">
        <v>140504</v>
      </c>
      <c r="T47" s="4">
        <v>556043</v>
      </c>
      <c r="U47" s="4">
        <v>283329</v>
      </c>
      <c r="V47" s="4">
        <v>184104</v>
      </c>
      <c r="W47" s="4">
        <v>-11533</v>
      </c>
      <c r="X47" s="4">
        <v>11972</v>
      </c>
      <c r="Y47" s="4">
        <v>-6089</v>
      </c>
      <c r="Z47" s="4">
        <v>-859655</v>
      </c>
      <c r="AA47" s="4">
        <v>0</v>
      </c>
      <c r="AB47" s="4">
        <v>39732</v>
      </c>
      <c r="AC47" s="4">
        <v>83395.61538461539</v>
      </c>
      <c r="AD47" s="4">
        <f>AD$51*(AC47/SUM(AC$47,-AC$49,-AC$50))</f>
        <v>83395.61538461539</v>
      </c>
      <c r="AE47" s="8">
        <f t="shared" si="8"/>
        <v>0.42987687048664253</v>
      </c>
    </row>
    <row r="48" spans="1:31" s="3" customFormat="1" x14ac:dyDescent="0.3">
      <c r="A48"/>
      <c r="B48" s="2"/>
    </row>
    <row r="49" spans="1:31" s="3" customFormat="1" x14ac:dyDescent="0.3">
      <c r="A49" t="s">
        <v>1065</v>
      </c>
      <c r="B49" s="2" t="s">
        <v>50</v>
      </c>
      <c r="C49" s="3">
        <v>0</v>
      </c>
      <c r="D49" s="3">
        <v>0</v>
      </c>
      <c r="E49" s="3">
        <v>359</v>
      </c>
      <c r="F49" s="3">
        <v>0</v>
      </c>
      <c r="G49" s="3">
        <v>907</v>
      </c>
      <c r="H49" s="3">
        <v>0</v>
      </c>
      <c r="I49" s="3">
        <v>158</v>
      </c>
      <c r="J49" s="3">
        <v>0</v>
      </c>
      <c r="K49" s="3">
        <v>17683</v>
      </c>
      <c r="L49" s="3">
        <v>0</v>
      </c>
      <c r="M49" s="3">
        <v>0</v>
      </c>
      <c r="N49" s="3">
        <v>454218</v>
      </c>
      <c r="O49" s="3">
        <v>114317</v>
      </c>
      <c r="P49" s="3">
        <v>0</v>
      </c>
      <c r="Q49" s="3">
        <v>0</v>
      </c>
      <c r="R49" s="3">
        <v>0</v>
      </c>
      <c r="S49" s="3">
        <v>8879</v>
      </c>
      <c r="T49" s="3">
        <v>0</v>
      </c>
      <c r="U49" s="3">
        <v>175643</v>
      </c>
      <c r="V49" s="3">
        <v>280316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40480</v>
      </c>
      <c r="AD49" s="3">
        <f>AD$51*(AC49/SUM(AC$47,-AC$49,-AC$50))</f>
        <v>40479.999999999993</v>
      </c>
      <c r="AE49" s="8">
        <f t="shared" ref="AE49:AE51" si="9">AD$64/AD49</f>
        <v>0.88561872909699035</v>
      </c>
    </row>
    <row r="50" spans="1:31" s="3" customFormat="1" x14ac:dyDescent="0.3">
      <c r="A50" t="s">
        <v>1066</v>
      </c>
      <c r="B50" s="2" t="s">
        <v>51</v>
      </c>
      <c r="C50" s="3">
        <v>101854</v>
      </c>
      <c r="D50" s="3">
        <v>12064</v>
      </c>
      <c r="E50" s="3">
        <v>275973</v>
      </c>
      <c r="F50" s="3">
        <v>83127</v>
      </c>
      <c r="G50" s="3">
        <v>48281</v>
      </c>
      <c r="H50" s="3">
        <v>0</v>
      </c>
      <c r="I50" s="3">
        <v>12433</v>
      </c>
      <c r="J50" s="3">
        <v>121211</v>
      </c>
      <c r="K50" s="3">
        <v>90833</v>
      </c>
      <c r="L50" s="3">
        <v>88345</v>
      </c>
      <c r="M50" s="3">
        <v>44108</v>
      </c>
      <c r="N50" s="3">
        <v>10095</v>
      </c>
      <c r="O50" s="3">
        <v>94054</v>
      </c>
      <c r="P50" s="3">
        <v>68829</v>
      </c>
      <c r="Q50" s="3">
        <v>64277</v>
      </c>
      <c r="R50" s="3">
        <v>31725</v>
      </c>
      <c r="S50" s="3">
        <v>86492</v>
      </c>
      <c r="T50" s="3">
        <v>384322</v>
      </c>
      <c r="U50" s="3">
        <v>79479</v>
      </c>
      <c r="V50" s="3">
        <v>2117</v>
      </c>
      <c r="W50" s="3">
        <v>0</v>
      </c>
      <c r="X50" s="3">
        <v>29762</v>
      </c>
      <c r="Y50" s="3">
        <v>0</v>
      </c>
      <c r="Z50" s="3">
        <v>154558</v>
      </c>
      <c r="AA50" s="3">
        <v>0</v>
      </c>
      <c r="AB50" s="3">
        <v>0</v>
      </c>
      <c r="AC50" s="3">
        <v>72459.192307692312</v>
      </c>
      <c r="AD50" s="3">
        <f>AD$51*(AC50/SUM(AC$47,-AC$49,-AC$50))</f>
        <v>72459.192307692312</v>
      </c>
      <c r="AE50" s="8">
        <f t="shared" si="9"/>
        <v>0.49475911905852588</v>
      </c>
    </row>
    <row r="51" spans="1:31" s="4" customFormat="1" x14ac:dyDescent="0.3">
      <c r="A51" s="5" t="s">
        <v>1066</v>
      </c>
      <c r="B51" s="2" t="s">
        <v>52</v>
      </c>
      <c r="C51" s="4">
        <v>97392</v>
      </c>
      <c r="D51" s="4">
        <v>16445</v>
      </c>
      <c r="E51" s="4">
        <v>-249823</v>
      </c>
      <c r="F51" s="4">
        <v>-98872</v>
      </c>
      <c r="G51" s="4">
        <v>83077</v>
      </c>
      <c r="H51" s="4">
        <v>4869</v>
      </c>
      <c r="I51" s="4">
        <v>-37828</v>
      </c>
      <c r="J51" s="4">
        <v>-135532</v>
      </c>
      <c r="K51" s="4">
        <v>217068</v>
      </c>
      <c r="L51" s="4">
        <v>-453356</v>
      </c>
      <c r="M51" s="4">
        <v>31730</v>
      </c>
      <c r="N51" s="4">
        <v>120469</v>
      </c>
      <c r="O51" s="4">
        <v>388950</v>
      </c>
      <c r="P51" s="4">
        <v>133048</v>
      </c>
      <c r="Q51" s="4">
        <v>318935</v>
      </c>
      <c r="R51" s="4">
        <v>-341544</v>
      </c>
      <c r="S51" s="4">
        <v>45133</v>
      </c>
      <c r="T51" s="4">
        <v>171721</v>
      </c>
      <c r="U51" s="4">
        <v>28207</v>
      </c>
      <c r="V51" s="4">
        <v>-98329</v>
      </c>
      <c r="W51" s="4">
        <v>-11533</v>
      </c>
      <c r="X51" s="4">
        <v>-17790</v>
      </c>
      <c r="Y51" s="4">
        <v>-6089</v>
      </c>
      <c r="Z51" s="4">
        <v>-1014213</v>
      </c>
      <c r="AA51" s="4">
        <v>0</v>
      </c>
      <c r="AB51" s="4">
        <v>39732</v>
      </c>
      <c r="AC51" s="4">
        <v>-29543.576923076918</v>
      </c>
      <c r="AD51" s="4">
        <f>AD$58*(AC51/SUM(AC$54,AC$53,AC$51,-AC$55,AC$56,-AC$57))</f>
        <v>-29543.576923076918</v>
      </c>
      <c r="AE51" s="8">
        <f t="shared" si="9"/>
        <v>-1.2134565238051227</v>
      </c>
    </row>
    <row r="52" spans="1:31" s="3" customFormat="1" x14ac:dyDescent="0.3">
      <c r="A52"/>
      <c r="B52" s="2"/>
    </row>
    <row r="53" spans="1:31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172772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6645.0769230769229</v>
      </c>
      <c r="AD53" s="3">
        <f>AD$58*(AC53/SUM(AC$54,AC$53,AC$51,-AC$55,AC$56,-AC$57))</f>
        <v>6645.0769230769238</v>
      </c>
      <c r="AE53" s="8">
        <f t="shared" ref="AE53:AE58" si="10">AD$64/AD53</f>
        <v>5.3949482555043646</v>
      </c>
    </row>
    <row r="54" spans="1:31" s="3" customFormat="1" x14ac:dyDescent="0.3">
      <c r="A54" t="s">
        <v>1068</v>
      </c>
      <c r="B54" s="2" t="s">
        <v>54</v>
      </c>
      <c r="C54" s="3">
        <v>0</v>
      </c>
      <c r="D54" s="3">
        <v>0</v>
      </c>
      <c r="E54" s="3">
        <v>13868</v>
      </c>
      <c r="F54" s="3">
        <v>229</v>
      </c>
      <c r="G54" s="3">
        <v>0</v>
      </c>
      <c r="H54" s="3">
        <v>0</v>
      </c>
      <c r="I54" s="3">
        <v>33944</v>
      </c>
      <c r="J54" s="3">
        <v>68</v>
      </c>
      <c r="K54" s="3">
        <v>19285</v>
      </c>
      <c r="L54" s="3">
        <v>2263</v>
      </c>
      <c r="M54" s="3">
        <v>996</v>
      </c>
      <c r="N54" s="3">
        <v>10316</v>
      </c>
      <c r="O54" s="3">
        <v>6778</v>
      </c>
      <c r="P54" s="3">
        <v>832</v>
      </c>
      <c r="Q54" s="3">
        <v>12466</v>
      </c>
      <c r="R54" s="3">
        <v>0</v>
      </c>
      <c r="S54" s="3">
        <v>3552</v>
      </c>
      <c r="T54" s="3">
        <v>0</v>
      </c>
      <c r="U54" s="3">
        <v>1491</v>
      </c>
      <c r="V54" s="3">
        <v>970</v>
      </c>
      <c r="W54" s="3">
        <v>13653</v>
      </c>
      <c r="X54" s="3">
        <v>0</v>
      </c>
      <c r="Y54" s="3">
        <v>15625</v>
      </c>
      <c r="Z54" s="3">
        <v>0</v>
      </c>
      <c r="AA54" s="3">
        <v>0</v>
      </c>
      <c r="AB54" s="3">
        <v>0</v>
      </c>
      <c r="AC54" s="3">
        <v>5243.6923076923076</v>
      </c>
      <c r="AD54" s="3">
        <f t="shared" ref="AD54:AD57" si="11">AD$58*(AC54/SUM(AC$54,AC$53,AC$51,-AC$55,AC$56,-AC$57))</f>
        <v>5243.6923076923076</v>
      </c>
      <c r="AE54" s="8">
        <f t="shared" si="10"/>
        <v>6.8367562492665197</v>
      </c>
    </row>
    <row r="55" spans="1:31" s="3" customFormat="1" x14ac:dyDescent="0.3">
      <c r="A55" t="s">
        <v>1069</v>
      </c>
      <c r="B55" s="2" t="s">
        <v>55</v>
      </c>
      <c r="C55" s="3">
        <v>2942</v>
      </c>
      <c r="D55" s="3">
        <v>26328</v>
      </c>
      <c r="E55" s="3">
        <v>153648</v>
      </c>
      <c r="F55" s="3">
        <v>17380</v>
      </c>
      <c r="G55" s="3">
        <v>18471</v>
      </c>
      <c r="H55" s="3">
        <v>841</v>
      </c>
      <c r="I55" s="3">
        <v>0</v>
      </c>
      <c r="J55" s="3">
        <v>0</v>
      </c>
      <c r="K55" s="3">
        <v>75</v>
      </c>
      <c r="L55" s="3">
        <v>4602</v>
      </c>
      <c r="M55" s="3">
        <v>2930</v>
      </c>
      <c r="N55" s="3">
        <v>55180</v>
      </c>
      <c r="O55" s="3">
        <v>110846</v>
      </c>
      <c r="P55" s="3">
        <v>10672</v>
      </c>
      <c r="Q55" s="3">
        <v>6650</v>
      </c>
      <c r="R55" s="3">
        <v>199</v>
      </c>
      <c r="S55" s="3">
        <v>1292</v>
      </c>
      <c r="T55" s="3">
        <v>0</v>
      </c>
      <c r="U55" s="3">
        <v>15182</v>
      </c>
      <c r="V55" s="3">
        <v>4015</v>
      </c>
      <c r="W55" s="3">
        <v>0</v>
      </c>
      <c r="X55" s="3">
        <v>0</v>
      </c>
      <c r="Y55" s="3">
        <v>25013</v>
      </c>
      <c r="Z55" s="3">
        <v>95427</v>
      </c>
      <c r="AA55" s="3">
        <v>0</v>
      </c>
      <c r="AB55" s="3">
        <v>0</v>
      </c>
      <c r="AC55" s="3">
        <v>21218.961538461539</v>
      </c>
      <c r="AD55" s="3">
        <f t="shared" si="11"/>
        <v>21218.961538461539</v>
      </c>
      <c r="AE55" s="8">
        <f t="shared" si="10"/>
        <v>1.6895193522484429</v>
      </c>
    </row>
    <row r="56" spans="1:31" s="3" customFormat="1" x14ac:dyDescent="0.3">
      <c r="A56" t="s">
        <v>1070</v>
      </c>
      <c r="B56" s="2" t="s">
        <v>56</v>
      </c>
      <c r="C56" s="3">
        <v>578004</v>
      </c>
      <c r="D56" s="3">
        <v>39894</v>
      </c>
      <c r="E56" s="3">
        <v>342934</v>
      </c>
      <c r="F56" s="3">
        <v>13744</v>
      </c>
      <c r="G56" s="3">
        <v>60179</v>
      </c>
      <c r="H56" s="3">
        <v>120</v>
      </c>
      <c r="I56" s="3">
        <v>2562</v>
      </c>
      <c r="J56" s="3">
        <v>144321</v>
      </c>
      <c r="K56" s="3">
        <v>24433</v>
      </c>
      <c r="L56" s="3">
        <v>445415</v>
      </c>
      <c r="M56" s="3">
        <v>4334</v>
      </c>
      <c r="N56" s="3">
        <v>22007</v>
      </c>
      <c r="O56" s="3">
        <v>61114</v>
      </c>
      <c r="P56" s="3">
        <v>21565</v>
      </c>
      <c r="Q56" s="3">
        <v>12155</v>
      </c>
      <c r="R56" s="3">
        <v>300025</v>
      </c>
      <c r="S56" s="3">
        <v>66937</v>
      </c>
      <c r="T56" s="3">
        <v>31109</v>
      </c>
      <c r="U56" s="3">
        <v>155877</v>
      </c>
      <c r="V56" s="3">
        <v>1981</v>
      </c>
      <c r="W56" s="3">
        <v>0</v>
      </c>
      <c r="X56" s="3">
        <v>21793</v>
      </c>
      <c r="Y56" s="3">
        <v>21950</v>
      </c>
      <c r="Z56" s="3">
        <v>1258147</v>
      </c>
      <c r="AA56" s="3">
        <v>4967</v>
      </c>
      <c r="AB56" s="3">
        <v>0</v>
      </c>
      <c r="AC56" s="3">
        <v>139829.5</v>
      </c>
      <c r="AD56" s="3">
        <f t="shared" si="11"/>
        <v>139829.5</v>
      </c>
      <c r="AE56" s="8">
        <f t="shared" si="10"/>
        <v>0.25638256701086798</v>
      </c>
    </row>
    <row r="57" spans="1:31" s="3" customFormat="1" x14ac:dyDescent="0.3">
      <c r="A57" t="s">
        <v>1071</v>
      </c>
      <c r="B57" s="2" t="s">
        <v>57</v>
      </c>
      <c r="C57" s="3">
        <v>594460</v>
      </c>
      <c r="D57" s="3">
        <v>41873</v>
      </c>
      <c r="E57" s="3">
        <v>113318</v>
      </c>
      <c r="F57" s="3">
        <v>76330</v>
      </c>
      <c r="G57" s="3">
        <v>60176</v>
      </c>
      <c r="H57" s="3">
        <v>3005</v>
      </c>
      <c r="I57" s="3">
        <v>96</v>
      </c>
      <c r="J57" s="3">
        <v>3803</v>
      </c>
      <c r="K57" s="3">
        <v>19687</v>
      </c>
      <c r="L57" s="3">
        <v>4748</v>
      </c>
      <c r="M57" s="3">
        <v>3209</v>
      </c>
      <c r="N57" s="3">
        <v>22780</v>
      </c>
      <c r="O57" s="3">
        <v>110735</v>
      </c>
      <c r="P57" s="3">
        <v>26182</v>
      </c>
      <c r="Q57" s="3">
        <v>5510</v>
      </c>
      <c r="R57" s="3">
        <v>16282</v>
      </c>
      <c r="S57" s="3">
        <v>74489</v>
      </c>
      <c r="T57" s="3">
        <v>30645</v>
      </c>
      <c r="U57" s="3">
        <v>146200</v>
      </c>
      <c r="V57" s="3">
        <v>8472</v>
      </c>
      <c r="W57" s="3">
        <v>187</v>
      </c>
      <c r="X57" s="3">
        <v>3566</v>
      </c>
      <c r="Y57" s="3">
        <v>3327</v>
      </c>
      <c r="Z57" s="3">
        <v>46777</v>
      </c>
      <c r="AA57" s="3">
        <v>28</v>
      </c>
      <c r="AB57" s="3">
        <v>618</v>
      </c>
      <c r="AC57" s="3">
        <v>54480.884615384617</v>
      </c>
      <c r="AD57" s="3">
        <f t="shared" si="11"/>
        <v>54480.884615384617</v>
      </c>
      <c r="AE57" s="8">
        <f t="shared" si="10"/>
        <v>0.65802613901982576</v>
      </c>
    </row>
    <row r="58" spans="1:31" s="4" customFormat="1" x14ac:dyDescent="0.3">
      <c r="A58" s="5" t="s">
        <v>1072</v>
      </c>
      <c r="B58" s="2" t="s">
        <v>58</v>
      </c>
      <c r="C58" s="4">
        <v>77994</v>
      </c>
      <c r="D58" s="4">
        <v>-11862</v>
      </c>
      <c r="E58" s="4">
        <v>12785</v>
      </c>
      <c r="F58" s="4">
        <v>-178609</v>
      </c>
      <c r="G58" s="4">
        <v>64609</v>
      </c>
      <c r="H58" s="4">
        <v>1143</v>
      </c>
      <c r="I58" s="4">
        <v>-1418</v>
      </c>
      <c r="J58" s="4">
        <v>5054</v>
      </c>
      <c r="K58" s="4">
        <v>241024</v>
      </c>
      <c r="L58" s="4">
        <v>-15028</v>
      </c>
      <c r="M58" s="4">
        <v>30921</v>
      </c>
      <c r="N58" s="4">
        <v>74832</v>
      </c>
      <c r="O58" s="4">
        <v>235261</v>
      </c>
      <c r="P58" s="4">
        <v>118591</v>
      </c>
      <c r="Q58" s="4">
        <v>331396</v>
      </c>
      <c r="R58" s="4">
        <v>-58000</v>
      </c>
      <c r="S58" s="4">
        <v>39841</v>
      </c>
      <c r="T58" s="4">
        <v>172185</v>
      </c>
      <c r="U58" s="4">
        <v>24193</v>
      </c>
      <c r="V58" s="4">
        <v>-107865</v>
      </c>
      <c r="W58" s="4">
        <v>1933</v>
      </c>
      <c r="X58" s="4">
        <v>437</v>
      </c>
      <c r="Y58" s="4">
        <v>3146</v>
      </c>
      <c r="Z58" s="4">
        <v>101730</v>
      </c>
      <c r="AA58" s="4">
        <v>4939</v>
      </c>
      <c r="AB58" s="4">
        <v>39114</v>
      </c>
      <c r="AC58" s="4">
        <v>46474.846153846163</v>
      </c>
      <c r="AD58" s="4">
        <f>AD$64*(AC58/SUM(AC$63,AC$60,AC$58))</f>
        <v>46474.846153846163</v>
      </c>
      <c r="AE58" s="8">
        <f t="shared" si="10"/>
        <v>0.77138170689521057</v>
      </c>
    </row>
    <row r="59" spans="1:31" s="3" customFormat="1" x14ac:dyDescent="0.3">
      <c r="A59"/>
      <c r="B59" s="2"/>
    </row>
    <row r="60" spans="1:31" s="3" customFormat="1" x14ac:dyDescent="0.3">
      <c r="A60" t="s">
        <v>1073</v>
      </c>
      <c r="B60" s="2" t="s">
        <v>59</v>
      </c>
      <c r="C60" s="3">
        <v>-15462</v>
      </c>
      <c r="D60" s="3">
        <v>-923</v>
      </c>
      <c r="E60" s="3">
        <v>22147</v>
      </c>
      <c r="F60" s="3">
        <v>33975</v>
      </c>
      <c r="G60" s="3">
        <v>-14657</v>
      </c>
      <c r="H60" s="3">
        <v>0</v>
      </c>
      <c r="I60" s="3">
        <v>278</v>
      </c>
      <c r="J60" s="3">
        <v>-465</v>
      </c>
      <c r="K60" s="3">
        <v>-49310</v>
      </c>
      <c r="L60" s="3">
        <v>2735</v>
      </c>
      <c r="M60" s="3">
        <v>-2315</v>
      </c>
      <c r="N60" s="3">
        <v>-25816</v>
      </c>
      <c r="O60" s="3">
        <v>-57009</v>
      </c>
      <c r="P60" s="3">
        <v>-24663</v>
      </c>
      <c r="Q60" s="3">
        <v>-65396</v>
      </c>
      <c r="R60" s="3">
        <v>2713</v>
      </c>
      <c r="S60" s="3">
        <v>-9975</v>
      </c>
      <c r="T60" s="3">
        <v>-34972</v>
      </c>
      <c r="U60" s="3">
        <v>-11530</v>
      </c>
      <c r="V60" s="3">
        <v>0</v>
      </c>
      <c r="W60" s="3">
        <v>-420</v>
      </c>
      <c r="X60" s="3">
        <v>-9614</v>
      </c>
      <c r="Y60" s="3">
        <v>1520</v>
      </c>
      <c r="Z60" s="3">
        <v>-1480</v>
      </c>
      <c r="AA60" s="3">
        <v>-988</v>
      </c>
      <c r="AB60" s="3">
        <v>-7823</v>
      </c>
      <c r="AC60" s="3">
        <v>-10363.461538461541</v>
      </c>
      <c r="AD60" s="3">
        <f>AD$64*(AC60/SUM(AC$63,AC$60,AC$58))</f>
        <v>-10363.461538461541</v>
      </c>
      <c r="AE60" s="8">
        <f>AD$64/AD60</f>
        <v>-3.4592540359992578</v>
      </c>
    </row>
    <row r="61" spans="1:31" s="3" customFormat="1" x14ac:dyDescent="0.3">
      <c r="A61" s="6" t="s">
        <v>1074</v>
      </c>
      <c r="B61" s="2" t="s">
        <v>60</v>
      </c>
      <c r="C61" s="3">
        <v>9303</v>
      </c>
      <c r="D61" s="3">
        <v>923</v>
      </c>
      <c r="E61" s="3">
        <v>0</v>
      </c>
      <c r="F61" s="3">
        <v>0</v>
      </c>
      <c r="G61" s="3">
        <v>19315</v>
      </c>
      <c r="H61" s="3">
        <v>0</v>
      </c>
      <c r="I61" s="3">
        <v>0</v>
      </c>
      <c r="J61" s="3">
        <v>465</v>
      </c>
      <c r="K61" s="3">
        <v>-41444</v>
      </c>
      <c r="L61" s="3">
        <v>0</v>
      </c>
      <c r="M61" s="3">
        <v>0</v>
      </c>
      <c r="N61" s="3">
        <v>24825</v>
      </c>
      <c r="O61" s="3">
        <v>51991</v>
      </c>
      <c r="P61" s="3">
        <v>26224</v>
      </c>
      <c r="Q61" s="3">
        <v>68778</v>
      </c>
      <c r="R61" s="3">
        <v>0</v>
      </c>
      <c r="S61" s="3">
        <v>7252</v>
      </c>
      <c r="T61" s="3">
        <v>34227</v>
      </c>
      <c r="U61" s="3">
        <v>1100</v>
      </c>
      <c r="V61" s="3">
        <v>0</v>
      </c>
      <c r="W61" s="3">
        <v>420</v>
      </c>
      <c r="X61" s="3">
        <v>9614</v>
      </c>
      <c r="Y61" s="3">
        <v>0</v>
      </c>
      <c r="Z61" s="3">
        <v>2500</v>
      </c>
      <c r="AA61" s="3">
        <v>0</v>
      </c>
      <c r="AB61" s="3">
        <v>0</v>
      </c>
      <c r="AC61" s="3">
        <v>8288.1923076923085</v>
      </c>
    </row>
    <row r="62" spans="1:31" s="3" customFormat="1" x14ac:dyDescent="0.3">
      <c r="A62" s="6" t="s">
        <v>1075</v>
      </c>
      <c r="B62" s="2" t="s">
        <v>61</v>
      </c>
      <c r="C62" s="3">
        <v>-6159</v>
      </c>
      <c r="D62" s="3">
        <v>0</v>
      </c>
      <c r="E62" s="3">
        <v>22147</v>
      </c>
      <c r="F62" s="3">
        <v>33941</v>
      </c>
      <c r="G62" s="3">
        <v>4658</v>
      </c>
      <c r="H62" s="3">
        <v>0</v>
      </c>
      <c r="I62" s="3">
        <v>278</v>
      </c>
      <c r="J62" s="3">
        <v>0</v>
      </c>
      <c r="K62" s="3">
        <v>-7866</v>
      </c>
      <c r="L62" s="3">
        <v>2735</v>
      </c>
      <c r="M62" s="3">
        <v>0</v>
      </c>
      <c r="N62" s="3">
        <v>-991</v>
      </c>
      <c r="O62" s="3">
        <v>-5018</v>
      </c>
      <c r="P62" s="3">
        <v>1561</v>
      </c>
      <c r="Q62" s="3">
        <v>3382</v>
      </c>
      <c r="R62" s="3">
        <v>2713</v>
      </c>
      <c r="S62" s="3">
        <v>-2723</v>
      </c>
      <c r="T62" s="3">
        <v>-745</v>
      </c>
      <c r="U62" s="3">
        <v>-10430</v>
      </c>
      <c r="V62" s="3">
        <v>1016</v>
      </c>
      <c r="W62" s="3">
        <v>0</v>
      </c>
      <c r="X62" s="3">
        <v>0</v>
      </c>
      <c r="Y62" s="3">
        <v>1520</v>
      </c>
      <c r="Z62" s="3">
        <v>-10470</v>
      </c>
      <c r="AA62" s="3">
        <v>0</v>
      </c>
      <c r="AB62" s="3">
        <v>0</v>
      </c>
      <c r="AC62" s="3">
        <v>1136.5</v>
      </c>
    </row>
    <row r="63" spans="1:31" s="3" customFormat="1" x14ac:dyDescent="0.3">
      <c r="A63" t="s">
        <v>1076</v>
      </c>
      <c r="B63" s="2" t="s">
        <v>62</v>
      </c>
      <c r="C63" s="3">
        <v>-87</v>
      </c>
      <c r="D63" s="3">
        <v>0</v>
      </c>
      <c r="E63" s="3">
        <v>0</v>
      </c>
      <c r="F63" s="3">
        <v>-941</v>
      </c>
      <c r="G63" s="3">
        <v>-2921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-8698</v>
      </c>
      <c r="P63" s="3">
        <v>-5</v>
      </c>
      <c r="Q63" s="3">
        <v>0</v>
      </c>
      <c r="R63" s="3">
        <v>0</v>
      </c>
      <c r="S63" s="3">
        <v>-5</v>
      </c>
      <c r="T63" s="3">
        <v>-43</v>
      </c>
      <c r="U63" s="3">
        <v>0</v>
      </c>
      <c r="V63" s="3">
        <v>0</v>
      </c>
      <c r="W63" s="3">
        <v>0</v>
      </c>
      <c r="X63" s="3">
        <v>17392</v>
      </c>
      <c r="Y63" s="3">
        <v>0</v>
      </c>
      <c r="Z63" s="3">
        <v>-11492</v>
      </c>
      <c r="AA63" s="3">
        <v>0</v>
      </c>
      <c r="AB63" s="3">
        <v>0</v>
      </c>
      <c r="AC63" s="3">
        <v>-261.53846153846149</v>
      </c>
      <c r="AD63" s="3">
        <f>AD$64*(AC63/SUM(AC$63,AC$60,AC$58))</f>
        <v>-261.53846153846149</v>
      </c>
      <c r="AE63" s="8">
        <f>AD$64/AD63</f>
        <v>-137.07294117647066</v>
      </c>
    </row>
    <row r="64" spans="1:31" s="4" customFormat="1" x14ac:dyDescent="0.3">
      <c r="A64" s="5" t="s">
        <v>1077</v>
      </c>
      <c r="B64" s="2" t="s">
        <v>63</v>
      </c>
      <c r="C64" s="4">
        <v>62445</v>
      </c>
      <c r="D64" s="4">
        <v>-12785</v>
      </c>
      <c r="E64" s="4">
        <v>34932</v>
      </c>
      <c r="F64" s="4">
        <v>-145575</v>
      </c>
      <c r="G64" s="4">
        <v>47031</v>
      </c>
      <c r="H64" s="4">
        <v>1143</v>
      </c>
      <c r="I64" s="4">
        <v>-1140</v>
      </c>
      <c r="J64" s="4">
        <v>4589</v>
      </c>
      <c r="K64" s="4">
        <v>191714</v>
      </c>
      <c r="L64" s="4">
        <v>-12293</v>
      </c>
      <c r="M64" s="4">
        <v>28606</v>
      </c>
      <c r="N64" s="4">
        <v>49016</v>
      </c>
      <c r="O64" s="4">
        <v>169554</v>
      </c>
      <c r="P64" s="4">
        <v>93923</v>
      </c>
      <c r="Q64" s="4">
        <v>266000</v>
      </c>
      <c r="R64" s="4">
        <v>-55287</v>
      </c>
      <c r="S64" s="4">
        <v>29861</v>
      </c>
      <c r="T64" s="4">
        <v>137170</v>
      </c>
      <c r="U64" s="4">
        <v>12663</v>
      </c>
      <c r="V64" s="4">
        <v>-107865</v>
      </c>
      <c r="W64" s="4">
        <v>1513</v>
      </c>
      <c r="X64" s="4">
        <v>8215</v>
      </c>
      <c r="Y64" s="4">
        <v>4666</v>
      </c>
      <c r="Z64" s="4">
        <v>88758</v>
      </c>
      <c r="AA64" s="4">
        <v>3951</v>
      </c>
      <c r="AB64" s="4">
        <v>31291</v>
      </c>
      <c r="AC64" s="4">
        <v>35849.846153846163</v>
      </c>
      <c r="AD64" s="4">
        <f>AC64</f>
        <v>35849.846153846163</v>
      </c>
    </row>
    <row r="65" spans="1:30" s="3" customFormat="1" x14ac:dyDescent="0.3">
      <c r="A65"/>
      <c r="B65" s="2"/>
    </row>
    <row r="66" spans="1:30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5549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213.42307692307691</v>
      </c>
    </row>
    <row r="67" spans="1:30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</row>
    <row r="68" spans="1:30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/>
    </row>
    <row r="69" spans="1:30" s="4" customFormat="1" x14ac:dyDescent="0.3">
      <c r="A69" s="5" t="s">
        <v>1081</v>
      </c>
      <c r="B69" s="2" t="s">
        <v>67</v>
      </c>
      <c r="C69" s="4">
        <v>62445</v>
      </c>
      <c r="D69" s="4">
        <v>-12785</v>
      </c>
      <c r="E69" s="4">
        <v>34932</v>
      </c>
      <c r="F69" s="4">
        <v>-145575</v>
      </c>
      <c r="G69" s="4">
        <v>47031</v>
      </c>
      <c r="H69" s="4">
        <v>1143</v>
      </c>
      <c r="I69" s="4">
        <v>-1140</v>
      </c>
      <c r="J69" s="4">
        <v>4589</v>
      </c>
      <c r="K69" s="4">
        <v>191714</v>
      </c>
      <c r="L69" s="4">
        <v>-12293</v>
      </c>
      <c r="M69" s="4">
        <v>28606</v>
      </c>
      <c r="N69" s="4">
        <v>49016</v>
      </c>
      <c r="O69" s="4">
        <v>169554</v>
      </c>
      <c r="P69" s="4">
        <v>93923</v>
      </c>
      <c r="Q69" s="4">
        <v>266000</v>
      </c>
      <c r="R69" s="4">
        <v>-49738</v>
      </c>
      <c r="S69" s="4">
        <v>29861</v>
      </c>
      <c r="T69" s="4">
        <v>137170</v>
      </c>
      <c r="U69" s="4">
        <v>12663</v>
      </c>
      <c r="V69" s="4">
        <v>-107865</v>
      </c>
      <c r="W69" s="4">
        <v>1513</v>
      </c>
      <c r="X69" s="4">
        <v>8215</v>
      </c>
      <c r="Y69" s="4">
        <v>4666</v>
      </c>
      <c r="Z69" s="4">
        <v>88758</v>
      </c>
      <c r="AA69" s="4">
        <v>3951</v>
      </c>
      <c r="AB69" s="4">
        <v>31291</v>
      </c>
      <c r="AC69" s="4">
        <v>36063.269230769227</v>
      </c>
      <c r="AD69"/>
    </row>
    <row r="70" spans="1:30" s="3" customFormat="1" x14ac:dyDescent="0.3">
      <c r="A70"/>
      <c r="B70" s="2"/>
      <c r="AD70" s="7"/>
    </row>
    <row r="71" spans="1:30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2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7.6923076923076927E-2</v>
      </c>
      <c r="AD71" s="7"/>
    </row>
    <row r="72" spans="1:30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2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7.6923076923076927E-2</v>
      </c>
      <c r="AD72" s="7"/>
    </row>
    <row r="73" spans="1:30" s="3" customFormat="1" x14ac:dyDescent="0.3">
      <c r="A73"/>
      <c r="B73" s="2"/>
      <c r="AD73" s="7"/>
    </row>
    <row r="74" spans="1:30" s="3" customFormat="1" x14ac:dyDescent="0.3">
      <c r="A74"/>
      <c r="B74" s="2"/>
      <c r="AD74" s="7"/>
    </row>
    <row r="75" spans="1:30" s="3" customFormat="1" x14ac:dyDescent="0.3">
      <c r="A75"/>
      <c r="B75" s="2" t="s">
        <v>70</v>
      </c>
      <c r="C75" s="3">
        <v>1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-1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7"/>
    </row>
    <row r="76" spans="1:30" s="3" customFormat="1" x14ac:dyDescent="0.3">
      <c r="A76"/>
      <c r="B76" s="2" t="s">
        <v>71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-1</v>
      </c>
      <c r="Z76" s="3">
        <v>-1</v>
      </c>
      <c r="AA76" s="3">
        <v>0</v>
      </c>
      <c r="AB76" s="3">
        <v>0</v>
      </c>
      <c r="AC76" s="3">
        <v>0</v>
      </c>
      <c r="AD76" s="7"/>
    </row>
    <row r="77" spans="1:30" s="3" customFormat="1" x14ac:dyDescent="0.3">
      <c r="A77"/>
      <c r="B77" s="2" t="s">
        <v>72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11947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-3647</v>
      </c>
      <c r="AB77" s="3">
        <v>-116357</v>
      </c>
      <c r="AC77" s="3">
        <v>-108055</v>
      </c>
      <c r="AD77"/>
    </row>
    <row r="78" spans="1:30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0</v>
      </c>
      <c r="AC78" s="3">
        <v>1</v>
      </c>
      <c r="AD78"/>
    </row>
    <row r="79" spans="1:30" s="3" customFormat="1" x14ac:dyDescent="0.3">
      <c r="A79"/>
      <c r="B79" s="2" t="s">
        <v>74</v>
      </c>
      <c r="C79" s="3">
        <v>1</v>
      </c>
      <c r="D79" s="3">
        <v>-1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</v>
      </c>
      <c r="AA79" s="3">
        <v>0</v>
      </c>
      <c r="AB79" s="3">
        <v>0</v>
      </c>
      <c r="AC79" s="3">
        <v>1</v>
      </c>
      <c r="AD79"/>
    </row>
    <row r="80" spans="1:30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/>
    </row>
    <row r="81" spans="1:30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/>
    </row>
    <row r="82" spans="1:30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/>
    </row>
    <row r="83" spans="1:30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/>
    </row>
    <row r="84" spans="1:30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3" width="12.6640625" hidden="1" customWidth="1" outlineLevel="1"/>
    <col min="4" max="7" width="11.21875" hidden="1" customWidth="1" outlineLevel="1"/>
    <col min="8" max="12" width="12.6640625" hidden="1" customWidth="1" outlineLevel="1"/>
    <col min="13" max="14" width="11.21875" hidden="1" customWidth="1" outlineLevel="1"/>
    <col min="15" max="21" width="12.6640625" hidden="1" customWidth="1" outlineLevel="1"/>
    <col min="22" max="24" width="11.21875" hidden="1" customWidth="1" outlineLevel="1"/>
    <col min="25" max="25" width="12.6640625" hidden="1" customWidth="1" outlineLevel="1"/>
    <col min="26" max="32" width="11.21875" hidden="1" customWidth="1" outlineLevel="1"/>
    <col min="33" max="39" width="12.6640625" hidden="1" customWidth="1" outlineLevel="1"/>
    <col min="40" max="40" width="11.21875" hidden="1" customWidth="1" outlineLevel="1"/>
    <col min="41" max="41" width="12.6640625" hidden="1" customWidth="1" outlineLevel="1"/>
    <col min="42" max="42" width="11.21875" hidden="1" customWidth="1" outlineLevel="1"/>
    <col min="43" max="45" width="12.6640625" hidden="1" customWidth="1" outlineLevel="1"/>
    <col min="46" max="47" width="11.21875" hidden="1" customWidth="1" outlineLevel="1"/>
    <col min="48" max="49" width="12.6640625" hidden="1" customWidth="1" outlineLevel="1"/>
    <col min="50" max="50" width="13.77734375" hidden="1" customWidth="1" outlineLevel="1"/>
    <col min="51" max="56" width="12.6640625" hidden="1" customWidth="1" outlineLevel="1"/>
    <col min="57" max="60" width="11.21875" hidden="1" customWidth="1" outlineLevel="1"/>
    <col min="61" max="63" width="12.6640625" hidden="1" customWidth="1" outlineLevel="1"/>
    <col min="64" max="64" width="11.21875" hidden="1" customWidth="1" outlineLevel="1"/>
    <col min="65" max="65" width="12.6640625" hidden="1" customWidth="1" outlineLevel="1"/>
    <col min="66" max="66" width="11.21875" hidden="1" customWidth="1" outlineLevel="1"/>
    <col min="67" max="68" width="12.6640625" hidden="1" customWidth="1" outlineLevel="1"/>
    <col min="69" max="69" width="11.21875" hidden="1" customWidth="1" outlineLevel="1"/>
    <col min="70" max="71" width="12.6640625" hidden="1" customWidth="1" outlineLevel="1"/>
    <col min="72" max="72" width="13.77734375" hidden="1" customWidth="1" outlineLevel="1"/>
    <col min="73" max="76" width="12.6640625" hidden="1" customWidth="1" outlineLevel="1"/>
    <col min="77" max="77" width="12.6640625" bestFit="1" customWidth="1" collapsed="1"/>
    <col min="78" max="78" width="17" customWidth="1"/>
    <col min="79" max="79" width="11.5546875" bestFit="1" customWidth="1"/>
  </cols>
  <sheetData>
    <row r="1" spans="1:79" x14ac:dyDescent="0.3">
      <c r="A1" s="1" t="s">
        <v>2630</v>
      </c>
      <c r="B1" s="1" t="s">
        <v>2631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  <c r="P1" s="1" t="s">
        <v>855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  <c r="AP1" s="1" t="s">
        <v>881</v>
      </c>
      <c r="AQ1" s="1" t="s">
        <v>882</v>
      </c>
      <c r="AR1" s="1" t="s">
        <v>883</v>
      </c>
      <c r="AS1" s="1" t="s">
        <v>884</v>
      </c>
      <c r="AT1" s="1" t="s">
        <v>885</v>
      </c>
      <c r="AU1" s="1" t="s">
        <v>886</v>
      </c>
      <c r="AV1" s="1" t="s">
        <v>887</v>
      </c>
      <c r="AW1" s="1" t="s">
        <v>888</v>
      </c>
      <c r="AX1" s="1" t="s">
        <v>889</v>
      </c>
      <c r="AY1" s="1" t="s">
        <v>890</v>
      </c>
      <c r="AZ1" s="1" t="s">
        <v>891</v>
      </c>
      <c r="BA1" s="1" t="s">
        <v>892</v>
      </c>
      <c r="BB1" s="1" t="s">
        <v>893</v>
      </c>
      <c r="BC1" s="1" t="s">
        <v>894</v>
      </c>
      <c r="BD1" s="1" t="s">
        <v>895</v>
      </c>
      <c r="BE1" s="1" t="s">
        <v>896</v>
      </c>
      <c r="BF1" s="1" t="s">
        <v>897</v>
      </c>
      <c r="BG1" s="1" t="s">
        <v>898</v>
      </c>
      <c r="BH1" s="1" t="s">
        <v>899</v>
      </c>
      <c r="BI1" s="1" t="s">
        <v>900</v>
      </c>
      <c r="BJ1" s="1" t="s">
        <v>901</v>
      </c>
      <c r="BK1" s="1" t="s">
        <v>902</v>
      </c>
      <c r="BL1" s="1" t="s">
        <v>903</v>
      </c>
      <c r="BM1" s="1" t="s">
        <v>904</v>
      </c>
      <c r="BN1" s="1" t="s">
        <v>905</v>
      </c>
      <c r="BO1" s="1" t="s">
        <v>906</v>
      </c>
      <c r="BP1" s="1" t="s">
        <v>907</v>
      </c>
      <c r="BQ1" s="1" t="s">
        <v>908</v>
      </c>
      <c r="BR1" s="1" t="s">
        <v>909</v>
      </c>
      <c r="BS1" s="1" t="s">
        <v>910</v>
      </c>
      <c r="BT1" s="1" t="s">
        <v>911</v>
      </c>
      <c r="BU1" s="1" t="s">
        <v>912</v>
      </c>
      <c r="BV1" s="1" t="s">
        <v>913</v>
      </c>
      <c r="BW1" s="1" t="s">
        <v>914</v>
      </c>
      <c r="BX1" s="1" t="s">
        <v>915</v>
      </c>
      <c r="BY1" s="1" t="s">
        <v>916</v>
      </c>
      <c r="BZ1" s="1" t="s">
        <v>2629</v>
      </c>
    </row>
    <row r="2" spans="1:79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1093</v>
      </c>
      <c r="J2" s="3">
        <v>4452</v>
      </c>
      <c r="K2" s="3">
        <v>0</v>
      </c>
      <c r="L2" s="3">
        <v>0</v>
      </c>
      <c r="M2" s="3">
        <v>0</v>
      </c>
      <c r="N2" s="3">
        <v>0</v>
      </c>
      <c r="O2" s="3">
        <v>435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1250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12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25486</v>
      </c>
      <c r="AN2" s="3">
        <v>0</v>
      </c>
      <c r="AO2" s="3">
        <v>295</v>
      </c>
      <c r="AP2" s="3">
        <v>0</v>
      </c>
      <c r="AQ2" s="3">
        <v>0</v>
      </c>
      <c r="AR2" s="3">
        <v>704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107</v>
      </c>
      <c r="AY2" s="3">
        <v>0</v>
      </c>
      <c r="AZ2" s="3">
        <v>61</v>
      </c>
      <c r="BA2" s="3">
        <v>222</v>
      </c>
      <c r="BB2" s="3">
        <v>43712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134</v>
      </c>
      <c r="BP2" s="3">
        <v>0</v>
      </c>
      <c r="BQ2" s="3">
        <v>0</v>
      </c>
      <c r="BR2" s="3">
        <v>0</v>
      </c>
      <c r="BS2" s="3">
        <v>0</v>
      </c>
      <c r="BT2" s="3">
        <v>342027</v>
      </c>
      <c r="BU2" s="3">
        <v>0</v>
      </c>
      <c r="BV2" s="3">
        <v>0</v>
      </c>
      <c r="BW2" s="3">
        <v>0</v>
      </c>
      <c r="BX2" s="3">
        <v>0</v>
      </c>
      <c r="BY2" s="3">
        <v>9868.5657414170928</v>
      </c>
      <c r="BZ2" s="7">
        <f t="shared" ref="BZ2:BZ10" si="0">BZ$11*(BY2/SUM(BY$2:BY$10))</f>
        <v>9502.9923243003468</v>
      </c>
      <c r="CA2" s="8">
        <f>BZ2/BZ$42</f>
        <v>3.5900914829152006E-3</v>
      </c>
    </row>
    <row r="3" spans="1:79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5.5511151231257827E-17</v>
      </c>
      <c r="BZ3" s="7">
        <f t="shared" si="0"/>
        <v>5.3454783388611085E-17</v>
      </c>
      <c r="CA3" s="8">
        <f t="shared" ref="CA3:CA11" si="1">BZ3/BZ$42</f>
        <v>2.0194435185830658E-23</v>
      </c>
    </row>
    <row r="4" spans="1:79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5.5511151231257827E-17</v>
      </c>
      <c r="BZ4" s="7">
        <f t="shared" si="0"/>
        <v>5.3454783388611085E-17</v>
      </c>
      <c r="CA4" s="8">
        <f t="shared" si="1"/>
        <v>2.0194435185830658E-23</v>
      </c>
    </row>
    <row r="5" spans="1:79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5.5511151231257827E-17</v>
      </c>
      <c r="BZ5" s="7">
        <f t="shared" si="0"/>
        <v>5.3454783388611085E-17</v>
      </c>
      <c r="CA5" s="8">
        <f t="shared" si="1"/>
        <v>2.0194435185830658E-23</v>
      </c>
    </row>
    <row r="6" spans="1:79" s="3" customFormat="1" x14ac:dyDescent="0.3">
      <c r="A6" t="s">
        <v>1032</v>
      </c>
      <c r="B6" s="2" t="s">
        <v>14</v>
      </c>
      <c r="C6" s="3">
        <v>790148</v>
      </c>
      <c r="D6" s="3">
        <v>0</v>
      </c>
      <c r="E6" s="3">
        <v>90761</v>
      </c>
      <c r="F6" s="3">
        <v>19325</v>
      </c>
      <c r="G6" s="3">
        <v>239479</v>
      </c>
      <c r="H6" s="3">
        <v>154447</v>
      </c>
      <c r="I6" s="3">
        <v>363453</v>
      </c>
      <c r="J6" s="3">
        <v>2480290</v>
      </c>
      <c r="K6" s="3">
        <v>1652626</v>
      </c>
      <c r="L6" s="3">
        <v>205719</v>
      </c>
      <c r="M6" s="3">
        <v>44297</v>
      </c>
      <c r="N6" s="3">
        <v>179437</v>
      </c>
      <c r="O6" s="3">
        <v>859815</v>
      </c>
      <c r="P6" s="3">
        <v>159714</v>
      </c>
      <c r="Q6" s="3">
        <v>5030</v>
      </c>
      <c r="R6" s="3">
        <v>361336</v>
      </c>
      <c r="S6" s="3">
        <v>553178</v>
      </c>
      <c r="T6" s="3">
        <v>1116282</v>
      </c>
      <c r="U6" s="3">
        <v>247284</v>
      </c>
      <c r="V6" s="3">
        <v>32361</v>
      </c>
      <c r="W6" s="3">
        <v>452909</v>
      </c>
      <c r="X6" s="3">
        <v>788368</v>
      </c>
      <c r="Y6" s="3">
        <v>203919</v>
      </c>
      <c r="Z6" s="3">
        <v>22790</v>
      </c>
      <c r="AA6" s="3">
        <v>289966</v>
      </c>
      <c r="AB6" s="3">
        <v>8006</v>
      </c>
      <c r="AC6" s="3">
        <v>394215</v>
      </c>
      <c r="AD6" s="3">
        <v>484253</v>
      </c>
      <c r="AE6" s="3">
        <v>189715</v>
      </c>
      <c r="AF6" s="3">
        <v>309133</v>
      </c>
      <c r="AG6" s="3">
        <v>1474616</v>
      </c>
      <c r="AH6" s="3">
        <v>1877905</v>
      </c>
      <c r="AI6" s="3">
        <v>172434</v>
      </c>
      <c r="AJ6" s="3">
        <v>407401</v>
      </c>
      <c r="AK6" s="3">
        <v>80415</v>
      </c>
      <c r="AL6" s="3">
        <v>1133288</v>
      </c>
      <c r="AM6" s="3">
        <v>4056472</v>
      </c>
      <c r="AN6" s="3">
        <v>8405</v>
      </c>
      <c r="AO6" s="3">
        <v>572220</v>
      </c>
      <c r="AP6" s="3">
        <v>14587</v>
      </c>
      <c r="AQ6" s="3">
        <v>355914</v>
      </c>
      <c r="AR6" s="3">
        <v>3933074</v>
      </c>
      <c r="AS6" s="3">
        <v>796451</v>
      </c>
      <c r="AT6" s="3">
        <v>145589</v>
      </c>
      <c r="AU6" s="3">
        <v>21801</v>
      </c>
      <c r="AV6" s="3">
        <v>14004</v>
      </c>
      <c r="AW6" s="3">
        <v>38265</v>
      </c>
      <c r="AX6" s="3">
        <v>8782528</v>
      </c>
      <c r="AY6" s="3">
        <v>220561</v>
      </c>
      <c r="AZ6" s="3">
        <v>683421</v>
      </c>
      <c r="BA6" s="3">
        <v>1193156</v>
      </c>
      <c r="BB6" s="3">
        <v>343744</v>
      </c>
      <c r="BC6" s="3">
        <v>350345</v>
      </c>
      <c r="BD6" s="3">
        <v>38531</v>
      </c>
      <c r="BE6" s="3">
        <v>158211</v>
      </c>
      <c r="BF6" s="3">
        <v>17733</v>
      </c>
      <c r="BG6" s="3">
        <v>198105</v>
      </c>
      <c r="BH6" s="3">
        <v>450020</v>
      </c>
      <c r="BI6" s="3">
        <v>345178</v>
      </c>
      <c r="BJ6" s="3">
        <v>2940405</v>
      </c>
      <c r="BK6" s="3">
        <v>1288704</v>
      </c>
      <c r="BL6" s="3">
        <v>346023</v>
      </c>
      <c r="BM6" s="3">
        <v>697107</v>
      </c>
      <c r="BN6" s="3">
        <v>354902</v>
      </c>
      <c r="BO6" s="3">
        <v>3056094</v>
      </c>
      <c r="BP6" s="3">
        <v>133214</v>
      </c>
      <c r="BQ6" s="3">
        <v>245432</v>
      </c>
      <c r="BR6" s="3">
        <v>170750</v>
      </c>
      <c r="BS6" s="3">
        <v>504452</v>
      </c>
      <c r="BT6" s="3">
        <v>20869080</v>
      </c>
      <c r="BU6" s="3">
        <v>343087</v>
      </c>
      <c r="BV6" s="3">
        <v>43817</v>
      </c>
      <c r="BW6" s="3">
        <v>851884</v>
      </c>
      <c r="BX6" s="3">
        <v>3403769</v>
      </c>
      <c r="BY6" s="3">
        <v>1089948.298027758</v>
      </c>
      <c r="BZ6" s="7">
        <f t="shared" si="0"/>
        <v>1049572.0028060197</v>
      </c>
      <c r="CA6" s="8">
        <f t="shared" si="1"/>
        <v>0.39651294869982567</v>
      </c>
    </row>
    <row r="7" spans="1:79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77240</v>
      </c>
      <c r="K7" s="3">
        <v>0</v>
      </c>
      <c r="L7" s="3">
        <v>0</v>
      </c>
      <c r="M7" s="3">
        <v>0</v>
      </c>
      <c r="N7" s="3">
        <v>0</v>
      </c>
      <c r="O7" s="3">
        <v>21340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93292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1674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300165</v>
      </c>
      <c r="AV7" s="3">
        <v>0</v>
      </c>
      <c r="AW7" s="3">
        <v>0</v>
      </c>
      <c r="AX7" s="3">
        <v>0</v>
      </c>
      <c r="AY7" s="3">
        <v>0</v>
      </c>
      <c r="AZ7" s="3">
        <v>84363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37428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2064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11949.592768444119</v>
      </c>
      <c r="BZ7" s="7">
        <f t="shared" si="0"/>
        <v>11506.929307919168</v>
      </c>
      <c r="CA7" s="8">
        <f t="shared" si="1"/>
        <v>4.3471495601686084E-3</v>
      </c>
    </row>
    <row r="8" spans="1:79" s="3" customFormat="1" x14ac:dyDescent="0.3">
      <c r="A8" t="s">
        <v>1034</v>
      </c>
      <c r="B8" s="2" t="s">
        <v>16</v>
      </c>
      <c r="C8" s="3">
        <v>0</v>
      </c>
      <c r="D8" s="3">
        <v>0</v>
      </c>
      <c r="E8" s="3">
        <v>260928</v>
      </c>
      <c r="F8" s="3">
        <v>0</v>
      </c>
      <c r="G8" s="3">
        <v>0</v>
      </c>
      <c r="H8" s="3">
        <v>0</v>
      </c>
      <c r="I8" s="3">
        <v>1970</v>
      </c>
      <c r="J8" s="3">
        <v>1356650</v>
      </c>
      <c r="K8" s="3">
        <v>0</v>
      </c>
      <c r="L8" s="3">
        <v>0</v>
      </c>
      <c r="M8" s="3">
        <v>0</v>
      </c>
      <c r="N8" s="3">
        <v>0</v>
      </c>
      <c r="O8" s="3">
        <v>10</v>
      </c>
      <c r="P8" s="3">
        <v>0</v>
      </c>
      <c r="Q8" s="3">
        <v>0</v>
      </c>
      <c r="R8" s="3">
        <v>0</v>
      </c>
      <c r="S8" s="3">
        <v>1302</v>
      </c>
      <c r="T8" s="3">
        <v>125</v>
      </c>
      <c r="U8" s="3">
        <v>0</v>
      </c>
      <c r="V8" s="3">
        <v>0</v>
      </c>
      <c r="W8" s="3">
        <v>0</v>
      </c>
      <c r="X8" s="3">
        <v>0</v>
      </c>
      <c r="Y8" s="3">
        <v>2273276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1324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10</v>
      </c>
      <c r="AM8" s="3">
        <v>1066591</v>
      </c>
      <c r="AN8" s="3">
        <v>0</v>
      </c>
      <c r="AO8" s="3">
        <v>573654</v>
      </c>
      <c r="AP8" s="3">
        <v>0</v>
      </c>
      <c r="AQ8" s="3">
        <v>0</v>
      </c>
      <c r="AR8" s="3">
        <v>849</v>
      </c>
      <c r="AS8" s="3">
        <v>21310</v>
      </c>
      <c r="AT8" s="3">
        <v>29</v>
      </c>
      <c r="AU8" s="3">
        <v>0</v>
      </c>
      <c r="AV8" s="3">
        <v>0</v>
      </c>
      <c r="AW8" s="3">
        <v>38747</v>
      </c>
      <c r="AX8" s="3">
        <v>0</v>
      </c>
      <c r="AY8" s="3">
        <v>0</v>
      </c>
      <c r="AZ8" s="3">
        <v>35330</v>
      </c>
      <c r="BA8" s="3">
        <v>0</v>
      </c>
      <c r="BB8" s="3">
        <v>1875</v>
      </c>
      <c r="BC8" s="3">
        <v>1500</v>
      </c>
      <c r="BD8" s="3">
        <v>0</v>
      </c>
      <c r="BE8" s="3">
        <v>1464</v>
      </c>
      <c r="BF8" s="3">
        <v>0</v>
      </c>
      <c r="BG8" s="3">
        <v>0</v>
      </c>
      <c r="BH8" s="3">
        <v>0</v>
      </c>
      <c r="BI8" s="3">
        <v>0</v>
      </c>
      <c r="BJ8" s="3">
        <v>361</v>
      </c>
      <c r="BK8" s="3">
        <v>300</v>
      </c>
      <c r="BL8" s="3">
        <v>0</v>
      </c>
      <c r="BM8" s="3">
        <v>0</v>
      </c>
      <c r="BN8" s="3">
        <v>0</v>
      </c>
      <c r="BO8" s="3">
        <v>151001</v>
      </c>
      <c r="BP8" s="3">
        <v>10</v>
      </c>
      <c r="BQ8" s="3">
        <v>0</v>
      </c>
      <c r="BR8" s="3">
        <v>0</v>
      </c>
      <c r="BS8" s="3">
        <v>322434</v>
      </c>
      <c r="BT8" s="3">
        <v>193613</v>
      </c>
      <c r="BU8" s="3">
        <v>7266</v>
      </c>
      <c r="BV8" s="3">
        <v>108316</v>
      </c>
      <c r="BW8" s="3">
        <v>0</v>
      </c>
      <c r="BX8" s="3">
        <v>0</v>
      </c>
      <c r="BY8" s="3">
        <v>112916.5580715851</v>
      </c>
      <c r="BZ8" s="7">
        <f t="shared" si="0"/>
        <v>108733.65114621022</v>
      </c>
      <c r="CA8" s="8">
        <f t="shared" si="1"/>
        <v>4.1077982762131961E-2</v>
      </c>
    </row>
    <row r="9" spans="1:79" s="3" customFormat="1" x14ac:dyDescent="0.3">
      <c r="A9" t="s">
        <v>1035</v>
      </c>
      <c r="B9" s="2" t="s">
        <v>17</v>
      </c>
      <c r="C9" s="3">
        <v>0</v>
      </c>
      <c r="D9" s="3">
        <v>0</v>
      </c>
      <c r="E9" s="3">
        <v>9141</v>
      </c>
      <c r="F9" s="3">
        <v>98519</v>
      </c>
      <c r="G9" s="3">
        <v>27026</v>
      </c>
      <c r="H9" s="3">
        <v>0</v>
      </c>
      <c r="I9" s="3">
        <v>14103</v>
      </c>
      <c r="J9" s="3">
        <v>37320</v>
      </c>
      <c r="K9" s="3">
        <v>0</v>
      </c>
      <c r="L9" s="3">
        <v>73</v>
      </c>
      <c r="M9" s="3">
        <v>0</v>
      </c>
      <c r="N9" s="3">
        <v>129343</v>
      </c>
      <c r="O9" s="3">
        <v>60573</v>
      </c>
      <c r="P9" s="3">
        <v>0</v>
      </c>
      <c r="Q9" s="3">
        <v>0</v>
      </c>
      <c r="R9" s="3">
        <v>20063</v>
      </c>
      <c r="S9" s="3">
        <v>34592</v>
      </c>
      <c r="T9" s="3">
        <v>69947</v>
      </c>
      <c r="U9" s="3">
        <v>45018</v>
      </c>
      <c r="V9" s="3">
        <v>0</v>
      </c>
      <c r="W9" s="3">
        <v>1044</v>
      </c>
      <c r="X9" s="3">
        <v>0</v>
      </c>
      <c r="Y9" s="3">
        <v>8182</v>
      </c>
      <c r="Z9" s="3">
        <v>14012</v>
      </c>
      <c r="AA9" s="3">
        <v>0</v>
      </c>
      <c r="AB9" s="3">
        <v>44</v>
      </c>
      <c r="AC9" s="3">
        <v>2284</v>
      </c>
      <c r="AD9" s="3">
        <v>10468</v>
      </c>
      <c r="AE9" s="3">
        <v>0</v>
      </c>
      <c r="AF9" s="3">
        <v>0</v>
      </c>
      <c r="AG9" s="3">
        <v>20639</v>
      </c>
      <c r="AH9" s="3">
        <v>0</v>
      </c>
      <c r="AI9" s="3">
        <v>3174</v>
      </c>
      <c r="AJ9" s="3">
        <v>38236</v>
      </c>
      <c r="AK9" s="3">
        <v>0</v>
      </c>
      <c r="AL9" s="3">
        <v>9959</v>
      </c>
      <c r="AM9" s="3">
        <v>49480</v>
      </c>
      <c r="AN9" s="3">
        <v>0</v>
      </c>
      <c r="AO9" s="3">
        <v>2130</v>
      </c>
      <c r="AP9" s="3">
        <v>0</v>
      </c>
      <c r="AQ9" s="3">
        <v>62</v>
      </c>
      <c r="AR9" s="3">
        <v>368030</v>
      </c>
      <c r="AS9" s="3">
        <v>6135</v>
      </c>
      <c r="AT9" s="3">
        <v>6881</v>
      </c>
      <c r="AU9" s="3">
        <v>36624</v>
      </c>
      <c r="AV9" s="3">
        <v>0</v>
      </c>
      <c r="AW9" s="3">
        <v>14388</v>
      </c>
      <c r="AX9" s="3">
        <v>795</v>
      </c>
      <c r="AY9" s="3">
        <v>73500</v>
      </c>
      <c r="AZ9" s="3">
        <v>5172</v>
      </c>
      <c r="BA9" s="3">
        <v>17494</v>
      </c>
      <c r="BB9" s="3">
        <v>83455</v>
      </c>
      <c r="BC9" s="3">
        <v>63983</v>
      </c>
      <c r="BD9" s="3">
        <v>1349</v>
      </c>
      <c r="BE9" s="3">
        <v>0</v>
      </c>
      <c r="BF9" s="3">
        <v>820</v>
      </c>
      <c r="BG9" s="3">
        <v>0</v>
      </c>
      <c r="BH9" s="3">
        <v>39386</v>
      </c>
      <c r="BI9" s="3">
        <v>264359</v>
      </c>
      <c r="BJ9" s="3">
        <v>82638</v>
      </c>
      <c r="BK9" s="3">
        <v>22686</v>
      </c>
      <c r="BL9" s="3">
        <v>0</v>
      </c>
      <c r="BM9" s="3">
        <v>141218</v>
      </c>
      <c r="BN9" s="3">
        <v>72250</v>
      </c>
      <c r="BO9" s="3">
        <v>1820110</v>
      </c>
      <c r="BP9" s="3">
        <v>33289</v>
      </c>
      <c r="BQ9" s="3">
        <v>39459</v>
      </c>
      <c r="BR9" s="3">
        <v>8</v>
      </c>
      <c r="BS9" s="3">
        <v>0</v>
      </c>
      <c r="BT9" s="3">
        <v>1335159</v>
      </c>
      <c r="BU9" s="3">
        <v>10747</v>
      </c>
      <c r="BV9" s="3">
        <v>2248</v>
      </c>
      <c r="BW9" s="3">
        <v>16284</v>
      </c>
      <c r="BX9" s="3">
        <v>25376</v>
      </c>
      <c r="BY9" s="3">
        <v>83759.627465303143</v>
      </c>
      <c r="BZ9" s="7">
        <f t="shared" si="0"/>
        <v>80656.816577556092</v>
      </c>
      <c r="CA9" s="8">
        <f t="shared" si="1"/>
        <v>3.0470965391993704E-2</v>
      </c>
    </row>
    <row r="10" spans="1:79" s="3" customFormat="1" x14ac:dyDescent="0.3">
      <c r="A10" t="s">
        <v>1036</v>
      </c>
      <c r="B10" s="2" t="s">
        <v>18</v>
      </c>
      <c r="C10" s="3">
        <v>0</v>
      </c>
      <c r="D10" s="3">
        <v>0</v>
      </c>
      <c r="E10" s="3">
        <v>973</v>
      </c>
      <c r="F10" s="3">
        <v>0</v>
      </c>
      <c r="G10" s="3">
        <v>0</v>
      </c>
      <c r="H10" s="3">
        <v>0</v>
      </c>
      <c r="I10" s="3">
        <v>33779</v>
      </c>
      <c r="J10" s="3">
        <v>867</v>
      </c>
      <c r="K10" s="3">
        <v>0</v>
      </c>
      <c r="L10" s="3">
        <v>0</v>
      </c>
      <c r="M10" s="3">
        <v>0</v>
      </c>
      <c r="N10" s="3">
        <v>0</v>
      </c>
      <c r="O10" s="3">
        <v>123</v>
      </c>
      <c r="P10" s="3">
        <v>0</v>
      </c>
      <c r="Q10" s="3">
        <v>0</v>
      </c>
      <c r="R10" s="3">
        <v>0</v>
      </c>
      <c r="S10" s="3">
        <v>8146</v>
      </c>
      <c r="T10" s="3">
        <v>11985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34813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38</v>
      </c>
      <c r="AK10" s="3">
        <v>0</v>
      </c>
      <c r="AL10" s="3">
        <v>5644</v>
      </c>
      <c r="AM10" s="3">
        <v>9692</v>
      </c>
      <c r="AN10" s="3">
        <v>0</v>
      </c>
      <c r="AO10" s="3">
        <v>0</v>
      </c>
      <c r="AP10" s="3">
        <v>0</v>
      </c>
      <c r="AQ10" s="3">
        <v>9323</v>
      </c>
      <c r="AR10" s="3">
        <v>104805</v>
      </c>
      <c r="AS10" s="3">
        <v>0</v>
      </c>
      <c r="AT10" s="3">
        <v>0</v>
      </c>
      <c r="AU10" s="3">
        <v>0</v>
      </c>
      <c r="AV10" s="3">
        <v>0</v>
      </c>
      <c r="AW10" s="3">
        <v>634</v>
      </c>
      <c r="AX10" s="3">
        <v>5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1647</v>
      </c>
      <c r="BH10" s="3">
        <v>1294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86104</v>
      </c>
      <c r="BP10" s="3">
        <v>0</v>
      </c>
      <c r="BQ10" s="3">
        <v>36</v>
      </c>
      <c r="BR10" s="3">
        <v>0</v>
      </c>
      <c r="BS10" s="3">
        <v>19139</v>
      </c>
      <c r="BT10" s="3">
        <v>3734146</v>
      </c>
      <c r="BU10" s="3">
        <v>32050</v>
      </c>
      <c r="BV10" s="3">
        <v>0</v>
      </c>
      <c r="BW10" s="3">
        <v>100839</v>
      </c>
      <c r="BX10" s="3">
        <v>0</v>
      </c>
      <c r="BY10" s="3">
        <v>100922.8648648649</v>
      </c>
      <c r="BZ10" s="7">
        <f t="shared" si="0"/>
        <v>97184.255066784724</v>
      </c>
      <c r="CA10" s="8">
        <f t="shared" si="1"/>
        <v>3.6714789876925412E-2</v>
      </c>
    </row>
    <row r="11" spans="1:79" s="4" customFormat="1" x14ac:dyDescent="0.3">
      <c r="A11" s="5" t="s">
        <v>1037</v>
      </c>
      <c r="B11" s="2" t="s">
        <v>19</v>
      </c>
      <c r="C11" s="4">
        <v>790148</v>
      </c>
      <c r="D11" s="4">
        <v>0</v>
      </c>
      <c r="E11" s="4">
        <v>361803</v>
      </c>
      <c r="F11" s="4">
        <v>117844</v>
      </c>
      <c r="G11" s="4">
        <v>266505</v>
      </c>
      <c r="H11" s="4">
        <v>154447</v>
      </c>
      <c r="I11" s="4">
        <v>414398</v>
      </c>
      <c r="J11" s="4">
        <v>3956819</v>
      </c>
      <c r="K11" s="4">
        <v>1652626</v>
      </c>
      <c r="L11" s="4">
        <v>205792</v>
      </c>
      <c r="M11" s="4">
        <v>44297</v>
      </c>
      <c r="N11" s="4">
        <v>308780</v>
      </c>
      <c r="O11" s="4">
        <v>942296</v>
      </c>
      <c r="P11" s="4">
        <v>159714</v>
      </c>
      <c r="Q11" s="4">
        <v>5030</v>
      </c>
      <c r="R11" s="4">
        <v>381399</v>
      </c>
      <c r="S11" s="4">
        <v>597218</v>
      </c>
      <c r="T11" s="4">
        <v>1198339</v>
      </c>
      <c r="U11" s="4">
        <v>292302</v>
      </c>
      <c r="V11" s="4">
        <v>32361</v>
      </c>
      <c r="W11" s="4">
        <v>453953</v>
      </c>
      <c r="X11" s="4">
        <v>789618</v>
      </c>
      <c r="Y11" s="4">
        <v>2578668</v>
      </c>
      <c r="Z11" s="4">
        <v>36802</v>
      </c>
      <c r="AA11" s="4">
        <v>324779</v>
      </c>
      <c r="AB11" s="4">
        <v>8050</v>
      </c>
      <c r="AC11" s="4">
        <v>396499</v>
      </c>
      <c r="AD11" s="4">
        <v>494722</v>
      </c>
      <c r="AE11" s="4">
        <v>189715</v>
      </c>
      <c r="AF11" s="4">
        <v>310457</v>
      </c>
      <c r="AG11" s="4">
        <v>1495267</v>
      </c>
      <c r="AH11" s="4">
        <v>1877905</v>
      </c>
      <c r="AI11" s="4">
        <v>175608</v>
      </c>
      <c r="AJ11" s="4">
        <v>445675</v>
      </c>
      <c r="AK11" s="4">
        <v>80415</v>
      </c>
      <c r="AL11" s="4">
        <v>1148901</v>
      </c>
      <c r="AM11" s="4">
        <v>5209395</v>
      </c>
      <c r="AN11" s="4">
        <v>8405</v>
      </c>
      <c r="AO11" s="4">
        <v>1148299</v>
      </c>
      <c r="AP11" s="4">
        <v>14587</v>
      </c>
      <c r="AQ11" s="4">
        <v>365299</v>
      </c>
      <c r="AR11" s="4">
        <v>4407462</v>
      </c>
      <c r="AS11" s="4">
        <v>823896</v>
      </c>
      <c r="AT11" s="4">
        <v>152499</v>
      </c>
      <c r="AU11" s="4">
        <v>358590</v>
      </c>
      <c r="AV11" s="4">
        <v>14004</v>
      </c>
      <c r="AW11" s="4">
        <v>92034</v>
      </c>
      <c r="AX11" s="4">
        <v>8783435</v>
      </c>
      <c r="AY11" s="4">
        <v>294061</v>
      </c>
      <c r="AZ11" s="4">
        <v>808347</v>
      </c>
      <c r="BA11" s="4">
        <v>1210872</v>
      </c>
      <c r="BB11" s="4">
        <v>472786</v>
      </c>
      <c r="BC11" s="4">
        <v>415828</v>
      </c>
      <c r="BD11" s="4">
        <v>39880</v>
      </c>
      <c r="BE11" s="4">
        <v>159675</v>
      </c>
      <c r="BF11" s="4">
        <v>18553</v>
      </c>
      <c r="BG11" s="4">
        <v>199752</v>
      </c>
      <c r="BH11" s="4">
        <v>490700</v>
      </c>
      <c r="BI11" s="4">
        <v>609537</v>
      </c>
      <c r="BJ11" s="4">
        <v>3060832</v>
      </c>
      <c r="BK11" s="4">
        <v>1311690</v>
      </c>
      <c r="BL11" s="4">
        <v>346023</v>
      </c>
      <c r="BM11" s="4">
        <v>838325</v>
      </c>
      <c r="BN11" s="4">
        <v>427152</v>
      </c>
      <c r="BO11" s="4">
        <v>5113443</v>
      </c>
      <c r="BP11" s="4">
        <v>166513</v>
      </c>
      <c r="BQ11" s="4">
        <v>284927</v>
      </c>
      <c r="BR11" s="4">
        <v>170758</v>
      </c>
      <c r="BS11" s="4">
        <v>848089</v>
      </c>
      <c r="BT11" s="4">
        <v>26474025</v>
      </c>
      <c r="BU11" s="4">
        <v>393150</v>
      </c>
      <c r="BV11" s="4">
        <v>154381</v>
      </c>
      <c r="BW11" s="4">
        <v>969007</v>
      </c>
      <c r="BX11" s="4">
        <v>3429146</v>
      </c>
      <c r="BY11" s="4">
        <v>1353675.493060628</v>
      </c>
      <c r="BZ11" s="9">
        <f>BY$42*(BY11/SUM(BY$11,BY$19))</f>
        <v>1357156.6472287902</v>
      </c>
      <c r="CA11" s="10">
        <f t="shared" si="1"/>
        <v>0.51271392777396052</v>
      </c>
    </row>
    <row r="12" spans="1:79" s="3" customFormat="1" x14ac:dyDescent="0.3">
      <c r="A12" s="5"/>
      <c r="B12" s="2"/>
      <c r="BZ12" s="5"/>
    </row>
    <row r="13" spans="1:79" s="3" customFormat="1" x14ac:dyDescent="0.3">
      <c r="A13" t="s">
        <v>1038</v>
      </c>
      <c r="B13" s="2" t="s">
        <v>20</v>
      </c>
      <c r="C13" s="3">
        <v>225618</v>
      </c>
      <c r="D13" s="3">
        <v>3655</v>
      </c>
      <c r="E13" s="3">
        <v>122254</v>
      </c>
      <c r="F13" s="3">
        <v>4732</v>
      </c>
      <c r="G13" s="3">
        <v>28852</v>
      </c>
      <c r="H13" s="3">
        <v>2618</v>
      </c>
      <c r="I13" s="3">
        <v>56396</v>
      </c>
      <c r="J13" s="3">
        <v>269678</v>
      </c>
      <c r="K13" s="3">
        <v>14734</v>
      </c>
      <c r="L13" s="3">
        <v>158668</v>
      </c>
      <c r="M13" s="3">
        <v>29271</v>
      </c>
      <c r="N13" s="3">
        <v>15153</v>
      </c>
      <c r="O13" s="3">
        <v>122821</v>
      </c>
      <c r="P13" s="3">
        <v>46144</v>
      </c>
      <c r="Q13" s="3">
        <v>30036</v>
      </c>
      <c r="R13" s="3">
        <v>125792</v>
      </c>
      <c r="S13" s="3">
        <v>3284</v>
      </c>
      <c r="T13" s="3">
        <v>324812</v>
      </c>
      <c r="U13" s="3">
        <v>56491</v>
      </c>
      <c r="V13" s="3">
        <v>9576</v>
      </c>
      <c r="W13" s="3">
        <v>0</v>
      </c>
      <c r="X13" s="3">
        <v>2385</v>
      </c>
      <c r="Y13" s="3">
        <v>908741</v>
      </c>
      <c r="Z13" s="3">
        <v>25379</v>
      </c>
      <c r="AA13" s="3">
        <v>64088</v>
      </c>
      <c r="AB13" s="3">
        <v>90139</v>
      </c>
      <c r="AC13" s="3">
        <v>31017</v>
      </c>
      <c r="AD13" s="3">
        <v>8692</v>
      </c>
      <c r="AE13" s="3">
        <v>110570</v>
      </c>
      <c r="AF13" s="3">
        <v>10755</v>
      </c>
      <c r="AG13" s="3">
        <v>307212</v>
      </c>
      <c r="AH13" s="3">
        <v>7199</v>
      </c>
      <c r="AI13" s="3">
        <v>338468</v>
      </c>
      <c r="AJ13" s="3">
        <v>43449</v>
      </c>
      <c r="AK13" s="3">
        <v>64978</v>
      </c>
      <c r="AL13" s="3">
        <v>49483</v>
      </c>
      <c r="AM13" s="3">
        <v>523019</v>
      </c>
      <c r="AN13" s="3">
        <v>9733</v>
      </c>
      <c r="AO13" s="3">
        <v>10</v>
      </c>
      <c r="AP13" s="3">
        <v>21634</v>
      </c>
      <c r="AQ13" s="3">
        <v>128443</v>
      </c>
      <c r="AR13" s="3">
        <v>263241</v>
      </c>
      <c r="AS13" s="3">
        <v>220227</v>
      </c>
      <c r="AT13" s="3">
        <v>164907</v>
      </c>
      <c r="AU13" s="3">
        <v>6000</v>
      </c>
      <c r="AV13" s="3">
        <v>102729</v>
      </c>
      <c r="AW13" s="3">
        <v>119540</v>
      </c>
      <c r="AX13" s="3">
        <v>91802</v>
      </c>
      <c r="AY13" s="3">
        <v>234931</v>
      </c>
      <c r="AZ13" s="3">
        <v>807435</v>
      </c>
      <c r="BA13" s="3">
        <v>283834</v>
      </c>
      <c r="BB13" s="3">
        <v>33945</v>
      </c>
      <c r="BC13" s="3">
        <v>462014</v>
      </c>
      <c r="BD13" s="3">
        <v>124935</v>
      </c>
      <c r="BE13" s="3">
        <v>338</v>
      </c>
      <c r="BF13" s="3">
        <v>39566</v>
      </c>
      <c r="BG13" s="3">
        <v>18931</v>
      </c>
      <c r="BH13" s="3">
        <v>50111</v>
      </c>
      <c r="BI13" s="3">
        <v>69356</v>
      </c>
      <c r="BJ13" s="3">
        <v>636744</v>
      </c>
      <c r="BK13" s="3">
        <v>300644</v>
      </c>
      <c r="BL13" s="3">
        <v>128986</v>
      </c>
      <c r="BM13" s="3">
        <v>470</v>
      </c>
      <c r="BN13" s="3">
        <v>7648</v>
      </c>
      <c r="BO13" s="3">
        <v>164548</v>
      </c>
      <c r="BP13" s="3">
        <v>16787</v>
      </c>
      <c r="BQ13" s="3">
        <v>242085</v>
      </c>
      <c r="BR13" s="3">
        <v>5991</v>
      </c>
      <c r="BS13" s="3">
        <v>495645</v>
      </c>
      <c r="BT13" s="3">
        <v>2038350</v>
      </c>
      <c r="BU13" s="3">
        <v>116172</v>
      </c>
      <c r="BV13" s="3">
        <v>150123</v>
      </c>
      <c r="BW13" s="3">
        <v>43991</v>
      </c>
      <c r="BX13" s="3">
        <v>241736</v>
      </c>
      <c r="BY13" s="3">
        <v>168249.48867786699</v>
      </c>
      <c r="BZ13" s="7">
        <f t="shared" ref="BZ13:BZ18" si="2">BZ$19*(BY13/SUM(BY$13:BY$18))</f>
        <v>143651.82759350678</v>
      </c>
      <c r="CA13" s="8">
        <f t="shared" ref="CA13:CA19" si="3">BZ13/BZ$42</f>
        <v>5.4269559013520652E-2</v>
      </c>
    </row>
    <row r="14" spans="1:79" s="3" customFormat="1" x14ac:dyDescent="0.3">
      <c r="A14" t="s">
        <v>1039</v>
      </c>
      <c r="B14" s="2" t="s">
        <v>21</v>
      </c>
      <c r="C14" s="3">
        <v>125</v>
      </c>
      <c r="D14" s="3">
        <v>0</v>
      </c>
      <c r="E14" s="3">
        <v>0</v>
      </c>
      <c r="F14" s="3">
        <v>4013</v>
      </c>
      <c r="G14" s="3">
        <v>18</v>
      </c>
      <c r="H14" s="3">
        <v>0</v>
      </c>
      <c r="I14" s="3">
        <v>9</v>
      </c>
      <c r="J14" s="3">
        <v>46833</v>
      </c>
      <c r="K14" s="3">
        <v>0</v>
      </c>
      <c r="L14" s="3">
        <v>13705</v>
      </c>
      <c r="M14" s="3">
        <v>0</v>
      </c>
      <c r="N14" s="3">
        <v>0</v>
      </c>
      <c r="O14" s="3">
        <v>2100</v>
      </c>
      <c r="P14" s="3">
        <v>1260</v>
      </c>
      <c r="Q14" s="3">
        <v>1248</v>
      </c>
      <c r="R14" s="3">
        <v>0</v>
      </c>
      <c r="S14" s="3">
        <v>2119</v>
      </c>
      <c r="T14" s="3">
        <v>0</v>
      </c>
      <c r="U14" s="3">
        <v>43</v>
      </c>
      <c r="V14" s="3">
        <v>0</v>
      </c>
      <c r="W14" s="3">
        <v>273</v>
      </c>
      <c r="X14" s="3">
        <v>0</v>
      </c>
      <c r="Y14" s="3">
        <v>47908</v>
      </c>
      <c r="Z14" s="3">
        <v>0</v>
      </c>
      <c r="AA14" s="3">
        <v>195</v>
      </c>
      <c r="AB14" s="3">
        <v>463</v>
      </c>
      <c r="AC14" s="3">
        <v>22</v>
      </c>
      <c r="AD14" s="3">
        <v>0</v>
      </c>
      <c r="AE14" s="3">
        <v>69706</v>
      </c>
      <c r="AF14" s="3">
        <v>0</v>
      </c>
      <c r="AG14" s="3">
        <v>0</v>
      </c>
      <c r="AH14" s="3">
        <v>0</v>
      </c>
      <c r="AI14" s="3">
        <v>0</v>
      </c>
      <c r="AJ14" s="3">
        <v>5</v>
      </c>
      <c r="AK14" s="3">
        <v>0</v>
      </c>
      <c r="AL14" s="3">
        <v>600</v>
      </c>
      <c r="AM14" s="3">
        <v>6536</v>
      </c>
      <c r="AN14" s="3">
        <v>645</v>
      </c>
      <c r="AO14" s="3">
        <v>0</v>
      </c>
      <c r="AP14" s="3">
        <v>911</v>
      </c>
      <c r="AQ14" s="3">
        <v>7077</v>
      </c>
      <c r="AR14" s="3">
        <v>0</v>
      </c>
      <c r="AS14" s="3">
        <v>2097</v>
      </c>
      <c r="AT14" s="3">
        <v>748</v>
      </c>
      <c r="AU14" s="3">
        <v>43</v>
      </c>
      <c r="AV14" s="3">
        <v>0</v>
      </c>
      <c r="AW14" s="3">
        <v>90459</v>
      </c>
      <c r="AX14" s="3">
        <v>3</v>
      </c>
      <c r="AY14" s="3">
        <v>23</v>
      </c>
      <c r="AZ14" s="3">
        <v>51190</v>
      </c>
      <c r="BA14" s="3">
        <v>75</v>
      </c>
      <c r="BB14" s="3">
        <v>0</v>
      </c>
      <c r="BC14" s="3">
        <v>454</v>
      </c>
      <c r="BD14" s="3">
        <v>27062</v>
      </c>
      <c r="BE14" s="3">
        <v>0</v>
      </c>
      <c r="BF14" s="3">
        <v>0</v>
      </c>
      <c r="BG14" s="3">
        <v>21</v>
      </c>
      <c r="BH14" s="3">
        <v>0</v>
      </c>
      <c r="BI14" s="3">
        <v>31098</v>
      </c>
      <c r="BJ14" s="3">
        <v>10453</v>
      </c>
      <c r="BK14" s="3">
        <v>3861</v>
      </c>
      <c r="BL14" s="3">
        <v>4049</v>
      </c>
      <c r="BM14" s="3">
        <v>0</v>
      </c>
      <c r="BN14" s="3">
        <v>2833</v>
      </c>
      <c r="BO14" s="3">
        <v>35516</v>
      </c>
      <c r="BP14" s="3">
        <v>1182</v>
      </c>
      <c r="BQ14" s="3">
        <v>36</v>
      </c>
      <c r="BR14" s="3">
        <v>68</v>
      </c>
      <c r="BS14" s="3">
        <v>81</v>
      </c>
      <c r="BT14" s="3">
        <v>71317</v>
      </c>
      <c r="BU14" s="3">
        <v>0</v>
      </c>
      <c r="BV14" s="3">
        <v>0</v>
      </c>
      <c r="BW14" s="3">
        <v>101</v>
      </c>
      <c r="BX14" s="3">
        <v>58222</v>
      </c>
      <c r="BY14" s="3">
        <v>8755.1625273922564</v>
      </c>
      <c r="BZ14" s="7">
        <f t="shared" si="2"/>
        <v>7475.1793174604254</v>
      </c>
      <c r="CA14" s="8">
        <f t="shared" si="3"/>
        <v>2.8240133933660067E-3</v>
      </c>
    </row>
    <row r="15" spans="1:79" s="3" customFormat="1" x14ac:dyDescent="0.3">
      <c r="A15" t="s">
        <v>1040</v>
      </c>
      <c r="B15" s="2" t="s">
        <v>22</v>
      </c>
      <c r="C15" s="3">
        <v>395903</v>
      </c>
      <c r="D15" s="3">
        <v>481753</v>
      </c>
      <c r="E15" s="3">
        <v>158826</v>
      </c>
      <c r="F15" s="3">
        <v>375885</v>
      </c>
      <c r="G15" s="3">
        <v>216633</v>
      </c>
      <c r="H15" s="3">
        <v>83107</v>
      </c>
      <c r="I15" s="3">
        <v>501877</v>
      </c>
      <c r="J15" s="3">
        <v>1998931</v>
      </c>
      <c r="K15" s="3">
        <v>104005</v>
      </c>
      <c r="L15" s="3">
        <v>149622</v>
      </c>
      <c r="M15" s="3">
        <v>337250</v>
      </c>
      <c r="N15" s="3">
        <v>17948</v>
      </c>
      <c r="O15" s="3">
        <v>34825</v>
      </c>
      <c r="P15" s="3">
        <v>773815</v>
      </c>
      <c r="Q15" s="3">
        <v>422361</v>
      </c>
      <c r="R15" s="3">
        <v>167323</v>
      </c>
      <c r="S15" s="3">
        <v>285343</v>
      </c>
      <c r="T15" s="3">
        <v>590001</v>
      </c>
      <c r="U15" s="3">
        <v>402342</v>
      </c>
      <c r="V15" s="3">
        <v>312285</v>
      </c>
      <c r="W15" s="3">
        <v>57589</v>
      </c>
      <c r="X15" s="3">
        <v>59132</v>
      </c>
      <c r="Y15" s="3">
        <v>501324</v>
      </c>
      <c r="Z15" s="3">
        <v>363759</v>
      </c>
      <c r="AA15" s="3">
        <v>11316</v>
      </c>
      <c r="AB15" s="3">
        <v>439661</v>
      </c>
      <c r="AC15" s="3">
        <v>190903</v>
      </c>
      <c r="AD15" s="3">
        <v>352242</v>
      </c>
      <c r="AE15" s="3">
        <v>82889</v>
      </c>
      <c r="AF15" s="3">
        <v>41693</v>
      </c>
      <c r="AG15" s="3">
        <v>767534</v>
      </c>
      <c r="AH15" s="3">
        <v>286349</v>
      </c>
      <c r="AI15" s="3">
        <v>68310</v>
      </c>
      <c r="AJ15" s="3">
        <v>356701</v>
      </c>
      <c r="AK15" s="3">
        <v>192923</v>
      </c>
      <c r="AL15" s="3">
        <v>274495</v>
      </c>
      <c r="AM15" s="3">
        <v>195219</v>
      </c>
      <c r="AN15" s="3">
        <v>138276</v>
      </c>
      <c r="AO15" s="3">
        <v>160738</v>
      </c>
      <c r="AP15" s="3">
        <v>36495</v>
      </c>
      <c r="AQ15" s="3">
        <v>394710</v>
      </c>
      <c r="AR15" s="3">
        <v>1827069</v>
      </c>
      <c r="AS15" s="3">
        <v>517630</v>
      </c>
      <c r="AT15" s="3">
        <v>387751</v>
      </c>
      <c r="AU15" s="3">
        <v>45653</v>
      </c>
      <c r="AV15" s="3">
        <v>633099</v>
      </c>
      <c r="AW15" s="3">
        <v>199568</v>
      </c>
      <c r="AX15" s="3">
        <v>319230</v>
      </c>
      <c r="AY15" s="3">
        <v>110207</v>
      </c>
      <c r="AZ15" s="3">
        <v>688533</v>
      </c>
      <c r="BA15" s="3">
        <v>246469</v>
      </c>
      <c r="BB15" s="3">
        <v>275456</v>
      </c>
      <c r="BC15" s="3">
        <v>41881</v>
      </c>
      <c r="BD15" s="3">
        <v>550638</v>
      </c>
      <c r="BE15" s="3">
        <v>265155</v>
      </c>
      <c r="BF15" s="3">
        <v>140691</v>
      </c>
      <c r="BG15" s="3">
        <v>41487</v>
      </c>
      <c r="BH15" s="3">
        <v>71865</v>
      </c>
      <c r="BI15" s="3">
        <v>146705</v>
      </c>
      <c r="BJ15" s="3">
        <v>309827</v>
      </c>
      <c r="BK15" s="3">
        <v>427119</v>
      </c>
      <c r="BL15" s="3">
        <v>120100</v>
      </c>
      <c r="BM15" s="3">
        <v>210287</v>
      </c>
      <c r="BN15" s="3">
        <v>40020</v>
      </c>
      <c r="BO15" s="3">
        <v>3296638</v>
      </c>
      <c r="BP15" s="3">
        <v>223475</v>
      </c>
      <c r="BQ15" s="3">
        <v>53542</v>
      </c>
      <c r="BR15" s="3">
        <v>89938</v>
      </c>
      <c r="BS15" s="3">
        <v>1118097</v>
      </c>
      <c r="BT15" s="3">
        <v>2464719</v>
      </c>
      <c r="BU15" s="3">
        <v>80166</v>
      </c>
      <c r="BV15" s="3">
        <v>50951</v>
      </c>
      <c r="BW15" s="3">
        <v>519858</v>
      </c>
      <c r="BX15" s="3">
        <v>410767</v>
      </c>
      <c r="BY15" s="3">
        <v>390483.91526661802</v>
      </c>
      <c r="BZ15" s="7">
        <f t="shared" si="2"/>
        <v>333396.12806381605</v>
      </c>
      <c r="CA15" s="8">
        <f t="shared" si="3"/>
        <v>0.12595218000314803</v>
      </c>
    </row>
    <row r="16" spans="1:79" s="3" customFormat="1" x14ac:dyDescent="0.3">
      <c r="A16" t="s">
        <v>1041</v>
      </c>
      <c r="B16" s="2" t="s">
        <v>23</v>
      </c>
      <c r="C16" s="3">
        <v>662000</v>
      </c>
      <c r="D16" s="3">
        <v>0</v>
      </c>
      <c r="E16" s="3">
        <v>0</v>
      </c>
      <c r="F16" s="3">
        <v>65190</v>
      </c>
      <c r="G16" s="3">
        <v>134636</v>
      </c>
      <c r="H16" s="3">
        <v>0</v>
      </c>
      <c r="I16" s="3">
        <v>85000</v>
      </c>
      <c r="J16" s="3">
        <v>0</v>
      </c>
      <c r="K16" s="3">
        <v>0</v>
      </c>
      <c r="L16" s="3">
        <v>0</v>
      </c>
      <c r="M16" s="3">
        <v>0</v>
      </c>
      <c r="N16" s="3">
        <v>215500</v>
      </c>
      <c r="O16" s="3">
        <v>0</v>
      </c>
      <c r="P16" s="3">
        <v>966845</v>
      </c>
      <c r="Q16" s="3">
        <v>12980</v>
      </c>
      <c r="R16" s="3">
        <v>83416</v>
      </c>
      <c r="S16" s="3">
        <v>574084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13876</v>
      </c>
      <c r="AA16" s="3">
        <v>0</v>
      </c>
      <c r="AB16" s="3">
        <v>271174</v>
      </c>
      <c r="AC16" s="3">
        <v>0</v>
      </c>
      <c r="AD16" s="3">
        <v>21796</v>
      </c>
      <c r="AE16" s="3">
        <v>1000</v>
      </c>
      <c r="AF16" s="3">
        <v>0</v>
      </c>
      <c r="AG16" s="3">
        <v>83075</v>
      </c>
      <c r="AH16" s="3">
        <v>9537</v>
      </c>
      <c r="AI16" s="3">
        <v>12949</v>
      </c>
      <c r="AJ16" s="3">
        <v>0</v>
      </c>
      <c r="AK16" s="3">
        <v>11500</v>
      </c>
      <c r="AL16" s="3">
        <v>25000</v>
      </c>
      <c r="AM16" s="3">
        <v>2563360</v>
      </c>
      <c r="AN16" s="3">
        <v>9000</v>
      </c>
      <c r="AO16" s="3">
        <v>0</v>
      </c>
      <c r="AP16" s="3">
        <v>0</v>
      </c>
      <c r="AQ16" s="3">
        <v>155195</v>
      </c>
      <c r="AR16" s="3">
        <v>20600</v>
      </c>
      <c r="AS16" s="3">
        <v>0</v>
      </c>
      <c r="AT16" s="3">
        <v>89408</v>
      </c>
      <c r="AU16" s="3">
        <v>0</v>
      </c>
      <c r="AV16" s="3">
        <v>12824</v>
      </c>
      <c r="AW16" s="3">
        <v>79055</v>
      </c>
      <c r="AX16" s="3">
        <v>960759</v>
      </c>
      <c r="AY16" s="3">
        <v>93474</v>
      </c>
      <c r="AZ16" s="3">
        <v>17395</v>
      </c>
      <c r="BA16" s="3">
        <v>0</v>
      </c>
      <c r="BB16" s="3">
        <v>948</v>
      </c>
      <c r="BC16" s="3">
        <v>48000</v>
      </c>
      <c r="BD16" s="3">
        <v>0</v>
      </c>
      <c r="BE16" s="3">
        <v>0</v>
      </c>
      <c r="BF16" s="3">
        <v>46869</v>
      </c>
      <c r="BG16" s="3">
        <v>56128</v>
      </c>
      <c r="BH16" s="3">
        <v>0</v>
      </c>
      <c r="BI16" s="3">
        <v>39</v>
      </c>
      <c r="BJ16" s="3">
        <v>0</v>
      </c>
      <c r="BK16" s="3">
        <v>0</v>
      </c>
      <c r="BL16" s="3">
        <v>0</v>
      </c>
      <c r="BM16" s="3">
        <v>1028000</v>
      </c>
      <c r="BN16" s="3">
        <v>0</v>
      </c>
      <c r="BO16" s="3">
        <v>55506</v>
      </c>
      <c r="BP16" s="3">
        <v>168367</v>
      </c>
      <c r="BQ16" s="3">
        <v>0</v>
      </c>
      <c r="BR16" s="3">
        <v>0</v>
      </c>
      <c r="BS16" s="3">
        <v>0</v>
      </c>
      <c r="BT16" s="3">
        <v>4900000</v>
      </c>
      <c r="BU16" s="3">
        <v>286000</v>
      </c>
      <c r="BV16" s="3">
        <v>10224</v>
      </c>
      <c r="BW16" s="3">
        <v>0</v>
      </c>
      <c r="BX16" s="3">
        <v>18723</v>
      </c>
      <c r="BY16" s="3">
        <v>230861.94302410519</v>
      </c>
      <c r="BZ16" s="7">
        <f t="shared" si="2"/>
        <v>197110.49524017598</v>
      </c>
      <c r="CA16" s="8">
        <f t="shared" si="3"/>
        <v>7.4465461615223702E-2</v>
      </c>
    </row>
    <row r="17" spans="1:79" s="3" customFormat="1" x14ac:dyDescent="0.3">
      <c r="A17" t="s">
        <v>1042</v>
      </c>
      <c r="B17" s="2" t="s">
        <v>24</v>
      </c>
      <c r="C17" s="3">
        <v>1716</v>
      </c>
      <c r="D17" s="3">
        <v>26700</v>
      </c>
      <c r="E17" s="3">
        <v>41911</v>
      </c>
      <c r="F17" s="3">
        <v>4793</v>
      </c>
      <c r="G17" s="3">
        <v>11225</v>
      </c>
      <c r="H17" s="3">
        <v>344451</v>
      </c>
      <c r="I17" s="3">
        <v>194686</v>
      </c>
      <c r="J17" s="3">
        <v>452043</v>
      </c>
      <c r="K17" s="3">
        <v>12206</v>
      </c>
      <c r="L17" s="3">
        <v>684</v>
      </c>
      <c r="M17" s="3">
        <v>301</v>
      </c>
      <c r="N17" s="3">
        <v>2294</v>
      </c>
      <c r="O17" s="3">
        <v>120</v>
      </c>
      <c r="P17" s="3">
        <v>5870</v>
      </c>
      <c r="Q17" s="3">
        <v>493</v>
      </c>
      <c r="R17" s="3">
        <v>194</v>
      </c>
      <c r="S17" s="3">
        <v>81</v>
      </c>
      <c r="T17" s="3">
        <v>10220</v>
      </c>
      <c r="U17" s="3">
        <v>918</v>
      </c>
      <c r="V17" s="3">
        <v>72277</v>
      </c>
      <c r="W17" s="3">
        <v>141499</v>
      </c>
      <c r="X17" s="3">
        <v>26452</v>
      </c>
      <c r="Y17" s="3">
        <v>122630</v>
      </c>
      <c r="Z17" s="3">
        <v>0</v>
      </c>
      <c r="AA17" s="3">
        <v>85809</v>
      </c>
      <c r="AB17" s="3">
        <v>1337</v>
      </c>
      <c r="AC17" s="3">
        <v>13957</v>
      </c>
      <c r="AD17" s="3">
        <v>17</v>
      </c>
      <c r="AE17" s="3">
        <v>7857</v>
      </c>
      <c r="AF17" s="3">
        <v>51630</v>
      </c>
      <c r="AG17" s="3">
        <v>2254904</v>
      </c>
      <c r="AH17" s="3">
        <v>22438</v>
      </c>
      <c r="AI17" s="3">
        <v>96120</v>
      </c>
      <c r="AJ17" s="3">
        <v>94180</v>
      </c>
      <c r="AK17" s="3">
        <v>885</v>
      </c>
      <c r="AL17" s="3">
        <v>1088498</v>
      </c>
      <c r="AM17" s="3">
        <v>8263</v>
      </c>
      <c r="AN17" s="3">
        <v>17203</v>
      </c>
      <c r="AO17" s="3">
        <v>297</v>
      </c>
      <c r="AP17" s="3">
        <v>4812</v>
      </c>
      <c r="AQ17" s="3">
        <v>8203</v>
      </c>
      <c r="AR17" s="3">
        <v>926156</v>
      </c>
      <c r="AS17" s="3">
        <v>19653</v>
      </c>
      <c r="AT17" s="3">
        <v>164740</v>
      </c>
      <c r="AU17" s="3">
        <v>128</v>
      </c>
      <c r="AV17" s="3">
        <v>3516</v>
      </c>
      <c r="AW17" s="3">
        <v>23339</v>
      </c>
      <c r="AX17" s="3">
        <v>1117811</v>
      </c>
      <c r="AY17" s="3">
        <v>752</v>
      </c>
      <c r="AZ17" s="3">
        <v>1398214</v>
      </c>
      <c r="BA17" s="3">
        <v>414595</v>
      </c>
      <c r="BB17" s="3">
        <v>1189</v>
      </c>
      <c r="BC17" s="3">
        <v>34636</v>
      </c>
      <c r="BD17" s="3">
        <v>45862</v>
      </c>
      <c r="BE17" s="3">
        <v>14949</v>
      </c>
      <c r="BF17" s="3">
        <v>191</v>
      </c>
      <c r="BG17" s="3">
        <v>255227</v>
      </c>
      <c r="BH17" s="3">
        <v>94025</v>
      </c>
      <c r="BI17" s="3">
        <v>17331</v>
      </c>
      <c r="BJ17" s="3">
        <v>146547</v>
      </c>
      <c r="BK17" s="3">
        <v>275</v>
      </c>
      <c r="BL17" s="3">
        <v>560</v>
      </c>
      <c r="BM17" s="3">
        <v>183388</v>
      </c>
      <c r="BN17" s="3">
        <v>1852</v>
      </c>
      <c r="BO17" s="3">
        <v>2499</v>
      </c>
      <c r="BP17" s="3">
        <v>1532</v>
      </c>
      <c r="BQ17" s="3">
        <v>13636</v>
      </c>
      <c r="BR17" s="3">
        <v>54985</v>
      </c>
      <c r="BS17" s="3">
        <v>383580</v>
      </c>
      <c r="BT17" s="3">
        <v>23636307</v>
      </c>
      <c r="BU17" s="3">
        <v>13592</v>
      </c>
      <c r="BV17" s="3">
        <v>315865</v>
      </c>
      <c r="BW17" s="3">
        <v>4741</v>
      </c>
      <c r="BX17" s="3">
        <v>11075</v>
      </c>
      <c r="BY17" s="3">
        <v>699247.94265887525</v>
      </c>
      <c r="BZ17" s="7">
        <f t="shared" si="2"/>
        <v>597019.61470008851</v>
      </c>
      <c r="CA17" s="8">
        <f t="shared" si="3"/>
        <v>0.22554527676374883</v>
      </c>
    </row>
    <row r="18" spans="1:79" s="3" customFormat="1" x14ac:dyDescent="0.3">
      <c r="A18" t="s">
        <v>1043</v>
      </c>
      <c r="B18" s="2" t="s">
        <v>25</v>
      </c>
      <c r="C18" s="3">
        <v>291</v>
      </c>
      <c r="D18" s="3">
        <v>0</v>
      </c>
      <c r="E18" s="3">
        <v>563</v>
      </c>
      <c r="F18" s="3">
        <v>0</v>
      </c>
      <c r="G18" s="3">
        <v>39345</v>
      </c>
      <c r="H18" s="3">
        <v>0</v>
      </c>
      <c r="I18" s="3">
        <v>-4903</v>
      </c>
      <c r="J18" s="3">
        <v>571</v>
      </c>
      <c r="K18" s="3">
        <v>0</v>
      </c>
      <c r="L18" s="3">
        <v>273</v>
      </c>
      <c r="M18" s="3">
        <v>0</v>
      </c>
      <c r="N18" s="3">
        <v>9989</v>
      </c>
      <c r="O18" s="3">
        <v>20833</v>
      </c>
      <c r="P18" s="3">
        <v>1984</v>
      </c>
      <c r="Q18" s="3">
        <v>0</v>
      </c>
      <c r="R18" s="3">
        <v>5761</v>
      </c>
      <c r="S18" s="3">
        <v>0</v>
      </c>
      <c r="T18" s="3">
        <v>57</v>
      </c>
      <c r="U18" s="3">
        <v>72</v>
      </c>
      <c r="V18" s="3">
        <v>0</v>
      </c>
      <c r="W18" s="3">
        <v>4168</v>
      </c>
      <c r="X18" s="3">
        <v>1317</v>
      </c>
      <c r="Y18" s="3">
        <v>480</v>
      </c>
      <c r="Z18" s="3">
        <v>55</v>
      </c>
      <c r="AA18" s="3">
        <v>3420</v>
      </c>
      <c r="AB18" s="3">
        <v>6</v>
      </c>
      <c r="AC18" s="3">
        <v>739</v>
      </c>
      <c r="AD18" s="3">
        <v>1</v>
      </c>
      <c r="AE18" s="3">
        <v>0</v>
      </c>
      <c r="AF18" s="3">
        <v>0</v>
      </c>
      <c r="AG18" s="3">
        <v>4740</v>
      </c>
      <c r="AH18" s="3">
        <v>0</v>
      </c>
      <c r="AI18" s="3">
        <v>0</v>
      </c>
      <c r="AJ18" s="3">
        <v>3567</v>
      </c>
      <c r="AK18" s="3">
        <v>12701</v>
      </c>
      <c r="AL18" s="3">
        <v>1645</v>
      </c>
      <c r="AM18" s="3">
        <v>77975</v>
      </c>
      <c r="AN18" s="3">
        <v>99</v>
      </c>
      <c r="AO18" s="3">
        <v>48</v>
      </c>
      <c r="AP18" s="3">
        <v>396</v>
      </c>
      <c r="AQ18" s="3">
        <v>2823</v>
      </c>
      <c r="AR18" s="3">
        <v>0</v>
      </c>
      <c r="AS18" s="3">
        <v>518</v>
      </c>
      <c r="AT18" s="3">
        <v>1918</v>
      </c>
      <c r="AU18" s="3">
        <v>16</v>
      </c>
      <c r="AV18" s="3">
        <v>0</v>
      </c>
      <c r="AW18" s="3">
        <v>0</v>
      </c>
      <c r="AX18" s="3">
        <v>7976</v>
      </c>
      <c r="AY18" s="3">
        <v>431621</v>
      </c>
      <c r="AZ18" s="3">
        <v>3122</v>
      </c>
      <c r="BA18" s="3">
        <v>11210</v>
      </c>
      <c r="BB18" s="3">
        <v>90</v>
      </c>
      <c r="BC18" s="3">
        <v>1738</v>
      </c>
      <c r="BD18" s="3">
        <v>4847</v>
      </c>
      <c r="BE18" s="3">
        <v>0</v>
      </c>
      <c r="BF18" s="3">
        <v>61</v>
      </c>
      <c r="BG18" s="3">
        <v>1209</v>
      </c>
      <c r="BH18" s="3">
        <v>156</v>
      </c>
      <c r="BI18" s="3">
        <v>338</v>
      </c>
      <c r="BJ18" s="3">
        <v>3651</v>
      </c>
      <c r="BK18" s="3">
        <v>1983</v>
      </c>
      <c r="BL18" s="3">
        <v>122504</v>
      </c>
      <c r="BM18" s="3">
        <v>137</v>
      </c>
      <c r="BN18" s="3">
        <v>33</v>
      </c>
      <c r="BO18" s="3">
        <v>63985</v>
      </c>
      <c r="BP18" s="3">
        <v>0</v>
      </c>
      <c r="BQ18" s="3">
        <v>9302</v>
      </c>
      <c r="BR18" s="3">
        <v>612</v>
      </c>
      <c r="BS18" s="3">
        <v>0</v>
      </c>
      <c r="BT18" s="3">
        <v>84381</v>
      </c>
      <c r="BU18" s="3">
        <v>8065</v>
      </c>
      <c r="BV18" s="3">
        <v>510</v>
      </c>
      <c r="BW18" s="3">
        <v>0</v>
      </c>
      <c r="BX18" s="3">
        <v>3410</v>
      </c>
      <c r="BY18" s="3">
        <v>13112.78232286341</v>
      </c>
      <c r="BZ18" s="7">
        <f t="shared" si="2"/>
        <v>11195.725825483312</v>
      </c>
      <c r="CA18" s="8">
        <f t="shared" si="3"/>
        <v>4.2295814370323223E-3</v>
      </c>
    </row>
    <row r="19" spans="1:79" s="4" customFormat="1" x14ac:dyDescent="0.3">
      <c r="A19" s="5" t="s">
        <v>1044</v>
      </c>
      <c r="B19" s="2" t="s">
        <v>26</v>
      </c>
      <c r="C19" s="4">
        <v>1285653</v>
      </c>
      <c r="D19" s="4">
        <v>512108</v>
      </c>
      <c r="E19" s="4">
        <v>323554</v>
      </c>
      <c r="F19" s="4">
        <v>454613</v>
      </c>
      <c r="G19" s="4">
        <v>430710</v>
      </c>
      <c r="H19" s="4">
        <v>430176</v>
      </c>
      <c r="I19" s="4">
        <v>833065</v>
      </c>
      <c r="J19" s="4">
        <v>2768055</v>
      </c>
      <c r="K19" s="4">
        <v>130945</v>
      </c>
      <c r="L19" s="4">
        <v>322951</v>
      </c>
      <c r="M19" s="4">
        <v>366822</v>
      </c>
      <c r="N19" s="4">
        <v>260884</v>
      </c>
      <c r="O19" s="4">
        <v>180699</v>
      </c>
      <c r="P19" s="4">
        <v>1795918</v>
      </c>
      <c r="Q19" s="4">
        <v>467118</v>
      </c>
      <c r="R19" s="4">
        <v>382486</v>
      </c>
      <c r="S19" s="4">
        <v>864910</v>
      </c>
      <c r="T19" s="4">
        <v>925090</v>
      </c>
      <c r="U19" s="4">
        <v>459866</v>
      </c>
      <c r="V19" s="4">
        <v>394138</v>
      </c>
      <c r="W19" s="4">
        <v>203530</v>
      </c>
      <c r="X19" s="4">
        <v>89285</v>
      </c>
      <c r="Y19" s="4">
        <v>1581083</v>
      </c>
      <c r="Z19" s="4">
        <v>403069</v>
      </c>
      <c r="AA19" s="4">
        <v>164828</v>
      </c>
      <c r="AB19" s="4">
        <v>802780</v>
      </c>
      <c r="AC19" s="4">
        <v>236638</v>
      </c>
      <c r="AD19" s="4">
        <v>382748</v>
      </c>
      <c r="AE19" s="4">
        <v>272022</v>
      </c>
      <c r="AF19" s="4">
        <v>104078</v>
      </c>
      <c r="AG19" s="4">
        <v>3417465</v>
      </c>
      <c r="AH19" s="4">
        <v>325523</v>
      </c>
      <c r="AI19" s="4">
        <v>515847</v>
      </c>
      <c r="AJ19" s="4">
        <v>497902</v>
      </c>
      <c r="AK19" s="4">
        <v>282987</v>
      </c>
      <c r="AL19" s="4">
        <v>1439721</v>
      </c>
      <c r="AM19" s="4">
        <v>3374372</v>
      </c>
      <c r="AN19" s="4">
        <v>174956</v>
      </c>
      <c r="AO19" s="4">
        <v>161092</v>
      </c>
      <c r="AP19" s="4">
        <v>64248</v>
      </c>
      <c r="AQ19" s="4">
        <v>696451</v>
      </c>
      <c r="AR19" s="4">
        <v>3037066</v>
      </c>
      <c r="AS19" s="4">
        <v>760125</v>
      </c>
      <c r="AT19" s="4">
        <v>809472</v>
      </c>
      <c r="AU19" s="4">
        <v>51840</v>
      </c>
      <c r="AV19" s="4">
        <v>752168</v>
      </c>
      <c r="AW19" s="4">
        <v>511961</v>
      </c>
      <c r="AX19" s="4">
        <v>2497581</v>
      </c>
      <c r="AY19" s="4">
        <v>871008</v>
      </c>
      <c r="AZ19" s="4">
        <v>2965889</v>
      </c>
      <c r="BA19" s="4">
        <v>956183</v>
      </c>
      <c r="BB19" s="4">
        <v>311628</v>
      </c>
      <c r="BC19" s="4">
        <v>588723</v>
      </c>
      <c r="BD19" s="4">
        <v>753345</v>
      </c>
      <c r="BE19" s="4">
        <v>280442</v>
      </c>
      <c r="BF19" s="4">
        <v>227378</v>
      </c>
      <c r="BG19" s="4">
        <v>373004</v>
      </c>
      <c r="BH19" s="4">
        <v>216157</v>
      </c>
      <c r="BI19" s="4">
        <v>264867</v>
      </c>
      <c r="BJ19" s="4">
        <v>1107222</v>
      </c>
      <c r="BK19" s="4">
        <v>733882</v>
      </c>
      <c r="BL19" s="4">
        <v>376199</v>
      </c>
      <c r="BM19" s="4">
        <v>1422282</v>
      </c>
      <c r="BN19" s="4">
        <v>52387</v>
      </c>
      <c r="BO19" s="4">
        <v>3618692</v>
      </c>
      <c r="BP19" s="4">
        <v>411343</v>
      </c>
      <c r="BQ19" s="4">
        <v>318601</v>
      </c>
      <c r="BR19" s="4">
        <v>151594</v>
      </c>
      <c r="BS19" s="4">
        <v>1997403</v>
      </c>
      <c r="BT19" s="4">
        <v>33195074</v>
      </c>
      <c r="BU19" s="4">
        <v>503995</v>
      </c>
      <c r="BV19" s="4">
        <v>527673</v>
      </c>
      <c r="BW19" s="4">
        <v>568691</v>
      </c>
      <c r="BX19" s="4">
        <v>743933</v>
      </c>
      <c r="BY19" s="4">
        <v>1286540.4631117601</v>
      </c>
      <c r="BZ19" s="9">
        <f>BY$42*(BY19/SUM(BY$11,BY$19))</f>
        <v>1289848.9707405309</v>
      </c>
      <c r="CA19" s="10">
        <f t="shared" si="3"/>
        <v>0.48728607222603948</v>
      </c>
    </row>
    <row r="20" spans="1:79" s="3" customFormat="1" x14ac:dyDescent="0.3">
      <c r="A20" s="5"/>
      <c r="B20" s="2"/>
      <c r="BZ20" s="5"/>
    </row>
    <row r="21" spans="1:79" s="3" customFormat="1" x14ac:dyDescent="0.3">
      <c r="A21" t="s">
        <v>1045</v>
      </c>
      <c r="B21" s="2" t="s">
        <v>27</v>
      </c>
      <c r="C21" s="3">
        <v>10</v>
      </c>
      <c r="D21" s="3">
        <v>0</v>
      </c>
      <c r="E21" s="3">
        <v>9610</v>
      </c>
      <c r="F21" s="3">
        <v>10</v>
      </c>
      <c r="G21" s="3">
        <v>1000</v>
      </c>
      <c r="H21" s="3">
        <v>10</v>
      </c>
      <c r="I21" s="3">
        <v>10</v>
      </c>
      <c r="J21" s="3">
        <v>1777</v>
      </c>
      <c r="K21" s="3">
        <v>0</v>
      </c>
      <c r="L21" s="3">
        <v>20</v>
      </c>
      <c r="M21" s="3">
        <v>10</v>
      </c>
      <c r="N21" s="3">
        <v>50</v>
      </c>
      <c r="O21" s="3">
        <v>850000</v>
      </c>
      <c r="P21" s="3">
        <v>500</v>
      </c>
      <c r="Q21" s="3">
        <v>10</v>
      </c>
      <c r="R21" s="3">
        <v>60100</v>
      </c>
      <c r="S21" s="3">
        <v>3240</v>
      </c>
      <c r="T21" s="3">
        <v>964689</v>
      </c>
      <c r="U21" s="3">
        <v>10</v>
      </c>
      <c r="V21" s="3">
        <v>10</v>
      </c>
      <c r="W21" s="3">
        <v>10</v>
      </c>
      <c r="X21" s="3">
        <v>50</v>
      </c>
      <c r="Y21" s="3">
        <v>482</v>
      </c>
      <c r="Z21" s="3">
        <v>50</v>
      </c>
      <c r="AA21" s="3">
        <v>10</v>
      </c>
      <c r="AB21" s="3">
        <v>10</v>
      </c>
      <c r="AC21" s="3">
        <v>300155</v>
      </c>
      <c r="AD21" s="3">
        <v>40000</v>
      </c>
      <c r="AE21" s="3">
        <v>10</v>
      </c>
      <c r="AF21" s="3">
        <v>0</v>
      </c>
      <c r="AG21" s="3">
        <v>20009</v>
      </c>
      <c r="AH21" s="3">
        <v>50</v>
      </c>
      <c r="AI21" s="3">
        <v>10</v>
      </c>
      <c r="AJ21" s="3">
        <v>3000</v>
      </c>
      <c r="AK21" s="3">
        <v>281</v>
      </c>
      <c r="AL21" s="3">
        <v>1378</v>
      </c>
      <c r="AM21" s="3">
        <v>30842</v>
      </c>
      <c r="AN21" s="3">
        <v>10</v>
      </c>
      <c r="AO21" s="3">
        <v>2082254</v>
      </c>
      <c r="AP21" s="3">
        <v>10</v>
      </c>
      <c r="AQ21" s="3">
        <v>500</v>
      </c>
      <c r="AR21" s="3">
        <v>317957</v>
      </c>
      <c r="AS21" s="3">
        <v>7299</v>
      </c>
      <c r="AT21" s="3">
        <v>32</v>
      </c>
      <c r="AU21" s="3">
        <v>42968</v>
      </c>
      <c r="AV21" s="3">
        <v>10</v>
      </c>
      <c r="AW21" s="3">
        <v>40</v>
      </c>
      <c r="AX21" s="3">
        <v>1000</v>
      </c>
      <c r="AY21" s="3">
        <v>10</v>
      </c>
      <c r="AZ21" s="3">
        <v>238</v>
      </c>
      <c r="BA21" s="3">
        <v>4716</v>
      </c>
      <c r="BB21" s="3">
        <v>751800</v>
      </c>
      <c r="BC21" s="3">
        <v>28838</v>
      </c>
      <c r="BD21" s="3">
        <v>10</v>
      </c>
      <c r="BE21" s="3">
        <v>0</v>
      </c>
      <c r="BF21" s="3">
        <v>15</v>
      </c>
      <c r="BG21" s="3">
        <v>7960</v>
      </c>
      <c r="BH21" s="3">
        <v>46600</v>
      </c>
      <c r="BI21" s="3">
        <v>69956</v>
      </c>
      <c r="BJ21" s="3">
        <v>1235992</v>
      </c>
      <c r="BK21" s="3">
        <v>7000</v>
      </c>
      <c r="BL21" s="3">
        <v>10</v>
      </c>
      <c r="BM21" s="3">
        <v>20</v>
      </c>
      <c r="BN21" s="3">
        <v>10</v>
      </c>
      <c r="BO21" s="3">
        <v>365</v>
      </c>
      <c r="BP21" s="3">
        <v>100</v>
      </c>
      <c r="BQ21" s="3">
        <v>12925</v>
      </c>
      <c r="BR21" s="3">
        <v>10</v>
      </c>
      <c r="BS21" s="3">
        <v>28914</v>
      </c>
      <c r="BT21" s="3">
        <v>3340479</v>
      </c>
      <c r="BU21" s="3">
        <v>55674</v>
      </c>
      <c r="BV21" s="3">
        <v>92</v>
      </c>
      <c r="BW21" s="3">
        <v>374822</v>
      </c>
      <c r="BX21" s="3">
        <v>24443</v>
      </c>
      <c r="BY21" s="3">
        <v>178126.34550766979</v>
      </c>
      <c r="BZ21" s="7">
        <f t="shared" ref="BZ21:BZ26" si="4">BZ$27*(BY21/SUM(BY$21:BY$26))</f>
        <v>162664.84840844083</v>
      </c>
      <c r="CA21" s="8">
        <f t="shared" ref="CA21:CA27" si="5">BZ21/BZ$42</f>
        <v>6.1452400140061252E-2</v>
      </c>
    </row>
    <row r="22" spans="1:79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5.5511151231257827E-17</v>
      </c>
      <c r="BZ22" s="7">
        <f t="shared" si="4"/>
        <v>5.0692742694941695E-17</v>
      </c>
      <c r="CA22" s="8">
        <f t="shared" si="5"/>
        <v>1.9150976617054247E-23</v>
      </c>
    </row>
    <row r="23" spans="1:79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787509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129594</v>
      </c>
      <c r="AD23" s="3">
        <v>0</v>
      </c>
      <c r="AE23" s="3">
        <v>0</v>
      </c>
      <c r="AF23" s="3">
        <v>0</v>
      </c>
      <c r="AG23" s="3">
        <v>2750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234866</v>
      </c>
      <c r="AN23" s="3">
        <v>0</v>
      </c>
      <c r="AO23" s="3">
        <v>0</v>
      </c>
      <c r="AP23" s="3">
        <v>0</v>
      </c>
      <c r="AQ23" s="3">
        <v>0</v>
      </c>
      <c r="AR23" s="3">
        <v>33262</v>
      </c>
      <c r="AS23" s="3">
        <v>674187</v>
      </c>
      <c r="AT23" s="3">
        <v>64407</v>
      </c>
      <c r="AU23" s="3">
        <v>0</v>
      </c>
      <c r="AV23" s="3">
        <v>0</v>
      </c>
      <c r="AW23" s="3">
        <v>0</v>
      </c>
      <c r="AX23" s="3">
        <v>2355936</v>
      </c>
      <c r="AY23" s="3">
        <v>0</v>
      </c>
      <c r="AZ23" s="3">
        <v>5700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1123426</v>
      </c>
      <c r="BK23" s="3">
        <v>0</v>
      </c>
      <c r="BL23" s="3">
        <v>93527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347640</v>
      </c>
      <c r="BU23" s="3">
        <v>111297</v>
      </c>
      <c r="BV23" s="3">
        <v>0</v>
      </c>
      <c r="BW23" s="3">
        <v>0</v>
      </c>
      <c r="BX23" s="3">
        <v>0</v>
      </c>
      <c r="BY23" s="3">
        <v>107557.34112490869</v>
      </c>
      <c r="BZ23" s="7">
        <f t="shared" si="4"/>
        <v>98221.285231189409</v>
      </c>
      <c r="CA23" s="8">
        <f t="shared" si="5"/>
        <v>3.7106564702549034E-2</v>
      </c>
    </row>
    <row r="24" spans="1:79" s="3" customFormat="1" x14ac:dyDescent="0.3">
      <c r="A24" t="s">
        <v>1048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265216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27557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273903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94034</v>
      </c>
      <c r="AM24" s="3">
        <v>2590000</v>
      </c>
      <c r="AN24" s="3">
        <v>0</v>
      </c>
      <c r="AO24" s="3">
        <v>8380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3651</v>
      </c>
      <c r="BH24" s="3">
        <v>0</v>
      </c>
      <c r="BI24" s="3">
        <v>0</v>
      </c>
      <c r="BJ24" s="3">
        <v>748203</v>
      </c>
      <c r="BK24" s="3">
        <v>0</v>
      </c>
      <c r="BL24" s="3">
        <v>10000</v>
      </c>
      <c r="BM24" s="3">
        <v>0</v>
      </c>
      <c r="BN24" s="3">
        <v>0</v>
      </c>
      <c r="BO24" s="3">
        <v>34093</v>
      </c>
      <c r="BP24" s="3">
        <v>0</v>
      </c>
      <c r="BQ24" s="3">
        <v>0</v>
      </c>
      <c r="BR24" s="3">
        <v>0</v>
      </c>
      <c r="BS24" s="3">
        <v>0</v>
      </c>
      <c r="BT24" s="3">
        <v>8105255</v>
      </c>
      <c r="BU24" s="3">
        <v>0</v>
      </c>
      <c r="BV24" s="3">
        <v>0</v>
      </c>
      <c r="BW24" s="3">
        <v>0</v>
      </c>
      <c r="BX24" s="3">
        <v>0</v>
      </c>
      <c r="BY24" s="3">
        <v>263465.19174579979</v>
      </c>
      <c r="BZ24" s="7">
        <f t="shared" si="4"/>
        <v>240596.22036306805</v>
      </c>
      <c r="CA24" s="8">
        <f t="shared" si="5"/>
        <v>9.0893732423448365E-2</v>
      </c>
    </row>
    <row r="25" spans="1:79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2400</v>
      </c>
      <c r="F25" s="3">
        <v>0</v>
      </c>
      <c r="G25" s="3">
        <v>0</v>
      </c>
      <c r="H25" s="3">
        <v>0</v>
      </c>
      <c r="I25" s="3">
        <v>2723</v>
      </c>
      <c r="J25" s="3">
        <v>111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162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69</v>
      </c>
      <c r="Z25" s="3">
        <v>0</v>
      </c>
      <c r="AA25" s="3">
        <v>0</v>
      </c>
      <c r="AB25" s="3">
        <v>0</v>
      </c>
      <c r="AC25" s="3">
        <v>0</v>
      </c>
      <c r="AD25" s="3">
        <v>978</v>
      </c>
      <c r="AE25" s="3">
        <v>0</v>
      </c>
      <c r="AF25" s="3">
        <v>0</v>
      </c>
      <c r="AG25" s="3">
        <v>2</v>
      </c>
      <c r="AH25" s="3">
        <v>0</v>
      </c>
      <c r="AI25" s="3">
        <v>4</v>
      </c>
      <c r="AJ25" s="3">
        <v>0</v>
      </c>
      <c r="AK25" s="3">
        <v>0</v>
      </c>
      <c r="AL25" s="3">
        <v>1378</v>
      </c>
      <c r="AM25" s="3">
        <v>15421</v>
      </c>
      <c r="AN25" s="3">
        <v>0</v>
      </c>
      <c r="AO25" s="3">
        <v>0</v>
      </c>
      <c r="AP25" s="3">
        <v>0</v>
      </c>
      <c r="AQ25" s="3">
        <v>0</v>
      </c>
      <c r="AR25" s="3">
        <v>15898</v>
      </c>
      <c r="AS25" s="3">
        <v>1095</v>
      </c>
      <c r="AT25" s="3">
        <v>0</v>
      </c>
      <c r="AU25" s="3">
        <v>2148</v>
      </c>
      <c r="AV25" s="3">
        <v>0</v>
      </c>
      <c r="AW25" s="3">
        <v>0</v>
      </c>
      <c r="AX25" s="3">
        <v>0</v>
      </c>
      <c r="AY25" s="3">
        <v>0</v>
      </c>
      <c r="AZ25" s="3">
        <v>234</v>
      </c>
      <c r="BA25" s="3">
        <v>236</v>
      </c>
      <c r="BB25" s="3">
        <v>0</v>
      </c>
      <c r="BC25" s="3">
        <v>1919</v>
      </c>
      <c r="BD25" s="3">
        <v>0</v>
      </c>
      <c r="BE25" s="3">
        <v>0</v>
      </c>
      <c r="BF25" s="3">
        <v>0</v>
      </c>
      <c r="BG25" s="3">
        <v>80</v>
      </c>
      <c r="BH25" s="3">
        <v>0</v>
      </c>
      <c r="BI25" s="3">
        <v>10493</v>
      </c>
      <c r="BJ25" s="3">
        <v>874</v>
      </c>
      <c r="BK25" s="3">
        <v>1050</v>
      </c>
      <c r="BL25" s="3">
        <v>0</v>
      </c>
      <c r="BM25" s="3">
        <v>0</v>
      </c>
      <c r="BN25" s="3">
        <v>0</v>
      </c>
      <c r="BO25" s="3">
        <v>18</v>
      </c>
      <c r="BP25" s="3">
        <v>0</v>
      </c>
      <c r="BQ25" s="3">
        <v>3</v>
      </c>
      <c r="BR25" s="3">
        <v>0</v>
      </c>
      <c r="BS25" s="3">
        <v>0</v>
      </c>
      <c r="BT25" s="3">
        <v>167024</v>
      </c>
      <c r="BU25" s="3">
        <v>8351</v>
      </c>
      <c r="BV25" s="3">
        <v>0</v>
      </c>
      <c r="BW25" s="3">
        <v>0</v>
      </c>
      <c r="BX25" s="3">
        <v>0</v>
      </c>
      <c r="BY25" s="3">
        <v>5002.1796932067218</v>
      </c>
      <c r="BZ25" s="7">
        <f t="shared" si="4"/>
        <v>4567.9868364683698</v>
      </c>
      <c r="CA25" s="8">
        <f t="shared" si="5"/>
        <v>1.7257186027329818E-3</v>
      </c>
    </row>
    <row r="26" spans="1:79" s="3" customFormat="1" x14ac:dyDescent="0.3">
      <c r="A26" t="s">
        <v>1050</v>
      </c>
      <c r="B26" s="2" t="s">
        <v>32</v>
      </c>
      <c r="C26" s="3">
        <v>731051</v>
      </c>
      <c r="D26" s="3">
        <v>0</v>
      </c>
      <c r="E26" s="3">
        <v>527266</v>
      </c>
      <c r="F26" s="3">
        <v>-150303</v>
      </c>
      <c r="G26" s="3">
        <v>269856</v>
      </c>
      <c r="H26" s="3">
        <v>72607</v>
      </c>
      <c r="I26" s="3">
        <v>458388</v>
      </c>
      <c r="J26" s="3">
        <v>5838253</v>
      </c>
      <c r="K26" s="3">
        <v>0</v>
      </c>
      <c r="L26" s="3">
        <v>74540</v>
      </c>
      <c r="M26" s="3">
        <v>252301</v>
      </c>
      <c r="N26" s="3">
        <v>500023</v>
      </c>
      <c r="O26" s="3">
        <v>29964</v>
      </c>
      <c r="P26" s="3">
        <v>1509410</v>
      </c>
      <c r="Q26" s="3">
        <v>133576</v>
      </c>
      <c r="R26" s="3">
        <v>354472</v>
      </c>
      <c r="S26" s="3">
        <v>186332</v>
      </c>
      <c r="T26" s="3">
        <v>-1414183</v>
      </c>
      <c r="U26" s="3">
        <v>206643</v>
      </c>
      <c r="V26" s="3">
        <v>362637</v>
      </c>
      <c r="W26" s="3">
        <v>320374</v>
      </c>
      <c r="X26" s="3">
        <v>-185563</v>
      </c>
      <c r="Y26" s="3">
        <v>590334</v>
      </c>
      <c r="Z26" s="3">
        <v>50400</v>
      </c>
      <c r="AA26" s="3">
        <v>373518</v>
      </c>
      <c r="AB26" s="3">
        <v>268121</v>
      </c>
      <c r="AC26" s="3">
        <v>-12419</v>
      </c>
      <c r="AD26" s="3">
        <v>106866</v>
      </c>
      <c r="AE26" s="3">
        <v>17060</v>
      </c>
      <c r="AF26" s="3">
        <v>0</v>
      </c>
      <c r="AG26" s="3">
        <v>4162491</v>
      </c>
      <c r="AH26" s="3">
        <v>60775</v>
      </c>
      <c r="AI26" s="3">
        <v>430912</v>
      </c>
      <c r="AJ26" s="3">
        <v>255934</v>
      </c>
      <c r="AK26" s="3">
        <v>177043</v>
      </c>
      <c r="AL26" s="3">
        <v>1721732</v>
      </c>
      <c r="AM26" s="3">
        <v>3882729</v>
      </c>
      <c r="AN26" s="3">
        <v>83424</v>
      </c>
      <c r="AO26" s="3">
        <v>-794547</v>
      </c>
      <c r="AP26" s="3">
        <v>21505</v>
      </c>
      <c r="AQ26" s="3">
        <v>654787</v>
      </c>
      <c r="AR26" s="3">
        <v>4201234</v>
      </c>
      <c r="AS26" s="3">
        <v>372475</v>
      </c>
      <c r="AT26" s="3">
        <v>606609</v>
      </c>
      <c r="AU26" s="3">
        <v>-17745</v>
      </c>
      <c r="AV26" s="3">
        <v>148318</v>
      </c>
      <c r="AW26" s="3">
        <v>58623</v>
      </c>
      <c r="AX26" s="3">
        <v>-1942150</v>
      </c>
      <c r="AY26" s="3">
        <v>96291</v>
      </c>
      <c r="AZ26" s="3">
        <v>529401</v>
      </c>
      <c r="BA26" s="3">
        <v>1390175</v>
      </c>
      <c r="BB26" s="3">
        <v>-281355</v>
      </c>
      <c r="BC26" s="3">
        <v>744805</v>
      </c>
      <c r="BD26" s="3">
        <v>164468</v>
      </c>
      <c r="BE26" s="3">
        <v>0</v>
      </c>
      <c r="BF26" s="3">
        <v>83332</v>
      </c>
      <c r="BG26" s="3">
        <v>487523</v>
      </c>
      <c r="BH26" s="3">
        <v>485389</v>
      </c>
      <c r="BI26" s="3">
        <v>290133</v>
      </c>
      <c r="BJ26" s="3">
        <v>-1078443</v>
      </c>
      <c r="BK26" s="3">
        <v>1372609</v>
      </c>
      <c r="BL26" s="3">
        <v>81102</v>
      </c>
      <c r="BM26" s="3">
        <v>134402</v>
      </c>
      <c r="BN26" s="3">
        <v>-5753</v>
      </c>
      <c r="BO26" s="3">
        <v>2130680</v>
      </c>
      <c r="BP26" s="3">
        <v>245133</v>
      </c>
      <c r="BQ26" s="3">
        <v>272297</v>
      </c>
      <c r="BR26" s="3">
        <v>267365</v>
      </c>
      <c r="BS26" s="3">
        <v>940669</v>
      </c>
      <c r="BT26" s="3">
        <v>32575699</v>
      </c>
      <c r="BU26" s="3">
        <v>470663</v>
      </c>
      <c r="BV26" s="3">
        <v>653880</v>
      </c>
      <c r="BW26" s="3">
        <v>24250</v>
      </c>
      <c r="BX26" s="3">
        <v>1376819</v>
      </c>
      <c r="BY26" s="3">
        <v>1020484.957998539</v>
      </c>
      <c r="BZ26" s="7">
        <f t="shared" si="4"/>
        <v>931906.11710371007</v>
      </c>
      <c r="CA26" s="8">
        <f t="shared" si="5"/>
        <v>0.35206049839011372</v>
      </c>
    </row>
    <row r="27" spans="1:79" s="4" customFormat="1" x14ac:dyDescent="0.3">
      <c r="A27" s="5" t="s">
        <v>1051</v>
      </c>
      <c r="B27" s="2" t="s">
        <v>33</v>
      </c>
      <c r="C27" s="4">
        <v>731061</v>
      </c>
      <c r="D27" s="4">
        <v>174192</v>
      </c>
      <c r="E27" s="4">
        <v>539276</v>
      </c>
      <c r="F27" s="4">
        <v>-150293</v>
      </c>
      <c r="G27" s="4">
        <v>270856</v>
      </c>
      <c r="H27" s="4">
        <v>72617</v>
      </c>
      <c r="I27" s="4">
        <v>461121</v>
      </c>
      <c r="J27" s="4">
        <v>6105357</v>
      </c>
      <c r="K27" s="4">
        <v>4011</v>
      </c>
      <c r="L27" s="4">
        <v>74560</v>
      </c>
      <c r="M27" s="4">
        <v>252311</v>
      </c>
      <c r="N27" s="4">
        <v>500073</v>
      </c>
      <c r="O27" s="4">
        <v>879964</v>
      </c>
      <c r="P27" s="4">
        <v>1509910</v>
      </c>
      <c r="Q27" s="4">
        <v>133586</v>
      </c>
      <c r="R27" s="4">
        <v>442129</v>
      </c>
      <c r="S27" s="4">
        <v>189734</v>
      </c>
      <c r="T27" s="4">
        <v>338015</v>
      </c>
      <c r="U27" s="4">
        <v>206653</v>
      </c>
      <c r="V27" s="4">
        <v>362647</v>
      </c>
      <c r="W27" s="4">
        <v>320384</v>
      </c>
      <c r="X27" s="4">
        <v>-185513</v>
      </c>
      <c r="Y27" s="4">
        <v>864789</v>
      </c>
      <c r="Z27" s="4">
        <v>50450</v>
      </c>
      <c r="AA27" s="4">
        <v>373528</v>
      </c>
      <c r="AB27" s="4">
        <v>268131</v>
      </c>
      <c r="AC27" s="4">
        <v>417330</v>
      </c>
      <c r="AD27" s="4">
        <v>147844</v>
      </c>
      <c r="AE27" s="4">
        <v>17070</v>
      </c>
      <c r="AF27" s="4">
        <v>261585</v>
      </c>
      <c r="AG27" s="4">
        <v>4185252</v>
      </c>
      <c r="AH27" s="4">
        <v>60825</v>
      </c>
      <c r="AI27" s="4">
        <v>430926</v>
      </c>
      <c r="AJ27" s="4">
        <v>258934</v>
      </c>
      <c r="AK27" s="4">
        <v>177324</v>
      </c>
      <c r="AL27" s="4">
        <v>1818522</v>
      </c>
      <c r="AM27" s="4">
        <v>6753858</v>
      </c>
      <c r="AN27" s="4">
        <v>83434</v>
      </c>
      <c r="AO27" s="4">
        <v>1296087</v>
      </c>
      <c r="AP27" s="4">
        <v>21515</v>
      </c>
      <c r="AQ27" s="4">
        <v>655287</v>
      </c>
      <c r="AR27" s="4">
        <v>4568351</v>
      </c>
      <c r="AS27" s="4">
        <v>1055056</v>
      </c>
      <c r="AT27" s="4">
        <v>671048</v>
      </c>
      <c r="AU27" s="4">
        <v>27371</v>
      </c>
      <c r="AV27" s="4">
        <v>148328</v>
      </c>
      <c r="AW27" s="4">
        <v>58663</v>
      </c>
      <c r="AX27" s="4">
        <v>414786</v>
      </c>
      <c r="AY27" s="4">
        <v>96301</v>
      </c>
      <c r="AZ27" s="4">
        <v>535573</v>
      </c>
      <c r="BA27" s="4">
        <v>1395127</v>
      </c>
      <c r="BB27" s="4">
        <v>470445</v>
      </c>
      <c r="BC27" s="4">
        <v>775562</v>
      </c>
      <c r="BD27" s="4">
        <v>164478</v>
      </c>
      <c r="BE27" s="4">
        <v>378558</v>
      </c>
      <c r="BF27" s="4">
        <v>83347</v>
      </c>
      <c r="BG27" s="4">
        <v>499214</v>
      </c>
      <c r="BH27" s="4">
        <v>531989</v>
      </c>
      <c r="BI27" s="4">
        <v>370582</v>
      </c>
      <c r="BJ27" s="4">
        <v>2030052</v>
      </c>
      <c r="BK27" s="4">
        <v>1380659</v>
      </c>
      <c r="BL27" s="4">
        <v>184639</v>
      </c>
      <c r="BM27" s="4">
        <v>134422</v>
      </c>
      <c r="BN27" s="4">
        <v>-5743</v>
      </c>
      <c r="BO27" s="4">
        <v>2165156</v>
      </c>
      <c r="BP27" s="4">
        <v>245233</v>
      </c>
      <c r="BQ27" s="4">
        <v>285225</v>
      </c>
      <c r="BR27" s="4">
        <v>267375</v>
      </c>
      <c r="BS27" s="4">
        <v>969583</v>
      </c>
      <c r="BT27" s="4">
        <v>44536097</v>
      </c>
      <c r="BU27" s="4">
        <v>645985</v>
      </c>
      <c r="BV27" s="4">
        <v>653972</v>
      </c>
      <c r="BW27" s="4">
        <v>399072</v>
      </c>
      <c r="BX27" s="4">
        <v>1401262</v>
      </c>
      <c r="BY27" s="4">
        <v>1415187.4309715121</v>
      </c>
      <c r="BZ27" s="9">
        <f>BY$42*(BY27/SUM(BY$27,BY$33,BY$40))</f>
        <v>1437956.4579428765</v>
      </c>
      <c r="CA27" s="10">
        <f t="shared" si="5"/>
        <v>0.54323891425890525</v>
      </c>
    </row>
    <row r="28" spans="1:79" s="3" customFormat="1" x14ac:dyDescent="0.3">
      <c r="A28" s="5"/>
      <c r="B28" s="2"/>
      <c r="BZ28" s="5"/>
    </row>
    <row r="29" spans="1:79" s="3" customFormat="1" x14ac:dyDescent="0.3">
      <c r="A29" t="s">
        <v>1052</v>
      </c>
      <c r="B29" s="2" t="s">
        <v>34</v>
      </c>
      <c r="C29" s="3">
        <v>0</v>
      </c>
      <c r="D29" s="3">
        <v>0</v>
      </c>
      <c r="E29" s="3">
        <v>0</v>
      </c>
      <c r="F29" s="3">
        <v>553850</v>
      </c>
      <c r="G29" s="3">
        <v>151499</v>
      </c>
      <c r="H29" s="3">
        <v>0</v>
      </c>
      <c r="I29" s="3">
        <v>0</v>
      </c>
      <c r="J29" s="3">
        <v>0</v>
      </c>
      <c r="K29" s="3">
        <v>0</v>
      </c>
      <c r="L29" s="3">
        <v>175862</v>
      </c>
      <c r="M29" s="3">
        <v>0</v>
      </c>
      <c r="N29" s="3">
        <v>0</v>
      </c>
      <c r="O29" s="3">
        <v>0</v>
      </c>
      <c r="P29" s="3">
        <v>0</v>
      </c>
      <c r="Q29" s="3">
        <v>80068</v>
      </c>
      <c r="R29" s="3">
        <v>0</v>
      </c>
      <c r="S29" s="3">
        <v>0</v>
      </c>
      <c r="T29" s="3">
        <v>0</v>
      </c>
      <c r="U29" s="3">
        <v>0</v>
      </c>
      <c r="V29" s="3">
        <v>37193</v>
      </c>
      <c r="W29" s="3">
        <v>263083</v>
      </c>
      <c r="X29" s="3">
        <v>976384</v>
      </c>
      <c r="Y29" s="3">
        <v>3175289</v>
      </c>
      <c r="Z29" s="3">
        <v>74612</v>
      </c>
      <c r="AA29" s="3">
        <v>84163</v>
      </c>
      <c r="AB29" s="3">
        <v>247521</v>
      </c>
      <c r="AC29" s="3">
        <v>0</v>
      </c>
      <c r="AD29" s="3">
        <v>0</v>
      </c>
      <c r="AE29" s="3">
        <v>205102</v>
      </c>
      <c r="AF29" s="3">
        <v>0</v>
      </c>
      <c r="AG29" s="3">
        <v>0</v>
      </c>
      <c r="AH29" s="3">
        <v>1763797</v>
      </c>
      <c r="AI29" s="3">
        <v>11450</v>
      </c>
      <c r="AJ29" s="3">
        <v>0</v>
      </c>
      <c r="AK29" s="3">
        <v>0</v>
      </c>
      <c r="AL29" s="3">
        <v>0</v>
      </c>
      <c r="AM29" s="3">
        <v>0</v>
      </c>
      <c r="AN29" s="3">
        <v>5500</v>
      </c>
      <c r="AO29" s="3">
        <v>0</v>
      </c>
      <c r="AP29" s="3">
        <v>0</v>
      </c>
      <c r="AQ29" s="3">
        <v>0</v>
      </c>
      <c r="AR29" s="3">
        <v>900000</v>
      </c>
      <c r="AS29" s="3">
        <v>0</v>
      </c>
      <c r="AT29" s="3">
        <v>47213</v>
      </c>
      <c r="AU29" s="3">
        <v>375559</v>
      </c>
      <c r="AV29" s="3">
        <v>0</v>
      </c>
      <c r="AW29" s="3">
        <v>4300</v>
      </c>
      <c r="AX29" s="3">
        <v>0</v>
      </c>
      <c r="AY29" s="3">
        <v>394858</v>
      </c>
      <c r="AZ29" s="3">
        <v>0</v>
      </c>
      <c r="BA29" s="3">
        <v>0</v>
      </c>
      <c r="BB29" s="3">
        <v>11406</v>
      </c>
      <c r="BC29" s="3">
        <v>0</v>
      </c>
      <c r="BD29" s="3">
        <v>298250</v>
      </c>
      <c r="BE29" s="3">
        <v>10000</v>
      </c>
      <c r="BF29" s="3">
        <v>0</v>
      </c>
      <c r="BG29" s="3">
        <v>0</v>
      </c>
      <c r="BH29" s="3">
        <v>0</v>
      </c>
      <c r="BI29" s="3">
        <v>0</v>
      </c>
      <c r="BJ29" s="3">
        <v>748615</v>
      </c>
      <c r="BK29" s="3">
        <v>78200</v>
      </c>
      <c r="BL29" s="3">
        <v>176286</v>
      </c>
      <c r="BM29" s="3">
        <v>783000</v>
      </c>
      <c r="BN29" s="3">
        <v>57997</v>
      </c>
      <c r="BO29" s="3">
        <v>0</v>
      </c>
      <c r="BP29" s="3">
        <v>0</v>
      </c>
      <c r="BQ29" s="3">
        <v>0</v>
      </c>
      <c r="BR29" s="3">
        <v>34876</v>
      </c>
      <c r="BS29" s="3">
        <v>383911</v>
      </c>
      <c r="BT29" s="3">
        <v>6116427</v>
      </c>
      <c r="BU29" s="3">
        <v>0</v>
      </c>
      <c r="BV29" s="3">
        <v>0</v>
      </c>
      <c r="BW29" s="3">
        <v>19000</v>
      </c>
      <c r="BX29" s="3">
        <v>676325</v>
      </c>
      <c r="BY29" s="3">
        <v>310512.54674945213</v>
      </c>
      <c r="BZ29" s="7">
        <f>BZ$33*(BY29/SUM(BY$29:BY$32))</f>
        <v>259155.30943111505</v>
      </c>
      <c r="CA29" s="8">
        <f t="shared" ref="CA29:CA33" si="6">BZ29/BZ$42</f>
        <v>9.7905084776483714E-2</v>
      </c>
    </row>
    <row r="30" spans="1:79" s="3" customFormat="1" x14ac:dyDescent="0.3">
      <c r="A30" t="s">
        <v>1053</v>
      </c>
      <c r="B30" s="2" t="s">
        <v>35</v>
      </c>
      <c r="C30" s="3">
        <v>0</v>
      </c>
      <c r="D30" s="3">
        <v>0</v>
      </c>
      <c r="E30" s="3">
        <v>10798</v>
      </c>
      <c r="F30" s="3">
        <v>77437</v>
      </c>
      <c r="G30" s="3">
        <v>13118</v>
      </c>
      <c r="H30" s="3">
        <v>0</v>
      </c>
      <c r="I30" s="3">
        <v>18075</v>
      </c>
      <c r="J30" s="3">
        <v>137874</v>
      </c>
      <c r="K30" s="3">
        <v>0</v>
      </c>
      <c r="L30" s="3">
        <v>84</v>
      </c>
      <c r="M30" s="3">
        <v>0</v>
      </c>
      <c r="N30" s="3">
        <v>8775</v>
      </c>
      <c r="O30" s="3">
        <v>28790</v>
      </c>
      <c r="P30" s="3">
        <v>0</v>
      </c>
      <c r="Q30" s="3">
        <v>0</v>
      </c>
      <c r="R30" s="3">
        <v>50392</v>
      </c>
      <c r="S30" s="3">
        <v>69307</v>
      </c>
      <c r="T30" s="3">
        <v>37133</v>
      </c>
      <c r="U30" s="3">
        <v>52329</v>
      </c>
      <c r="V30" s="3">
        <v>0</v>
      </c>
      <c r="W30" s="3">
        <v>1197</v>
      </c>
      <c r="X30" s="3">
        <v>0</v>
      </c>
      <c r="Y30" s="3">
        <v>53515</v>
      </c>
      <c r="Z30" s="3">
        <v>1568</v>
      </c>
      <c r="AA30" s="3">
        <v>0</v>
      </c>
      <c r="AB30" s="3">
        <v>111</v>
      </c>
      <c r="AC30" s="3">
        <v>30852</v>
      </c>
      <c r="AD30" s="3">
        <v>50363</v>
      </c>
      <c r="AE30" s="3">
        <v>0</v>
      </c>
      <c r="AF30" s="3">
        <v>0</v>
      </c>
      <c r="AG30" s="3">
        <v>69911</v>
      </c>
      <c r="AH30" s="3">
        <v>0</v>
      </c>
      <c r="AI30" s="3">
        <v>52</v>
      </c>
      <c r="AJ30" s="3">
        <v>55540</v>
      </c>
      <c r="AK30" s="3">
        <v>0</v>
      </c>
      <c r="AL30" s="3">
        <v>145103</v>
      </c>
      <c r="AM30" s="3">
        <v>0</v>
      </c>
      <c r="AN30" s="3">
        <v>0</v>
      </c>
      <c r="AO30" s="3">
        <v>28</v>
      </c>
      <c r="AP30" s="3">
        <v>0</v>
      </c>
      <c r="AQ30" s="3">
        <v>21032</v>
      </c>
      <c r="AR30" s="3">
        <v>607174</v>
      </c>
      <c r="AS30" s="3">
        <v>150232</v>
      </c>
      <c r="AT30" s="3">
        <v>12884</v>
      </c>
      <c r="AU30" s="3">
        <v>2119</v>
      </c>
      <c r="AV30" s="3">
        <v>0</v>
      </c>
      <c r="AW30" s="3">
        <v>11937</v>
      </c>
      <c r="AX30" s="3">
        <v>0</v>
      </c>
      <c r="AY30" s="3">
        <v>83068</v>
      </c>
      <c r="AZ30" s="3">
        <v>29363</v>
      </c>
      <c r="BA30" s="3">
        <v>68346</v>
      </c>
      <c r="BB30" s="3">
        <v>34824</v>
      </c>
      <c r="BC30" s="3">
        <v>27659</v>
      </c>
      <c r="BD30" s="3">
        <v>1426</v>
      </c>
      <c r="BE30" s="3">
        <v>0</v>
      </c>
      <c r="BF30" s="3">
        <v>2530</v>
      </c>
      <c r="BG30" s="3">
        <v>17720</v>
      </c>
      <c r="BH30" s="3">
        <v>62728</v>
      </c>
      <c r="BI30" s="3">
        <v>28439</v>
      </c>
      <c r="BJ30" s="3">
        <v>159283</v>
      </c>
      <c r="BK30" s="3">
        <v>49076</v>
      </c>
      <c r="BL30" s="3">
        <v>0</v>
      </c>
      <c r="BM30" s="3">
        <v>145848</v>
      </c>
      <c r="BN30" s="3">
        <v>70830</v>
      </c>
      <c r="BO30" s="3">
        <v>712135</v>
      </c>
      <c r="BP30" s="3">
        <v>28010</v>
      </c>
      <c r="BQ30" s="3">
        <v>26638</v>
      </c>
      <c r="BR30" s="3">
        <v>8629</v>
      </c>
      <c r="BS30" s="3">
        <v>336</v>
      </c>
      <c r="BT30" s="3">
        <v>1535445</v>
      </c>
      <c r="BU30" s="3">
        <v>34758</v>
      </c>
      <c r="BV30" s="3">
        <v>426</v>
      </c>
      <c r="BW30" s="3">
        <v>20681</v>
      </c>
      <c r="BX30" s="3">
        <v>49139</v>
      </c>
      <c r="BY30" s="3">
        <v>75145.956902848789</v>
      </c>
      <c r="BZ30" s="7">
        <f>BZ$33*(BY30/SUM(BY$29:BY$32))</f>
        <v>62717.187815823338</v>
      </c>
      <c r="CA30" s="8">
        <f t="shared" si="6"/>
        <v>2.3693636080733937E-2</v>
      </c>
    </row>
    <row r="31" spans="1:79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5.5511151231257827E-17</v>
      </c>
      <c r="BZ31" s="7">
        <f>BZ$33*(BY31/SUM(BY$29:BY$32))</f>
        <v>4.6329881754574955E-17</v>
      </c>
      <c r="CA31" s="8">
        <f t="shared" si="6"/>
        <v>1.7502751577126391E-23</v>
      </c>
    </row>
    <row r="32" spans="1:79" s="3" customFormat="1" x14ac:dyDescent="0.3">
      <c r="A32" t="s">
        <v>1055</v>
      </c>
      <c r="B32" s="2" t="s">
        <v>37</v>
      </c>
      <c r="C32" s="3">
        <v>408475</v>
      </c>
      <c r="D32" s="3">
        <v>0</v>
      </c>
      <c r="E32" s="3">
        <v>9066</v>
      </c>
      <c r="F32" s="3">
        <v>6826</v>
      </c>
      <c r="G32" s="3">
        <v>0</v>
      </c>
      <c r="H32" s="3">
        <v>0</v>
      </c>
      <c r="I32" s="3">
        <v>30921</v>
      </c>
      <c r="J32" s="3">
        <v>40454</v>
      </c>
      <c r="K32" s="3">
        <v>1237800</v>
      </c>
      <c r="L32" s="3">
        <v>0</v>
      </c>
      <c r="M32" s="3">
        <v>0</v>
      </c>
      <c r="N32" s="3">
        <v>20592</v>
      </c>
      <c r="O32" s="3">
        <v>85532</v>
      </c>
      <c r="P32" s="3">
        <v>0</v>
      </c>
      <c r="Q32" s="3">
        <v>2786</v>
      </c>
      <c r="R32" s="3">
        <v>31000</v>
      </c>
      <c r="S32" s="3">
        <v>3630</v>
      </c>
      <c r="T32" s="3">
        <v>20598</v>
      </c>
      <c r="U32" s="3">
        <v>190550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7596</v>
      </c>
      <c r="AB32" s="3">
        <v>0</v>
      </c>
      <c r="AC32" s="3">
        <v>0</v>
      </c>
      <c r="AD32" s="3">
        <v>0</v>
      </c>
      <c r="AE32" s="3">
        <v>0</v>
      </c>
      <c r="AF32" s="3">
        <v>23351</v>
      </c>
      <c r="AG32" s="3">
        <v>0</v>
      </c>
      <c r="AH32" s="3">
        <v>0</v>
      </c>
      <c r="AI32" s="3">
        <v>0</v>
      </c>
      <c r="AJ32" s="3">
        <v>135810</v>
      </c>
      <c r="AK32" s="3">
        <v>0</v>
      </c>
      <c r="AL32" s="3">
        <v>23</v>
      </c>
      <c r="AM32" s="3">
        <v>1127387</v>
      </c>
      <c r="AN32" s="3">
        <v>0</v>
      </c>
      <c r="AO32" s="3">
        <v>0</v>
      </c>
      <c r="AP32" s="3">
        <v>0</v>
      </c>
      <c r="AQ32" s="3">
        <v>0</v>
      </c>
      <c r="AR32" s="3">
        <v>536927</v>
      </c>
      <c r="AS32" s="3">
        <v>0</v>
      </c>
      <c r="AT32" s="3">
        <v>0</v>
      </c>
      <c r="AU32" s="3">
        <v>0</v>
      </c>
      <c r="AV32" s="3">
        <v>0</v>
      </c>
      <c r="AW32" s="3">
        <v>26078</v>
      </c>
      <c r="AX32" s="3">
        <v>9354548</v>
      </c>
      <c r="AY32" s="3">
        <v>358828</v>
      </c>
      <c r="AZ32" s="3">
        <v>550</v>
      </c>
      <c r="BA32" s="3">
        <v>4517</v>
      </c>
      <c r="BB32" s="3">
        <v>151081</v>
      </c>
      <c r="BC32" s="3">
        <v>20775</v>
      </c>
      <c r="BD32" s="3">
        <v>2412</v>
      </c>
      <c r="BE32" s="3">
        <v>0</v>
      </c>
      <c r="BF32" s="3">
        <v>4516</v>
      </c>
      <c r="BG32" s="3">
        <v>1801</v>
      </c>
      <c r="BH32" s="3">
        <v>52233</v>
      </c>
      <c r="BI32" s="3">
        <v>37201</v>
      </c>
      <c r="BJ32" s="3">
        <v>12977</v>
      </c>
      <c r="BK32" s="3">
        <v>3943</v>
      </c>
      <c r="BL32" s="3">
        <v>1766</v>
      </c>
      <c r="BM32" s="3">
        <v>672853</v>
      </c>
      <c r="BN32" s="3">
        <v>352385</v>
      </c>
      <c r="BO32" s="3">
        <v>0</v>
      </c>
      <c r="BP32" s="3">
        <v>155594</v>
      </c>
      <c r="BQ32" s="3">
        <v>31693</v>
      </c>
      <c r="BR32" s="3">
        <v>0</v>
      </c>
      <c r="BS32" s="3">
        <v>0</v>
      </c>
      <c r="BT32" s="3">
        <v>6380</v>
      </c>
      <c r="BU32" s="3">
        <v>31420</v>
      </c>
      <c r="BV32" s="3">
        <v>0</v>
      </c>
      <c r="BW32" s="3">
        <v>0</v>
      </c>
      <c r="BX32" s="3">
        <v>41608</v>
      </c>
      <c r="BY32" s="3">
        <v>300657.49598246888</v>
      </c>
      <c r="BZ32" s="7">
        <f>BZ$33*(BY32/SUM(BY$29:BY$32))</f>
        <v>250930.23525065795</v>
      </c>
      <c r="CA32" s="8">
        <f t="shared" si="6"/>
        <v>9.4797772073926229E-2</v>
      </c>
    </row>
    <row r="33" spans="1:79" s="4" customFormat="1" x14ac:dyDescent="0.3">
      <c r="A33" s="5" t="s">
        <v>1056</v>
      </c>
      <c r="B33" s="2" t="s">
        <v>38</v>
      </c>
      <c r="C33" s="4">
        <v>408475</v>
      </c>
      <c r="D33" s="4">
        <v>0</v>
      </c>
      <c r="E33" s="4">
        <v>19864</v>
      </c>
      <c r="F33" s="4">
        <v>638113</v>
      </c>
      <c r="G33" s="4">
        <v>164618</v>
      </c>
      <c r="H33" s="4">
        <v>0</v>
      </c>
      <c r="I33" s="4">
        <v>48996</v>
      </c>
      <c r="J33" s="4">
        <v>178328</v>
      </c>
      <c r="K33" s="4">
        <v>1237800</v>
      </c>
      <c r="L33" s="4">
        <v>175946</v>
      </c>
      <c r="M33" s="4">
        <v>0</v>
      </c>
      <c r="N33" s="4">
        <v>29367</v>
      </c>
      <c r="O33" s="4">
        <v>114322</v>
      </c>
      <c r="P33" s="4">
        <v>0</v>
      </c>
      <c r="Q33" s="4">
        <v>82854</v>
      </c>
      <c r="R33" s="4">
        <v>81392</v>
      </c>
      <c r="S33" s="4">
        <v>72936</v>
      </c>
      <c r="T33" s="4">
        <v>57731</v>
      </c>
      <c r="U33" s="4">
        <v>242879</v>
      </c>
      <c r="V33" s="4">
        <v>37193</v>
      </c>
      <c r="W33" s="4">
        <v>264280</v>
      </c>
      <c r="X33" s="4">
        <v>976384</v>
      </c>
      <c r="Y33" s="4">
        <v>3228804</v>
      </c>
      <c r="Z33" s="4">
        <v>76180</v>
      </c>
      <c r="AA33" s="4">
        <v>91759</v>
      </c>
      <c r="AB33" s="4">
        <v>247632</v>
      </c>
      <c r="AC33" s="4">
        <v>30852</v>
      </c>
      <c r="AD33" s="4">
        <v>50363</v>
      </c>
      <c r="AE33" s="4">
        <v>205102</v>
      </c>
      <c r="AF33" s="4">
        <v>23351</v>
      </c>
      <c r="AG33" s="4">
        <v>69911</v>
      </c>
      <c r="AH33" s="4">
        <v>1763797</v>
      </c>
      <c r="AI33" s="4">
        <v>11502</v>
      </c>
      <c r="AJ33" s="4">
        <v>191350</v>
      </c>
      <c r="AK33" s="4">
        <v>0</v>
      </c>
      <c r="AL33" s="4">
        <v>145126</v>
      </c>
      <c r="AM33" s="4">
        <v>1127387</v>
      </c>
      <c r="AN33" s="4">
        <v>5500</v>
      </c>
      <c r="AO33" s="4">
        <v>28</v>
      </c>
      <c r="AP33" s="4">
        <v>0</v>
      </c>
      <c r="AQ33" s="4">
        <v>21032</v>
      </c>
      <c r="AR33" s="4">
        <v>2044101</v>
      </c>
      <c r="AS33" s="4">
        <v>150232</v>
      </c>
      <c r="AT33" s="4">
        <v>60097</v>
      </c>
      <c r="AU33" s="4">
        <v>377678</v>
      </c>
      <c r="AV33" s="4">
        <v>0</v>
      </c>
      <c r="AW33" s="4">
        <v>42315</v>
      </c>
      <c r="AX33" s="4">
        <v>9354548</v>
      </c>
      <c r="AY33" s="4">
        <v>836754</v>
      </c>
      <c r="AZ33" s="4">
        <v>29913</v>
      </c>
      <c r="BA33" s="4">
        <v>72863</v>
      </c>
      <c r="BB33" s="4">
        <v>197311</v>
      </c>
      <c r="BC33" s="4">
        <v>48434</v>
      </c>
      <c r="BD33" s="4">
        <v>302088</v>
      </c>
      <c r="BE33" s="4">
        <v>10000</v>
      </c>
      <c r="BF33" s="4">
        <v>7046</v>
      </c>
      <c r="BG33" s="4">
        <v>19521</v>
      </c>
      <c r="BH33" s="4">
        <v>114961</v>
      </c>
      <c r="BI33" s="4">
        <v>65640</v>
      </c>
      <c r="BJ33" s="4">
        <v>920875</v>
      </c>
      <c r="BK33" s="4">
        <v>131219</v>
      </c>
      <c r="BL33" s="4">
        <v>178052</v>
      </c>
      <c r="BM33" s="4">
        <v>1601701</v>
      </c>
      <c r="BN33" s="4">
        <v>481212</v>
      </c>
      <c r="BO33" s="4">
        <v>712135</v>
      </c>
      <c r="BP33" s="4">
        <v>183604</v>
      </c>
      <c r="BQ33" s="4">
        <v>58332</v>
      </c>
      <c r="BR33" s="4">
        <v>43505</v>
      </c>
      <c r="BS33" s="4">
        <v>384247</v>
      </c>
      <c r="BT33" s="4">
        <v>7658252</v>
      </c>
      <c r="BU33" s="4">
        <v>66178</v>
      </c>
      <c r="BV33" s="4">
        <v>426</v>
      </c>
      <c r="BW33" s="4">
        <v>39681</v>
      </c>
      <c r="BX33" s="4">
        <v>767072</v>
      </c>
      <c r="BY33" s="4">
        <v>563732.80496712925</v>
      </c>
      <c r="BZ33" s="9">
        <f>BY$42*(BY33/SUM(BY$27,BY$33,BY$40))</f>
        <v>572802.7324975963</v>
      </c>
      <c r="CA33" s="10">
        <f t="shared" si="6"/>
        <v>0.21639649293114388</v>
      </c>
    </row>
    <row r="34" spans="1:79" s="3" customFormat="1" x14ac:dyDescent="0.3">
      <c r="A34" s="5"/>
      <c r="B34" s="2"/>
      <c r="BZ34" s="5"/>
    </row>
    <row r="35" spans="1:79" s="3" customFormat="1" x14ac:dyDescent="0.3">
      <c r="A35" t="s">
        <v>1052</v>
      </c>
      <c r="B35" s="2" t="s">
        <v>39</v>
      </c>
      <c r="C35" s="3">
        <v>0</v>
      </c>
      <c r="D35" s="3">
        <v>0</v>
      </c>
      <c r="E35" s="3">
        <v>0</v>
      </c>
      <c r="F35" s="3">
        <v>527</v>
      </c>
      <c r="G35" s="3">
        <v>6793</v>
      </c>
      <c r="H35" s="3">
        <v>0</v>
      </c>
      <c r="I35" s="3">
        <v>18517</v>
      </c>
      <c r="J35" s="3">
        <v>0</v>
      </c>
      <c r="K35" s="3">
        <v>0</v>
      </c>
      <c r="L35" s="3">
        <v>0</v>
      </c>
      <c r="M35" s="3">
        <v>71824</v>
      </c>
      <c r="N35" s="3">
        <v>0</v>
      </c>
      <c r="O35" s="3">
        <v>0</v>
      </c>
      <c r="P35" s="3">
        <v>0</v>
      </c>
      <c r="Q35" s="3">
        <v>0</v>
      </c>
      <c r="R35" s="3">
        <v>23293</v>
      </c>
      <c r="S35" s="3">
        <v>169626</v>
      </c>
      <c r="T35" s="3">
        <v>980027</v>
      </c>
      <c r="U35" s="3">
        <v>0</v>
      </c>
      <c r="V35" s="3">
        <v>0</v>
      </c>
      <c r="W35" s="3">
        <v>2748</v>
      </c>
      <c r="X35" s="3">
        <v>77031</v>
      </c>
      <c r="Y35" s="3">
        <v>0</v>
      </c>
      <c r="Z35" s="3">
        <v>29484</v>
      </c>
      <c r="AA35" s="3">
        <v>666</v>
      </c>
      <c r="AB35" s="3">
        <v>43793</v>
      </c>
      <c r="AC35" s="3">
        <v>50715</v>
      </c>
      <c r="AD35" s="3">
        <v>17186</v>
      </c>
      <c r="AE35" s="3">
        <v>26901</v>
      </c>
      <c r="AF35" s="3">
        <v>0</v>
      </c>
      <c r="AG35" s="3">
        <v>0</v>
      </c>
      <c r="AH35" s="3">
        <v>0</v>
      </c>
      <c r="AI35" s="3">
        <v>12592</v>
      </c>
      <c r="AJ35" s="3">
        <v>87284</v>
      </c>
      <c r="AK35" s="3">
        <v>0</v>
      </c>
      <c r="AL35" s="3">
        <v>350377</v>
      </c>
      <c r="AM35" s="3">
        <v>0</v>
      </c>
      <c r="AN35" s="3">
        <v>0</v>
      </c>
      <c r="AO35" s="3">
        <v>0</v>
      </c>
      <c r="AP35" s="3">
        <v>29948</v>
      </c>
      <c r="AQ35" s="3">
        <v>73000</v>
      </c>
      <c r="AR35" s="3">
        <v>2589</v>
      </c>
      <c r="AS35" s="3">
        <v>110074</v>
      </c>
      <c r="AT35" s="3">
        <v>15862</v>
      </c>
      <c r="AU35" s="3">
        <v>0</v>
      </c>
      <c r="AV35" s="3">
        <v>0</v>
      </c>
      <c r="AW35" s="3">
        <v>941</v>
      </c>
      <c r="AX35" s="3">
        <v>0</v>
      </c>
      <c r="AY35" s="3">
        <v>0</v>
      </c>
      <c r="AZ35" s="3">
        <v>407772</v>
      </c>
      <c r="BA35" s="3">
        <v>0</v>
      </c>
      <c r="BB35" s="3">
        <v>1922</v>
      </c>
      <c r="BC35" s="3">
        <v>40089</v>
      </c>
      <c r="BD35" s="3">
        <v>212600</v>
      </c>
      <c r="BE35" s="3">
        <v>2</v>
      </c>
      <c r="BF35" s="3">
        <v>0</v>
      </c>
      <c r="BG35" s="3">
        <v>10000</v>
      </c>
      <c r="BH35" s="3">
        <v>0</v>
      </c>
      <c r="BI35" s="3">
        <v>0</v>
      </c>
      <c r="BJ35" s="3">
        <v>818958</v>
      </c>
      <c r="BK35" s="3">
        <v>284766</v>
      </c>
      <c r="BL35" s="3">
        <v>107100</v>
      </c>
      <c r="BM35" s="3">
        <v>12950</v>
      </c>
      <c r="BN35" s="3">
        <v>947</v>
      </c>
      <c r="BO35" s="3">
        <v>295383</v>
      </c>
      <c r="BP35" s="3">
        <v>0</v>
      </c>
      <c r="BQ35" s="3">
        <v>0</v>
      </c>
      <c r="BR35" s="3">
        <v>404</v>
      </c>
      <c r="BS35" s="3">
        <v>24400</v>
      </c>
      <c r="BT35" s="3">
        <v>5215891</v>
      </c>
      <c r="BU35" s="3">
        <v>0</v>
      </c>
      <c r="BV35" s="3">
        <v>0</v>
      </c>
      <c r="BW35" s="3">
        <v>0</v>
      </c>
      <c r="BX35" s="3">
        <v>756525</v>
      </c>
      <c r="BY35" s="3">
        <v>188595.0361577794</v>
      </c>
      <c r="BZ35" s="7">
        <f>BZ$40*(BY35/SUM(BY$35:BY$39))</f>
        <v>179005.69969558992</v>
      </c>
      <c r="CA35" s="8">
        <f t="shared" ref="CA35:CA40" si="7">BZ35/BZ$42</f>
        <v>6.7625734709590865E-2</v>
      </c>
    </row>
    <row r="36" spans="1:79" s="3" customFormat="1" x14ac:dyDescent="0.3">
      <c r="A36" t="s">
        <v>1057</v>
      </c>
      <c r="B36" s="2" t="s">
        <v>40</v>
      </c>
      <c r="C36" s="3">
        <v>936265</v>
      </c>
      <c r="D36" s="3">
        <v>337916</v>
      </c>
      <c r="E36" s="3">
        <v>114839</v>
      </c>
      <c r="F36" s="3">
        <v>84110</v>
      </c>
      <c r="G36" s="3">
        <v>222430</v>
      </c>
      <c r="H36" s="3">
        <v>512006</v>
      </c>
      <c r="I36" s="3">
        <v>711095</v>
      </c>
      <c r="J36" s="3">
        <v>399420</v>
      </c>
      <c r="K36" s="3">
        <v>536563</v>
      </c>
      <c r="L36" s="3">
        <v>278237</v>
      </c>
      <c r="M36" s="3">
        <v>86984</v>
      </c>
      <c r="N36" s="3">
        <v>40224</v>
      </c>
      <c r="O36" s="3">
        <v>117210</v>
      </c>
      <c r="P36" s="3">
        <v>445722</v>
      </c>
      <c r="Q36" s="3">
        <v>232250</v>
      </c>
      <c r="R36" s="3">
        <v>154186</v>
      </c>
      <c r="S36" s="3">
        <v>1029832</v>
      </c>
      <c r="T36" s="3">
        <v>702135</v>
      </c>
      <c r="U36" s="3">
        <v>294690</v>
      </c>
      <c r="V36" s="3">
        <v>26659</v>
      </c>
      <c r="W36" s="3">
        <v>70071</v>
      </c>
      <c r="X36" s="3">
        <v>10107</v>
      </c>
      <c r="Y36" s="3">
        <v>63597</v>
      </c>
      <c r="Z36" s="3">
        <v>283757</v>
      </c>
      <c r="AA36" s="3">
        <v>21821</v>
      </c>
      <c r="AB36" s="3">
        <v>251274</v>
      </c>
      <c r="AC36" s="3">
        <v>115300</v>
      </c>
      <c r="AD36" s="3">
        <v>662077</v>
      </c>
      <c r="AE36" s="3">
        <v>212664</v>
      </c>
      <c r="AF36" s="3">
        <v>129599</v>
      </c>
      <c r="AG36" s="3">
        <v>581228</v>
      </c>
      <c r="AH36" s="3">
        <v>378806</v>
      </c>
      <c r="AI36" s="3">
        <v>234448</v>
      </c>
      <c r="AJ36" s="3">
        <v>337642</v>
      </c>
      <c r="AK36" s="3">
        <v>167404</v>
      </c>
      <c r="AL36" s="3">
        <v>255280</v>
      </c>
      <c r="AM36" s="3">
        <v>621785</v>
      </c>
      <c r="AN36" s="3">
        <v>94427</v>
      </c>
      <c r="AO36" s="3">
        <v>9589</v>
      </c>
      <c r="AP36" s="3">
        <v>27372</v>
      </c>
      <c r="AQ36" s="3">
        <v>296658</v>
      </c>
      <c r="AR36" s="3">
        <v>783478</v>
      </c>
      <c r="AS36" s="3">
        <v>244400</v>
      </c>
      <c r="AT36" s="3">
        <v>214936</v>
      </c>
      <c r="AU36" s="3">
        <v>2332</v>
      </c>
      <c r="AV36" s="3">
        <v>617844</v>
      </c>
      <c r="AW36" s="3">
        <v>488393</v>
      </c>
      <c r="AX36" s="3">
        <v>1493819</v>
      </c>
      <c r="AY36" s="3">
        <v>173876</v>
      </c>
      <c r="AZ36" s="3">
        <v>2793215</v>
      </c>
      <c r="BA36" s="3">
        <v>648382</v>
      </c>
      <c r="BB36" s="3">
        <v>111933</v>
      </c>
      <c r="BC36" s="3">
        <v>121696</v>
      </c>
      <c r="BD36" s="3">
        <v>113133</v>
      </c>
      <c r="BE36" s="3">
        <v>50664</v>
      </c>
      <c r="BF36" s="3">
        <v>151437</v>
      </c>
      <c r="BG36" s="3">
        <v>41458</v>
      </c>
      <c r="BH36" s="3">
        <v>38092</v>
      </c>
      <c r="BI36" s="3">
        <v>407640</v>
      </c>
      <c r="BJ36" s="3">
        <v>367942</v>
      </c>
      <c r="BK36" s="3">
        <v>212520</v>
      </c>
      <c r="BL36" s="3">
        <v>252432</v>
      </c>
      <c r="BM36" s="3">
        <v>507670</v>
      </c>
      <c r="BN36" s="3">
        <v>3122</v>
      </c>
      <c r="BO36" s="3">
        <v>5525836</v>
      </c>
      <c r="BP36" s="3">
        <v>148886</v>
      </c>
      <c r="BQ36" s="3">
        <v>250209</v>
      </c>
      <c r="BR36" s="3">
        <v>11068</v>
      </c>
      <c r="BS36" s="3">
        <v>1467262</v>
      </c>
      <c r="BT36" s="3">
        <v>1582530</v>
      </c>
      <c r="BU36" s="3">
        <v>154860</v>
      </c>
      <c r="BV36" s="3">
        <v>16575</v>
      </c>
      <c r="BW36" s="3">
        <v>955314</v>
      </c>
      <c r="BX36" s="3">
        <v>1245534</v>
      </c>
      <c r="BY36" s="3">
        <v>450183.67567567568</v>
      </c>
      <c r="BZ36" s="7">
        <f>BZ$40*(BY36/SUM(BY$35:BY$39))</f>
        <v>427293.55712437053</v>
      </c>
      <c r="CA36" s="8">
        <f t="shared" si="7"/>
        <v>0.16142525509718161</v>
      </c>
    </row>
    <row r="37" spans="1:79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3537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206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13989</v>
      </c>
      <c r="BK37" s="3">
        <v>18155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98323</v>
      </c>
      <c r="BU37" s="3">
        <v>0</v>
      </c>
      <c r="BV37" s="3">
        <v>0</v>
      </c>
      <c r="BW37" s="3">
        <v>143631</v>
      </c>
      <c r="BX37" s="3">
        <v>0</v>
      </c>
      <c r="BY37" s="3">
        <v>5508.12819576333</v>
      </c>
      <c r="BZ37" s="7">
        <f>BZ$40*(BY37/SUM(BY$35:BY$39))</f>
        <v>5228.060938309859</v>
      </c>
      <c r="CA37" s="8">
        <f t="shared" si="7"/>
        <v>1.9750849423283891E-3</v>
      </c>
    </row>
    <row r="38" spans="1:79" s="3" customFormat="1" x14ac:dyDescent="0.3">
      <c r="A38" t="s">
        <v>1054</v>
      </c>
      <c r="B38" s="2" t="s">
        <v>42</v>
      </c>
      <c r="C38" s="3">
        <v>0</v>
      </c>
      <c r="D38" s="3">
        <v>0</v>
      </c>
      <c r="E38" s="3">
        <v>11378</v>
      </c>
      <c r="F38" s="3">
        <v>0</v>
      </c>
      <c r="G38" s="3">
        <v>0</v>
      </c>
      <c r="H38" s="3">
        <v>0</v>
      </c>
      <c r="I38" s="3">
        <v>7734</v>
      </c>
      <c r="J38" s="3">
        <v>38232</v>
      </c>
      <c r="K38" s="3">
        <v>0</v>
      </c>
      <c r="L38" s="3">
        <v>0</v>
      </c>
      <c r="M38" s="3">
        <v>0</v>
      </c>
      <c r="N38" s="3">
        <v>0</v>
      </c>
      <c r="O38" s="3">
        <v>11499</v>
      </c>
      <c r="P38" s="3">
        <v>0</v>
      </c>
      <c r="Q38" s="3">
        <v>0</v>
      </c>
      <c r="R38" s="3">
        <v>11163</v>
      </c>
      <c r="S38" s="3">
        <v>0</v>
      </c>
      <c r="T38" s="3">
        <v>40772</v>
      </c>
      <c r="U38" s="3">
        <v>7947</v>
      </c>
      <c r="V38" s="3">
        <v>0</v>
      </c>
      <c r="W38" s="3">
        <v>0</v>
      </c>
      <c r="X38" s="3">
        <v>894</v>
      </c>
      <c r="Y38" s="3">
        <v>2562</v>
      </c>
      <c r="Z38" s="3">
        <v>0</v>
      </c>
      <c r="AA38" s="3">
        <v>1833</v>
      </c>
      <c r="AB38" s="3">
        <v>0</v>
      </c>
      <c r="AC38" s="3">
        <v>18940</v>
      </c>
      <c r="AD38" s="3">
        <v>0</v>
      </c>
      <c r="AE38" s="3">
        <v>0</v>
      </c>
      <c r="AF38" s="3">
        <v>0</v>
      </c>
      <c r="AG38" s="3">
        <v>76341</v>
      </c>
      <c r="AH38" s="3">
        <v>0</v>
      </c>
      <c r="AI38" s="3">
        <v>1987</v>
      </c>
      <c r="AJ38" s="3">
        <v>68367</v>
      </c>
      <c r="AK38" s="3">
        <v>8356</v>
      </c>
      <c r="AL38" s="3">
        <v>14916</v>
      </c>
      <c r="AM38" s="3">
        <v>1290</v>
      </c>
      <c r="AN38" s="3">
        <v>0</v>
      </c>
      <c r="AO38" s="3">
        <v>3687</v>
      </c>
      <c r="AP38" s="3">
        <v>0</v>
      </c>
      <c r="AQ38" s="3">
        <v>15773</v>
      </c>
      <c r="AR38" s="3">
        <v>46009</v>
      </c>
      <c r="AS38" s="3">
        <v>24259</v>
      </c>
      <c r="AT38" s="3">
        <v>0</v>
      </c>
      <c r="AU38" s="3">
        <v>96</v>
      </c>
      <c r="AV38" s="3">
        <v>0</v>
      </c>
      <c r="AW38" s="3">
        <v>1768</v>
      </c>
      <c r="AX38" s="3">
        <v>17687</v>
      </c>
      <c r="AY38" s="3">
        <v>8233</v>
      </c>
      <c r="AZ38" s="3">
        <v>7763</v>
      </c>
      <c r="BA38" s="3">
        <v>50683</v>
      </c>
      <c r="BB38" s="3">
        <v>2803</v>
      </c>
      <c r="BC38" s="3">
        <v>12204</v>
      </c>
      <c r="BD38" s="3">
        <v>925</v>
      </c>
      <c r="BE38" s="3">
        <v>0</v>
      </c>
      <c r="BF38" s="3">
        <v>4100</v>
      </c>
      <c r="BG38" s="3">
        <v>2563</v>
      </c>
      <c r="BH38" s="3">
        <v>14293</v>
      </c>
      <c r="BI38" s="3">
        <v>30542</v>
      </c>
      <c r="BJ38" s="3">
        <v>15967</v>
      </c>
      <c r="BK38" s="3">
        <v>18253</v>
      </c>
      <c r="BL38" s="3">
        <v>0</v>
      </c>
      <c r="BM38" s="3">
        <v>3865</v>
      </c>
      <c r="BN38" s="3">
        <v>0</v>
      </c>
      <c r="BO38" s="3">
        <v>33625</v>
      </c>
      <c r="BP38" s="3">
        <v>132</v>
      </c>
      <c r="BQ38" s="3">
        <v>5955</v>
      </c>
      <c r="BR38" s="3">
        <v>0</v>
      </c>
      <c r="BS38" s="3">
        <v>0</v>
      </c>
      <c r="BT38" s="3">
        <v>578006</v>
      </c>
      <c r="BU38" s="3">
        <v>22669</v>
      </c>
      <c r="BV38" s="3">
        <v>11081</v>
      </c>
      <c r="BW38" s="3">
        <v>0</v>
      </c>
      <c r="BX38" s="3">
        <v>2685</v>
      </c>
      <c r="BY38" s="3">
        <v>21110.51862673484</v>
      </c>
      <c r="BZ38" s="7">
        <f>BZ$40*(BY38/SUM(BY$35:BY$39))</f>
        <v>20037.129474362235</v>
      </c>
      <c r="CA38" s="8">
        <f t="shared" si="7"/>
        <v>7.5697343966099834E-3</v>
      </c>
    </row>
    <row r="39" spans="1:79" s="3" customFormat="1" x14ac:dyDescent="0.3">
      <c r="A39" t="s">
        <v>1055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32518</v>
      </c>
      <c r="H39" s="3">
        <v>0</v>
      </c>
      <c r="I39" s="3">
        <v>0</v>
      </c>
      <c r="J39" s="3">
        <v>0</v>
      </c>
      <c r="K39" s="3">
        <v>5197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23458</v>
      </c>
      <c r="R39" s="3">
        <v>51721</v>
      </c>
      <c r="S39" s="3">
        <v>0</v>
      </c>
      <c r="T39" s="3">
        <v>4749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10318</v>
      </c>
      <c r="AL39" s="3">
        <v>4401</v>
      </c>
      <c r="AM39" s="3">
        <v>79447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28</v>
      </c>
      <c r="AU39" s="3">
        <v>2953</v>
      </c>
      <c r="AV39" s="3">
        <v>0</v>
      </c>
      <c r="AW39" s="3">
        <v>11915</v>
      </c>
      <c r="AX39" s="3">
        <v>176</v>
      </c>
      <c r="AY39" s="3">
        <v>49905</v>
      </c>
      <c r="AZ39" s="3">
        <v>0</v>
      </c>
      <c r="BA39" s="3">
        <v>0</v>
      </c>
      <c r="BB39" s="3">
        <v>0</v>
      </c>
      <c r="BC39" s="3">
        <v>6360</v>
      </c>
      <c r="BD39" s="3">
        <v>0</v>
      </c>
      <c r="BE39" s="3">
        <v>892</v>
      </c>
      <c r="BF39" s="3">
        <v>0</v>
      </c>
      <c r="BG39" s="3">
        <v>0</v>
      </c>
      <c r="BH39" s="3">
        <v>7522</v>
      </c>
      <c r="BI39" s="3">
        <v>0</v>
      </c>
      <c r="BJ39" s="3">
        <v>271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3807</v>
      </c>
      <c r="BR39" s="3">
        <v>0</v>
      </c>
      <c r="BS39" s="3">
        <v>0</v>
      </c>
      <c r="BT39" s="3">
        <v>0</v>
      </c>
      <c r="BU39" s="3">
        <v>7453</v>
      </c>
      <c r="BV39" s="3">
        <v>0</v>
      </c>
      <c r="BW39" s="3">
        <v>0</v>
      </c>
      <c r="BX39" s="3">
        <v>0</v>
      </c>
      <c r="BY39" s="3">
        <v>4932.7940102264429</v>
      </c>
      <c r="BZ39" s="7">
        <f>BZ$40*(BY39/SUM(BY$35:BY$39))</f>
        <v>4681.98029621564</v>
      </c>
      <c r="CA39" s="8">
        <f t="shared" si="7"/>
        <v>1.7687836642399995E-3</v>
      </c>
    </row>
    <row r="40" spans="1:79" s="4" customFormat="1" x14ac:dyDescent="0.3">
      <c r="A40" s="5" t="s">
        <v>1059</v>
      </c>
      <c r="B40" s="2" t="s">
        <v>44</v>
      </c>
      <c r="C40" s="4">
        <v>936265</v>
      </c>
      <c r="D40" s="4">
        <v>337916</v>
      </c>
      <c r="E40" s="4">
        <v>126217</v>
      </c>
      <c r="F40" s="4">
        <v>84637</v>
      </c>
      <c r="G40" s="4">
        <v>261741</v>
      </c>
      <c r="H40" s="4">
        <v>512006</v>
      </c>
      <c r="I40" s="4">
        <v>737346</v>
      </c>
      <c r="J40" s="4">
        <v>441190</v>
      </c>
      <c r="K40" s="4">
        <v>541760</v>
      </c>
      <c r="L40" s="4">
        <v>278237</v>
      </c>
      <c r="M40" s="4">
        <v>158808</v>
      </c>
      <c r="N40" s="4">
        <v>40224</v>
      </c>
      <c r="O40" s="4">
        <v>128709</v>
      </c>
      <c r="P40" s="4">
        <v>445722</v>
      </c>
      <c r="Q40" s="4">
        <v>255708</v>
      </c>
      <c r="R40" s="4">
        <v>240364</v>
      </c>
      <c r="S40" s="4">
        <v>1199458</v>
      </c>
      <c r="T40" s="4">
        <v>1727683</v>
      </c>
      <c r="U40" s="4">
        <v>302636</v>
      </c>
      <c r="V40" s="4">
        <v>26659</v>
      </c>
      <c r="W40" s="4">
        <v>72819</v>
      </c>
      <c r="X40" s="4">
        <v>88033</v>
      </c>
      <c r="Y40" s="4">
        <v>66159</v>
      </c>
      <c r="Z40" s="4">
        <v>313241</v>
      </c>
      <c r="AA40" s="4">
        <v>24320</v>
      </c>
      <c r="AB40" s="4">
        <v>295067</v>
      </c>
      <c r="AC40" s="4">
        <v>184955</v>
      </c>
      <c r="AD40" s="4">
        <v>679262</v>
      </c>
      <c r="AE40" s="4">
        <v>239565</v>
      </c>
      <c r="AF40" s="4">
        <v>129599</v>
      </c>
      <c r="AG40" s="4">
        <v>657569</v>
      </c>
      <c r="AH40" s="4">
        <v>378806</v>
      </c>
      <c r="AI40" s="4">
        <v>249027</v>
      </c>
      <c r="AJ40" s="4">
        <v>493293</v>
      </c>
      <c r="AK40" s="4">
        <v>186078</v>
      </c>
      <c r="AL40" s="4">
        <v>624974</v>
      </c>
      <c r="AM40" s="4">
        <v>702522</v>
      </c>
      <c r="AN40" s="4">
        <v>94427</v>
      </c>
      <c r="AO40" s="4">
        <v>13276</v>
      </c>
      <c r="AP40" s="4">
        <v>57320</v>
      </c>
      <c r="AQ40" s="4">
        <v>385431</v>
      </c>
      <c r="AR40" s="4">
        <v>832076</v>
      </c>
      <c r="AS40" s="4">
        <v>378733</v>
      </c>
      <c r="AT40" s="4">
        <v>230826</v>
      </c>
      <c r="AU40" s="4">
        <v>5381</v>
      </c>
      <c r="AV40" s="4">
        <v>617844</v>
      </c>
      <c r="AW40" s="4">
        <v>503017</v>
      </c>
      <c r="AX40" s="4">
        <v>1511682</v>
      </c>
      <c r="AY40" s="4">
        <v>232014</v>
      </c>
      <c r="AZ40" s="4">
        <v>3208750</v>
      </c>
      <c r="BA40" s="4">
        <v>699065</v>
      </c>
      <c r="BB40" s="4">
        <v>116658</v>
      </c>
      <c r="BC40" s="4">
        <v>180555</v>
      </c>
      <c r="BD40" s="4">
        <v>326659</v>
      </c>
      <c r="BE40" s="4">
        <v>51558</v>
      </c>
      <c r="BF40" s="4">
        <v>155537</v>
      </c>
      <c r="BG40" s="4">
        <v>54020</v>
      </c>
      <c r="BH40" s="4">
        <v>59907</v>
      </c>
      <c r="BI40" s="4">
        <v>438182</v>
      </c>
      <c r="BJ40" s="4">
        <v>1217127</v>
      </c>
      <c r="BK40" s="4">
        <v>533694</v>
      </c>
      <c r="BL40" s="4">
        <v>359532</v>
      </c>
      <c r="BM40" s="4">
        <v>524485</v>
      </c>
      <c r="BN40" s="4">
        <v>4070</v>
      </c>
      <c r="BO40" s="4">
        <v>5854844</v>
      </c>
      <c r="BP40" s="4">
        <v>149018</v>
      </c>
      <c r="BQ40" s="4">
        <v>259971</v>
      </c>
      <c r="BR40" s="4">
        <v>11472</v>
      </c>
      <c r="BS40" s="4">
        <v>1491662</v>
      </c>
      <c r="BT40" s="4">
        <v>7474750</v>
      </c>
      <c r="BU40" s="4">
        <v>184982</v>
      </c>
      <c r="BV40" s="4">
        <v>27656</v>
      </c>
      <c r="BW40" s="4">
        <v>1098945</v>
      </c>
      <c r="BX40" s="4">
        <v>2004744</v>
      </c>
      <c r="BY40" s="4">
        <v>626171.91380569758</v>
      </c>
      <c r="BZ40" s="9">
        <f>BY$42*(BY40/SUM(BY$27,BY$33,BY$40))</f>
        <v>636246.42752884829</v>
      </c>
      <c r="CA40" s="10">
        <f t="shared" si="7"/>
        <v>0.2403645928099509</v>
      </c>
    </row>
    <row r="41" spans="1:79" s="3" customFormat="1" x14ac:dyDescent="0.3">
      <c r="A41" s="5"/>
      <c r="B41" s="2"/>
      <c r="BZ41" s="5"/>
    </row>
    <row r="42" spans="1:79" s="4" customFormat="1" x14ac:dyDescent="0.3">
      <c r="A42" s="5" t="s">
        <v>1060</v>
      </c>
      <c r="B42" s="2" t="s">
        <v>45</v>
      </c>
      <c r="C42" s="4">
        <v>2075801</v>
      </c>
      <c r="D42" s="4">
        <v>512108</v>
      </c>
      <c r="E42" s="4">
        <v>685357</v>
      </c>
      <c r="F42" s="4">
        <v>572457</v>
      </c>
      <c r="G42" s="4">
        <v>697215</v>
      </c>
      <c r="H42" s="4">
        <v>584623</v>
      </c>
      <c r="I42" s="4">
        <v>1247463</v>
      </c>
      <c r="J42" s="4">
        <v>6724874</v>
      </c>
      <c r="K42" s="4">
        <v>1783571</v>
      </c>
      <c r="L42" s="4">
        <v>528743</v>
      </c>
      <c r="M42" s="4">
        <v>411119</v>
      </c>
      <c r="N42" s="4">
        <v>569664</v>
      </c>
      <c r="O42" s="4">
        <v>1122995</v>
      </c>
      <c r="P42" s="4">
        <v>1955632</v>
      </c>
      <c r="Q42" s="4">
        <v>472148</v>
      </c>
      <c r="R42" s="4">
        <v>763885</v>
      </c>
      <c r="S42" s="4">
        <v>1462128</v>
      </c>
      <c r="T42" s="4">
        <v>2123429</v>
      </c>
      <c r="U42" s="4">
        <v>752168</v>
      </c>
      <c r="V42" s="4">
        <v>426499</v>
      </c>
      <c r="W42" s="4">
        <v>657483</v>
      </c>
      <c r="X42" s="4">
        <v>878903</v>
      </c>
      <c r="Y42" s="4">
        <v>4159751</v>
      </c>
      <c r="Z42" s="4">
        <v>439871</v>
      </c>
      <c r="AA42" s="4">
        <v>489607</v>
      </c>
      <c r="AB42" s="4">
        <v>810830</v>
      </c>
      <c r="AC42" s="4">
        <v>633137</v>
      </c>
      <c r="AD42" s="4">
        <v>877470</v>
      </c>
      <c r="AE42" s="4">
        <v>461737</v>
      </c>
      <c r="AF42" s="4">
        <v>414535</v>
      </c>
      <c r="AG42" s="4">
        <v>4912732</v>
      </c>
      <c r="AH42" s="4">
        <v>2203428</v>
      </c>
      <c r="AI42" s="4">
        <v>691455</v>
      </c>
      <c r="AJ42" s="4">
        <v>943577</v>
      </c>
      <c r="AK42" s="4">
        <v>363402</v>
      </c>
      <c r="AL42" s="4">
        <v>2588622</v>
      </c>
      <c r="AM42" s="4">
        <v>8583767</v>
      </c>
      <c r="AN42" s="4">
        <v>183361</v>
      </c>
      <c r="AO42" s="4">
        <v>1309391</v>
      </c>
      <c r="AP42" s="4">
        <v>78835</v>
      </c>
      <c r="AQ42" s="4">
        <v>1061750</v>
      </c>
      <c r="AR42" s="4">
        <v>7444528</v>
      </c>
      <c r="AS42" s="4">
        <v>1584021</v>
      </c>
      <c r="AT42" s="4">
        <v>961971</v>
      </c>
      <c r="AU42" s="4">
        <v>410430</v>
      </c>
      <c r="AV42" s="4">
        <v>766172</v>
      </c>
      <c r="AW42" s="4">
        <v>603995</v>
      </c>
      <c r="AX42" s="4">
        <v>11281016</v>
      </c>
      <c r="AY42" s="4">
        <v>1165069</v>
      </c>
      <c r="AZ42" s="4">
        <v>3774236</v>
      </c>
      <c r="BA42" s="4">
        <v>2167055</v>
      </c>
      <c r="BB42" s="4">
        <v>784414</v>
      </c>
      <c r="BC42" s="4">
        <v>1004551</v>
      </c>
      <c r="BD42" s="4">
        <v>793224</v>
      </c>
      <c r="BE42" s="4">
        <v>440117</v>
      </c>
      <c r="BF42" s="4">
        <v>245930</v>
      </c>
      <c r="BG42" s="4">
        <v>572756</v>
      </c>
      <c r="BH42" s="4">
        <v>706857</v>
      </c>
      <c r="BI42" s="4">
        <v>874404</v>
      </c>
      <c r="BJ42" s="4">
        <v>4168054</v>
      </c>
      <c r="BK42" s="4">
        <v>2045572</v>
      </c>
      <c r="BL42" s="4">
        <v>722222</v>
      </c>
      <c r="BM42" s="4">
        <v>2260608</v>
      </c>
      <c r="BN42" s="4">
        <v>479539</v>
      </c>
      <c r="BO42" s="4">
        <v>8732135</v>
      </c>
      <c r="BP42" s="4">
        <v>577855</v>
      </c>
      <c r="BQ42" s="4">
        <v>603528</v>
      </c>
      <c r="BR42" s="4">
        <v>322352</v>
      </c>
      <c r="BS42" s="4">
        <v>2845492</v>
      </c>
      <c r="BT42" s="4">
        <v>59669099</v>
      </c>
      <c r="BU42" s="4">
        <v>897145</v>
      </c>
      <c r="BV42" s="4">
        <v>682054</v>
      </c>
      <c r="BW42" s="4">
        <v>1537698</v>
      </c>
      <c r="BX42" s="4">
        <v>4173079</v>
      </c>
      <c r="BY42" s="4">
        <v>2647005.6179693211</v>
      </c>
      <c r="BZ42" s="9">
        <f>BY42</f>
        <v>2647005.6179693211</v>
      </c>
    </row>
    <row r="43" spans="1:79" s="4" customFormat="1" x14ac:dyDescent="0.3">
      <c r="A43" s="5" t="s">
        <v>1061</v>
      </c>
      <c r="B43" s="2" t="s">
        <v>46</v>
      </c>
      <c r="C43" s="4">
        <v>2075801</v>
      </c>
      <c r="D43" s="4">
        <v>512108</v>
      </c>
      <c r="E43" s="4">
        <v>685357</v>
      </c>
      <c r="F43" s="4">
        <v>572457</v>
      </c>
      <c r="G43" s="4">
        <v>697215</v>
      </c>
      <c r="H43" s="4">
        <v>584623</v>
      </c>
      <c r="I43" s="4">
        <v>1247463</v>
      </c>
      <c r="J43" s="4">
        <v>6724874</v>
      </c>
      <c r="K43" s="4">
        <v>1783571</v>
      </c>
      <c r="L43" s="4">
        <v>528743</v>
      </c>
      <c r="M43" s="4">
        <v>411119</v>
      </c>
      <c r="N43" s="4">
        <v>569664</v>
      </c>
      <c r="O43" s="4">
        <v>1122995</v>
      </c>
      <c r="P43" s="4">
        <v>1955632</v>
      </c>
      <c r="Q43" s="4">
        <v>472148</v>
      </c>
      <c r="R43" s="4">
        <v>763885</v>
      </c>
      <c r="S43" s="4">
        <v>1462128</v>
      </c>
      <c r="T43" s="4">
        <v>2123429</v>
      </c>
      <c r="U43" s="4">
        <v>752168</v>
      </c>
      <c r="V43" s="4">
        <v>426499</v>
      </c>
      <c r="W43" s="4">
        <v>657483</v>
      </c>
      <c r="X43" s="4">
        <v>878903</v>
      </c>
      <c r="Y43" s="4">
        <v>4159751</v>
      </c>
      <c r="Z43" s="4">
        <v>439871</v>
      </c>
      <c r="AA43" s="4">
        <v>489607</v>
      </c>
      <c r="AB43" s="4">
        <v>810830</v>
      </c>
      <c r="AC43" s="4">
        <v>633137</v>
      </c>
      <c r="AD43" s="4">
        <v>877470</v>
      </c>
      <c r="AE43" s="4">
        <v>461737</v>
      </c>
      <c r="AF43" s="4">
        <v>414535</v>
      </c>
      <c r="AG43" s="4">
        <v>4912732</v>
      </c>
      <c r="AH43" s="4">
        <v>2203428</v>
      </c>
      <c r="AI43" s="4">
        <v>691455</v>
      </c>
      <c r="AJ43" s="4">
        <v>943577</v>
      </c>
      <c r="AK43" s="4">
        <v>363402</v>
      </c>
      <c r="AL43" s="4">
        <v>2588622</v>
      </c>
      <c r="AM43" s="4">
        <v>8583767</v>
      </c>
      <c r="AN43" s="4">
        <v>183361</v>
      </c>
      <c r="AO43" s="4">
        <v>1309391</v>
      </c>
      <c r="AP43" s="4">
        <v>78835</v>
      </c>
      <c r="AQ43" s="4">
        <v>1061750</v>
      </c>
      <c r="AR43" s="4">
        <v>7444528</v>
      </c>
      <c r="AS43" s="4">
        <v>1584021</v>
      </c>
      <c r="AT43" s="4">
        <v>961971</v>
      </c>
      <c r="AU43" s="4">
        <v>410430</v>
      </c>
      <c r="AV43" s="4">
        <v>766172</v>
      </c>
      <c r="AW43" s="4">
        <v>603995</v>
      </c>
      <c r="AX43" s="4">
        <v>11281016</v>
      </c>
      <c r="AY43" s="4">
        <v>1165069</v>
      </c>
      <c r="AZ43" s="4">
        <v>3774236</v>
      </c>
      <c r="BA43" s="4">
        <v>2167055</v>
      </c>
      <c r="BB43" s="4">
        <v>784414</v>
      </c>
      <c r="BC43" s="4">
        <v>1004551</v>
      </c>
      <c r="BD43" s="4">
        <v>793224</v>
      </c>
      <c r="BE43" s="4">
        <v>440117</v>
      </c>
      <c r="BF43" s="4">
        <v>245930</v>
      </c>
      <c r="BG43" s="4">
        <v>572756</v>
      </c>
      <c r="BH43" s="4">
        <v>706857</v>
      </c>
      <c r="BI43" s="4">
        <v>874404</v>
      </c>
      <c r="BJ43" s="4">
        <v>4168054</v>
      </c>
      <c r="BK43" s="4">
        <v>2045572</v>
      </c>
      <c r="BL43" s="4">
        <v>722222</v>
      </c>
      <c r="BM43" s="4">
        <v>2260608</v>
      </c>
      <c r="BN43" s="4">
        <v>479539</v>
      </c>
      <c r="BO43" s="4">
        <v>8732135</v>
      </c>
      <c r="BP43" s="4">
        <v>577855</v>
      </c>
      <c r="BQ43" s="4">
        <v>603528</v>
      </c>
      <c r="BR43" s="4">
        <v>322352</v>
      </c>
      <c r="BS43" s="4">
        <v>2845492</v>
      </c>
      <c r="BT43" s="4">
        <v>59669099</v>
      </c>
      <c r="BU43" s="4">
        <v>897145</v>
      </c>
      <c r="BV43" s="4">
        <v>682054</v>
      </c>
      <c r="BW43" s="4">
        <v>1537698</v>
      </c>
      <c r="BX43" s="4">
        <v>4173079</v>
      </c>
      <c r="BY43" s="4">
        <v>2647005.6179693211</v>
      </c>
      <c r="BZ43" s="9">
        <f>BY43</f>
        <v>2647005.6179693211</v>
      </c>
    </row>
    <row r="44" spans="1:79" s="3" customFormat="1" x14ac:dyDescent="0.3">
      <c r="A44"/>
      <c r="B44" s="2"/>
      <c r="BZ44"/>
    </row>
    <row r="45" spans="1:79" s="3" customFormat="1" x14ac:dyDescent="0.3">
      <c r="A45" t="s">
        <v>1062</v>
      </c>
      <c r="B45" s="2" t="s">
        <v>47</v>
      </c>
      <c r="C45" s="3">
        <v>2067115</v>
      </c>
      <c r="D45" s="3">
        <v>53352</v>
      </c>
      <c r="E45" s="3">
        <v>732854</v>
      </c>
      <c r="F45" s="3">
        <v>9806</v>
      </c>
      <c r="G45" s="3">
        <v>644599</v>
      </c>
      <c r="H45" s="3">
        <v>1219714</v>
      </c>
      <c r="I45" s="3">
        <v>1590267</v>
      </c>
      <c r="J45" s="3">
        <v>5368277</v>
      </c>
      <c r="K45" s="3">
        <v>1082790</v>
      </c>
      <c r="L45" s="3">
        <v>2971989</v>
      </c>
      <c r="M45" s="3">
        <v>121564</v>
      </c>
      <c r="N45" s="3">
        <v>603217</v>
      </c>
      <c r="O45" s="3">
        <v>574202</v>
      </c>
      <c r="P45" s="3">
        <v>1540523</v>
      </c>
      <c r="Q45" s="3">
        <v>2788004</v>
      </c>
      <c r="R45" s="3">
        <v>1565452</v>
      </c>
      <c r="S45" s="3">
        <v>1046256</v>
      </c>
      <c r="T45" s="3">
        <v>1372116</v>
      </c>
      <c r="U45" s="3">
        <v>1026051</v>
      </c>
      <c r="V45" s="3">
        <v>133769</v>
      </c>
      <c r="W45" s="3">
        <v>633508</v>
      </c>
      <c r="X45" s="3">
        <v>52832</v>
      </c>
      <c r="Y45" s="3">
        <v>448435</v>
      </c>
      <c r="Z45" s="3">
        <v>89771</v>
      </c>
      <c r="AA45" s="3">
        <v>741074</v>
      </c>
      <c r="AB45" s="3">
        <v>558342</v>
      </c>
      <c r="AC45" s="3">
        <v>778498</v>
      </c>
      <c r="AD45" s="3">
        <v>275579</v>
      </c>
      <c r="AE45" s="3">
        <v>862459</v>
      </c>
      <c r="AF45" s="3">
        <v>860199</v>
      </c>
      <c r="AG45" s="3">
        <v>5968463</v>
      </c>
      <c r="AH45" s="3">
        <v>1279013</v>
      </c>
      <c r="AI45" s="3">
        <v>1711843</v>
      </c>
      <c r="AJ45" s="3">
        <v>1378722</v>
      </c>
      <c r="AK45" s="3">
        <v>1204061</v>
      </c>
      <c r="AL45" s="3">
        <v>2642039</v>
      </c>
      <c r="AM45" s="3">
        <v>7846638</v>
      </c>
      <c r="AN45" s="3">
        <v>975191</v>
      </c>
      <c r="AO45" s="3">
        <v>66150</v>
      </c>
      <c r="AP45" s="3">
        <v>983230</v>
      </c>
      <c r="AQ45" s="3">
        <v>2333771</v>
      </c>
      <c r="AR45" s="3">
        <v>3521272</v>
      </c>
      <c r="AS45" s="3">
        <v>1295365</v>
      </c>
      <c r="AT45" s="3">
        <v>777544</v>
      </c>
      <c r="AU45" s="3">
        <v>43978</v>
      </c>
      <c r="AV45" s="3">
        <v>1914711</v>
      </c>
      <c r="AW45" s="3">
        <v>1543911</v>
      </c>
      <c r="AX45" s="3">
        <v>3330900</v>
      </c>
      <c r="AY45" s="3">
        <v>1055320</v>
      </c>
      <c r="AZ45" s="3">
        <v>809395</v>
      </c>
      <c r="BA45" s="3">
        <v>2825359</v>
      </c>
      <c r="BB45" s="3">
        <v>1217893</v>
      </c>
      <c r="BC45" s="3">
        <v>1699924</v>
      </c>
      <c r="BD45" s="3">
        <v>3520728</v>
      </c>
      <c r="BE45" s="3">
        <v>226747</v>
      </c>
      <c r="BF45" s="3">
        <v>851410</v>
      </c>
      <c r="BG45" s="3">
        <v>532315</v>
      </c>
      <c r="BH45" s="3">
        <v>673550</v>
      </c>
      <c r="BI45" s="3">
        <v>1839900</v>
      </c>
      <c r="BJ45" s="3">
        <v>1174376</v>
      </c>
      <c r="BK45" s="3">
        <v>2440227</v>
      </c>
      <c r="BL45" s="3">
        <v>798562</v>
      </c>
      <c r="BM45" s="3">
        <v>3218945</v>
      </c>
      <c r="BN45" s="3">
        <v>0</v>
      </c>
      <c r="BO45" s="3">
        <v>6435346</v>
      </c>
      <c r="BP45" s="3">
        <v>1032848</v>
      </c>
      <c r="BQ45" s="3">
        <v>479163</v>
      </c>
      <c r="BR45" s="3">
        <v>1076649</v>
      </c>
      <c r="BS45" s="3">
        <v>1226915</v>
      </c>
      <c r="BT45" s="3">
        <v>29350833</v>
      </c>
      <c r="BU45" s="3">
        <v>1007176</v>
      </c>
      <c r="BV45" s="3">
        <v>2349286</v>
      </c>
      <c r="BW45" s="3">
        <v>1455293</v>
      </c>
      <c r="BX45" s="3">
        <v>546432</v>
      </c>
      <c r="BY45" s="3">
        <v>1871270.378378378</v>
      </c>
      <c r="BZ45" s="3">
        <f>BZ$47*(BY45/SUM(BY$45,-BY$46))</f>
        <v>1871270.3783783822</v>
      </c>
      <c r="CA45" s="8">
        <f>BZ$64/BZ45</f>
        <v>0.17581243838915928</v>
      </c>
    </row>
    <row r="46" spans="1:79" s="3" customFormat="1" x14ac:dyDescent="0.3">
      <c r="A46" t="s">
        <v>1063</v>
      </c>
      <c r="B46" s="2" t="s">
        <v>48</v>
      </c>
      <c r="C46" s="3">
        <v>1346532</v>
      </c>
      <c r="D46" s="3">
        <v>2098</v>
      </c>
      <c r="E46" s="3">
        <v>622914</v>
      </c>
      <c r="F46" s="3">
        <v>28822</v>
      </c>
      <c r="G46" s="3">
        <v>429156</v>
      </c>
      <c r="H46" s="3">
        <v>1128030</v>
      </c>
      <c r="I46" s="3">
        <v>1260987</v>
      </c>
      <c r="J46" s="3">
        <v>3318130</v>
      </c>
      <c r="K46" s="3">
        <v>1028359</v>
      </c>
      <c r="L46" s="3">
        <v>2835305</v>
      </c>
      <c r="M46" s="3">
        <v>4942</v>
      </c>
      <c r="N46" s="3">
        <v>417390</v>
      </c>
      <c r="O46" s="3">
        <v>571166</v>
      </c>
      <c r="P46" s="3">
        <v>1294152</v>
      </c>
      <c r="Q46" s="3">
        <v>2400280</v>
      </c>
      <c r="R46" s="3">
        <v>1082638</v>
      </c>
      <c r="S46" s="3">
        <v>822505</v>
      </c>
      <c r="T46" s="3">
        <v>1413842</v>
      </c>
      <c r="U46" s="3">
        <v>767623</v>
      </c>
      <c r="V46" s="3">
        <v>42340</v>
      </c>
      <c r="W46" s="3">
        <v>565826</v>
      </c>
      <c r="X46" s="3">
        <v>19350</v>
      </c>
      <c r="Y46" s="3">
        <v>188458</v>
      </c>
      <c r="Z46" s="3">
        <v>235538</v>
      </c>
      <c r="AA46" s="3">
        <v>547271</v>
      </c>
      <c r="AB46" s="3">
        <v>570914</v>
      </c>
      <c r="AC46" s="3">
        <v>584890</v>
      </c>
      <c r="AD46" s="3">
        <v>188914</v>
      </c>
      <c r="AE46" s="3">
        <v>808697</v>
      </c>
      <c r="AF46" s="3">
        <v>530574</v>
      </c>
      <c r="AG46" s="3">
        <v>4066465</v>
      </c>
      <c r="AH46" s="3">
        <v>1238764</v>
      </c>
      <c r="AI46" s="3">
        <v>1262863</v>
      </c>
      <c r="AJ46" s="3">
        <v>1073795</v>
      </c>
      <c r="AK46" s="3">
        <v>1058925</v>
      </c>
      <c r="AL46" s="3">
        <v>1778273</v>
      </c>
      <c r="AM46" s="3">
        <v>6551345</v>
      </c>
      <c r="AN46" s="3">
        <v>948297</v>
      </c>
      <c r="AO46" s="3">
        <v>171381</v>
      </c>
      <c r="AP46" s="3">
        <v>973818</v>
      </c>
      <c r="AQ46" s="3">
        <v>1715130</v>
      </c>
      <c r="AR46" s="3">
        <v>3382991</v>
      </c>
      <c r="AS46" s="3">
        <v>1115157</v>
      </c>
      <c r="AT46" s="3">
        <v>641497</v>
      </c>
      <c r="AU46" s="3">
        <v>32355</v>
      </c>
      <c r="AV46" s="3">
        <v>400800</v>
      </c>
      <c r="AW46" s="3">
        <v>1440139</v>
      </c>
      <c r="AX46" s="3">
        <v>1489343</v>
      </c>
      <c r="AY46" s="3">
        <v>832434</v>
      </c>
      <c r="AZ46" s="3">
        <v>627886</v>
      </c>
      <c r="BA46" s="3">
        <v>1960815</v>
      </c>
      <c r="BB46" s="3">
        <v>1085673</v>
      </c>
      <c r="BC46" s="3">
        <v>1191551</v>
      </c>
      <c r="BD46" s="3">
        <v>3292229</v>
      </c>
      <c r="BE46" s="3">
        <v>210092</v>
      </c>
      <c r="BF46" s="3">
        <v>842268</v>
      </c>
      <c r="BG46" s="3">
        <v>376534</v>
      </c>
      <c r="BH46" s="3">
        <v>587559</v>
      </c>
      <c r="BI46" s="3">
        <v>1617060</v>
      </c>
      <c r="BJ46" s="3">
        <v>960735</v>
      </c>
      <c r="BK46" s="3">
        <v>2021583</v>
      </c>
      <c r="BL46" s="3">
        <v>747631</v>
      </c>
      <c r="BM46" s="3">
        <v>3103856</v>
      </c>
      <c r="BN46" s="3">
        <v>4732</v>
      </c>
      <c r="BO46" s="3">
        <v>3429594</v>
      </c>
      <c r="BP46" s="3">
        <v>782117</v>
      </c>
      <c r="BQ46" s="3">
        <v>367055</v>
      </c>
      <c r="BR46" s="3">
        <v>741676</v>
      </c>
      <c r="BS46" s="3">
        <v>992572</v>
      </c>
      <c r="BT46" s="3">
        <v>15599683</v>
      </c>
      <c r="BU46" s="3">
        <v>881789</v>
      </c>
      <c r="BV46" s="3">
        <v>1746236</v>
      </c>
      <c r="BW46" s="3">
        <v>1035520</v>
      </c>
      <c r="BX46" s="3">
        <v>192077</v>
      </c>
      <c r="BY46" s="3">
        <v>1346350.5135135141</v>
      </c>
      <c r="BZ46" s="3">
        <f>BZ$47*(BY46/SUM(BY$45,-BY$46))</f>
        <v>1346350.5135135171</v>
      </c>
      <c r="CA46" s="8">
        <f t="shared" ref="CA46:CA47" si="8">BZ$64/BZ46</f>
        <v>0.24435880909611662</v>
      </c>
    </row>
    <row r="47" spans="1:79" s="4" customFormat="1" x14ac:dyDescent="0.3">
      <c r="A47" s="5" t="s">
        <v>1064</v>
      </c>
      <c r="B47" s="2" t="s">
        <v>49</v>
      </c>
      <c r="C47" s="4">
        <v>720583</v>
      </c>
      <c r="D47" s="4">
        <v>51254</v>
      </c>
      <c r="E47" s="4">
        <v>109940</v>
      </c>
      <c r="F47" s="4">
        <v>-19016</v>
      </c>
      <c r="G47" s="4">
        <v>215443</v>
      </c>
      <c r="H47" s="4">
        <v>91684</v>
      </c>
      <c r="I47" s="4">
        <v>329280</v>
      </c>
      <c r="J47" s="4">
        <v>2050147</v>
      </c>
      <c r="K47" s="4">
        <v>54431</v>
      </c>
      <c r="L47" s="4">
        <v>136684</v>
      </c>
      <c r="M47" s="4">
        <v>116622</v>
      </c>
      <c r="N47" s="4">
        <v>185827</v>
      </c>
      <c r="O47" s="4">
        <v>3036</v>
      </c>
      <c r="P47" s="4">
        <v>246371</v>
      </c>
      <c r="Q47" s="4">
        <v>387724</v>
      </c>
      <c r="R47" s="4">
        <v>482814</v>
      </c>
      <c r="S47" s="4">
        <v>223751</v>
      </c>
      <c r="T47" s="4">
        <v>-41726</v>
      </c>
      <c r="U47" s="4">
        <v>258428</v>
      </c>
      <c r="V47" s="4">
        <v>91429</v>
      </c>
      <c r="W47" s="4">
        <v>67682</v>
      </c>
      <c r="X47" s="4">
        <v>33482</v>
      </c>
      <c r="Y47" s="4">
        <v>259977</v>
      </c>
      <c r="Z47" s="4">
        <v>-145767</v>
      </c>
      <c r="AA47" s="4">
        <v>193803</v>
      </c>
      <c r="AB47" s="4">
        <v>-12572</v>
      </c>
      <c r="AC47" s="4">
        <v>193608</v>
      </c>
      <c r="AD47" s="4">
        <v>86665</v>
      </c>
      <c r="AE47" s="4">
        <v>53762</v>
      </c>
      <c r="AF47" s="4">
        <v>329625</v>
      </c>
      <c r="AG47" s="4">
        <v>1901998</v>
      </c>
      <c r="AH47" s="4">
        <v>40249</v>
      </c>
      <c r="AI47" s="4">
        <v>448980</v>
      </c>
      <c r="AJ47" s="4">
        <v>304927</v>
      </c>
      <c r="AK47" s="4">
        <v>145136</v>
      </c>
      <c r="AL47" s="4">
        <v>863766</v>
      </c>
      <c r="AM47" s="4">
        <v>1295293</v>
      </c>
      <c r="AN47" s="4">
        <v>26894</v>
      </c>
      <c r="AO47" s="4">
        <v>-105231</v>
      </c>
      <c r="AP47" s="4">
        <v>9412</v>
      </c>
      <c r="AQ47" s="4">
        <v>618641</v>
      </c>
      <c r="AR47" s="4">
        <v>138281</v>
      </c>
      <c r="AS47" s="4">
        <v>180208</v>
      </c>
      <c r="AT47" s="4">
        <v>136047</v>
      </c>
      <c r="AU47" s="4">
        <v>11623</v>
      </c>
      <c r="AV47" s="4">
        <v>1513911</v>
      </c>
      <c r="AW47" s="4">
        <v>103772</v>
      </c>
      <c r="AX47" s="4">
        <v>1841557</v>
      </c>
      <c r="AY47" s="4">
        <v>222886</v>
      </c>
      <c r="AZ47" s="4">
        <v>181509</v>
      </c>
      <c r="BA47" s="4">
        <v>864544</v>
      </c>
      <c r="BB47" s="4">
        <v>132220</v>
      </c>
      <c r="BC47" s="4">
        <v>508373</v>
      </c>
      <c r="BD47" s="4">
        <v>228499</v>
      </c>
      <c r="BE47" s="4">
        <v>16655</v>
      </c>
      <c r="BF47" s="4">
        <v>9142</v>
      </c>
      <c r="BG47" s="4">
        <v>155781</v>
      </c>
      <c r="BH47" s="4">
        <v>85991</v>
      </c>
      <c r="BI47" s="4">
        <v>222840</v>
      </c>
      <c r="BJ47" s="4">
        <v>213641</v>
      </c>
      <c r="BK47" s="4">
        <v>418644</v>
      </c>
      <c r="BL47" s="4">
        <v>50931</v>
      </c>
      <c r="BM47" s="4">
        <v>115089</v>
      </c>
      <c r="BN47" s="4">
        <v>-4732</v>
      </c>
      <c r="BO47" s="4">
        <v>3005752</v>
      </c>
      <c r="BP47" s="4">
        <v>250731</v>
      </c>
      <c r="BQ47" s="4">
        <v>112108</v>
      </c>
      <c r="BR47" s="4">
        <v>334973</v>
      </c>
      <c r="BS47" s="4">
        <v>234343</v>
      </c>
      <c r="BT47" s="4">
        <v>13751150</v>
      </c>
      <c r="BU47" s="4">
        <v>125387</v>
      </c>
      <c r="BV47" s="4">
        <v>603050</v>
      </c>
      <c r="BW47" s="4">
        <v>419773</v>
      </c>
      <c r="BX47" s="4">
        <v>354355</v>
      </c>
      <c r="BY47" s="4">
        <v>524919.86486486485</v>
      </c>
      <c r="BZ47" s="4">
        <f>BZ$51*(BY47/SUM(BY$47,-BY$49,-BY$50))</f>
        <v>524919.86486486509</v>
      </c>
      <c r="CA47" s="8">
        <f t="shared" si="8"/>
        <v>0.62674825269339673</v>
      </c>
    </row>
    <row r="48" spans="1:79" s="3" customFormat="1" x14ac:dyDescent="0.3">
      <c r="A48"/>
      <c r="B48" s="2"/>
    </row>
    <row r="49" spans="1:79" s="3" customFormat="1" x14ac:dyDescent="0.3">
      <c r="A49" t="s">
        <v>1065</v>
      </c>
      <c r="B49" s="2" t="s">
        <v>50</v>
      </c>
      <c r="C49" s="3">
        <v>472668</v>
      </c>
      <c r="D49" s="3">
        <v>0</v>
      </c>
      <c r="E49" s="3">
        <v>0</v>
      </c>
      <c r="F49" s="3">
        <v>0</v>
      </c>
      <c r="G49" s="3">
        <v>26</v>
      </c>
      <c r="H49" s="3">
        <v>0</v>
      </c>
      <c r="I49" s="3">
        <v>0</v>
      </c>
      <c r="J49" s="3">
        <v>197511</v>
      </c>
      <c r="K49" s="3">
        <v>0</v>
      </c>
      <c r="L49" s="3">
        <v>76013</v>
      </c>
      <c r="M49" s="3">
        <v>0</v>
      </c>
      <c r="N49" s="3">
        <v>0</v>
      </c>
      <c r="O49" s="3">
        <v>0</v>
      </c>
      <c r="P49" s="3">
        <v>95202</v>
      </c>
      <c r="Q49" s="3">
        <v>271542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254094</v>
      </c>
      <c r="AJ49" s="3">
        <v>0</v>
      </c>
      <c r="AK49" s="3">
        <v>2899</v>
      </c>
      <c r="AL49" s="3">
        <v>0</v>
      </c>
      <c r="AM49" s="3">
        <v>0</v>
      </c>
      <c r="AN49" s="3">
        <v>0</v>
      </c>
      <c r="AO49" s="3">
        <v>0</v>
      </c>
      <c r="AP49" s="3">
        <v>24</v>
      </c>
      <c r="AQ49" s="3">
        <v>97746</v>
      </c>
      <c r="AR49" s="3">
        <v>0</v>
      </c>
      <c r="AS49" s="3">
        <v>0</v>
      </c>
      <c r="AT49" s="3">
        <v>0</v>
      </c>
      <c r="AU49" s="3">
        <v>0</v>
      </c>
      <c r="AV49" s="3">
        <v>1212859</v>
      </c>
      <c r="AW49" s="3">
        <v>78696</v>
      </c>
      <c r="AX49" s="3">
        <v>0</v>
      </c>
      <c r="AY49" s="3">
        <v>46646</v>
      </c>
      <c r="AZ49" s="3">
        <v>0</v>
      </c>
      <c r="BA49" s="3">
        <v>0</v>
      </c>
      <c r="BB49" s="3">
        <v>0</v>
      </c>
      <c r="BC49" s="3">
        <v>41798</v>
      </c>
      <c r="BD49" s="3">
        <v>135374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720777</v>
      </c>
      <c r="BK49" s="3">
        <v>21276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18122</v>
      </c>
      <c r="BR49" s="3">
        <v>0</v>
      </c>
      <c r="BS49" s="3">
        <v>0</v>
      </c>
      <c r="BT49" s="3">
        <v>0</v>
      </c>
      <c r="BU49" s="3">
        <v>0</v>
      </c>
      <c r="BV49" s="3">
        <v>349651</v>
      </c>
      <c r="BW49" s="3">
        <v>300077</v>
      </c>
      <c r="BX49" s="3">
        <v>0</v>
      </c>
      <c r="BY49" s="3">
        <v>59364.87837837838</v>
      </c>
      <c r="BZ49" s="3">
        <f>BZ$51*(BY49/SUM(BY$47,-BY$49,-BY$50))</f>
        <v>59364.878378378395</v>
      </c>
      <c r="CA49" s="8">
        <f t="shared" ref="CA49:CA51" si="9">BZ$64/BZ49</f>
        <v>5.5418728563913353</v>
      </c>
    </row>
    <row r="50" spans="1:79" s="3" customFormat="1" x14ac:dyDescent="0.3">
      <c r="A50" t="s">
        <v>1066</v>
      </c>
      <c r="B50" s="2" t="s">
        <v>51</v>
      </c>
      <c r="C50" s="3">
        <v>0</v>
      </c>
      <c r="D50" s="3">
        <v>0</v>
      </c>
      <c r="E50" s="3">
        <v>75183</v>
      </c>
      <c r="F50" s="3">
        <v>13843</v>
      </c>
      <c r="G50" s="3">
        <v>103816</v>
      </c>
      <c r="H50" s="3">
        <v>0</v>
      </c>
      <c r="I50" s="3">
        <v>30127</v>
      </c>
      <c r="J50" s="3">
        <v>308426</v>
      </c>
      <c r="K50" s="3">
        <v>0</v>
      </c>
      <c r="L50" s="3">
        <v>12744</v>
      </c>
      <c r="M50" s="3">
        <v>2357</v>
      </c>
      <c r="N50" s="3">
        <v>100363</v>
      </c>
      <c r="O50" s="3">
        <v>46938</v>
      </c>
      <c r="P50" s="3">
        <v>25326</v>
      </c>
      <c r="Q50" s="3">
        <v>17277</v>
      </c>
      <c r="R50" s="3">
        <v>101822</v>
      </c>
      <c r="S50" s="3">
        <v>12981</v>
      </c>
      <c r="T50" s="3">
        <v>143372</v>
      </c>
      <c r="U50" s="3">
        <v>122688</v>
      </c>
      <c r="V50" s="3">
        <v>0</v>
      </c>
      <c r="W50" s="3">
        <v>4924</v>
      </c>
      <c r="X50" s="3">
        <v>40539</v>
      </c>
      <c r="Y50" s="3">
        <v>117854</v>
      </c>
      <c r="Z50" s="3">
        <v>14377</v>
      </c>
      <c r="AA50" s="3">
        <v>32395</v>
      </c>
      <c r="AB50" s="3">
        <v>33747</v>
      </c>
      <c r="AC50" s="3">
        <v>65407</v>
      </c>
      <c r="AD50" s="3">
        <v>34288</v>
      </c>
      <c r="AE50" s="3">
        <v>84865</v>
      </c>
      <c r="AF50" s="3">
        <v>0</v>
      </c>
      <c r="AG50" s="3">
        <v>197126</v>
      </c>
      <c r="AH50" s="3">
        <v>2168</v>
      </c>
      <c r="AI50" s="3">
        <v>40893</v>
      </c>
      <c r="AJ50" s="3">
        <v>226453</v>
      </c>
      <c r="AK50" s="3">
        <v>98918</v>
      </c>
      <c r="AL50" s="3">
        <v>154109</v>
      </c>
      <c r="AM50" s="3">
        <v>976970</v>
      </c>
      <c r="AN50" s="3">
        <v>0</v>
      </c>
      <c r="AO50" s="3">
        <v>23664</v>
      </c>
      <c r="AP50" s="3">
        <v>0</v>
      </c>
      <c r="AQ50" s="3">
        <v>119684</v>
      </c>
      <c r="AR50" s="3">
        <v>180290</v>
      </c>
      <c r="AS50" s="3">
        <v>136775</v>
      </c>
      <c r="AT50" s="3">
        <v>0</v>
      </c>
      <c r="AU50" s="3">
        <v>1154</v>
      </c>
      <c r="AV50" s="3">
        <v>67601</v>
      </c>
      <c r="AW50" s="3">
        <v>0</v>
      </c>
      <c r="AX50" s="3">
        <v>139186</v>
      </c>
      <c r="AY50" s="3">
        <v>49580</v>
      </c>
      <c r="AZ50" s="3">
        <v>211987</v>
      </c>
      <c r="BA50" s="3">
        <v>199538</v>
      </c>
      <c r="BB50" s="3">
        <v>29157</v>
      </c>
      <c r="BC50" s="3">
        <v>80431</v>
      </c>
      <c r="BD50" s="3">
        <v>27244</v>
      </c>
      <c r="BE50" s="3">
        <v>0</v>
      </c>
      <c r="BF50" s="3">
        <v>5576</v>
      </c>
      <c r="BG50" s="3">
        <v>20354</v>
      </c>
      <c r="BH50" s="3">
        <v>76098</v>
      </c>
      <c r="BI50" s="3">
        <v>168670</v>
      </c>
      <c r="BJ50" s="3">
        <v>108928</v>
      </c>
      <c r="BK50" s="3">
        <v>169164</v>
      </c>
      <c r="BL50" s="3">
        <v>31229</v>
      </c>
      <c r="BM50" s="3">
        <v>29245</v>
      </c>
      <c r="BN50" s="3">
        <v>1326</v>
      </c>
      <c r="BO50" s="3">
        <v>192698</v>
      </c>
      <c r="BP50" s="3">
        <v>44776</v>
      </c>
      <c r="BQ50" s="3">
        <v>30362</v>
      </c>
      <c r="BR50" s="3">
        <v>13232</v>
      </c>
      <c r="BS50" s="3">
        <v>198839</v>
      </c>
      <c r="BT50" s="3">
        <v>2358472</v>
      </c>
      <c r="BU50" s="3">
        <v>113429</v>
      </c>
      <c r="BV50" s="3">
        <v>30474</v>
      </c>
      <c r="BW50" s="3">
        <v>24836</v>
      </c>
      <c r="BX50" s="3">
        <v>34949</v>
      </c>
      <c r="BY50" s="3">
        <v>110287.08108108109</v>
      </c>
      <c r="BZ50" s="3">
        <f>BZ$51*(BY50/SUM(BY$47,-BY$49,-BY$50))</f>
        <v>110287.08108108114</v>
      </c>
      <c r="CA50" s="8">
        <f t="shared" si="9"/>
        <v>2.9830566271514476</v>
      </c>
    </row>
    <row r="51" spans="1:79" s="4" customFormat="1" x14ac:dyDescent="0.3">
      <c r="A51" s="5" t="s">
        <v>1066</v>
      </c>
      <c r="B51" s="2" t="s">
        <v>52</v>
      </c>
      <c r="C51" s="4">
        <v>247915</v>
      </c>
      <c r="D51" s="4">
        <v>51254</v>
      </c>
      <c r="E51" s="4">
        <v>34757</v>
      </c>
      <c r="F51" s="4">
        <v>-32859</v>
      </c>
      <c r="G51" s="4">
        <v>111601</v>
      </c>
      <c r="H51" s="4">
        <v>91684</v>
      </c>
      <c r="I51" s="4">
        <v>299153</v>
      </c>
      <c r="J51" s="4">
        <v>1544210</v>
      </c>
      <c r="K51" s="4">
        <v>54431</v>
      </c>
      <c r="L51" s="4">
        <v>47927</v>
      </c>
      <c r="M51" s="4">
        <v>114265</v>
      </c>
      <c r="N51" s="4">
        <v>85464</v>
      </c>
      <c r="O51" s="4">
        <v>-43902</v>
      </c>
      <c r="P51" s="4">
        <v>125843</v>
      </c>
      <c r="Q51" s="4">
        <v>98905</v>
      </c>
      <c r="R51" s="4">
        <v>380992</v>
      </c>
      <c r="S51" s="4">
        <v>210770</v>
      </c>
      <c r="T51" s="4">
        <v>-185098</v>
      </c>
      <c r="U51" s="4">
        <v>135740</v>
      </c>
      <c r="V51" s="4">
        <v>91429</v>
      </c>
      <c r="W51" s="4">
        <v>62758</v>
      </c>
      <c r="X51" s="4">
        <v>-7057</v>
      </c>
      <c r="Y51" s="4">
        <v>142123</v>
      </c>
      <c r="Z51" s="4">
        <v>-160144</v>
      </c>
      <c r="AA51" s="4">
        <v>161408</v>
      </c>
      <c r="AB51" s="4">
        <v>-46319</v>
      </c>
      <c r="AC51" s="4">
        <v>128201</v>
      </c>
      <c r="AD51" s="4">
        <v>52377</v>
      </c>
      <c r="AE51" s="4">
        <v>-31103</v>
      </c>
      <c r="AF51" s="4">
        <v>329625</v>
      </c>
      <c r="AG51" s="4">
        <v>1704872</v>
      </c>
      <c r="AH51" s="4">
        <v>38081</v>
      </c>
      <c r="AI51" s="4">
        <v>153993</v>
      </c>
      <c r="AJ51" s="4">
        <v>78474</v>
      </c>
      <c r="AK51" s="4">
        <v>43319</v>
      </c>
      <c r="AL51" s="4">
        <v>709657</v>
      </c>
      <c r="AM51" s="4">
        <v>318323</v>
      </c>
      <c r="AN51" s="4">
        <v>26894</v>
      </c>
      <c r="AO51" s="4">
        <v>-128895</v>
      </c>
      <c r="AP51" s="4">
        <v>9388</v>
      </c>
      <c r="AQ51" s="4">
        <v>401211</v>
      </c>
      <c r="AR51" s="4">
        <v>-42009</v>
      </c>
      <c r="AS51" s="4">
        <v>43433</v>
      </c>
      <c r="AT51" s="4">
        <v>136047</v>
      </c>
      <c r="AU51" s="4">
        <v>10469</v>
      </c>
      <c r="AV51" s="4">
        <v>233451</v>
      </c>
      <c r="AW51" s="4">
        <v>25076</v>
      </c>
      <c r="AX51" s="4">
        <v>1702371</v>
      </c>
      <c r="AY51" s="4">
        <v>126660</v>
      </c>
      <c r="AZ51" s="4">
        <v>-30478</v>
      </c>
      <c r="BA51" s="4">
        <v>665006</v>
      </c>
      <c r="BB51" s="4">
        <v>103063</v>
      </c>
      <c r="BC51" s="4">
        <v>386144</v>
      </c>
      <c r="BD51" s="4">
        <v>65881</v>
      </c>
      <c r="BE51" s="4">
        <v>16655</v>
      </c>
      <c r="BF51" s="4">
        <v>3566</v>
      </c>
      <c r="BG51" s="4">
        <v>135427</v>
      </c>
      <c r="BH51" s="4">
        <v>9893</v>
      </c>
      <c r="BI51" s="4">
        <v>54170</v>
      </c>
      <c r="BJ51" s="4">
        <v>-616064</v>
      </c>
      <c r="BK51" s="4">
        <v>228204</v>
      </c>
      <c r="BL51" s="4">
        <v>19702</v>
      </c>
      <c r="BM51" s="4">
        <v>85844</v>
      </c>
      <c r="BN51" s="4">
        <v>-6058</v>
      </c>
      <c r="BO51" s="4">
        <v>2813054</v>
      </c>
      <c r="BP51" s="4">
        <v>205955</v>
      </c>
      <c r="BQ51" s="4">
        <v>63624</v>
      </c>
      <c r="BR51" s="4">
        <v>321741</v>
      </c>
      <c r="BS51" s="4">
        <v>35504</v>
      </c>
      <c r="BT51" s="4">
        <v>11392678</v>
      </c>
      <c r="BU51" s="4">
        <v>11958</v>
      </c>
      <c r="BV51" s="4">
        <v>222925</v>
      </c>
      <c r="BW51" s="4">
        <v>94860</v>
      </c>
      <c r="BX51" s="4">
        <v>319406</v>
      </c>
      <c r="BY51" s="4">
        <v>355267.90540540538</v>
      </c>
      <c r="BZ51" s="4">
        <f>BZ$58*(BY51/SUM(BY$54,BY$53,BY$51,-BY$55,BY$56,-BY$57))</f>
        <v>355267.90540540544</v>
      </c>
      <c r="CA51" s="8">
        <f t="shared" si="9"/>
        <v>0.92604089224633479</v>
      </c>
    </row>
    <row r="52" spans="1:79" s="3" customFormat="1" x14ac:dyDescent="0.3">
      <c r="A52"/>
      <c r="B52" s="2"/>
    </row>
    <row r="53" spans="1:79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65370</v>
      </c>
      <c r="F53" s="3">
        <v>0</v>
      </c>
      <c r="G53" s="3">
        <v>0</v>
      </c>
      <c r="H53" s="3">
        <v>0</v>
      </c>
      <c r="I53" s="3">
        <v>0</v>
      </c>
      <c r="J53" s="3">
        <v>61130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325997</v>
      </c>
      <c r="AN53" s="3">
        <v>0</v>
      </c>
      <c r="AO53" s="3">
        <v>0</v>
      </c>
      <c r="AP53" s="3">
        <v>0</v>
      </c>
      <c r="AQ53" s="3">
        <v>0</v>
      </c>
      <c r="AR53" s="3">
        <v>146191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7626</v>
      </c>
      <c r="BT53" s="3">
        <v>18447</v>
      </c>
      <c r="BU53" s="3">
        <v>0</v>
      </c>
      <c r="BV53" s="3">
        <v>0</v>
      </c>
      <c r="BW53" s="3">
        <v>0</v>
      </c>
      <c r="BX53" s="3">
        <v>0</v>
      </c>
      <c r="BY53" s="3">
        <v>8442.7162162162167</v>
      </c>
      <c r="BZ53" s="3">
        <f>BZ$58*(BY53/SUM(BY$54,BY$53,BY$51,-BY$55,BY$56,-BY$57))</f>
        <v>8442.7162162162185</v>
      </c>
      <c r="CA53" s="8">
        <f t="shared" ref="CA53:CA58" si="10">BZ$64/BZ53</f>
        <v>38.96762602019011</v>
      </c>
    </row>
    <row r="54" spans="1:79" s="3" customFormat="1" x14ac:dyDescent="0.3">
      <c r="A54" t="s">
        <v>1068</v>
      </c>
      <c r="B54" s="2" t="s">
        <v>54</v>
      </c>
      <c r="C54" s="3">
        <v>0</v>
      </c>
      <c r="D54" s="3">
        <v>0</v>
      </c>
      <c r="E54" s="3">
        <v>4083</v>
      </c>
      <c r="F54" s="3">
        <v>0</v>
      </c>
      <c r="G54" s="3">
        <v>7428</v>
      </c>
      <c r="H54" s="3">
        <v>0</v>
      </c>
      <c r="I54" s="3">
        <v>12114</v>
      </c>
      <c r="J54" s="3">
        <v>91344</v>
      </c>
      <c r="K54" s="3">
        <v>0</v>
      </c>
      <c r="L54" s="3">
        <v>205</v>
      </c>
      <c r="M54" s="3">
        <v>0</v>
      </c>
      <c r="N54" s="3">
        <v>20850</v>
      </c>
      <c r="O54" s="3">
        <v>57</v>
      </c>
      <c r="P54" s="3">
        <v>1432</v>
      </c>
      <c r="Q54" s="3">
        <v>22</v>
      </c>
      <c r="R54" s="3">
        <v>2861</v>
      </c>
      <c r="S54" s="3">
        <v>21019</v>
      </c>
      <c r="T54" s="3">
        <v>493</v>
      </c>
      <c r="U54" s="3">
        <v>731</v>
      </c>
      <c r="V54" s="3">
        <v>0</v>
      </c>
      <c r="W54" s="3">
        <v>0</v>
      </c>
      <c r="X54" s="3">
        <v>57</v>
      </c>
      <c r="Y54" s="3">
        <v>215013</v>
      </c>
      <c r="Z54" s="3">
        <v>910</v>
      </c>
      <c r="AA54" s="3">
        <v>9227</v>
      </c>
      <c r="AB54" s="3">
        <v>0</v>
      </c>
      <c r="AC54" s="3">
        <v>600</v>
      </c>
      <c r="AD54" s="3">
        <v>13</v>
      </c>
      <c r="AE54" s="3">
        <v>675</v>
      </c>
      <c r="AF54" s="3">
        <v>0</v>
      </c>
      <c r="AG54" s="3">
        <v>125055</v>
      </c>
      <c r="AH54" s="3">
        <v>0</v>
      </c>
      <c r="AI54" s="3">
        <v>13711</v>
      </c>
      <c r="AJ54" s="3">
        <v>2236</v>
      </c>
      <c r="AK54" s="3">
        <v>298</v>
      </c>
      <c r="AL54" s="3">
        <v>34264</v>
      </c>
      <c r="AM54" s="3">
        <v>151118</v>
      </c>
      <c r="AN54" s="3">
        <v>26</v>
      </c>
      <c r="AO54" s="3">
        <v>0</v>
      </c>
      <c r="AP54" s="3">
        <v>0</v>
      </c>
      <c r="AQ54" s="3">
        <v>167</v>
      </c>
      <c r="AR54" s="3">
        <v>55851</v>
      </c>
      <c r="AS54" s="3">
        <v>1124</v>
      </c>
      <c r="AT54" s="3">
        <v>0</v>
      </c>
      <c r="AU54" s="3">
        <v>0</v>
      </c>
      <c r="AV54" s="3">
        <v>240</v>
      </c>
      <c r="AW54" s="3">
        <v>885</v>
      </c>
      <c r="AX54" s="3">
        <v>8295</v>
      </c>
      <c r="AY54" s="3">
        <v>6910</v>
      </c>
      <c r="AZ54" s="3">
        <v>10793</v>
      </c>
      <c r="BA54" s="3">
        <v>14337</v>
      </c>
      <c r="BB54" s="3">
        <v>52</v>
      </c>
      <c r="BC54" s="3">
        <v>9529</v>
      </c>
      <c r="BD54" s="3">
        <v>266</v>
      </c>
      <c r="BE54" s="3">
        <v>0</v>
      </c>
      <c r="BF54" s="3">
        <v>3064</v>
      </c>
      <c r="BG54" s="3">
        <v>2907</v>
      </c>
      <c r="BH54" s="3">
        <v>6926</v>
      </c>
      <c r="BI54" s="3">
        <v>2575</v>
      </c>
      <c r="BJ54" s="3">
        <v>525</v>
      </c>
      <c r="BK54" s="3">
        <v>282</v>
      </c>
      <c r="BL54" s="3">
        <v>163</v>
      </c>
      <c r="BM54" s="3">
        <v>9007</v>
      </c>
      <c r="BN54" s="3">
        <v>0</v>
      </c>
      <c r="BO54" s="3">
        <v>10691</v>
      </c>
      <c r="BP54" s="3">
        <v>9930</v>
      </c>
      <c r="BQ54" s="3">
        <v>49</v>
      </c>
      <c r="BR54" s="3">
        <v>0</v>
      </c>
      <c r="BS54" s="3">
        <v>0</v>
      </c>
      <c r="BT54" s="3">
        <v>1842342</v>
      </c>
      <c r="BU54" s="3">
        <v>17492</v>
      </c>
      <c r="BV54" s="3">
        <v>16994</v>
      </c>
      <c r="BW54" s="3">
        <v>0</v>
      </c>
      <c r="BX54" s="3">
        <v>1477</v>
      </c>
      <c r="BY54" s="3">
        <v>37144.7972972973</v>
      </c>
      <c r="BZ54" s="3">
        <f t="shared" ref="BZ54:BZ57" si="11">BZ$58*(BY54/SUM(BY$54,BY$53,BY$51,-BY$55,BY$56,-BY$57))</f>
        <v>37144.797297297308</v>
      </c>
      <c r="CA54" s="8">
        <f t="shared" si="10"/>
        <v>8.8570306488668322</v>
      </c>
    </row>
    <row r="55" spans="1:79" s="3" customFormat="1" x14ac:dyDescent="0.3">
      <c r="A55" t="s">
        <v>1069</v>
      </c>
      <c r="B55" s="2" t="s">
        <v>55</v>
      </c>
      <c r="C55" s="3">
        <v>0</v>
      </c>
      <c r="D55" s="3">
        <v>0</v>
      </c>
      <c r="E55" s="3">
        <v>810</v>
      </c>
      <c r="F55" s="3">
        <v>0</v>
      </c>
      <c r="G55" s="3">
        <v>32181</v>
      </c>
      <c r="H55" s="3">
        <v>0</v>
      </c>
      <c r="I55" s="3">
        <v>9807</v>
      </c>
      <c r="J55" s="3">
        <v>79308</v>
      </c>
      <c r="K55" s="3">
        <v>0</v>
      </c>
      <c r="L55" s="3">
        <v>22427</v>
      </c>
      <c r="M55" s="3">
        <v>3621</v>
      </c>
      <c r="N55" s="3">
        <v>2967</v>
      </c>
      <c r="O55" s="3">
        <v>8613</v>
      </c>
      <c r="P55" s="3">
        <v>0</v>
      </c>
      <c r="Q55" s="3">
        <v>6618</v>
      </c>
      <c r="R55" s="3">
        <v>11872</v>
      </c>
      <c r="S55" s="3">
        <v>25206</v>
      </c>
      <c r="T55" s="3">
        <v>64937</v>
      </c>
      <c r="U55" s="3">
        <v>0</v>
      </c>
      <c r="V55" s="3">
        <v>0</v>
      </c>
      <c r="W55" s="3">
        <v>11591</v>
      </c>
      <c r="X55" s="3">
        <v>80460</v>
      </c>
      <c r="Y55" s="3">
        <v>40382</v>
      </c>
      <c r="Z55" s="3">
        <v>2186</v>
      </c>
      <c r="AA55" s="3">
        <v>9706</v>
      </c>
      <c r="AB55" s="3">
        <v>0</v>
      </c>
      <c r="AC55" s="3">
        <v>2380</v>
      </c>
      <c r="AD55" s="3">
        <v>2505</v>
      </c>
      <c r="AE55" s="3">
        <v>20368</v>
      </c>
      <c r="AF55" s="3">
        <v>0</v>
      </c>
      <c r="AG55" s="3">
        <v>659</v>
      </c>
      <c r="AH55" s="3">
        <v>65614</v>
      </c>
      <c r="AI55" s="3">
        <v>7700</v>
      </c>
      <c r="AJ55" s="3">
        <v>20960</v>
      </c>
      <c r="AK55" s="3">
        <v>8124</v>
      </c>
      <c r="AL55" s="3">
        <v>33504</v>
      </c>
      <c r="AM55" s="3">
        <v>73372</v>
      </c>
      <c r="AN55" s="3">
        <v>1285</v>
      </c>
      <c r="AO55" s="3">
        <v>0</v>
      </c>
      <c r="AP55" s="3">
        <v>0</v>
      </c>
      <c r="AQ55" s="3">
        <v>1027</v>
      </c>
      <c r="AR55" s="3">
        <v>169138</v>
      </c>
      <c r="AS55" s="3">
        <v>2608</v>
      </c>
      <c r="AT55" s="3">
        <v>216</v>
      </c>
      <c r="AU55" s="3">
        <v>18662</v>
      </c>
      <c r="AV55" s="3">
        <v>446</v>
      </c>
      <c r="AW55" s="3">
        <v>6678</v>
      </c>
      <c r="AX55" s="3">
        <v>502953</v>
      </c>
      <c r="AY55" s="3">
        <v>24987</v>
      </c>
      <c r="AZ55" s="3">
        <v>14758</v>
      </c>
      <c r="BA55" s="3">
        <v>10987</v>
      </c>
      <c r="BB55" s="3">
        <v>14991</v>
      </c>
      <c r="BC55" s="3">
        <v>6455</v>
      </c>
      <c r="BD55" s="3">
        <v>31077</v>
      </c>
      <c r="BE55" s="3">
        <v>2</v>
      </c>
      <c r="BF55" s="3">
        <v>0</v>
      </c>
      <c r="BG55" s="3">
        <v>213</v>
      </c>
      <c r="BH55" s="3">
        <v>8219</v>
      </c>
      <c r="BI55" s="3">
        <v>0</v>
      </c>
      <c r="BJ55" s="3">
        <v>75117</v>
      </c>
      <c r="BK55" s="3">
        <v>49372</v>
      </c>
      <c r="BL55" s="3">
        <v>35343</v>
      </c>
      <c r="BM55" s="3">
        <v>55579</v>
      </c>
      <c r="BN55" s="3">
        <v>948</v>
      </c>
      <c r="BO55" s="3">
        <v>46041</v>
      </c>
      <c r="BP55" s="3">
        <v>79</v>
      </c>
      <c r="BQ55" s="3">
        <v>4204</v>
      </c>
      <c r="BR55" s="3">
        <v>595</v>
      </c>
      <c r="BS55" s="3">
        <v>5766</v>
      </c>
      <c r="BT55" s="3">
        <v>599588</v>
      </c>
      <c r="BU55" s="3">
        <v>3359</v>
      </c>
      <c r="BV55" s="3">
        <v>358</v>
      </c>
      <c r="BW55" s="3">
        <v>0</v>
      </c>
      <c r="BX55" s="3">
        <v>21377</v>
      </c>
      <c r="BY55" s="3">
        <v>31896.02702702703</v>
      </c>
      <c r="BZ55" s="3">
        <f t="shared" si="11"/>
        <v>31896.027027027034</v>
      </c>
      <c r="CA55" s="8">
        <f t="shared" si="10"/>
        <v>10.314532522478016</v>
      </c>
    </row>
    <row r="56" spans="1:79" s="3" customFormat="1" x14ac:dyDescent="0.3">
      <c r="A56" t="s">
        <v>1070</v>
      </c>
      <c r="B56" s="2" t="s">
        <v>56</v>
      </c>
      <c r="C56" s="3">
        <v>239145</v>
      </c>
      <c r="D56" s="3">
        <v>1622</v>
      </c>
      <c r="E56" s="3">
        <v>4324</v>
      </c>
      <c r="F56" s="3">
        <v>125052</v>
      </c>
      <c r="G56" s="3">
        <v>29451</v>
      </c>
      <c r="H56" s="3">
        <v>1219</v>
      </c>
      <c r="I56" s="3">
        <v>49495</v>
      </c>
      <c r="J56" s="3">
        <v>700090</v>
      </c>
      <c r="K56" s="3">
        <v>36106</v>
      </c>
      <c r="L56" s="3">
        <v>10406</v>
      </c>
      <c r="M56" s="3">
        <v>1765</v>
      </c>
      <c r="N56" s="3">
        <v>13588</v>
      </c>
      <c r="O56" s="3">
        <v>44955</v>
      </c>
      <c r="P56" s="3">
        <v>230477</v>
      </c>
      <c r="Q56" s="3">
        <v>20412</v>
      </c>
      <c r="R56" s="3">
        <v>65824</v>
      </c>
      <c r="S56" s="3">
        <v>89230</v>
      </c>
      <c r="T56" s="3">
        <v>223995</v>
      </c>
      <c r="U56" s="3">
        <v>81254</v>
      </c>
      <c r="V56" s="3">
        <v>2332</v>
      </c>
      <c r="W56" s="3">
        <v>28895</v>
      </c>
      <c r="X56" s="3">
        <v>234919</v>
      </c>
      <c r="Y56" s="3">
        <v>18855</v>
      </c>
      <c r="Z56" s="3">
        <v>164204</v>
      </c>
      <c r="AA56" s="3">
        <v>4968</v>
      </c>
      <c r="AB56" s="3">
        <v>551766</v>
      </c>
      <c r="AC56" s="3">
        <v>20842</v>
      </c>
      <c r="AD56" s="3">
        <v>71835</v>
      </c>
      <c r="AE56" s="3">
        <v>182510</v>
      </c>
      <c r="AF56" s="3">
        <v>243</v>
      </c>
      <c r="AG56" s="3">
        <v>541853</v>
      </c>
      <c r="AH56" s="3">
        <v>58647</v>
      </c>
      <c r="AI56" s="3">
        <v>46048</v>
      </c>
      <c r="AJ56" s="3">
        <v>30507</v>
      </c>
      <c r="AK56" s="3">
        <v>22214</v>
      </c>
      <c r="AL56" s="3">
        <v>251442</v>
      </c>
      <c r="AM56" s="3">
        <v>305381</v>
      </c>
      <c r="AN56" s="3">
        <v>16</v>
      </c>
      <c r="AO56" s="3">
        <v>41</v>
      </c>
      <c r="AP56" s="3">
        <v>0</v>
      </c>
      <c r="AQ56" s="3">
        <v>550492</v>
      </c>
      <c r="AR56" s="3">
        <v>1676785</v>
      </c>
      <c r="AS56" s="3">
        <v>496054</v>
      </c>
      <c r="AT56" s="3">
        <v>55911</v>
      </c>
      <c r="AU56" s="3">
        <v>36692</v>
      </c>
      <c r="AV56" s="3">
        <v>2170</v>
      </c>
      <c r="AW56" s="3">
        <v>38765</v>
      </c>
      <c r="AX56" s="3">
        <v>460686</v>
      </c>
      <c r="AY56" s="3">
        <v>14116</v>
      </c>
      <c r="AZ56" s="3">
        <v>116342</v>
      </c>
      <c r="BA56" s="3">
        <v>269841</v>
      </c>
      <c r="BB56" s="3">
        <v>143488</v>
      </c>
      <c r="BC56" s="3">
        <v>60279</v>
      </c>
      <c r="BD56" s="3">
        <v>58881</v>
      </c>
      <c r="BE56" s="3">
        <v>32956</v>
      </c>
      <c r="BF56" s="3">
        <v>82703</v>
      </c>
      <c r="BG56" s="3">
        <v>78867</v>
      </c>
      <c r="BH56" s="3">
        <v>25165</v>
      </c>
      <c r="BI56" s="3">
        <v>206944</v>
      </c>
      <c r="BJ56" s="3">
        <v>518760</v>
      </c>
      <c r="BK56" s="3">
        <v>195761</v>
      </c>
      <c r="BL56" s="3">
        <v>70901</v>
      </c>
      <c r="BM56" s="3">
        <v>98359</v>
      </c>
      <c r="BN56" s="3">
        <v>0</v>
      </c>
      <c r="BO56" s="3">
        <v>470921</v>
      </c>
      <c r="BP56" s="3">
        <v>176263</v>
      </c>
      <c r="BQ56" s="3">
        <v>21735</v>
      </c>
      <c r="BR56" s="3">
        <v>48474</v>
      </c>
      <c r="BS56" s="3">
        <v>19061</v>
      </c>
      <c r="BT56" s="3">
        <v>21109436</v>
      </c>
      <c r="BU56" s="3">
        <v>212611</v>
      </c>
      <c r="BV56" s="3">
        <v>14270</v>
      </c>
      <c r="BW56" s="3">
        <v>8857</v>
      </c>
      <c r="BX56" s="3">
        <v>54463</v>
      </c>
      <c r="BY56" s="3">
        <v>431526.17567567568</v>
      </c>
      <c r="BZ56" s="3">
        <f t="shared" si="11"/>
        <v>431526.17567567574</v>
      </c>
      <c r="CA56" s="8">
        <f t="shared" si="10"/>
        <v>0.76239316790685419</v>
      </c>
    </row>
    <row r="57" spans="1:79" s="3" customFormat="1" x14ac:dyDescent="0.3">
      <c r="A57" t="s">
        <v>1071</v>
      </c>
      <c r="B57" s="2" t="s">
        <v>57</v>
      </c>
      <c r="C57" s="3">
        <v>128851</v>
      </c>
      <c r="D57" s="3">
        <v>842</v>
      </c>
      <c r="E57" s="3">
        <v>2804</v>
      </c>
      <c r="F57" s="3">
        <v>222767</v>
      </c>
      <c r="G57" s="3">
        <v>27403</v>
      </c>
      <c r="H57" s="3">
        <v>1448</v>
      </c>
      <c r="I57" s="3">
        <v>21232</v>
      </c>
      <c r="J57" s="3">
        <v>565827</v>
      </c>
      <c r="K57" s="3">
        <v>52606</v>
      </c>
      <c r="L57" s="3">
        <v>18236</v>
      </c>
      <c r="M57" s="3">
        <v>4834</v>
      </c>
      <c r="N57" s="3">
        <v>12614</v>
      </c>
      <c r="O57" s="3">
        <v>42090</v>
      </c>
      <c r="P57" s="3">
        <v>119347</v>
      </c>
      <c r="Q57" s="3">
        <v>15406</v>
      </c>
      <c r="R57" s="3">
        <v>30261</v>
      </c>
      <c r="S57" s="3">
        <v>137419</v>
      </c>
      <c r="T57" s="3">
        <v>159751</v>
      </c>
      <c r="U57" s="3">
        <v>36546</v>
      </c>
      <c r="V57" s="3">
        <v>26897</v>
      </c>
      <c r="W57" s="3">
        <v>22532</v>
      </c>
      <c r="X57" s="3">
        <v>276081</v>
      </c>
      <c r="Y57" s="3">
        <v>20143</v>
      </c>
      <c r="Z57" s="3">
        <v>77842</v>
      </c>
      <c r="AA57" s="3">
        <v>6664</v>
      </c>
      <c r="AB57" s="3">
        <v>206284</v>
      </c>
      <c r="AC57" s="3">
        <v>31065</v>
      </c>
      <c r="AD57" s="3">
        <v>122454</v>
      </c>
      <c r="AE57" s="3">
        <v>125136</v>
      </c>
      <c r="AF57" s="3">
        <v>2778</v>
      </c>
      <c r="AG57" s="3">
        <v>470385</v>
      </c>
      <c r="AH57" s="3">
        <v>22606</v>
      </c>
      <c r="AI57" s="3">
        <v>22106</v>
      </c>
      <c r="AJ57" s="3">
        <v>28562</v>
      </c>
      <c r="AK57" s="3">
        <v>15109</v>
      </c>
      <c r="AL57" s="3">
        <v>45135</v>
      </c>
      <c r="AM57" s="3">
        <v>74181</v>
      </c>
      <c r="AN57" s="3">
        <v>402</v>
      </c>
      <c r="AO57" s="3">
        <v>14726</v>
      </c>
      <c r="AP57" s="3">
        <v>1836</v>
      </c>
      <c r="AQ57" s="3">
        <v>551534</v>
      </c>
      <c r="AR57" s="3">
        <v>196197</v>
      </c>
      <c r="AS57" s="3">
        <v>478274</v>
      </c>
      <c r="AT57" s="3">
        <v>43057</v>
      </c>
      <c r="AU57" s="3">
        <v>113623</v>
      </c>
      <c r="AV57" s="3">
        <v>161915</v>
      </c>
      <c r="AW57" s="3">
        <v>10094</v>
      </c>
      <c r="AX57" s="3">
        <v>2422431</v>
      </c>
      <c r="AY57" s="3">
        <v>15931</v>
      </c>
      <c r="AZ57" s="3">
        <v>69180</v>
      </c>
      <c r="BA57" s="3">
        <v>146257</v>
      </c>
      <c r="BB57" s="3">
        <v>226135</v>
      </c>
      <c r="BC57" s="3">
        <v>129696</v>
      </c>
      <c r="BD57" s="3">
        <v>67655</v>
      </c>
      <c r="BE57" s="3">
        <v>16497</v>
      </c>
      <c r="BF57" s="3">
        <v>58716</v>
      </c>
      <c r="BG57" s="3">
        <v>54343</v>
      </c>
      <c r="BH57" s="3">
        <v>26042</v>
      </c>
      <c r="BI57" s="3">
        <v>154131</v>
      </c>
      <c r="BJ57" s="3">
        <v>70049</v>
      </c>
      <c r="BK57" s="3">
        <v>46564</v>
      </c>
      <c r="BL57" s="3">
        <v>37688</v>
      </c>
      <c r="BM57" s="3">
        <v>71168</v>
      </c>
      <c r="BN57" s="3">
        <v>167</v>
      </c>
      <c r="BO57" s="3">
        <v>1371689</v>
      </c>
      <c r="BP57" s="3">
        <v>143593</v>
      </c>
      <c r="BQ57" s="3">
        <v>15388</v>
      </c>
      <c r="BR57" s="3">
        <v>48793</v>
      </c>
      <c r="BS57" s="3">
        <v>21968</v>
      </c>
      <c r="BT57" s="3">
        <v>20041186</v>
      </c>
      <c r="BU57" s="3">
        <v>188302</v>
      </c>
      <c r="BV57" s="3">
        <v>4152</v>
      </c>
      <c r="BW57" s="3">
        <v>8010</v>
      </c>
      <c r="BX57" s="3">
        <v>13089</v>
      </c>
      <c r="BY57" s="3">
        <v>408604.35135135142</v>
      </c>
      <c r="BZ57" s="3">
        <f t="shared" si="11"/>
        <v>408604.35135135148</v>
      </c>
      <c r="CA57" s="8">
        <f t="shared" si="10"/>
        <v>0.80516178307952802</v>
      </c>
    </row>
    <row r="58" spans="1:79" s="4" customFormat="1" x14ac:dyDescent="0.3">
      <c r="A58" s="5" t="s">
        <v>1072</v>
      </c>
      <c r="B58" s="2" t="s">
        <v>58</v>
      </c>
      <c r="C58" s="4">
        <v>358209</v>
      </c>
      <c r="D58" s="4">
        <v>52034</v>
      </c>
      <c r="E58" s="4">
        <v>104920</v>
      </c>
      <c r="F58" s="4">
        <v>-130574</v>
      </c>
      <c r="G58" s="4">
        <v>88896</v>
      </c>
      <c r="H58" s="4">
        <v>91455</v>
      </c>
      <c r="I58" s="4">
        <v>329723</v>
      </c>
      <c r="J58" s="4">
        <v>1751639</v>
      </c>
      <c r="K58" s="4">
        <v>37931</v>
      </c>
      <c r="L58" s="4">
        <v>17875</v>
      </c>
      <c r="M58" s="4">
        <v>107575</v>
      </c>
      <c r="N58" s="4">
        <v>104321</v>
      </c>
      <c r="O58" s="4">
        <v>-49593</v>
      </c>
      <c r="P58" s="4">
        <v>238405</v>
      </c>
      <c r="Q58" s="4">
        <v>97315</v>
      </c>
      <c r="R58" s="4">
        <v>407544</v>
      </c>
      <c r="S58" s="4">
        <v>158394</v>
      </c>
      <c r="T58" s="4">
        <v>-185298</v>
      </c>
      <c r="U58" s="4">
        <v>181179</v>
      </c>
      <c r="V58" s="4">
        <v>66864</v>
      </c>
      <c r="W58" s="4">
        <v>57530</v>
      </c>
      <c r="X58" s="4">
        <v>-128622</v>
      </c>
      <c r="Y58" s="4">
        <v>315466</v>
      </c>
      <c r="Z58" s="4">
        <v>-75058</v>
      </c>
      <c r="AA58" s="4">
        <v>159233</v>
      </c>
      <c r="AB58" s="4">
        <v>299163</v>
      </c>
      <c r="AC58" s="4">
        <v>116198</v>
      </c>
      <c r="AD58" s="4">
        <v>-734</v>
      </c>
      <c r="AE58" s="4">
        <v>6578</v>
      </c>
      <c r="AF58" s="4">
        <v>327090</v>
      </c>
      <c r="AG58" s="4">
        <v>1900736</v>
      </c>
      <c r="AH58" s="4">
        <v>8508</v>
      </c>
      <c r="AI58" s="4">
        <v>183946</v>
      </c>
      <c r="AJ58" s="4">
        <v>61695</v>
      </c>
      <c r="AK58" s="4">
        <v>42598</v>
      </c>
      <c r="AL58" s="4">
        <v>916724</v>
      </c>
      <c r="AM58" s="4">
        <v>953266</v>
      </c>
      <c r="AN58" s="4">
        <v>25249</v>
      </c>
      <c r="AO58" s="4">
        <v>-143580</v>
      </c>
      <c r="AP58" s="4">
        <v>7552</v>
      </c>
      <c r="AQ58" s="4">
        <v>399309</v>
      </c>
      <c r="AR58" s="4">
        <v>1471483</v>
      </c>
      <c r="AS58" s="4">
        <v>59729</v>
      </c>
      <c r="AT58" s="4">
        <v>148685</v>
      </c>
      <c r="AU58" s="4">
        <v>-85124</v>
      </c>
      <c r="AV58" s="4">
        <v>73500</v>
      </c>
      <c r="AW58" s="4">
        <v>47954</v>
      </c>
      <c r="AX58" s="4">
        <v>-754032</v>
      </c>
      <c r="AY58" s="4">
        <v>106768</v>
      </c>
      <c r="AZ58" s="4">
        <v>12719</v>
      </c>
      <c r="BA58" s="4">
        <v>791940</v>
      </c>
      <c r="BB58" s="4">
        <v>5477</v>
      </c>
      <c r="BC58" s="4">
        <v>319801</v>
      </c>
      <c r="BD58" s="4">
        <v>26296</v>
      </c>
      <c r="BE58" s="4">
        <v>33112</v>
      </c>
      <c r="BF58" s="4">
        <v>30617</v>
      </c>
      <c r="BG58" s="4">
        <v>162645</v>
      </c>
      <c r="BH58" s="4">
        <v>7723</v>
      </c>
      <c r="BI58" s="4">
        <v>109558</v>
      </c>
      <c r="BJ58" s="4">
        <v>-241945</v>
      </c>
      <c r="BK58" s="4">
        <v>328311</v>
      </c>
      <c r="BL58" s="4">
        <v>17735</v>
      </c>
      <c r="BM58" s="4">
        <v>66463</v>
      </c>
      <c r="BN58" s="4">
        <v>-7173</v>
      </c>
      <c r="BO58" s="4">
        <v>1876936</v>
      </c>
      <c r="BP58" s="4">
        <v>248476</v>
      </c>
      <c r="BQ58" s="4">
        <v>65816</v>
      </c>
      <c r="BR58" s="4">
        <v>320827</v>
      </c>
      <c r="BS58" s="4">
        <v>34457</v>
      </c>
      <c r="BT58" s="4">
        <v>13722129</v>
      </c>
      <c r="BU58" s="4">
        <v>50400</v>
      </c>
      <c r="BV58" s="4">
        <v>249679</v>
      </c>
      <c r="BW58" s="4">
        <v>95707</v>
      </c>
      <c r="BX58" s="4">
        <v>340880</v>
      </c>
      <c r="BY58" s="4">
        <v>391881.21621621621</v>
      </c>
      <c r="BZ58" s="4">
        <f>BZ$64*(BY58/SUM(BY$63,BY$60,BY$58))</f>
        <v>391881.21621621621</v>
      </c>
      <c r="CA58" s="8">
        <f t="shared" si="10"/>
        <v>0.83952124902712866</v>
      </c>
    </row>
    <row r="59" spans="1:79" s="3" customFormat="1" x14ac:dyDescent="0.3">
      <c r="A59"/>
      <c r="B59" s="2"/>
    </row>
    <row r="60" spans="1:79" s="3" customFormat="1" x14ac:dyDescent="0.3">
      <c r="A60" t="s">
        <v>1073</v>
      </c>
      <c r="B60" s="2" t="s">
        <v>59</v>
      </c>
      <c r="C60" s="3">
        <v>-63740</v>
      </c>
      <c r="D60" s="3">
        <v>-1484</v>
      </c>
      <c r="E60" s="3">
        <v>-8224</v>
      </c>
      <c r="F60" s="3">
        <v>25621</v>
      </c>
      <c r="G60" s="3">
        <v>-18695</v>
      </c>
      <c r="H60" s="3">
        <v>-18291</v>
      </c>
      <c r="I60" s="3">
        <v>-66477</v>
      </c>
      <c r="J60" s="3">
        <v>-341342</v>
      </c>
      <c r="K60" s="3">
        <v>-14521</v>
      </c>
      <c r="L60" s="3">
        <v>-3641</v>
      </c>
      <c r="M60" s="3">
        <v>-22123</v>
      </c>
      <c r="N60" s="3">
        <v>10841</v>
      </c>
      <c r="O60" s="3">
        <v>8038</v>
      </c>
      <c r="P60" s="3">
        <v>-47682</v>
      </c>
      <c r="Q60" s="3">
        <v>-19064</v>
      </c>
      <c r="R60" s="3">
        <v>-85842</v>
      </c>
      <c r="S60" s="3">
        <v>-32039</v>
      </c>
      <c r="T60" s="3">
        <v>14871</v>
      </c>
      <c r="U60" s="3">
        <v>-36400</v>
      </c>
      <c r="V60" s="3">
        <v>-8514</v>
      </c>
      <c r="W60" s="3">
        <v>228</v>
      </c>
      <c r="X60" s="3">
        <v>-154</v>
      </c>
      <c r="Y60" s="3">
        <v>-64592</v>
      </c>
      <c r="Z60" s="3">
        <v>14294</v>
      </c>
      <c r="AA60" s="3">
        <v>-32031</v>
      </c>
      <c r="AB60" s="3">
        <v>1923</v>
      </c>
      <c r="AC60" s="3">
        <v>-28121</v>
      </c>
      <c r="AD60" s="3">
        <v>0</v>
      </c>
      <c r="AE60" s="3">
        <v>-6248</v>
      </c>
      <c r="AF60" s="3">
        <v>-65419</v>
      </c>
      <c r="AG60" s="3">
        <v>-382158</v>
      </c>
      <c r="AH60" s="3">
        <v>-1702</v>
      </c>
      <c r="AI60" s="3">
        <v>-37270</v>
      </c>
      <c r="AJ60" s="3">
        <v>-12698</v>
      </c>
      <c r="AK60" s="3">
        <v>-9409</v>
      </c>
      <c r="AL60" s="3">
        <v>-168978</v>
      </c>
      <c r="AM60" s="3">
        <v>-141606</v>
      </c>
      <c r="AN60" s="3">
        <v>-5050</v>
      </c>
      <c r="AO60" s="3">
        <v>-690</v>
      </c>
      <c r="AP60" s="3">
        <v>-1510</v>
      </c>
      <c r="AQ60" s="3">
        <v>-79924</v>
      </c>
      <c r="AR60" s="3">
        <v>22517</v>
      </c>
      <c r="AS60" s="3">
        <v>-14383</v>
      </c>
      <c r="AT60" s="3">
        <v>-31517</v>
      </c>
      <c r="AU60" s="3">
        <v>1824</v>
      </c>
      <c r="AV60" s="3">
        <v>-16240</v>
      </c>
      <c r="AW60" s="3">
        <v>-3721</v>
      </c>
      <c r="AX60" s="3">
        <v>-3923</v>
      </c>
      <c r="AY60" s="3">
        <v>-22002</v>
      </c>
      <c r="AZ60" s="3">
        <v>-3414</v>
      </c>
      <c r="BA60" s="3">
        <v>-160946</v>
      </c>
      <c r="BB60" s="3">
        <v>-1199</v>
      </c>
      <c r="BC60" s="3">
        <v>-67865</v>
      </c>
      <c r="BD60" s="3">
        <v>-5434</v>
      </c>
      <c r="BE60" s="3">
        <v>-339</v>
      </c>
      <c r="BF60" s="3">
        <v>-5964</v>
      </c>
      <c r="BG60" s="3">
        <v>-34760</v>
      </c>
      <c r="BH60" s="3">
        <v>-3904</v>
      </c>
      <c r="BI60" s="3">
        <v>-30043</v>
      </c>
      <c r="BJ60" s="3">
        <v>46067</v>
      </c>
      <c r="BK60" s="3">
        <v>-70208</v>
      </c>
      <c r="BL60" s="3">
        <v>-6714</v>
      </c>
      <c r="BM60" s="3">
        <v>9050</v>
      </c>
      <c r="BN60" s="3">
        <v>1420</v>
      </c>
      <c r="BO60" s="3">
        <v>427253</v>
      </c>
      <c r="BP60" s="3">
        <v>-4675</v>
      </c>
      <c r="BQ60" s="3">
        <v>-15269</v>
      </c>
      <c r="BR60" s="3">
        <v>-64167</v>
      </c>
      <c r="BS60" s="3">
        <v>-3213</v>
      </c>
      <c r="BT60" s="3">
        <v>-2666976</v>
      </c>
      <c r="BU60" s="3">
        <v>-13558</v>
      </c>
      <c r="BV60" s="3">
        <v>-50661</v>
      </c>
      <c r="BW60" s="3">
        <v>-23071</v>
      </c>
      <c r="BX60" s="3">
        <v>-33763</v>
      </c>
      <c r="BY60" s="3">
        <v>-62157.04054054054</v>
      </c>
      <c r="BZ60" s="3">
        <f>BZ$64*(BY60/SUM(BY$63,BY$60,BY$58))</f>
        <v>-62157.04054054054</v>
      </c>
      <c r="CA60" s="8">
        <f>BZ$64/BZ60</f>
        <v>-5.2929258736752445</v>
      </c>
    </row>
    <row r="61" spans="1:79" s="3" customFormat="1" x14ac:dyDescent="0.3">
      <c r="A61" s="6" t="s">
        <v>1074</v>
      </c>
      <c r="B61" s="2" t="s">
        <v>60</v>
      </c>
      <c r="C61" s="3">
        <v>63740</v>
      </c>
      <c r="D61" s="3">
        <v>0</v>
      </c>
      <c r="E61" s="3">
        <v>6916</v>
      </c>
      <c r="F61" s="3">
        <v>0</v>
      </c>
      <c r="G61" s="3">
        <v>8163</v>
      </c>
      <c r="H61" s="3">
        <v>18291</v>
      </c>
      <c r="I61" s="3">
        <v>64992</v>
      </c>
      <c r="J61" s="3">
        <v>315346</v>
      </c>
      <c r="K61" s="3">
        <v>0</v>
      </c>
      <c r="L61" s="3">
        <v>3633</v>
      </c>
      <c r="M61" s="3">
        <v>22123</v>
      </c>
      <c r="N61" s="3">
        <v>2041</v>
      </c>
      <c r="O61" s="3">
        <v>0</v>
      </c>
      <c r="P61" s="3">
        <v>47682</v>
      </c>
      <c r="Q61" s="3">
        <v>19064</v>
      </c>
      <c r="R61" s="3">
        <v>70623</v>
      </c>
      <c r="S61" s="3">
        <v>0</v>
      </c>
      <c r="T61" s="3">
        <v>0</v>
      </c>
      <c r="U61" s="3">
        <v>40300</v>
      </c>
      <c r="V61" s="3">
        <v>58350</v>
      </c>
      <c r="W61" s="3">
        <v>1528</v>
      </c>
      <c r="X61" s="3">
        <v>154</v>
      </c>
      <c r="Y61" s="3">
        <v>28409</v>
      </c>
      <c r="Z61" s="3">
        <v>0</v>
      </c>
      <c r="AA61" s="3">
        <v>32031</v>
      </c>
      <c r="AB61" s="3">
        <v>1241</v>
      </c>
      <c r="AC61" s="3">
        <v>20781</v>
      </c>
      <c r="AD61" s="3">
        <v>0</v>
      </c>
      <c r="AE61" s="3">
        <v>6248</v>
      </c>
      <c r="AF61" s="3">
        <v>0</v>
      </c>
      <c r="AG61" s="3">
        <v>388864</v>
      </c>
      <c r="AH61" s="3">
        <v>-1702</v>
      </c>
      <c r="AI61" s="3">
        <v>36286</v>
      </c>
      <c r="AJ61" s="3">
        <v>1724</v>
      </c>
      <c r="AK61" s="3">
        <v>-9409</v>
      </c>
      <c r="AL61" s="3">
        <v>114569</v>
      </c>
      <c r="AM61" s="3">
        <v>-51048</v>
      </c>
      <c r="AN61" s="3">
        <v>5050</v>
      </c>
      <c r="AO61" s="3">
        <v>394</v>
      </c>
      <c r="AP61" s="3">
        <v>1510</v>
      </c>
      <c r="AQ61" s="3">
        <v>72703</v>
      </c>
      <c r="AR61" s="3">
        <v>0</v>
      </c>
      <c r="AS61" s="3">
        <v>6791</v>
      </c>
      <c r="AT61" s="3">
        <v>32460</v>
      </c>
      <c r="AU61" s="3">
        <v>0</v>
      </c>
      <c r="AV61" s="3">
        <v>16240</v>
      </c>
      <c r="AW61" s="3">
        <v>2261</v>
      </c>
      <c r="AX61" s="3">
        <v>4718</v>
      </c>
      <c r="AY61" s="3">
        <v>10557</v>
      </c>
      <c r="AZ61" s="3">
        <v>5733</v>
      </c>
      <c r="BA61" s="3">
        <v>135715</v>
      </c>
      <c r="BB61" s="3">
        <v>3097</v>
      </c>
      <c r="BC61" s="3">
        <v>84927</v>
      </c>
      <c r="BD61" s="3">
        <v>5465</v>
      </c>
      <c r="BE61" s="3">
        <v>0</v>
      </c>
      <c r="BF61" s="3">
        <v>4254</v>
      </c>
      <c r="BG61" s="3">
        <v>34135</v>
      </c>
      <c r="BH61" s="3">
        <v>0</v>
      </c>
      <c r="BI61" s="3">
        <v>-15541</v>
      </c>
      <c r="BJ61" s="3">
        <v>0</v>
      </c>
      <c r="BK61" s="3">
        <v>70890</v>
      </c>
      <c r="BL61" s="3">
        <v>6714</v>
      </c>
      <c r="BM61" s="3">
        <v>15806</v>
      </c>
      <c r="BN61" s="3">
        <v>0</v>
      </c>
      <c r="BO61" s="3">
        <v>13363</v>
      </c>
      <c r="BP61" s="3">
        <v>9938</v>
      </c>
      <c r="BQ61" s="3">
        <v>10426</v>
      </c>
      <c r="BR61" s="3">
        <v>55548</v>
      </c>
      <c r="BS61" s="3">
        <v>6936</v>
      </c>
      <c r="BT61" s="3">
        <v>-762858</v>
      </c>
      <c r="BU61" s="3">
        <v>-16017</v>
      </c>
      <c r="BV61" s="3">
        <v>50707</v>
      </c>
      <c r="BW61" s="3">
        <v>13638</v>
      </c>
      <c r="BX61" s="3">
        <v>9860</v>
      </c>
      <c r="BY61" s="3">
        <v>16302.16216216216</v>
      </c>
    </row>
    <row r="62" spans="1:79" s="3" customFormat="1" x14ac:dyDescent="0.3">
      <c r="A62" s="6" t="s">
        <v>1075</v>
      </c>
      <c r="B62" s="2" t="s">
        <v>61</v>
      </c>
      <c r="C62" s="3">
        <v>0</v>
      </c>
      <c r="D62" s="3">
        <v>0</v>
      </c>
      <c r="E62" s="3">
        <v>-1308</v>
      </c>
      <c r="F62" s="3">
        <v>25621</v>
      </c>
      <c r="G62" s="3">
        <v>-10531</v>
      </c>
      <c r="H62" s="3">
        <v>0</v>
      </c>
      <c r="I62" s="3">
        <v>-1485</v>
      </c>
      <c r="J62" s="3">
        <v>-25996</v>
      </c>
      <c r="K62" s="3">
        <v>0</v>
      </c>
      <c r="L62" s="3">
        <v>-8</v>
      </c>
      <c r="M62" s="3">
        <v>0</v>
      </c>
      <c r="N62" s="3">
        <v>12882</v>
      </c>
      <c r="O62" s="3">
        <v>8038</v>
      </c>
      <c r="P62" s="3">
        <v>0</v>
      </c>
      <c r="Q62" s="3">
        <v>0</v>
      </c>
      <c r="R62" s="3">
        <v>-15220</v>
      </c>
      <c r="S62" s="3">
        <v>-32039</v>
      </c>
      <c r="T62" s="3">
        <v>14871</v>
      </c>
      <c r="U62" s="3">
        <v>3899</v>
      </c>
      <c r="V62" s="3">
        <v>0</v>
      </c>
      <c r="W62" s="3">
        <v>1756</v>
      </c>
      <c r="X62" s="3">
        <v>0</v>
      </c>
      <c r="Y62" s="3">
        <v>-36183</v>
      </c>
      <c r="Z62" s="3">
        <v>14294</v>
      </c>
      <c r="AA62" s="3">
        <v>0</v>
      </c>
      <c r="AB62" s="3">
        <v>3164</v>
      </c>
      <c r="AC62" s="3">
        <v>-7340</v>
      </c>
      <c r="AD62" s="3">
        <v>0</v>
      </c>
      <c r="AE62" s="3">
        <v>0</v>
      </c>
      <c r="AF62" s="3">
        <v>0</v>
      </c>
      <c r="AG62" s="3">
        <v>6706</v>
      </c>
      <c r="AH62" s="3">
        <v>0</v>
      </c>
      <c r="AI62" s="3">
        <v>-984</v>
      </c>
      <c r="AJ62" s="3">
        <v>-10974</v>
      </c>
      <c r="AK62" s="3">
        <v>0</v>
      </c>
      <c r="AL62" s="3">
        <v>-54409</v>
      </c>
      <c r="AM62" s="3">
        <v>-90558</v>
      </c>
      <c r="AN62" s="3">
        <v>0</v>
      </c>
      <c r="AO62" s="3">
        <v>-296</v>
      </c>
      <c r="AP62" s="3">
        <v>0</v>
      </c>
      <c r="AQ62" s="3">
        <v>-9081</v>
      </c>
      <c r="AR62" s="3">
        <v>22517</v>
      </c>
      <c r="AS62" s="3">
        <v>531</v>
      </c>
      <c r="AT62" s="3">
        <v>943</v>
      </c>
      <c r="AU62" s="3">
        <v>1824</v>
      </c>
      <c r="AV62" s="3">
        <v>0</v>
      </c>
      <c r="AW62" s="3">
        <v>-1460</v>
      </c>
      <c r="AX62" s="3">
        <v>795</v>
      </c>
      <c r="AY62" s="3">
        <v>-11445</v>
      </c>
      <c r="AZ62" s="3">
        <v>2281</v>
      </c>
      <c r="BA62" s="3">
        <v>-25231</v>
      </c>
      <c r="BB62" s="3">
        <v>1897</v>
      </c>
      <c r="BC62" s="3">
        <v>17062</v>
      </c>
      <c r="BD62" s="3">
        <v>31</v>
      </c>
      <c r="BE62" s="3">
        <v>0</v>
      </c>
      <c r="BF62" s="3">
        <v>-1710</v>
      </c>
      <c r="BG62" s="3">
        <v>-625</v>
      </c>
      <c r="BH62" s="3">
        <v>-3904</v>
      </c>
      <c r="BI62" s="3">
        <v>-14502</v>
      </c>
      <c r="BJ62" s="3">
        <v>46067</v>
      </c>
      <c r="BK62" s="3">
        <v>682</v>
      </c>
      <c r="BL62" s="3">
        <v>0</v>
      </c>
      <c r="BM62" s="3">
        <v>24855</v>
      </c>
      <c r="BN62" s="3">
        <v>1420</v>
      </c>
      <c r="BO62" s="3">
        <v>440616</v>
      </c>
      <c r="BP62" s="3">
        <v>5263</v>
      </c>
      <c r="BQ62" s="3">
        <v>-4843</v>
      </c>
      <c r="BR62" s="3">
        <v>-8618</v>
      </c>
      <c r="BS62" s="3">
        <v>3723</v>
      </c>
      <c r="BT62" s="3">
        <v>-1904118</v>
      </c>
      <c r="BU62" s="3">
        <v>2459</v>
      </c>
      <c r="BV62" s="3">
        <v>46</v>
      </c>
      <c r="BW62" s="3">
        <v>-9433</v>
      </c>
      <c r="BX62" s="3">
        <v>-23903</v>
      </c>
      <c r="BY62" s="3">
        <v>-22188.66216216216</v>
      </c>
    </row>
    <row r="63" spans="1:79" s="3" customFormat="1" x14ac:dyDescent="0.3">
      <c r="A63" t="s">
        <v>1076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-4499</v>
      </c>
      <c r="H63" s="3">
        <v>-1935</v>
      </c>
      <c r="I63" s="3">
        <v>-18</v>
      </c>
      <c r="J63" s="3">
        <v>-5</v>
      </c>
      <c r="K63" s="3">
        <v>0</v>
      </c>
      <c r="L63" s="3">
        <v>0</v>
      </c>
      <c r="M63" s="3">
        <v>-5137</v>
      </c>
      <c r="N63" s="3">
        <v>0</v>
      </c>
      <c r="O63" s="3">
        <v>0</v>
      </c>
      <c r="P63" s="3">
        <v>0</v>
      </c>
      <c r="Q63" s="3">
        <v>0</v>
      </c>
      <c r="R63" s="3">
        <v>2</v>
      </c>
      <c r="S63" s="3">
        <v>-90</v>
      </c>
      <c r="T63" s="3">
        <v>-26290</v>
      </c>
      <c r="U63" s="3">
        <v>0</v>
      </c>
      <c r="V63" s="3">
        <v>0</v>
      </c>
      <c r="W63" s="3">
        <v>0</v>
      </c>
      <c r="X63" s="3">
        <v>-2</v>
      </c>
      <c r="Y63" s="3">
        <v>0</v>
      </c>
      <c r="Z63" s="3">
        <v>-578</v>
      </c>
      <c r="AA63" s="3">
        <v>0</v>
      </c>
      <c r="AB63" s="3">
        <v>-779</v>
      </c>
      <c r="AC63" s="3">
        <v>10</v>
      </c>
      <c r="AD63" s="3">
        <v>0</v>
      </c>
      <c r="AE63" s="3">
        <v>0</v>
      </c>
      <c r="AF63" s="3">
        <v>0</v>
      </c>
      <c r="AG63" s="3">
        <v>-51659</v>
      </c>
      <c r="AH63" s="3">
        <v>0</v>
      </c>
      <c r="AI63" s="3">
        <v>-11</v>
      </c>
      <c r="AJ63" s="3">
        <v>-1</v>
      </c>
      <c r="AK63" s="3">
        <v>0</v>
      </c>
      <c r="AL63" s="3">
        <v>12200</v>
      </c>
      <c r="AM63" s="3">
        <v>0</v>
      </c>
      <c r="AN63" s="3">
        <v>-692</v>
      </c>
      <c r="AO63" s="3">
        <v>0</v>
      </c>
      <c r="AP63" s="3">
        <v>0</v>
      </c>
      <c r="AQ63" s="3">
        <v>-1861</v>
      </c>
      <c r="AR63" s="3">
        <v>2074</v>
      </c>
      <c r="AS63" s="3">
        <v>8122</v>
      </c>
      <c r="AT63" s="3">
        <v>-2862</v>
      </c>
      <c r="AU63" s="3">
        <v>-26</v>
      </c>
      <c r="AV63" s="3">
        <v>0</v>
      </c>
      <c r="AW63" s="3">
        <v>0</v>
      </c>
      <c r="AX63" s="3">
        <v>0</v>
      </c>
      <c r="AY63" s="3">
        <v>2844</v>
      </c>
      <c r="AZ63" s="3">
        <v>-63</v>
      </c>
      <c r="BA63" s="3">
        <v>0</v>
      </c>
      <c r="BB63" s="3">
        <v>-1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-23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570</v>
      </c>
      <c r="BS63" s="3">
        <v>-346</v>
      </c>
      <c r="BT63" s="3">
        <v>16923</v>
      </c>
      <c r="BU63" s="3">
        <v>0</v>
      </c>
      <c r="BV63" s="3">
        <v>0</v>
      </c>
      <c r="BW63" s="3">
        <v>-2</v>
      </c>
      <c r="BX63" s="3">
        <v>-1</v>
      </c>
      <c r="BY63" s="3">
        <v>-731.56756756756761</v>
      </c>
      <c r="BZ63" s="3">
        <f>BZ$64*(BY63/SUM(BY$63,BY$60,BY$58))</f>
        <v>-731.56756756756761</v>
      </c>
      <c r="CA63" s="8">
        <f>BZ$64/BZ63</f>
        <v>-449.70912147184868</v>
      </c>
    </row>
    <row r="64" spans="1:79" s="4" customFormat="1" x14ac:dyDescent="0.3">
      <c r="A64" s="5" t="s">
        <v>1077</v>
      </c>
      <c r="B64" s="2" t="s">
        <v>63</v>
      </c>
      <c r="C64" s="4">
        <v>294469</v>
      </c>
      <c r="D64" s="4">
        <v>50550</v>
      </c>
      <c r="E64" s="4">
        <v>96696</v>
      </c>
      <c r="F64" s="4">
        <v>-104953</v>
      </c>
      <c r="G64" s="4">
        <v>65702</v>
      </c>
      <c r="H64" s="4">
        <v>71229</v>
      </c>
      <c r="I64" s="4">
        <v>263228</v>
      </c>
      <c r="J64" s="4">
        <v>1410292</v>
      </c>
      <c r="K64" s="4">
        <v>23410</v>
      </c>
      <c r="L64" s="4">
        <v>14234</v>
      </c>
      <c r="M64" s="4">
        <v>80315</v>
      </c>
      <c r="N64" s="4">
        <v>115162</v>
      </c>
      <c r="O64" s="4">
        <v>-41555</v>
      </c>
      <c r="P64" s="4">
        <v>190723</v>
      </c>
      <c r="Q64" s="4">
        <v>78251</v>
      </c>
      <c r="R64" s="4">
        <v>321704</v>
      </c>
      <c r="S64" s="4">
        <v>126265</v>
      </c>
      <c r="T64" s="4">
        <v>-196717</v>
      </c>
      <c r="U64" s="4">
        <v>144779</v>
      </c>
      <c r="V64" s="4">
        <v>58350</v>
      </c>
      <c r="W64" s="4">
        <v>57758</v>
      </c>
      <c r="X64" s="4">
        <v>-128778</v>
      </c>
      <c r="Y64" s="4">
        <v>250874</v>
      </c>
      <c r="Z64" s="4">
        <v>-61342</v>
      </c>
      <c r="AA64" s="4">
        <v>127202</v>
      </c>
      <c r="AB64" s="4">
        <v>300307</v>
      </c>
      <c r="AC64" s="4">
        <v>88087</v>
      </c>
      <c r="AD64" s="4">
        <v>-734</v>
      </c>
      <c r="AE64" s="4">
        <v>330</v>
      </c>
      <c r="AF64" s="4">
        <v>261671</v>
      </c>
      <c r="AG64" s="4">
        <v>1466919</v>
      </c>
      <c r="AH64" s="4">
        <v>6806</v>
      </c>
      <c r="AI64" s="4">
        <v>146665</v>
      </c>
      <c r="AJ64" s="4">
        <v>48996</v>
      </c>
      <c r="AK64" s="4">
        <v>33189</v>
      </c>
      <c r="AL64" s="4">
        <v>759946</v>
      </c>
      <c r="AM64" s="4">
        <v>811660</v>
      </c>
      <c r="AN64" s="4">
        <v>19507</v>
      </c>
      <c r="AO64" s="4">
        <v>-144270</v>
      </c>
      <c r="AP64" s="4">
        <v>6042</v>
      </c>
      <c r="AQ64" s="4">
        <v>317524</v>
      </c>
      <c r="AR64" s="4">
        <v>1496074</v>
      </c>
      <c r="AS64" s="4">
        <v>53468</v>
      </c>
      <c r="AT64" s="4">
        <v>114306</v>
      </c>
      <c r="AU64" s="4">
        <v>-83326</v>
      </c>
      <c r="AV64" s="4">
        <v>57260</v>
      </c>
      <c r="AW64" s="4">
        <v>44233</v>
      </c>
      <c r="AX64" s="4">
        <v>-757955</v>
      </c>
      <c r="AY64" s="4">
        <v>87610</v>
      </c>
      <c r="AZ64" s="4">
        <v>9242</v>
      </c>
      <c r="BA64" s="4">
        <v>630994</v>
      </c>
      <c r="BB64" s="4">
        <v>4277</v>
      </c>
      <c r="BC64" s="4">
        <v>251936</v>
      </c>
      <c r="BD64" s="4">
        <v>20862</v>
      </c>
      <c r="BE64" s="4">
        <v>32773</v>
      </c>
      <c r="BF64" s="4">
        <v>24653</v>
      </c>
      <c r="BG64" s="4">
        <v>127885</v>
      </c>
      <c r="BH64" s="4">
        <v>3819</v>
      </c>
      <c r="BI64" s="4">
        <v>79515</v>
      </c>
      <c r="BJ64" s="4">
        <v>-195901</v>
      </c>
      <c r="BK64" s="4">
        <v>258103</v>
      </c>
      <c r="BL64" s="4">
        <v>11021</v>
      </c>
      <c r="BM64" s="4">
        <v>75513</v>
      </c>
      <c r="BN64" s="4">
        <v>-5753</v>
      </c>
      <c r="BO64" s="4">
        <v>2304189</v>
      </c>
      <c r="BP64" s="4">
        <v>243801</v>
      </c>
      <c r="BQ64" s="4">
        <v>50547</v>
      </c>
      <c r="BR64" s="4">
        <v>257230</v>
      </c>
      <c r="BS64" s="4">
        <v>30898</v>
      </c>
      <c r="BT64" s="4">
        <v>11072076</v>
      </c>
      <c r="BU64" s="4">
        <v>36842</v>
      </c>
      <c r="BV64" s="4">
        <v>199018</v>
      </c>
      <c r="BW64" s="4">
        <v>72634</v>
      </c>
      <c r="BX64" s="4">
        <v>307116</v>
      </c>
      <c r="BY64" s="4">
        <v>328992.60810810811</v>
      </c>
      <c r="BZ64" s="4">
        <f>BY64</f>
        <v>328992.60810810811</v>
      </c>
    </row>
    <row r="65" spans="1:78" s="3" customFormat="1" x14ac:dyDescent="0.3">
      <c r="A65"/>
      <c r="B65" s="2"/>
    </row>
    <row r="66" spans="1:78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724483</v>
      </c>
      <c r="AT66" s="3">
        <v>0</v>
      </c>
      <c r="AU66" s="3">
        <v>0</v>
      </c>
      <c r="AV66" s="3">
        <v>0</v>
      </c>
      <c r="AW66" s="3">
        <v>0</v>
      </c>
      <c r="AX66" s="3">
        <v>1120689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25016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25272.81081081081</v>
      </c>
    </row>
    <row r="67" spans="1:78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3935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53.175675675675677</v>
      </c>
    </row>
    <row r="68" spans="1:78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-144897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5461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-1884.27027027027</v>
      </c>
      <c r="BZ68"/>
    </row>
    <row r="69" spans="1:78" s="4" customFormat="1" x14ac:dyDescent="0.3">
      <c r="A69" s="5" t="s">
        <v>1081</v>
      </c>
      <c r="B69" s="2" t="s">
        <v>67</v>
      </c>
      <c r="C69" s="4">
        <v>294469</v>
      </c>
      <c r="D69" s="4">
        <v>50550</v>
      </c>
      <c r="E69" s="4">
        <v>96696</v>
      </c>
      <c r="F69" s="4">
        <v>-104953</v>
      </c>
      <c r="G69" s="4">
        <v>65702</v>
      </c>
      <c r="H69" s="4">
        <v>71229</v>
      </c>
      <c r="I69" s="4">
        <v>263228</v>
      </c>
      <c r="J69" s="4">
        <v>1410292</v>
      </c>
      <c r="K69" s="4">
        <v>23410</v>
      </c>
      <c r="L69" s="4">
        <v>14234</v>
      </c>
      <c r="M69" s="4">
        <v>80315</v>
      </c>
      <c r="N69" s="4">
        <v>115162</v>
      </c>
      <c r="O69" s="4">
        <v>-41555</v>
      </c>
      <c r="P69" s="4">
        <v>190723</v>
      </c>
      <c r="Q69" s="4">
        <v>78251</v>
      </c>
      <c r="R69" s="4">
        <v>321704</v>
      </c>
      <c r="S69" s="4">
        <v>126265</v>
      </c>
      <c r="T69" s="4">
        <v>-196717</v>
      </c>
      <c r="U69" s="4">
        <v>144779</v>
      </c>
      <c r="V69" s="4">
        <v>58350</v>
      </c>
      <c r="W69" s="4">
        <v>57758</v>
      </c>
      <c r="X69" s="4">
        <v>-128778</v>
      </c>
      <c r="Y69" s="4">
        <v>250874</v>
      </c>
      <c r="Z69" s="4">
        <v>-61342</v>
      </c>
      <c r="AA69" s="4">
        <v>127202</v>
      </c>
      <c r="AB69" s="4">
        <v>300307</v>
      </c>
      <c r="AC69" s="4">
        <v>88087</v>
      </c>
      <c r="AD69" s="4">
        <v>-734</v>
      </c>
      <c r="AE69" s="4">
        <v>330</v>
      </c>
      <c r="AF69" s="4">
        <v>261671</v>
      </c>
      <c r="AG69" s="4">
        <v>1466919</v>
      </c>
      <c r="AH69" s="4">
        <v>6806</v>
      </c>
      <c r="AI69" s="4">
        <v>146665</v>
      </c>
      <c r="AJ69" s="4">
        <v>48996</v>
      </c>
      <c r="AK69" s="4">
        <v>33189</v>
      </c>
      <c r="AL69" s="4">
        <v>759946</v>
      </c>
      <c r="AM69" s="4">
        <v>811660</v>
      </c>
      <c r="AN69" s="4">
        <v>19507</v>
      </c>
      <c r="AO69" s="4">
        <v>-144270</v>
      </c>
      <c r="AP69" s="4">
        <v>6042</v>
      </c>
      <c r="AQ69" s="4">
        <v>317524</v>
      </c>
      <c r="AR69" s="4">
        <v>1500009</v>
      </c>
      <c r="AS69" s="4">
        <v>633054</v>
      </c>
      <c r="AT69" s="4">
        <v>114306</v>
      </c>
      <c r="AU69" s="4">
        <v>-83326</v>
      </c>
      <c r="AV69" s="4">
        <v>57260</v>
      </c>
      <c r="AW69" s="4">
        <v>44233</v>
      </c>
      <c r="AX69" s="4">
        <v>362734</v>
      </c>
      <c r="AY69" s="4">
        <v>87610</v>
      </c>
      <c r="AZ69" s="4">
        <v>9242</v>
      </c>
      <c r="BA69" s="4">
        <v>630994</v>
      </c>
      <c r="BB69" s="4">
        <v>4277</v>
      </c>
      <c r="BC69" s="4">
        <v>251936</v>
      </c>
      <c r="BD69" s="4">
        <v>20862</v>
      </c>
      <c r="BE69" s="4">
        <v>32773</v>
      </c>
      <c r="BF69" s="4">
        <v>24653</v>
      </c>
      <c r="BG69" s="4">
        <v>127885</v>
      </c>
      <c r="BH69" s="4">
        <v>3819</v>
      </c>
      <c r="BI69" s="4">
        <v>79515</v>
      </c>
      <c r="BJ69" s="4">
        <v>-165424</v>
      </c>
      <c r="BK69" s="4">
        <v>258103</v>
      </c>
      <c r="BL69" s="4">
        <v>11021</v>
      </c>
      <c r="BM69" s="4">
        <v>75513</v>
      </c>
      <c r="BN69" s="4">
        <v>-5753</v>
      </c>
      <c r="BO69" s="4">
        <v>2304189</v>
      </c>
      <c r="BP69" s="4">
        <v>243801</v>
      </c>
      <c r="BQ69" s="4">
        <v>50547</v>
      </c>
      <c r="BR69" s="4">
        <v>257230</v>
      </c>
      <c r="BS69" s="4">
        <v>30898</v>
      </c>
      <c r="BT69" s="4">
        <v>11072076</v>
      </c>
      <c r="BU69" s="4">
        <v>36842</v>
      </c>
      <c r="BV69" s="4">
        <v>199018</v>
      </c>
      <c r="BW69" s="4">
        <v>72634</v>
      </c>
      <c r="BX69" s="4">
        <v>307116</v>
      </c>
      <c r="BY69" s="4">
        <v>352434.32432432432</v>
      </c>
      <c r="BZ69"/>
    </row>
    <row r="70" spans="1:78" s="3" customFormat="1" x14ac:dyDescent="0.3">
      <c r="A70"/>
      <c r="B70" s="2"/>
      <c r="BZ70" s="7"/>
    </row>
    <row r="71" spans="1:78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1467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19.851351351351351</v>
      </c>
      <c r="BZ71" s="7"/>
    </row>
    <row r="72" spans="1:78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1467</v>
      </c>
      <c r="AJ72" s="3">
        <v>0</v>
      </c>
      <c r="AK72" s="3">
        <v>0</v>
      </c>
      <c r="AL72" s="3">
        <v>1</v>
      </c>
      <c r="AM72" s="3">
        <v>2</v>
      </c>
      <c r="AN72" s="3">
        <v>0</v>
      </c>
      <c r="AO72" s="3">
        <v>0</v>
      </c>
      <c r="AP72" s="3">
        <v>0</v>
      </c>
      <c r="AQ72" s="3">
        <v>0</v>
      </c>
      <c r="AR72" s="3">
        <v>4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2</v>
      </c>
      <c r="BP72" s="3">
        <v>0</v>
      </c>
      <c r="BQ72" s="3">
        <v>0</v>
      </c>
      <c r="BR72" s="3">
        <v>0</v>
      </c>
      <c r="BS72" s="3">
        <v>0</v>
      </c>
      <c r="BT72" s="3">
        <v>1766</v>
      </c>
      <c r="BU72" s="3">
        <v>0</v>
      </c>
      <c r="BV72" s="3">
        <v>0</v>
      </c>
      <c r="BW72" s="3">
        <v>0</v>
      </c>
      <c r="BX72" s="3">
        <v>0</v>
      </c>
      <c r="BY72" s="3">
        <v>43.837837837837839</v>
      </c>
      <c r="BZ72" s="7"/>
    </row>
    <row r="73" spans="1:78" s="3" customFormat="1" x14ac:dyDescent="0.3">
      <c r="A73"/>
      <c r="B73" s="2"/>
      <c r="BZ73" s="7"/>
    </row>
    <row r="74" spans="1:78" s="3" customFormat="1" x14ac:dyDescent="0.3">
      <c r="A74"/>
      <c r="B74" s="2"/>
      <c r="BZ74" s="7"/>
    </row>
    <row r="75" spans="1:7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-1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-1</v>
      </c>
      <c r="BY75" s="3">
        <v>-1</v>
      </c>
      <c r="BZ75" s="7"/>
    </row>
    <row r="76" spans="1:7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-1</v>
      </c>
      <c r="H76" s="3">
        <v>0</v>
      </c>
      <c r="I76" s="3">
        <v>0</v>
      </c>
      <c r="J76" s="3">
        <v>1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-1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1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-1</v>
      </c>
      <c r="BE76" s="3">
        <v>0</v>
      </c>
      <c r="BF76" s="3">
        <v>0</v>
      </c>
      <c r="BG76" s="3">
        <v>-1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-1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7"/>
    </row>
    <row r="77" spans="1:78" s="3" customFormat="1" x14ac:dyDescent="0.3">
      <c r="A77"/>
      <c r="B77" s="2" t="s">
        <v>72</v>
      </c>
      <c r="C77" s="3">
        <v>0</v>
      </c>
      <c r="D77" s="3">
        <v>-174192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-4011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-1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-261585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-378558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-818347</v>
      </c>
      <c r="BZ77"/>
    </row>
    <row r="78" spans="1:7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-1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-1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-1</v>
      </c>
      <c r="BZ78"/>
    </row>
    <row r="79" spans="1:7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-1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-1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  <c r="X79" s="3">
        <v>-1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-1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-1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-2</v>
      </c>
      <c r="BZ79"/>
    </row>
    <row r="80" spans="1:7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/>
    </row>
    <row r="81" spans="1:7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/>
    </row>
    <row r="82" spans="1:7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/>
    </row>
    <row r="83" spans="1:7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/>
    </row>
    <row r="84" spans="1:7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O84"/>
  <sheetViews>
    <sheetView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4" width="12.6640625" hidden="1" customWidth="1" outlineLevel="1"/>
    <col min="5" max="5" width="13.77734375" hidden="1" customWidth="1" outlineLevel="1"/>
    <col min="6" max="6" width="14.77734375" hidden="1" customWidth="1" outlineLevel="1"/>
    <col min="7" max="7" width="12.6640625" hidden="1" customWidth="1" outlineLevel="1"/>
    <col min="8" max="8" width="11.21875" hidden="1" customWidth="1" outlineLevel="1"/>
    <col min="9" max="9" width="12.6640625" hidden="1" customWidth="1" outlineLevel="1"/>
    <col min="10" max="10" width="11.21875" hidden="1" customWidth="1" outlineLevel="1"/>
    <col min="11" max="11" width="12.6640625" hidden="1" customWidth="1" outlineLevel="1"/>
    <col min="12" max="12" width="11.21875" hidden="1" customWidth="1" outlineLevel="1"/>
    <col min="13" max="13" width="13.77734375" hidden="1" customWidth="1" outlineLevel="1"/>
    <col min="14" max="14" width="11.21875" hidden="1" customWidth="1" outlineLevel="1"/>
    <col min="15" max="15" width="13.77734375" hidden="1" customWidth="1" outlineLevel="1"/>
    <col min="16" max="17" width="12.6640625" hidden="1" customWidth="1" outlineLevel="1"/>
    <col min="18" max="18" width="11.21875" hidden="1" customWidth="1" outlineLevel="1"/>
    <col min="19" max="24" width="12.6640625" hidden="1" customWidth="1" outlineLevel="1"/>
    <col min="25" max="25" width="14.77734375" hidden="1" customWidth="1" outlineLevel="1"/>
    <col min="26" max="27" width="11.21875" hidden="1" customWidth="1" outlineLevel="1"/>
    <col min="28" max="28" width="14.77734375" hidden="1" customWidth="1" outlineLevel="1"/>
    <col min="29" max="32" width="12.6640625" hidden="1" customWidth="1" outlineLevel="1"/>
    <col min="33" max="33" width="11.21875" hidden="1" customWidth="1" outlineLevel="1"/>
    <col min="34" max="34" width="13.77734375" hidden="1" customWidth="1" outlineLevel="1"/>
    <col min="35" max="35" width="12.6640625" hidden="1" customWidth="1" outlineLevel="1"/>
    <col min="36" max="36" width="11.21875" hidden="1" customWidth="1" outlineLevel="1"/>
    <col min="37" max="37" width="12.6640625" hidden="1" customWidth="1" outlineLevel="1"/>
    <col min="38" max="38" width="11.21875" hidden="1" customWidth="1" outlineLevel="1"/>
    <col min="39" max="39" width="12.6640625" hidden="1" customWidth="1" outlineLevel="1"/>
    <col min="40" max="40" width="14.77734375" hidden="1" customWidth="1" outlineLevel="1"/>
    <col min="41" max="41" width="11.21875" hidden="1" customWidth="1" outlineLevel="1"/>
    <col min="42" max="45" width="12.6640625" hidden="1" customWidth="1" outlineLevel="1"/>
    <col min="46" max="46" width="13.77734375" hidden="1" customWidth="1" outlineLevel="1"/>
    <col min="47" max="51" width="12.6640625" hidden="1" customWidth="1" outlineLevel="1"/>
    <col min="52" max="52" width="11.21875" hidden="1" customWidth="1" outlineLevel="1"/>
    <col min="53" max="56" width="12.6640625" hidden="1" customWidth="1" outlineLevel="1"/>
    <col min="57" max="57" width="11.21875" hidden="1" customWidth="1" outlineLevel="1"/>
    <col min="58" max="60" width="12.6640625" hidden="1" customWidth="1" outlineLevel="1"/>
    <col min="61" max="61" width="11.21875" hidden="1" customWidth="1" outlineLevel="1"/>
    <col min="62" max="62" width="13.77734375" hidden="1" customWidth="1" outlineLevel="1"/>
    <col min="63" max="63" width="12.6640625" hidden="1" customWidth="1" outlineLevel="1"/>
    <col min="64" max="66" width="13.77734375" hidden="1" customWidth="1" outlineLevel="1"/>
    <col min="67" max="67" width="11.21875" hidden="1" customWidth="1" outlineLevel="1"/>
    <col min="68" max="68" width="14.77734375" hidden="1" customWidth="1" outlineLevel="1"/>
    <col min="69" max="71" width="13.77734375" hidden="1" customWidth="1" outlineLevel="1"/>
    <col min="72" max="72" width="11.21875" hidden="1" customWidth="1" outlineLevel="1"/>
    <col min="73" max="77" width="12.6640625" hidden="1" customWidth="1" outlineLevel="1"/>
    <col min="78" max="78" width="14.77734375" hidden="1" customWidth="1" outlineLevel="1"/>
    <col min="79" max="79" width="12.6640625" hidden="1" customWidth="1" outlineLevel="1"/>
    <col min="80" max="82" width="11.21875" hidden="1" customWidth="1" outlineLevel="1"/>
    <col min="83" max="83" width="12.6640625" hidden="1" customWidth="1" outlineLevel="1"/>
    <col min="84" max="84" width="13.77734375" hidden="1" customWidth="1" outlineLevel="1"/>
    <col min="85" max="85" width="12.6640625" hidden="1" customWidth="1" outlineLevel="1"/>
    <col min="86" max="87" width="11.21875" hidden="1" customWidth="1" outlineLevel="1"/>
    <col min="88" max="90" width="13.77734375" hidden="1" customWidth="1" outlineLevel="1"/>
    <col min="91" max="91" width="13.77734375" bestFit="1" customWidth="1" collapsed="1"/>
    <col min="92" max="92" width="17" customWidth="1"/>
    <col min="93" max="93" width="11.5546875" bestFit="1" customWidth="1"/>
  </cols>
  <sheetData>
    <row r="1" spans="1:93" x14ac:dyDescent="0.3">
      <c r="A1" s="1" t="s">
        <v>2630</v>
      </c>
      <c r="B1" s="1" t="s">
        <v>2631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  <c r="P1" s="1" t="s">
        <v>930</v>
      </c>
      <c r="Q1" s="1" t="s">
        <v>931</v>
      </c>
      <c r="R1" s="1" t="s">
        <v>932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951</v>
      </c>
      <c r="AL1" s="1" t="s">
        <v>952</v>
      </c>
      <c r="AM1" s="1" t="s">
        <v>953</v>
      </c>
      <c r="AN1" s="1" t="s">
        <v>954</v>
      </c>
      <c r="AO1" s="1" t="s">
        <v>955</v>
      </c>
      <c r="AP1" s="1" t="s">
        <v>956</v>
      </c>
      <c r="AQ1" s="1" t="s">
        <v>957</v>
      </c>
      <c r="AR1" s="1" t="s">
        <v>958</v>
      </c>
      <c r="AS1" s="1" t="s">
        <v>959</v>
      </c>
      <c r="AT1" s="1" t="s">
        <v>960</v>
      </c>
      <c r="AU1" s="1" t="s">
        <v>961</v>
      </c>
      <c r="AV1" s="1" t="s">
        <v>962</v>
      </c>
      <c r="AW1" s="1" t="s">
        <v>963</v>
      </c>
      <c r="AX1" s="1" t="s">
        <v>964</v>
      </c>
      <c r="AY1" s="1" t="s">
        <v>965</v>
      </c>
      <c r="AZ1" s="1" t="s">
        <v>966</v>
      </c>
      <c r="BA1" s="1" t="s">
        <v>967</v>
      </c>
      <c r="BB1" s="1" t="s">
        <v>968</v>
      </c>
      <c r="BC1" s="1" t="s">
        <v>969</v>
      </c>
      <c r="BD1" s="1" t="s">
        <v>970</v>
      </c>
      <c r="BE1" s="1" t="s">
        <v>971</v>
      </c>
      <c r="BF1" s="1" t="s">
        <v>972</v>
      </c>
      <c r="BG1" s="1" t="s">
        <v>973</v>
      </c>
      <c r="BH1" s="1" t="s">
        <v>974</v>
      </c>
      <c r="BI1" s="1" t="s">
        <v>975</v>
      </c>
      <c r="BJ1" s="1" t="s">
        <v>976</v>
      </c>
      <c r="BK1" s="1" t="s">
        <v>977</v>
      </c>
      <c r="BL1" s="1" t="s">
        <v>978</v>
      </c>
      <c r="BM1" s="1" t="s">
        <v>979</v>
      </c>
      <c r="BN1" s="1" t="s">
        <v>980</v>
      </c>
      <c r="BO1" s="1" t="s">
        <v>981</v>
      </c>
      <c r="BP1" s="1" t="s">
        <v>982</v>
      </c>
      <c r="BQ1" s="1" t="s">
        <v>983</v>
      </c>
      <c r="BR1" s="1" t="s">
        <v>984</v>
      </c>
      <c r="BS1" s="1" t="s">
        <v>985</v>
      </c>
      <c r="BT1" s="1" t="s">
        <v>986</v>
      </c>
      <c r="BU1" s="1" t="s">
        <v>987</v>
      </c>
      <c r="BV1" s="1" t="s">
        <v>988</v>
      </c>
      <c r="BW1" s="1" t="s">
        <v>989</v>
      </c>
      <c r="BX1" s="1" t="s">
        <v>990</v>
      </c>
      <c r="BY1" s="1" t="s">
        <v>991</v>
      </c>
      <c r="BZ1" s="1" t="s">
        <v>992</v>
      </c>
      <c r="CA1" s="1" t="s">
        <v>993</v>
      </c>
      <c r="CB1" s="1" t="s">
        <v>994</v>
      </c>
      <c r="CC1" s="1" t="s">
        <v>995</v>
      </c>
      <c r="CD1" s="1" t="s">
        <v>996</v>
      </c>
      <c r="CE1" s="1" t="s">
        <v>997</v>
      </c>
      <c r="CF1" s="1" t="s">
        <v>998</v>
      </c>
      <c r="CG1" s="1" t="s">
        <v>999</v>
      </c>
      <c r="CH1" s="1" t="s">
        <v>1000</v>
      </c>
      <c r="CI1" s="1" t="s">
        <v>1001</v>
      </c>
      <c r="CJ1" s="1" t="s">
        <v>1002</v>
      </c>
      <c r="CK1" s="1" t="s">
        <v>1003</v>
      </c>
      <c r="CL1" s="1" t="s">
        <v>1004</v>
      </c>
      <c r="CM1" s="1" t="s">
        <v>1005</v>
      </c>
      <c r="CN1" s="1" t="s">
        <v>2629</v>
      </c>
    </row>
    <row r="2" spans="1:93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2798</v>
      </c>
      <c r="F2" s="3">
        <v>12362</v>
      </c>
      <c r="G2" s="3">
        <v>0</v>
      </c>
      <c r="H2" s="3">
        <v>100</v>
      </c>
      <c r="I2" s="3">
        <v>0</v>
      </c>
      <c r="J2" s="3">
        <v>0</v>
      </c>
      <c r="K2" s="3">
        <v>0</v>
      </c>
      <c r="L2" s="3">
        <v>0</v>
      </c>
      <c r="M2" s="3">
        <v>3705</v>
      </c>
      <c r="N2" s="3">
        <v>0</v>
      </c>
      <c r="O2" s="3">
        <v>882657</v>
      </c>
      <c r="P2" s="3">
        <v>0</v>
      </c>
      <c r="Q2" s="3">
        <v>2387</v>
      </c>
      <c r="R2" s="3">
        <v>0</v>
      </c>
      <c r="S2" s="3">
        <v>235</v>
      </c>
      <c r="T2" s="3">
        <v>0</v>
      </c>
      <c r="U2" s="3">
        <v>0</v>
      </c>
      <c r="V2" s="3">
        <v>942</v>
      </c>
      <c r="W2" s="3">
        <v>0</v>
      </c>
      <c r="X2" s="3">
        <v>0</v>
      </c>
      <c r="Y2" s="3">
        <v>26767972</v>
      </c>
      <c r="Z2" s="3">
        <v>0</v>
      </c>
      <c r="AA2" s="3">
        <v>0</v>
      </c>
      <c r="AB2" s="3">
        <v>196683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25623</v>
      </c>
      <c r="AI2" s="3">
        <v>0</v>
      </c>
      <c r="AJ2" s="3">
        <v>0</v>
      </c>
      <c r="AK2" s="3">
        <v>48</v>
      </c>
      <c r="AL2" s="3">
        <v>0</v>
      </c>
      <c r="AM2" s="3">
        <v>233</v>
      </c>
      <c r="AN2" s="3">
        <v>1907339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43173</v>
      </c>
      <c r="AU2" s="3">
        <v>0</v>
      </c>
      <c r="AV2" s="3">
        <v>246</v>
      </c>
      <c r="AW2" s="3">
        <v>0</v>
      </c>
      <c r="AX2" s="3">
        <v>0</v>
      </c>
      <c r="AY2" s="3">
        <v>119</v>
      </c>
      <c r="AZ2" s="3">
        <v>0</v>
      </c>
      <c r="BA2" s="3">
        <v>501</v>
      </c>
      <c r="BB2" s="3">
        <v>336400</v>
      </c>
      <c r="BC2" s="3">
        <v>196</v>
      </c>
      <c r="BD2" s="3">
        <v>0</v>
      </c>
      <c r="BE2" s="3">
        <v>0</v>
      </c>
      <c r="BF2" s="3">
        <v>7</v>
      </c>
      <c r="BG2" s="3">
        <v>0</v>
      </c>
      <c r="BH2" s="3">
        <v>3</v>
      </c>
      <c r="BI2" s="3">
        <v>0</v>
      </c>
      <c r="BJ2" s="3">
        <v>0</v>
      </c>
      <c r="BK2" s="3">
        <v>0</v>
      </c>
      <c r="BL2" s="3">
        <v>0</v>
      </c>
      <c r="BM2" s="3">
        <v>53</v>
      </c>
      <c r="BN2" s="3">
        <v>3568</v>
      </c>
      <c r="BO2" s="3">
        <v>3</v>
      </c>
      <c r="BP2" s="3">
        <v>442</v>
      </c>
      <c r="BQ2" s="3">
        <v>24080</v>
      </c>
      <c r="BR2" s="3">
        <v>0</v>
      </c>
      <c r="BS2" s="3">
        <v>729</v>
      </c>
      <c r="BT2" s="3">
        <v>0</v>
      </c>
      <c r="BU2" s="3">
        <v>0</v>
      </c>
      <c r="BV2" s="3">
        <v>0</v>
      </c>
      <c r="BW2" s="3">
        <v>4071</v>
      </c>
      <c r="BX2" s="3">
        <v>460</v>
      </c>
      <c r="BY2" s="3">
        <v>644</v>
      </c>
      <c r="BZ2" s="3">
        <v>128751</v>
      </c>
      <c r="CA2" s="3">
        <v>139</v>
      </c>
      <c r="CB2" s="3">
        <v>0</v>
      </c>
      <c r="CC2" s="3">
        <v>0</v>
      </c>
      <c r="CD2" s="3">
        <v>0</v>
      </c>
      <c r="CE2" s="3">
        <v>93</v>
      </c>
      <c r="CF2" s="3">
        <v>523</v>
      </c>
      <c r="CG2" s="3">
        <v>42263</v>
      </c>
      <c r="CH2" s="3">
        <v>0</v>
      </c>
      <c r="CI2" s="3">
        <v>0</v>
      </c>
      <c r="CJ2" s="3">
        <v>0</v>
      </c>
      <c r="CK2" s="3">
        <v>237</v>
      </c>
      <c r="CL2" s="3">
        <v>101</v>
      </c>
      <c r="CM2" s="3">
        <v>629102.64772727271</v>
      </c>
      <c r="CN2" s="7">
        <f t="shared" ref="CN2:CN10" si="0">CN$11*(CM2/SUM(CM$2:CM$10))</f>
        <v>610218.30176087481</v>
      </c>
      <c r="CO2" s="8">
        <f>CN2/CN$42</f>
        <v>1.7137868463020383E-2</v>
      </c>
    </row>
    <row r="3" spans="1:93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146389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600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3289.215650826447</v>
      </c>
      <c r="CN3" s="7">
        <f t="shared" si="0"/>
        <v>3190.4802750770427</v>
      </c>
      <c r="CO3" s="8">
        <f t="shared" ref="CO3:CO11" si="1">CN3/CN$42</f>
        <v>8.9604050108543011E-5</v>
      </c>
    </row>
    <row r="4" spans="1:93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994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22.334194214876039</v>
      </c>
      <c r="CN4" s="7">
        <f t="shared" si="0"/>
        <v>21.663768407643886</v>
      </c>
      <c r="CO4" s="8">
        <f t="shared" si="1"/>
        <v>6.0842294030215228E-7</v>
      </c>
    </row>
    <row r="5" spans="1:93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1.136363636363635E-2</v>
      </c>
      <c r="CN5" s="7">
        <f t="shared" si="0"/>
        <v>1.102252376253301E-2</v>
      </c>
      <c r="CO5" s="8">
        <f t="shared" si="1"/>
        <v>3.0956554699801869E-10</v>
      </c>
    </row>
    <row r="6" spans="1:93" s="3" customFormat="1" x14ac:dyDescent="0.3">
      <c r="A6" t="s">
        <v>1032</v>
      </c>
      <c r="B6" s="2" t="s">
        <v>14</v>
      </c>
      <c r="C6" s="3">
        <v>1221008</v>
      </c>
      <c r="D6" s="3">
        <v>844625</v>
      </c>
      <c r="E6" s="3">
        <v>15660305</v>
      </c>
      <c r="F6" s="3">
        <v>164232339</v>
      </c>
      <c r="G6" s="3">
        <v>22322</v>
      </c>
      <c r="H6" s="3">
        <v>533795</v>
      </c>
      <c r="I6" s="3">
        <v>3757045</v>
      </c>
      <c r="J6" s="3">
        <v>28385</v>
      </c>
      <c r="K6" s="3">
        <v>4037372</v>
      </c>
      <c r="L6" s="3">
        <v>34788</v>
      </c>
      <c r="M6" s="3">
        <v>47034540</v>
      </c>
      <c r="N6" s="3">
        <v>159827</v>
      </c>
      <c r="O6" s="3">
        <v>4604605</v>
      </c>
      <c r="P6" s="3">
        <v>1428429</v>
      </c>
      <c r="Q6" s="3">
        <v>32415</v>
      </c>
      <c r="R6" s="3">
        <v>49962</v>
      </c>
      <c r="S6" s="3">
        <v>1749236</v>
      </c>
      <c r="T6" s="3">
        <v>1205218</v>
      </c>
      <c r="U6" s="3">
        <v>2000277</v>
      </c>
      <c r="V6" s="3">
        <v>4706244</v>
      </c>
      <c r="W6" s="3">
        <v>5805997</v>
      </c>
      <c r="X6" s="3">
        <v>612036</v>
      </c>
      <c r="Y6" s="3">
        <v>77436055</v>
      </c>
      <c r="Z6" s="3">
        <v>73182</v>
      </c>
      <c r="AA6" s="3">
        <v>38320</v>
      </c>
      <c r="AB6" s="3">
        <v>145251746</v>
      </c>
      <c r="AC6" s="3">
        <v>1458689</v>
      </c>
      <c r="AD6" s="3">
        <v>928006</v>
      </c>
      <c r="AE6" s="3">
        <v>274381</v>
      </c>
      <c r="AF6" s="3">
        <v>2595417</v>
      </c>
      <c r="AG6" s="3">
        <v>420807</v>
      </c>
      <c r="AH6" s="3">
        <v>25348774</v>
      </c>
      <c r="AI6" s="3">
        <v>3153138</v>
      </c>
      <c r="AJ6" s="3">
        <v>766496</v>
      </c>
      <c r="AK6" s="3">
        <v>1759927</v>
      </c>
      <c r="AL6" s="3">
        <v>485563</v>
      </c>
      <c r="AM6" s="3">
        <v>1702278</v>
      </c>
      <c r="AN6" s="3">
        <v>477261820</v>
      </c>
      <c r="AO6" s="3">
        <v>357456</v>
      </c>
      <c r="AP6" s="3">
        <v>1651047</v>
      </c>
      <c r="AQ6" s="3">
        <v>1182081</v>
      </c>
      <c r="AR6" s="3">
        <v>1026990</v>
      </c>
      <c r="AS6" s="3">
        <v>1767094</v>
      </c>
      <c r="AT6" s="3">
        <v>14865120</v>
      </c>
      <c r="AU6" s="3">
        <v>1173773</v>
      </c>
      <c r="AV6" s="3">
        <v>32271</v>
      </c>
      <c r="AW6" s="3">
        <v>1266307</v>
      </c>
      <c r="AX6" s="3">
        <v>3864652</v>
      </c>
      <c r="AY6" s="3">
        <v>29841</v>
      </c>
      <c r="AZ6" s="3">
        <v>0</v>
      </c>
      <c r="BA6" s="3">
        <v>861041</v>
      </c>
      <c r="BB6" s="3">
        <v>3121528</v>
      </c>
      <c r="BC6" s="3">
        <v>1956132</v>
      </c>
      <c r="BD6" s="3">
        <v>323490</v>
      </c>
      <c r="BE6" s="3">
        <v>1851</v>
      </c>
      <c r="BF6" s="3">
        <v>3767698</v>
      </c>
      <c r="BG6" s="3">
        <v>0</v>
      </c>
      <c r="BH6" s="3">
        <v>921747</v>
      </c>
      <c r="BI6" s="3">
        <v>8807</v>
      </c>
      <c r="BJ6" s="3">
        <v>4693423</v>
      </c>
      <c r="BK6" s="3">
        <v>1109</v>
      </c>
      <c r="BL6" s="3">
        <v>26815353</v>
      </c>
      <c r="BM6" s="3">
        <v>4933225</v>
      </c>
      <c r="BN6" s="3">
        <v>5369668</v>
      </c>
      <c r="BO6" s="3">
        <v>7504</v>
      </c>
      <c r="BP6" s="3">
        <v>79847375</v>
      </c>
      <c r="BQ6" s="3">
        <v>2682291</v>
      </c>
      <c r="BR6" s="3">
        <v>4630274</v>
      </c>
      <c r="BS6" s="3">
        <v>525486</v>
      </c>
      <c r="BT6" s="3">
        <v>46586</v>
      </c>
      <c r="BU6" s="3">
        <v>0</v>
      </c>
      <c r="BV6" s="3">
        <v>4072802</v>
      </c>
      <c r="BW6" s="3">
        <v>1995414</v>
      </c>
      <c r="BX6" s="3">
        <v>2067458</v>
      </c>
      <c r="BY6" s="3">
        <v>1820717</v>
      </c>
      <c r="BZ6" s="3">
        <v>41935902</v>
      </c>
      <c r="CA6" s="3">
        <v>2156790</v>
      </c>
      <c r="CB6" s="3">
        <v>18959</v>
      </c>
      <c r="CC6" s="3">
        <v>377112</v>
      </c>
      <c r="CD6" s="3">
        <v>0</v>
      </c>
      <c r="CE6" s="3">
        <v>5568254</v>
      </c>
      <c r="CF6" s="3">
        <v>5407337</v>
      </c>
      <c r="CG6" s="3">
        <v>238473</v>
      </c>
      <c r="CH6" s="3">
        <v>10996</v>
      </c>
      <c r="CI6" s="3">
        <v>390394</v>
      </c>
      <c r="CJ6" s="3">
        <v>17012375</v>
      </c>
      <c r="CK6" s="3">
        <v>13959805</v>
      </c>
      <c r="CL6" s="3">
        <v>313094</v>
      </c>
      <c r="CM6" s="3">
        <v>17749406.52892562</v>
      </c>
      <c r="CN6" s="7">
        <f t="shared" si="0"/>
        <v>17216606.460762843</v>
      </c>
      <c r="CO6" s="8">
        <f t="shared" si="1"/>
        <v>0.48352521720950215</v>
      </c>
    </row>
    <row r="7" spans="1:93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274177</v>
      </c>
      <c r="M7" s="3">
        <v>0</v>
      </c>
      <c r="N7" s="3">
        <v>0</v>
      </c>
      <c r="O7" s="3">
        <v>26889</v>
      </c>
      <c r="P7" s="3">
        <v>0</v>
      </c>
      <c r="Q7" s="3">
        <v>0</v>
      </c>
      <c r="R7" s="3">
        <v>0</v>
      </c>
      <c r="S7" s="3">
        <v>87602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3882657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39484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3145474</v>
      </c>
      <c r="BH7" s="3">
        <v>0</v>
      </c>
      <c r="BI7" s="3">
        <v>0</v>
      </c>
      <c r="BJ7" s="3">
        <v>0</v>
      </c>
      <c r="BK7" s="3">
        <v>0</v>
      </c>
      <c r="BL7" s="3">
        <v>810603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181173</v>
      </c>
      <c r="BS7" s="3">
        <v>67442</v>
      </c>
      <c r="BT7" s="3">
        <v>391671</v>
      </c>
      <c r="BU7" s="3">
        <v>0</v>
      </c>
      <c r="BV7" s="3">
        <v>0</v>
      </c>
      <c r="BW7" s="3">
        <v>1090</v>
      </c>
      <c r="BX7" s="3">
        <v>0</v>
      </c>
      <c r="BY7" s="3">
        <v>182</v>
      </c>
      <c r="BZ7" s="3">
        <v>54502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53342</v>
      </c>
      <c r="CL7" s="3">
        <v>0</v>
      </c>
      <c r="CM7" s="3">
        <v>140385.32541322321</v>
      </c>
      <c r="CN7" s="7">
        <f t="shared" si="0"/>
        <v>136171.2515044802</v>
      </c>
      <c r="CO7" s="8">
        <f t="shared" si="1"/>
        <v>3.8243444845794633E-3</v>
      </c>
    </row>
    <row r="8" spans="1:93" s="3" customFormat="1" x14ac:dyDescent="0.3">
      <c r="A8" t="s">
        <v>1034</v>
      </c>
      <c r="B8" s="2" t="s">
        <v>16</v>
      </c>
      <c r="C8" s="3">
        <v>0</v>
      </c>
      <c r="D8" s="3">
        <v>1017</v>
      </c>
      <c r="E8" s="3">
        <v>0</v>
      </c>
      <c r="F8" s="3">
        <v>50</v>
      </c>
      <c r="G8" s="3">
        <v>0</v>
      </c>
      <c r="H8" s="3">
        <v>0</v>
      </c>
      <c r="I8" s="3">
        <v>0</v>
      </c>
      <c r="J8" s="3">
        <v>0</v>
      </c>
      <c r="K8" s="3">
        <v>53621</v>
      </c>
      <c r="L8" s="3">
        <v>0</v>
      </c>
      <c r="M8" s="3">
        <v>464354</v>
      </c>
      <c r="N8" s="3">
        <v>0</v>
      </c>
      <c r="O8" s="3">
        <v>77000</v>
      </c>
      <c r="P8" s="3">
        <v>0</v>
      </c>
      <c r="Q8" s="3">
        <v>0</v>
      </c>
      <c r="R8" s="3">
        <v>0</v>
      </c>
      <c r="S8" s="3">
        <v>144269</v>
      </c>
      <c r="T8" s="3">
        <v>0</v>
      </c>
      <c r="U8" s="3">
        <v>0</v>
      </c>
      <c r="V8" s="3">
        <v>12159</v>
      </c>
      <c r="W8" s="3">
        <v>0</v>
      </c>
      <c r="X8" s="3">
        <v>0</v>
      </c>
      <c r="Y8" s="3">
        <v>0</v>
      </c>
      <c r="Z8" s="3">
        <v>1414</v>
      </c>
      <c r="AA8" s="3">
        <v>0</v>
      </c>
      <c r="AB8" s="3">
        <v>19296154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15667971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15319712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10</v>
      </c>
      <c r="AU8" s="3">
        <v>375000</v>
      </c>
      <c r="AV8" s="3">
        <v>0</v>
      </c>
      <c r="AW8" s="3">
        <v>0</v>
      </c>
      <c r="AX8" s="3">
        <v>537565</v>
      </c>
      <c r="AY8" s="3">
        <v>0</v>
      </c>
      <c r="AZ8" s="3">
        <v>0</v>
      </c>
      <c r="BA8" s="3">
        <v>10</v>
      </c>
      <c r="BB8" s="3">
        <v>0</v>
      </c>
      <c r="BC8" s="3">
        <v>0</v>
      </c>
      <c r="BD8" s="3">
        <v>0</v>
      </c>
      <c r="BE8" s="3">
        <v>0</v>
      </c>
      <c r="BF8" s="3">
        <v>146</v>
      </c>
      <c r="BG8" s="3">
        <v>0</v>
      </c>
      <c r="BH8" s="3">
        <v>400</v>
      </c>
      <c r="BI8" s="3">
        <v>0</v>
      </c>
      <c r="BJ8" s="3">
        <v>3145</v>
      </c>
      <c r="BK8" s="3">
        <v>0</v>
      </c>
      <c r="BL8" s="3">
        <v>18030909</v>
      </c>
      <c r="BM8" s="3">
        <v>460</v>
      </c>
      <c r="BN8" s="3">
        <v>1222655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49</v>
      </c>
      <c r="BW8" s="3">
        <v>161</v>
      </c>
      <c r="BX8" s="3">
        <v>0</v>
      </c>
      <c r="BY8" s="3">
        <v>6000</v>
      </c>
      <c r="BZ8" s="3">
        <v>1246</v>
      </c>
      <c r="CA8" s="3">
        <v>84001</v>
      </c>
      <c r="CB8" s="3">
        <v>0</v>
      </c>
      <c r="CC8" s="3">
        <v>0</v>
      </c>
      <c r="CD8" s="3">
        <v>0</v>
      </c>
      <c r="CE8" s="3">
        <v>400</v>
      </c>
      <c r="CF8" s="3">
        <v>0</v>
      </c>
      <c r="CG8" s="3">
        <v>0</v>
      </c>
      <c r="CH8" s="3">
        <v>0</v>
      </c>
      <c r="CI8" s="3">
        <v>0</v>
      </c>
      <c r="CJ8" s="3">
        <v>10</v>
      </c>
      <c r="CK8" s="3">
        <v>11481</v>
      </c>
      <c r="CL8" s="3">
        <v>0</v>
      </c>
      <c r="CM8" s="3">
        <v>1001685.680268595</v>
      </c>
      <c r="CN8" s="7">
        <f t="shared" si="0"/>
        <v>971617.17077476869</v>
      </c>
      <c r="CO8" s="8">
        <f t="shared" si="1"/>
        <v>2.7287689046853879E-2</v>
      </c>
    </row>
    <row r="9" spans="1:93" s="3" customFormat="1" x14ac:dyDescent="0.3">
      <c r="A9" t="s">
        <v>1035</v>
      </c>
      <c r="B9" s="2" t="s">
        <v>17</v>
      </c>
      <c r="C9" s="3">
        <v>14403</v>
      </c>
      <c r="D9" s="3">
        <v>13925</v>
      </c>
      <c r="E9" s="3">
        <v>3789122</v>
      </c>
      <c r="F9" s="3">
        <v>44098243</v>
      </c>
      <c r="G9" s="3">
        <v>331784</v>
      </c>
      <c r="H9" s="3">
        <v>146057</v>
      </c>
      <c r="I9" s="3">
        <v>567046</v>
      </c>
      <c r="J9" s="3">
        <v>0</v>
      </c>
      <c r="K9" s="3">
        <v>16243</v>
      </c>
      <c r="L9" s="3">
        <v>0</v>
      </c>
      <c r="M9" s="3">
        <v>10297826</v>
      </c>
      <c r="N9" s="3">
        <v>0</v>
      </c>
      <c r="O9" s="3">
        <v>3617690</v>
      </c>
      <c r="P9" s="3">
        <v>7640</v>
      </c>
      <c r="Q9" s="3">
        <v>0</v>
      </c>
      <c r="R9" s="3">
        <v>16283</v>
      </c>
      <c r="S9" s="3">
        <v>383533</v>
      </c>
      <c r="T9" s="3">
        <v>166554</v>
      </c>
      <c r="U9" s="3">
        <v>87895</v>
      </c>
      <c r="V9" s="3">
        <v>7</v>
      </c>
      <c r="W9" s="3">
        <v>1002409</v>
      </c>
      <c r="X9" s="3">
        <v>124169</v>
      </c>
      <c r="Y9" s="3">
        <v>15575708</v>
      </c>
      <c r="Z9" s="3">
        <v>0</v>
      </c>
      <c r="AA9" s="3">
        <v>0</v>
      </c>
      <c r="AB9" s="3">
        <v>43244534</v>
      </c>
      <c r="AC9" s="3">
        <v>223647</v>
      </c>
      <c r="AD9" s="3">
        <v>95040</v>
      </c>
      <c r="AE9" s="3">
        <v>563</v>
      </c>
      <c r="AF9" s="3">
        <v>24136</v>
      </c>
      <c r="AG9" s="3">
        <v>33594</v>
      </c>
      <c r="AH9" s="3">
        <v>1725744</v>
      </c>
      <c r="AI9" s="3">
        <v>36113</v>
      </c>
      <c r="AJ9" s="3">
        <v>120493</v>
      </c>
      <c r="AK9" s="3">
        <v>20931</v>
      </c>
      <c r="AL9" s="3">
        <v>0</v>
      </c>
      <c r="AM9" s="3">
        <v>226761</v>
      </c>
      <c r="AN9" s="3">
        <v>175304228</v>
      </c>
      <c r="AO9" s="3">
        <v>0</v>
      </c>
      <c r="AP9" s="3">
        <v>236521</v>
      </c>
      <c r="AQ9" s="3">
        <v>150954</v>
      </c>
      <c r="AR9" s="3">
        <v>40573</v>
      </c>
      <c r="AS9" s="3">
        <v>290800</v>
      </c>
      <c r="AT9" s="3">
        <v>1685611</v>
      </c>
      <c r="AU9" s="3">
        <v>194818</v>
      </c>
      <c r="AV9" s="3">
        <v>12027</v>
      </c>
      <c r="AW9" s="3">
        <v>171873</v>
      </c>
      <c r="AX9" s="3">
        <v>30490</v>
      </c>
      <c r="AY9" s="3">
        <v>12195</v>
      </c>
      <c r="AZ9" s="3">
        <v>0</v>
      </c>
      <c r="BA9" s="3">
        <v>203668</v>
      </c>
      <c r="BB9" s="3">
        <v>0</v>
      </c>
      <c r="BC9" s="3">
        <v>258909</v>
      </c>
      <c r="BD9" s="3">
        <v>19996</v>
      </c>
      <c r="BE9" s="3">
        <v>0</v>
      </c>
      <c r="BF9" s="3">
        <v>645978</v>
      </c>
      <c r="BG9" s="3">
        <v>39417</v>
      </c>
      <c r="BH9" s="3">
        <v>227048</v>
      </c>
      <c r="BI9" s="3">
        <v>0</v>
      </c>
      <c r="BJ9" s="3">
        <v>2057821</v>
      </c>
      <c r="BK9" s="3">
        <v>0</v>
      </c>
      <c r="BL9" s="3">
        <v>1677007</v>
      </c>
      <c r="BM9" s="3">
        <v>1682518</v>
      </c>
      <c r="BN9" s="3">
        <v>530222</v>
      </c>
      <c r="BO9" s="3">
        <v>3047</v>
      </c>
      <c r="BP9" s="3">
        <v>28306503</v>
      </c>
      <c r="BQ9" s="3">
        <v>0</v>
      </c>
      <c r="BR9" s="3">
        <v>0</v>
      </c>
      <c r="BS9" s="3">
        <v>1311434</v>
      </c>
      <c r="BT9" s="3">
        <v>5642</v>
      </c>
      <c r="BU9" s="3">
        <v>239919</v>
      </c>
      <c r="BV9" s="3">
        <v>550210</v>
      </c>
      <c r="BW9" s="3">
        <v>320442</v>
      </c>
      <c r="BX9" s="3">
        <v>0</v>
      </c>
      <c r="BY9" s="3">
        <v>47715</v>
      </c>
      <c r="BZ9" s="3">
        <v>2089507</v>
      </c>
      <c r="CA9" s="3">
        <v>62736</v>
      </c>
      <c r="CB9" s="3">
        <v>5430</v>
      </c>
      <c r="CC9" s="3">
        <v>61</v>
      </c>
      <c r="CD9" s="3">
        <v>0</v>
      </c>
      <c r="CE9" s="3">
        <v>105568</v>
      </c>
      <c r="CF9" s="3">
        <v>638062</v>
      </c>
      <c r="CG9" s="3">
        <v>5816</v>
      </c>
      <c r="CH9" s="3">
        <v>0</v>
      </c>
      <c r="CI9" s="3">
        <v>22762</v>
      </c>
      <c r="CJ9" s="3">
        <v>530804</v>
      </c>
      <c r="CK9" s="3">
        <v>566910</v>
      </c>
      <c r="CL9" s="3">
        <v>145609</v>
      </c>
      <c r="CM9" s="3">
        <v>5432982.2727272715</v>
      </c>
      <c r="CN9" s="7">
        <f t="shared" si="0"/>
        <v>5269895.5058250176</v>
      </c>
      <c r="CO9" s="8">
        <f t="shared" si="1"/>
        <v>0.14800404335968756</v>
      </c>
    </row>
    <row r="10" spans="1:93" s="3" customFormat="1" x14ac:dyDescent="0.3">
      <c r="A10" t="s">
        <v>1036</v>
      </c>
      <c r="B10" s="2" t="s">
        <v>18</v>
      </c>
      <c r="C10" s="3">
        <v>0</v>
      </c>
      <c r="D10" s="3">
        <v>39130</v>
      </c>
      <c r="E10" s="3">
        <v>728119</v>
      </c>
      <c r="F10" s="3">
        <v>1167944</v>
      </c>
      <c r="G10" s="3">
        <v>408</v>
      </c>
      <c r="H10" s="3">
        <v>0</v>
      </c>
      <c r="I10" s="3">
        <v>0</v>
      </c>
      <c r="J10" s="3">
        <v>0</v>
      </c>
      <c r="K10" s="3">
        <v>0</v>
      </c>
      <c r="L10" s="3">
        <v>181184</v>
      </c>
      <c r="M10" s="3">
        <v>3664</v>
      </c>
      <c r="N10" s="3">
        <v>60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64092683</v>
      </c>
      <c r="Z10" s="3">
        <v>0</v>
      </c>
      <c r="AA10" s="3">
        <v>0</v>
      </c>
      <c r="AB10" s="3">
        <v>130475</v>
      </c>
      <c r="AC10" s="3">
        <v>72487</v>
      </c>
      <c r="AD10" s="3">
        <v>0</v>
      </c>
      <c r="AE10" s="3">
        <v>187</v>
      </c>
      <c r="AF10" s="3">
        <v>0</v>
      </c>
      <c r="AG10" s="3">
        <v>1188</v>
      </c>
      <c r="AH10" s="3">
        <v>1120131</v>
      </c>
      <c r="AI10" s="3">
        <v>117</v>
      </c>
      <c r="AJ10" s="3">
        <v>0</v>
      </c>
      <c r="AK10" s="3">
        <v>0</v>
      </c>
      <c r="AL10" s="3">
        <v>28</v>
      </c>
      <c r="AM10" s="3">
        <v>22508</v>
      </c>
      <c r="AN10" s="3">
        <v>23707546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644712</v>
      </c>
      <c r="AU10" s="3">
        <v>393350</v>
      </c>
      <c r="AV10" s="3">
        <v>0</v>
      </c>
      <c r="AW10" s="3">
        <v>4573</v>
      </c>
      <c r="AX10" s="3">
        <v>0</v>
      </c>
      <c r="AY10" s="3">
        <v>1317</v>
      </c>
      <c r="AZ10" s="3">
        <v>0</v>
      </c>
      <c r="BA10" s="3">
        <v>84984</v>
      </c>
      <c r="BB10" s="3">
        <v>0</v>
      </c>
      <c r="BC10" s="3">
        <v>34958</v>
      </c>
      <c r="BD10" s="3">
        <v>0</v>
      </c>
      <c r="BE10" s="3">
        <v>0</v>
      </c>
      <c r="BF10" s="3">
        <v>75380</v>
      </c>
      <c r="BG10" s="3">
        <v>84</v>
      </c>
      <c r="BH10" s="3">
        <v>1972</v>
      </c>
      <c r="BI10" s="3">
        <v>0</v>
      </c>
      <c r="BJ10" s="3">
        <v>0</v>
      </c>
      <c r="BK10" s="3">
        <v>0</v>
      </c>
      <c r="BL10" s="3">
        <v>2392723</v>
      </c>
      <c r="BM10" s="3">
        <v>4584</v>
      </c>
      <c r="BN10" s="3">
        <v>31378</v>
      </c>
      <c r="BO10" s="3">
        <v>66</v>
      </c>
      <c r="BP10" s="3">
        <v>3131332</v>
      </c>
      <c r="BQ10" s="3">
        <v>3736032</v>
      </c>
      <c r="BR10" s="3">
        <v>0</v>
      </c>
      <c r="BS10" s="3">
        <v>1654</v>
      </c>
      <c r="BT10" s="3">
        <v>0</v>
      </c>
      <c r="BU10" s="3">
        <v>0</v>
      </c>
      <c r="BV10" s="3">
        <v>74805</v>
      </c>
      <c r="BW10" s="3">
        <v>0</v>
      </c>
      <c r="BX10" s="3">
        <v>255669</v>
      </c>
      <c r="BY10" s="3">
        <v>0</v>
      </c>
      <c r="BZ10" s="3">
        <v>0</v>
      </c>
      <c r="CA10" s="3">
        <v>1796</v>
      </c>
      <c r="CB10" s="3">
        <v>0</v>
      </c>
      <c r="CC10" s="3">
        <v>0</v>
      </c>
      <c r="CD10" s="3">
        <v>0</v>
      </c>
      <c r="CE10" s="3">
        <v>3081</v>
      </c>
      <c r="CF10" s="3">
        <v>29801</v>
      </c>
      <c r="CG10" s="3">
        <v>0</v>
      </c>
      <c r="CH10" s="3">
        <v>0</v>
      </c>
      <c r="CI10" s="3">
        <v>226</v>
      </c>
      <c r="CJ10" s="3">
        <v>6839</v>
      </c>
      <c r="CK10" s="3">
        <v>438194</v>
      </c>
      <c r="CL10" s="3">
        <v>51</v>
      </c>
      <c r="CM10" s="3">
        <v>1787709.1332644629</v>
      </c>
      <c r="CN10" s="7">
        <f t="shared" si="0"/>
        <v>1734045.8433676274</v>
      </c>
      <c r="CO10" s="8">
        <f t="shared" si="1"/>
        <v>4.8700357702688386E-2</v>
      </c>
    </row>
    <row r="11" spans="1:93" s="4" customFormat="1" x14ac:dyDescent="0.3">
      <c r="A11" s="5" t="s">
        <v>1037</v>
      </c>
      <c r="B11" s="2" t="s">
        <v>19</v>
      </c>
      <c r="C11" s="4">
        <v>1235410</v>
      </c>
      <c r="D11" s="4">
        <v>898697</v>
      </c>
      <c r="E11" s="4">
        <v>20180344</v>
      </c>
      <c r="F11" s="4">
        <v>209510938</v>
      </c>
      <c r="G11" s="4">
        <v>354514</v>
      </c>
      <c r="H11" s="4">
        <v>679952</v>
      </c>
      <c r="I11" s="4">
        <v>4324091</v>
      </c>
      <c r="J11" s="4">
        <v>28385</v>
      </c>
      <c r="K11" s="4">
        <v>4107236</v>
      </c>
      <c r="L11" s="4">
        <v>490149</v>
      </c>
      <c r="M11" s="4">
        <v>57804089</v>
      </c>
      <c r="N11" s="4">
        <v>159887</v>
      </c>
      <c r="O11" s="4">
        <v>9208841</v>
      </c>
      <c r="P11" s="4">
        <v>1436069</v>
      </c>
      <c r="Q11" s="4">
        <v>34803</v>
      </c>
      <c r="R11" s="4">
        <v>66245</v>
      </c>
      <c r="S11" s="4">
        <v>2364874</v>
      </c>
      <c r="T11" s="4">
        <v>1371772</v>
      </c>
      <c r="U11" s="4">
        <v>2088172</v>
      </c>
      <c r="V11" s="4">
        <v>4719352</v>
      </c>
      <c r="W11" s="4">
        <v>6808406</v>
      </c>
      <c r="X11" s="4">
        <v>736205</v>
      </c>
      <c r="Y11" s="4">
        <v>183872418</v>
      </c>
      <c r="Z11" s="4">
        <v>74596</v>
      </c>
      <c r="AA11" s="4">
        <v>38320</v>
      </c>
      <c r="AB11" s="4">
        <v>208119592</v>
      </c>
      <c r="AC11" s="4">
        <v>1754823</v>
      </c>
      <c r="AD11" s="4">
        <v>1023046</v>
      </c>
      <c r="AE11" s="4">
        <v>275131</v>
      </c>
      <c r="AF11" s="4">
        <v>2619553</v>
      </c>
      <c r="AG11" s="4">
        <v>455589</v>
      </c>
      <c r="AH11" s="4">
        <v>43888243</v>
      </c>
      <c r="AI11" s="4">
        <v>3189368</v>
      </c>
      <c r="AJ11" s="4">
        <v>886989</v>
      </c>
      <c r="AK11" s="4">
        <v>1780906</v>
      </c>
      <c r="AL11" s="4">
        <v>485591</v>
      </c>
      <c r="AM11" s="4">
        <v>1951780</v>
      </c>
      <c r="AN11" s="4">
        <v>697529691</v>
      </c>
      <c r="AO11" s="4">
        <v>357456</v>
      </c>
      <c r="AP11" s="4">
        <v>1887568</v>
      </c>
      <c r="AQ11" s="4">
        <v>1333035</v>
      </c>
      <c r="AR11" s="4">
        <v>1067563</v>
      </c>
      <c r="AS11" s="4">
        <v>2057894</v>
      </c>
      <c r="AT11" s="4">
        <v>17278110</v>
      </c>
      <c r="AU11" s="4">
        <v>2136941</v>
      </c>
      <c r="AV11" s="4">
        <v>44544</v>
      </c>
      <c r="AW11" s="4">
        <v>1442753</v>
      </c>
      <c r="AX11" s="4">
        <v>4432708</v>
      </c>
      <c r="AY11" s="4">
        <v>43473</v>
      </c>
      <c r="AZ11" s="4">
        <v>0</v>
      </c>
      <c r="BA11" s="4">
        <v>1150204</v>
      </c>
      <c r="BB11" s="4">
        <v>3457928</v>
      </c>
      <c r="BC11" s="4">
        <v>2250195</v>
      </c>
      <c r="BD11" s="4">
        <v>343486</v>
      </c>
      <c r="BE11" s="4">
        <v>1851</v>
      </c>
      <c r="BF11" s="4">
        <v>4489209</v>
      </c>
      <c r="BG11" s="4">
        <v>3184975</v>
      </c>
      <c r="BH11" s="4">
        <v>1151170</v>
      </c>
      <c r="BI11" s="4">
        <v>8807</v>
      </c>
      <c r="BJ11" s="4">
        <v>6754388</v>
      </c>
      <c r="BK11" s="4">
        <v>1109</v>
      </c>
      <c r="BL11" s="4">
        <v>49726595</v>
      </c>
      <c r="BM11" s="4">
        <v>6620840</v>
      </c>
      <c r="BN11" s="4">
        <v>7157491</v>
      </c>
      <c r="BO11" s="4">
        <v>10620</v>
      </c>
      <c r="BP11" s="4">
        <v>111285653</v>
      </c>
      <c r="BQ11" s="4">
        <v>6442403</v>
      </c>
      <c r="BR11" s="4">
        <v>4812441</v>
      </c>
      <c r="BS11" s="4">
        <v>1906745</v>
      </c>
      <c r="BT11" s="4">
        <v>443899</v>
      </c>
      <c r="BU11" s="4">
        <v>239919</v>
      </c>
      <c r="BV11" s="4">
        <v>4697866</v>
      </c>
      <c r="BW11" s="4">
        <v>2321179</v>
      </c>
      <c r="BX11" s="4">
        <v>2323587</v>
      </c>
      <c r="BY11" s="4">
        <v>1875857</v>
      </c>
      <c r="BZ11" s="4">
        <v>44209908</v>
      </c>
      <c r="CA11" s="4">
        <v>2305462</v>
      </c>
      <c r="CB11" s="4">
        <v>24390</v>
      </c>
      <c r="CC11" s="4">
        <v>377173</v>
      </c>
      <c r="CD11" s="4">
        <v>0</v>
      </c>
      <c r="CE11" s="4">
        <v>5677396</v>
      </c>
      <c r="CF11" s="4">
        <v>6075723</v>
      </c>
      <c r="CG11" s="4">
        <v>286552</v>
      </c>
      <c r="CH11" s="4">
        <v>10996</v>
      </c>
      <c r="CI11" s="4">
        <v>413382</v>
      </c>
      <c r="CJ11" s="4">
        <v>17550028</v>
      </c>
      <c r="CK11" s="4">
        <v>15029969</v>
      </c>
      <c r="CL11" s="4">
        <v>458855</v>
      </c>
      <c r="CM11" s="4">
        <v>25941186.8553719</v>
      </c>
      <c r="CN11" s="9">
        <f>CM$42*(CM11/SUM(CM$11,CM$19))</f>
        <v>25941766.689061623</v>
      </c>
      <c r="CO11" s="10">
        <f t="shared" si="1"/>
        <v>0.72856973304894623</v>
      </c>
    </row>
    <row r="12" spans="1:93" s="3" customFormat="1" x14ac:dyDescent="0.3">
      <c r="A12" s="5"/>
      <c r="B12" s="2"/>
      <c r="CN12" s="5"/>
    </row>
    <row r="13" spans="1:93" s="3" customFormat="1" x14ac:dyDescent="0.3">
      <c r="A13" t="s">
        <v>1038</v>
      </c>
      <c r="B13" s="2" t="s">
        <v>20</v>
      </c>
      <c r="C13" s="3">
        <v>50056</v>
      </c>
      <c r="D13" s="3">
        <v>38302</v>
      </c>
      <c r="E13" s="3">
        <v>1240172</v>
      </c>
      <c r="F13" s="3">
        <v>8028301</v>
      </c>
      <c r="G13" s="3">
        <v>185354</v>
      </c>
      <c r="H13" s="3">
        <v>20842</v>
      </c>
      <c r="I13" s="3">
        <v>106614</v>
      </c>
      <c r="J13" s="3">
        <v>244494</v>
      </c>
      <c r="K13" s="3">
        <v>274330</v>
      </c>
      <c r="L13" s="3">
        <v>42790</v>
      </c>
      <c r="M13" s="3">
        <v>1557811</v>
      </c>
      <c r="N13" s="3">
        <v>22444</v>
      </c>
      <c r="O13" s="3">
        <v>899315</v>
      </c>
      <c r="P13" s="3">
        <v>0</v>
      </c>
      <c r="Q13" s="3">
        <v>44148</v>
      </c>
      <c r="R13" s="3">
        <v>48798</v>
      </c>
      <c r="S13" s="3">
        <v>24082</v>
      </c>
      <c r="T13" s="3">
        <v>177007</v>
      </c>
      <c r="U13" s="3">
        <v>325334</v>
      </c>
      <c r="V13" s="3">
        <v>804140</v>
      </c>
      <c r="W13" s="3">
        <v>563901</v>
      </c>
      <c r="X13" s="3">
        <v>112125</v>
      </c>
      <c r="Y13" s="3">
        <v>845305</v>
      </c>
      <c r="Z13" s="3">
        <v>63864</v>
      </c>
      <c r="AA13" s="3">
        <v>3031</v>
      </c>
      <c r="AB13" s="3">
        <v>15634037</v>
      </c>
      <c r="AC13" s="3">
        <v>223533</v>
      </c>
      <c r="AD13" s="3">
        <v>383</v>
      </c>
      <c r="AE13" s="3">
        <v>200705</v>
      </c>
      <c r="AF13" s="3">
        <v>11</v>
      </c>
      <c r="AG13" s="3">
        <v>3647</v>
      </c>
      <c r="AH13" s="3">
        <v>5769919</v>
      </c>
      <c r="AI13" s="3">
        <v>33638</v>
      </c>
      <c r="AJ13" s="3">
        <v>997</v>
      </c>
      <c r="AK13" s="3">
        <v>45160</v>
      </c>
      <c r="AL13" s="3">
        <v>1556</v>
      </c>
      <c r="AM13" s="3">
        <v>128265</v>
      </c>
      <c r="AN13" s="3">
        <v>49502996</v>
      </c>
      <c r="AO13" s="3">
        <v>77941</v>
      </c>
      <c r="AP13" s="3">
        <v>116992</v>
      </c>
      <c r="AQ13" s="3">
        <v>25642</v>
      </c>
      <c r="AR13" s="3">
        <v>37740</v>
      </c>
      <c r="AS13" s="3">
        <v>4574</v>
      </c>
      <c r="AT13" s="3">
        <v>5585960</v>
      </c>
      <c r="AU13" s="3">
        <v>31472</v>
      </c>
      <c r="AV13" s="3">
        <v>14598</v>
      </c>
      <c r="AW13" s="3">
        <v>49737</v>
      </c>
      <c r="AX13" s="3">
        <v>200180</v>
      </c>
      <c r="AY13" s="3">
        <v>56471</v>
      </c>
      <c r="AZ13" s="3">
        <v>0</v>
      </c>
      <c r="BA13" s="3">
        <v>194815</v>
      </c>
      <c r="BB13" s="3">
        <v>877024</v>
      </c>
      <c r="BC13" s="3">
        <v>203793</v>
      </c>
      <c r="BD13" s="3">
        <v>286254</v>
      </c>
      <c r="BE13" s="3">
        <v>0</v>
      </c>
      <c r="BF13" s="3">
        <v>222563</v>
      </c>
      <c r="BG13" s="3">
        <v>0</v>
      </c>
      <c r="BH13" s="3">
        <v>621394</v>
      </c>
      <c r="BI13" s="3">
        <v>0</v>
      </c>
      <c r="BJ13" s="3">
        <v>2715418</v>
      </c>
      <c r="BK13" s="3">
        <v>17983</v>
      </c>
      <c r="BL13" s="3">
        <v>907312</v>
      </c>
      <c r="BM13" s="3">
        <v>1575247</v>
      </c>
      <c r="BN13" s="3">
        <v>1507146</v>
      </c>
      <c r="BO13" s="3">
        <v>108620</v>
      </c>
      <c r="BP13" s="3">
        <v>4821518</v>
      </c>
      <c r="BQ13" s="3">
        <v>1629597</v>
      </c>
      <c r="BR13" s="3">
        <v>757933</v>
      </c>
      <c r="BS13" s="3">
        <v>3287035</v>
      </c>
      <c r="BT13" s="3">
        <v>181</v>
      </c>
      <c r="BU13" s="3">
        <v>81802</v>
      </c>
      <c r="BV13" s="3">
        <v>1249781</v>
      </c>
      <c r="BW13" s="3">
        <v>310990</v>
      </c>
      <c r="BX13" s="3">
        <v>110569</v>
      </c>
      <c r="BY13" s="3">
        <v>176909</v>
      </c>
      <c r="BZ13" s="3">
        <v>2716655</v>
      </c>
      <c r="CA13" s="3">
        <v>199645</v>
      </c>
      <c r="CB13" s="3">
        <v>317</v>
      </c>
      <c r="CC13" s="3">
        <v>7241</v>
      </c>
      <c r="CD13" s="3">
        <v>0</v>
      </c>
      <c r="CE13" s="3">
        <v>51992</v>
      </c>
      <c r="CF13" s="3">
        <v>1028606</v>
      </c>
      <c r="CG13" s="3">
        <v>85307</v>
      </c>
      <c r="CH13" s="3">
        <v>75331</v>
      </c>
      <c r="CI13" s="3">
        <v>2828</v>
      </c>
      <c r="CJ13" s="3">
        <v>1779862</v>
      </c>
      <c r="CK13" s="3">
        <v>2321410</v>
      </c>
      <c r="CL13" s="3">
        <v>1553590</v>
      </c>
      <c r="CM13" s="3">
        <v>1738741.595041323</v>
      </c>
      <c r="CN13" s="7">
        <f t="shared" ref="CN13:CN18" si="2">CN$19*(CM13/SUM(CM$13:CM$18))</f>
        <v>1642726.7055355813</v>
      </c>
      <c r="CO13" s="8">
        <f t="shared" ref="CO13:CO19" si="3">CN13/CN$42</f>
        <v>4.6135676558570038E-2</v>
      </c>
    </row>
    <row r="14" spans="1:93" s="3" customFormat="1" x14ac:dyDescent="0.3">
      <c r="A14" t="s">
        <v>1039</v>
      </c>
      <c r="B14" s="2" t="s">
        <v>21</v>
      </c>
      <c r="C14" s="3">
        <v>0</v>
      </c>
      <c r="D14" s="3">
        <v>0</v>
      </c>
      <c r="E14" s="3">
        <v>4543</v>
      </c>
      <c r="F14" s="3">
        <v>126258</v>
      </c>
      <c r="G14" s="3">
        <v>4891</v>
      </c>
      <c r="H14" s="3">
        <v>0</v>
      </c>
      <c r="I14" s="3">
        <v>2504</v>
      </c>
      <c r="J14" s="3">
        <v>0</v>
      </c>
      <c r="K14" s="3">
        <v>11539</v>
      </c>
      <c r="L14" s="3">
        <v>0</v>
      </c>
      <c r="M14" s="3">
        <v>50873</v>
      </c>
      <c r="N14" s="3">
        <v>11587</v>
      </c>
      <c r="O14" s="3">
        <v>51709</v>
      </c>
      <c r="P14" s="3">
        <v>0</v>
      </c>
      <c r="Q14" s="3">
        <v>23</v>
      </c>
      <c r="R14" s="3">
        <v>0</v>
      </c>
      <c r="S14" s="3">
        <v>0</v>
      </c>
      <c r="T14" s="3">
        <v>0</v>
      </c>
      <c r="U14" s="3">
        <v>172</v>
      </c>
      <c r="V14" s="3">
        <v>469</v>
      </c>
      <c r="W14" s="3">
        <v>7531</v>
      </c>
      <c r="X14" s="3">
        <v>0</v>
      </c>
      <c r="Y14" s="3">
        <v>43627</v>
      </c>
      <c r="Z14" s="3">
        <v>0</v>
      </c>
      <c r="AA14" s="3">
        <v>156</v>
      </c>
      <c r="AB14" s="3">
        <v>441643</v>
      </c>
      <c r="AC14" s="3">
        <v>9</v>
      </c>
      <c r="AD14" s="3">
        <v>3623</v>
      </c>
      <c r="AE14" s="3">
        <v>1353</v>
      </c>
      <c r="AF14" s="3">
        <v>0</v>
      </c>
      <c r="AG14" s="3">
        <v>327</v>
      </c>
      <c r="AH14" s="3">
        <v>3225</v>
      </c>
      <c r="AI14" s="3">
        <v>671</v>
      </c>
      <c r="AJ14" s="3">
        <v>35527</v>
      </c>
      <c r="AK14" s="3">
        <v>730</v>
      </c>
      <c r="AL14" s="3">
        <v>0</v>
      </c>
      <c r="AM14" s="3">
        <v>0</v>
      </c>
      <c r="AN14" s="3">
        <v>452378</v>
      </c>
      <c r="AO14" s="3">
        <v>2966</v>
      </c>
      <c r="AP14" s="3">
        <v>0</v>
      </c>
      <c r="AQ14" s="3">
        <v>3</v>
      </c>
      <c r="AR14" s="3">
        <v>1</v>
      </c>
      <c r="AS14" s="3">
        <v>0</v>
      </c>
      <c r="AT14" s="3">
        <v>1887</v>
      </c>
      <c r="AU14" s="3">
        <v>4004</v>
      </c>
      <c r="AV14" s="3">
        <v>105</v>
      </c>
      <c r="AW14" s="3">
        <v>0</v>
      </c>
      <c r="AX14" s="3">
        <v>53884</v>
      </c>
      <c r="AY14" s="3">
        <v>16478</v>
      </c>
      <c r="AZ14" s="3">
        <v>0</v>
      </c>
      <c r="BA14" s="3">
        <v>3028</v>
      </c>
      <c r="BB14" s="3">
        <v>0</v>
      </c>
      <c r="BC14" s="3">
        <v>6</v>
      </c>
      <c r="BD14" s="3">
        <v>0</v>
      </c>
      <c r="BE14" s="3">
        <v>0</v>
      </c>
      <c r="BF14" s="3">
        <v>744</v>
      </c>
      <c r="BG14" s="3">
        <v>20273</v>
      </c>
      <c r="BH14" s="3">
        <v>0</v>
      </c>
      <c r="BI14" s="3">
        <v>0</v>
      </c>
      <c r="BJ14" s="3">
        <v>51047</v>
      </c>
      <c r="BK14" s="3">
        <v>0</v>
      </c>
      <c r="BL14" s="3">
        <v>83180</v>
      </c>
      <c r="BM14" s="3">
        <v>37459</v>
      </c>
      <c r="BN14" s="3">
        <v>46779</v>
      </c>
      <c r="BO14" s="3">
        <v>5896</v>
      </c>
      <c r="BP14" s="3">
        <v>25619</v>
      </c>
      <c r="BQ14" s="3">
        <v>327</v>
      </c>
      <c r="BR14" s="3">
        <v>62998</v>
      </c>
      <c r="BS14" s="3">
        <v>167526</v>
      </c>
      <c r="BT14" s="3">
        <v>18061</v>
      </c>
      <c r="BU14" s="3">
        <v>451</v>
      </c>
      <c r="BV14" s="3">
        <v>0</v>
      </c>
      <c r="BW14" s="3">
        <v>0</v>
      </c>
      <c r="BX14" s="3">
        <v>233</v>
      </c>
      <c r="BY14" s="3">
        <v>73573</v>
      </c>
      <c r="BZ14" s="3">
        <v>22074</v>
      </c>
      <c r="CA14" s="3">
        <v>133</v>
      </c>
      <c r="CB14" s="3">
        <v>0</v>
      </c>
      <c r="CC14" s="3">
        <v>4879</v>
      </c>
      <c r="CD14" s="3">
        <v>0</v>
      </c>
      <c r="CE14" s="3">
        <v>874</v>
      </c>
      <c r="CF14" s="3">
        <v>360</v>
      </c>
      <c r="CG14" s="3">
        <v>0</v>
      </c>
      <c r="CH14" s="3">
        <v>0</v>
      </c>
      <c r="CI14" s="3">
        <v>22482</v>
      </c>
      <c r="CJ14" s="3">
        <v>2344</v>
      </c>
      <c r="CK14" s="3">
        <v>3833</v>
      </c>
      <c r="CL14" s="3">
        <v>23390</v>
      </c>
      <c r="CM14" s="3">
        <v>26053.79493801653</v>
      </c>
      <c r="CN14" s="7">
        <f t="shared" si="2"/>
        <v>24615.080726938224</v>
      </c>
      <c r="CO14" s="8">
        <f t="shared" si="3"/>
        <v>6.9131000248203811E-4</v>
      </c>
    </row>
    <row r="15" spans="1:93" s="3" customFormat="1" x14ac:dyDescent="0.3">
      <c r="A15" t="s">
        <v>1040</v>
      </c>
      <c r="B15" s="2" t="s">
        <v>22</v>
      </c>
      <c r="C15" s="3">
        <v>270006</v>
      </c>
      <c r="D15" s="3">
        <v>239405</v>
      </c>
      <c r="E15" s="3">
        <v>3619143</v>
      </c>
      <c r="F15" s="3">
        <v>19005333</v>
      </c>
      <c r="G15" s="3">
        <v>415540</v>
      </c>
      <c r="H15" s="3">
        <v>59651</v>
      </c>
      <c r="I15" s="3">
        <v>529618</v>
      </c>
      <c r="J15" s="3">
        <v>292192</v>
      </c>
      <c r="K15" s="3">
        <v>2534002</v>
      </c>
      <c r="L15" s="3">
        <v>16211</v>
      </c>
      <c r="M15" s="3">
        <v>11541791</v>
      </c>
      <c r="N15" s="3">
        <v>182727</v>
      </c>
      <c r="O15" s="3">
        <v>3111401</v>
      </c>
      <c r="P15" s="3">
        <v>2689</v>
      </c>
      <c r="Q15" s="3">
        <v>235583</v>
      </c>
      <c r="R15" s="3">
        <v>277262</v>
      </c>
      <c r="S15" s="3">
        <v>92114</v>
      </c>
      <c r="T15" s="3">
        <v>235786</v>
      </c>
      <c r="U15" s="3">
        <v>1000220</v>
      </c>
      <c r="V15" s="3">
        <v>1660702</v>
      </c>
      <c r="W15" s="3">
        <v>737897</v>
      </c>
      <c r="X15" s="3">
        <v>222786</v>
      </c>
      <c r="Y15" s="3">
        <v>10052168</v>
      </c>
      <c r="Z15" s="3">
        <v>286546</v>
      </c>
      <c r="AA15" s="3">
        <v>302998</v>
      </c>
      <c r="AB15" s="3">
        <v>48178723</v>
      </c>
      <c r="AC15" s="3">
        <v>224553</v>
      </c>
      <c r="AD15" s="3">
        <v>128185</v>
      </c>
      <c r="AE15" s="3">
        <v>953074</v>
      </c>
      <c r="AF15" s="3">
        <v>78434</v>
      </c>
      <c r="AG15" s="3">
        <v>29087</v>
      </c>
      <c r="AH15" s="3">
        <v>21364551</v>
      </c>
      <c r="AI15" s="3">
        <v>128181</v>
      </c>
      <c r="AJ15" s="3">
        <v>6451</v>
      </c>
      <c r="AK15" s="3">
        <v>511676</v>
      </c>
      <c r="AL15" s="3">
        <v>3991</v>
      </c>
      <c r="AM15" s="3">
        <v>393984</v>
      </c>
      <c r="AN15" s="3">
        <v>109809373</v>
      </c>
      <c r="AO15" s="3">
        <v>47618</v>
      </c>
      <c r="AP15" s="3">
        <v>276655</v>
      </c>
      <c r="AQ15" s="3">
        <v>235067</v>
      </c>
      <c r="AR15" s="3">
        <v>127085</v>
      </c>
      <c r="AS15" s="3">
        <v>1390330</v>
      </c>
      <c r="AT15" s="3">
        <v>3704851</v>
      </c>
      <c r="AU15" s="3">
        <v>60691</v>
      </c>
      <c r="AV15" s="3">
        <v>324513</v>
      </c>
      <c r="AW15" s="3">
        <v>238821</v>
      </c>
      <c r="AX15" s="3">
        <v>516874</v>
      </c>
      <c r="AY15" s="3">
        <v>252194</v>
      </c>
      <c r="AZ15" s="3">
        <v>98909</v>
      </c>
      <c r="BA15" s="3">
        <v>1555707</v>
      </c>
      <c r="BB15" s="3">
        <v>3978618</v>
      </c>
      <c r="BC15" s="3">
        <v>282964</v>
      </c>
      <c r="BD15" s="3">
        <v>626372</v>
      </c>
      <c r="BE15" s="3">
        <v>121546</v>
      </c>
      <c r="BF15" s="3">
        <v>309322</v>
      </c>
      <c r="BG15" s="3">
        <v>215155</v>
      </c>
      <c r="BH15" s="3">
        <v>1248253</v>
      </c>
      <c r="BI15" s="3">
        <v>293424</v>
      </c>
      <c r="BJ15" s="3">
        <v>20764426</v>
      </c>
      <c r="BK15" s="3">
        <v>290650</v>
      </c>
      <c r="BL15" s="3">
        <v>12012230</v>
      </c>
      <c r="BM15" s="3">
        <v>2660522</v>
      </c>
      <c r="BN15" s="3">
        <v>3597036</v>
      </c>
      <c r="BO15" s="3">
        <v>176515</v>
      </c>
      <c r="BP15" s="3">
        <v>10449059</v>
      </c>
      <c r="BQ15" s="3">
        <v>2302310</v>
      </c>
      <c r="BR15" s="3">
        <v>2460794</v>
      </c>
      <c r="BS15" s="3">
        <v>19118985</v>
      </c>
      <c r="BT15" s="3">
        <v>295</v>
      </c>
      <c r="BU15" s="3">
        <v>1045926</v>
      </c>
      <c r="BV15" s="3">
        <v>1601249</v>
      </c>
      <c r="BW15" s="3">
        <v>725337</v>
      </c>
      <c r="BX15" s="3">
        <v>276878</v>
      </c>
      <c r="BY15" s="3">
        <v>267921</v>
      </c>
      <c r="BZ15" s="3">
        <v>14535351</v>
      </c>
      <c r="CA15" s="3">
        <v>1224577</v>
      </c>
      <c r="CB15" s="3">
        <v>462803</v>
      </c>
      <c r="CC15" s="3">
        <v>34750</v>
      </c>
      <c r="CD15" s="3">
        <v>471461</v>
      </c>
      <c r="CE15" s="3">
        <v>1131807</v>
      </c>
      <c r="CF15" s="3">
        <v>852703</v>
      </c>
      <c r="CG15" s="3">
        <v>104841</v>
      </c>
      <c r="CH15" s="3">
        <v>102022</v>
      </c>
      <c r="CI15" s="3">
        <v>906</v>
      </c>
      <c r="CJ15" s="3">
        <v>4867641</v>
      </c>
      <c r="CK15" s="3">
        <v>4360041</v>
      </c>
      <c r="CL15" s="3">
        <v>6302153</v>
      </c>
      <c r="CM15" s="3">
        <v>4764738.4669421483</v>
      </c>
      <c r="CN15" s="7">
        <f t="shared" si="2"/>
        <v>4501625.2828256004</v>
      </c>
      <c r="CO15" s="8">
        <f t="shared" si="3"/>
        <v>0.12642731583803599</v>
      </c>
    </row>
    <row r="16" spans="1:93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500000</v>
      </c>
      <c r="F16" s="3">
        <v>0</v>
      </c>
      <c r="G16" s="3">
        <v>0</v>
      </c>
      <c r="H16" s="3">
        <v>17400</v>
      </c>
      <c r="I16" s="3">
        <v>0</v>
      </c>
      <c r="J16" s="3">
        <v>0</v>
      </c>
      <c r="K16" s="3">
        <v>0</v>
      </c>
      <c r="L16" s="3">
        <v>0</v>
      </c>
      <c r="M16" s="3">
        <v>415300</v>
      </c>
      <c r="N16" s="3">
        <v>58720</v>
      </c>
      <c r="O16" s="3">
        <v>55000</v>
      </c>
      <c r="P16" s="3">
        <v>0</v>
      </c>
      <c r="Q16" s="3">
        <v>0</v>
      </c>
      <c r="R16" s="3">
        <v>0</v>
      </c>
      <c r="S16" s="3">
        <v>144005</v>
      </c>
      <c r="T16" s="3">
        <v>462237</v>
      </c>
      <c r="U16" s="3">
        <v>0</v>
      </c>
      <c r="V16" s="3">
        <v>1140000</v>
      </c>
      <c r="W16" s="3">
        <v>35025</v>
      </c>
      <c r="X16" s="3">
        <v>0</v>
      </c>
      <c r="Y16" s="3">
        <v>0</v>
      </c>
      <c r="Z16" s="3">
        <v>0</v>
      </c>
      <c r="AA16" s="3">
        <v>90704</v>
      </c>
      <c r="AB16" s="3">
        <v>6787103</v>
      </c>
      <c r="AC16" s="3">
        <v>0</v>
      </c>
      <c r="AD16" s="3">
        <v>0</v>
      </c>
      <c r="AE16" s="3">
        <v>681091</v>
      </c>
      <c r="AF16" s="3">
        <v>0</v>
      </c>
      <c r="AG16" s="3">
        <v>0</v>
      </c>
      <c r="AH16" s="3">
        <v>5502500</v>
      </c>
      <c r="AI16" s="3">
        <v>0</v>
      </c>
      <c r="AJ16" s="3">
        <v>0</v>
      </c>
      <c r="AK16" s="3">
        <v>20000</v>
      </c>
      <c r="AL16" s="3">
        <v>0</v>
      </c>
      <c r="AM16" s="3">
        <v>0</v>
      </c>
      <c r="AN16" s="3">
        <v>187000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300</v>
      </c>
      <c r="AV16" s="3">
        <v>16000</v>
      </c>
      <c r="AW16" s="3">
        <v>0</v>
      </c>
      <c r="AX16" s="3">
        <v>5314</v>
      </c>
      <c r="AY16" s="3">
        <v>0</v>
      </c>
      <c r="AZ16" s="3">
        <v>581545</v>
      </c>
      <c r="BA16" s="3">
        <v>0</v>
      </c>
      <c r="BB16" s="3">
        <v>368459</v>
      </c>
      <c r="BC16" s="3">
        <v>0</v>
      </c>
      <c r="BD16" s="3">
        <v>27970</v>
      </c>
      <c r="BE16" s="3">
        <v>3045</v>
      </c>
      <c r="BF16" s="3">
        <v>0</v>
      </c>
      <c r="BG16" s="3">
        <v>4009000</v>
      </c>
      <c r="BH16" s="3">
        <v>884533</v>
      </c>
      <c r="BI16" s="3">
        <v>316408</v>
      </c>
      <c r="BJ16" s="3">
        <v>0</v>
      </c>
      <c r="BK16" s="3">
        <v>0</v>
      </c>
      <c r="BL16" s="3">
        <v>1391580</v>
      </c>
      <c r="BM16" s="3">
        <v>0</v>
      </c>
      <c r="BN16" s="3">
        <v>468945</v>
      </c>
      <c r="BO16" s="3">
        <v>0</v>
      </c>
      <c r="BP16" s="3">
        <v>32295541</v>
      </c>
      <c r="BQ16" s="3">
        <v>0</v>
      </c>
      <c r="BR16" s="3">
        <v>546375</v>
      </c>
      <c r="BS16" s="3">
        <v>7496659</v>
      </c>
      <c r="BT16" s="3">
        <v>50000</v>
      </c>
      <c r="BU16" s="3">
        <v>2741</v>
      </c>
      <c r="BV16" s="3">
        <v>167500</v>
      </c>
      <c r="BW16" s="3">
        <v>2786</v>
      </c>
      <c r="BX16" s="3">
        <v>0</v>
      </c>
      <c r="BY16" s="3">
        <v>0</v>
      </c>
      <c r="BZ16" s="3">
        <v>0</v>
      </c>
      <c r="CA16" s="3">
        <v>240500</v>
      </c>
      <c r="CB16" s="3">
        <v>0</v>
      </c>
      <c r="CC16" s="3">
        <v>0</v>
      </c>
      <c r="CD16" s="3">
        <v>0</v>
      </c>
      <c r="CE16" s="3">
        <v>27920</v>
      </c>
      <c r="CF16" s="3">
        <v>210000</v>
      </c>
      <c r="CG16" s="3">
        <v>0</v>
      </c>
      <c r="CH16" s="3">
        <v>0</v>
      </c>
      <c r="CI16" s="3">
        <v>0</v>
      </c>
      <c r="CJ16" s="3">
        <v>30000</v>
      </c>
      <c r="CK16" s="3">
        <v>0</v>
      </c>
      <c r="CL16" s="3">
        <v>0</v>
      </c>
      <c r="CM16" s="3">
        <v>1009235.65625</v>
      </c>
      <c r="CN16" s="7">
        <f t="shared" si="2"/>
        <v>953504.74701285397</v>
      </c>
      <c r="CO16" s="8">
        <f t="shared" si="3"/>
        <v>2.6779004965956189E-2</v>
      </c>
    </row>
    <row r="17" spans="1:93" s="3" customFormat="1" x14ac:dyDescent="0.3">
      <c r="A17" t="s">
        <v>1042</v>
      </c>
      <c r="B17" s="2" t="s">
        <v>24</v>
      </c>
      <c r="C17" s="3">
        <v>1687</v>
      </c>
      <c r="D17" s="3">
        <v>81604</v>
      </c>
      <c r="E17" s="3">
        <v>1712656</v>
      </c>
      <c r="F17" s="3">
        <v>1240327</v>
      </c>
      <c r="G17" s="3">
        <v>13729</v>
      </c>
      <c r="H17" s="3">
        <v>444</v>
      </c>
      <c r="I17" s="3">
        <v>27057</v>
      </c>
      <c r="J17" s="3">
        <v>905</v>
      </c>
      <c r="K17" s="3">
        <v>334806</v>
      </c>
      <c r="L17" s="3">
        <v>28084</v>
      </c>
      <c r="M17" s="3">
        <v>119221</v>
      </c>
      <c r="N17" s="3">
        <v>53518</v>
      </c>
      <c r="O17" s="3">
        <v>302121</v>
      </c>
      <c r="P17" s="3">
        <v>1588</v>
      </c>
      <c r="Q17" s="3">
        <v>46153</v>
      </c>
      <c r="R17" s="3">
        <v>40405</v>
      </c>
      <c r="S17" s="3">
        <v>7454</v>
      </c>
      <c r="T17" s="3">
        <v>7997</v>
      </c>
      <c r="U17" s="3">
        <v>179461</v>
      </c>
      <c r="V17" s="3">
        <v>85143</v>
      </c>
      <c r="W17" s="3">
        <v>277</v>
      </c>
      <c r="X17" s="3">
        <v>42568</v>
      </c>
      <c r="Y17" s="3">
        <v>13583</v>
      </c>
      <c r="Z17" s="3">
        <v>6908</v>
      </c>
      <c r="AA17" s="3">
        <v>118695</v>
      </c>
      <c r="AB17" s="3">
        <v>33860957</v>
      </c>
      <c r="AC17" s="3">
        <v>135857</v>
      </c>
      <c r="AD17" s="3">
        <v>25971</v>
      </c>
      <c r="AE17" s="3">
        <v>105791</v>
      </c>
      <c r="AF17" s="3">
        <v>52545</v>
      </c>
      <c r="AG17" s="3">
        <v>3680</v>
      </c>
      <c r="AH17" s="3">
        <v>430691</v>
      </c>
      <c r="AI17" s="3">
        <v>663099</v>
      </c>
      <c r="AJ17" s="3">
        <v>1007</v>
      </c>
      <c r="AK17" s="3">
        <v>49239</v>
      </c>
      <c r="AL17" s="3">
        <v>9638</v>
      </c>
      <c r="AM17" s="3">
        <v>553099</v>
      </c>
      <c r="AN17" s="3">
        <v>75903472</v>
      </c>
      <c r="AO17" s="3">
        <v>20031</v>
      </c>
      <c r="AP17" s="3">
        <v>322730</v>
      </c>
      <c r="AQ17" s="3">
        <v>70090</v>
      </c>
      <c r="AR17" s="3">
        <v>503</v>
      </c>
      <c r="AS17" s="3">
        <v>326764</v>
      </c>
      <c r="AT17" s="3">
        <v>5546765</v>
      </c>
      <c r="AU17" s="3">
        <v>103182</v>
      </c>
      <c r="AV17" s="3">
        <v>200260</v>
      </c>
      <c r="AW17" s="3">
        <v>51996</v>
      </c>
      <c r="AX17" s="3">
        <v>333479</v>
      </c>
      <c r="AY17" s="3">
        <v>6165</v>
      </c>
      <c r="AZ17" s="3">
        <v>16</v>
      </c>
      <c r="BA17" s="3">
        <v>78646</v>
      </c>
      <c r="BB17" s="3">
        <v>70895</v>
      </c>
      <c r="BC17" s="3">
        <v>216785</v>
      </c>
      <c r="BD17" s="3">
        <v>27481</v>
      </c>
      <c r="BE17" s="3">
        <v>16022</v>
      </c>
      <c r="BF17" s="3">
        <v>13713</v>
      </c>
      <c r="BG17" s="3">
        <v>77</v>
      </c>
      <c r="BH17" s="3">
        <v>228308</v>
      </c>
      <c r="BI17" s="3">
        <v>6332</v>
      </c>
      <c r="BJ17" s="3">
        <v>307782</v>
      </c>
      <c r="BK17" s="3">
        <v>33304</v>
      </c>
      <c r="BL17" s="3">
        <v>330359</v>
      </c>
      <c r="BM17" s="3">
        <v>106406</v>
      </c>
      <c r="BN17" s="3">
        <v>4469591</v>
      </c>
      <c r="BO17" s="3">
        <v>34338</v>
      </c>
      <c r="BP17" s="3">
        <v>3253123</v>
      </c>
      <c r="BQ17" s="3">
        <v>6828792</v>
      </c>
      <c r="BR17" s="3">
        <v>946863</v>
      </c>
      <c r="BS17" s="3">
        <v>122001</v>
      </c>
      <c r="BT17" s="3">
        <v>103088</v>
      </c>
      <c r="BU17" s="3">
        <v>11085</v>
      </c>
      <c r="BV17" s="3">
        <v>27227</v>
      </c>
      <c r="BW17" s="3">
        <v>301154</v>
      </c>
      <c r="BX17" s="3">
        <v>59460</v>
      </c>
      <c r="BY17" s="3">
        <v>241309</v>
      </c>
      <c r="BZ17" s="3">
        <v>30410782</v>
      </c>
      <c r="CA17" s="3">
        <v>529925</v>
      </c>
      <c r="CB17" s="3">
        <v>320901</v>
      </c>
      <c r="CC17" s="3">
        <v>15298</v>
      </c>
      <c r="CD17" s="3">
        <v>92527</v>
      </c>
      <c r="CE17" s="3">
        <v>926</v>
      </c>
      <c r="CF17" s="3">
        <v>335992</v>
      </c>
      <c r="CG17" s="3">
        <v>102899</v>
      </c>
      <c r="CH17" s="3">
        <v>231798</v>
      </c>
      <c r="CI17" s="3">
        <v>119</v>
      </c>
      <c r="CJ17" s="3">
        <v>659413</v>
      </c>
      <c r="CK17" s="3">
        <v>3013495</v>
      </c>
      <c r="CL17" s="3">
        <v>114259</v>
      </c>
      <c r="CM17" s="3">
        <v>2607236.9834710741</v>
      </c>
      <c r="CN17" s="7">
        <f t="shared" si="2"/>
        <v>2463262.9900972573</v>
      </c>
      <c r="CO17" s="8">
        <f t="shared" si="3"/>
        <v>6.9180286779821673E-2</v>
      </c>
    </row>
    <row r="18" spans="1:93" s="3" customFormat="1" x14ac:dyDescent="0.3">
      <c r="A18" t="s">
        <v>1043</v>
      </c>
      <c r="B18" s="2" t="s">
        <v>25</v>
      </c>
      <c r="C18" s="3">
        <v>5597</v>
      </c>
      <c r="D18" s="3">
        <v>2054</v>
      </c>
      <c r="E18" s="3">
        <v>0</v>
      </c>
      <c r="F18" s="3">
        <v>254990</v>
      </c>
      <c r="G18" s="3">
        <v>942</v>
      </c>
      <c r="H18" s="3">
        <v>517</v>
      </c>
      <c r="I18" s="3">
        <v>26757</v>
      </c>
      <c r="J18" s="3">
        <v>0</v>
      </c>
      <c r="K18" s="3">
        <v>3720</v>
      </c>
      <c r="L18" s="3">
        <v>9097</v>
      </c>
      <c r="M18" s="3">
        <v>412514</v>
      </c>
      <c r="N18" s="3">
        <v>10761</v>
      </c>
      <c r="O18" s="3">
        <v>0</v>
      </c>
      <c r="P18" s="3">
        <v>47</v>
      </c>
      <c r="Q18" s="3">
        <v>120</v>
      </c>
      <c r="R18" s="3">
        <v>126</v>
      </c>
      <c r="S18" s="3">
        <v>116</v>
      </c>
      <c r="T18" s="3">
        <v>3334</v>
      </c>
      <c r="U18" s="3">
        <v>6524</v>
      </c>
      <c r="V18" s="3">
        <v>895</v>
      </c>
      <c r="W18" s="3">
        <v>1533037</v>
      </c>
      <c r="X18" s="3">
        <v>2477</v>
      </c>
      <c r="Y18" s="3">
        <v>54671</v>
      </c>
      <c r="Z18" s="3">
        <v>0</v>
      </c>
      <c r="AA18" s="3">
        <v>399</v>
      </c>
      <c r="AB18" s="3">
        <v>145695</v>
      </c>
      <c r="AC18" s="3">
        <v>5991</v>
      </c>
      <c r="AD18" s="3">
        <v>0</v>
      </c>
      <c r="AE18" s="3">
        <v>34303</v>
      </c>
      <c r="AF18" s="3">
        <v>11</v>
      </c>
      <c r="AG18" s="3">
        <v>409</v>
      </c>
      <c r="AH18" s="3">
        <v>254776</v>
      </c>
      <c r="AI18" s="3">
        <v>6918</v>
      </c>
      <c r="AJ18" s="3">
        <v>66</v>
      </c>
      <c r="AK18" s="3">
        <v>1226</v>
      </c>
      <c r="AL18" s="3">
        <v>0</v>
      </c>
      <c r="AM18" s="3">
        <v>0</v>
      </c>
      <c r="AN18" s="3">
        <v>883225</v>
      </c>
      <c r="AO18" s="3">
        <v>0</v>
      </c>
      <c r="AP18" s="3">
        <v>2749</v>
      </c>
      <c r="AQ18" s="3">
        <v>829</v>
      </c>
      <c r="AR18" s="3">
        <v>1349</v>
      </c>
      <c r="AS18" s="3">
        <v>0</v>
      </c>
      <c r="AT18" s="3">
        <v>38981</v>
      </c>
      <c r="AU18" s="3">
        <v>4656</v>
      </c>
      <c r="AV18" s="3">
        <v>2015</v>
      </c>
      <c r="AW18" s="3">
        <v>7739</v>
      </c>
      <c r="AX18" s="3">
        <v>0</v>
      </c>
      <c r="AY18" s="3">
        <v>8906</v>
      </c>
      <c r="AZ18" s="3">
        <v>0</v>
      </c>
      <c r="BA18" s="3">
        <v>2998</v>
      </c>
      <c r="BB18" s="3">
        <v>0</v>
      </c>
      <c r="BC18" s="3">
        <v>11031</v>
      </c>
      <c r="BD18" s="3">
        <v>2291</v>
      </c>
      <c r="BE18" s="3">
        <v>0</v>
      </c>
      <c r="BF18" s="3">
        <v>135397</v>
      </c>
      <c r="BG18" s="3">
        <v>46</v>
      </c>
      <c r="BH18" s="3">
        <v>757934</v>
      </c>
      <c r="BI18" s="3">
        <v>0</v>
      </c>
      <c r="BJ18" s="3">
        <v>105472</v>
      </c>
      <c r="BK18" s="3">
        <v>0</v>
      </c>
      <c r="BL18" s="3">
        <v>334908</v>
      </c>
      <c r="BM18" s="3">
        <v>13160</v>
      </c>
      <c r="BN18" s="3">
        <v>9339</v>
      </c>
      <c r="BO18" s="3">
        <v>1391</v>
      </c>
      <c r="BP18" s="3">
        <v>42627</v>
      </c>
      <c r="BQ18" s="3">
        <v>13151</v>
      </c>
      <c r="BR18" s="3">
        <v>183361</v>
      </c>
      <c r="BS18" s="3">
        <v>13732</v>
      </c>
      <c r="BT18" s="3">
        <v>25</v>
      </c>
      <c r="BU18" s="3">
        <v>54</v>
      </c>
      <c r="BV18" s="3">
        <v>1808</v>
      </c>
      <c r="BW18" s="3">
        <v>13672</v>
      </c>
      <c r="BX18" s="3">
        <v>0</v>
      </c>
      <c r="BY18" s="3">
        <v>975</v>
      </c>
      <c r="BZ18" s="3">
        <v>606336</v>
      </c>
      <c r="CA18" s="3">
        <v>38</v>
      </c>
      <c r="CB18" s="3">
        <v>454</v>
      </c>
      <c r="CC18" s="3">
        <v>1869</v>
      </c>
      <c r="CD18" s="3">
        <v>0</v>
      </c>
      <c r="CE18" s="3">
        <v>3489</v>
      </c>
      <c r="CF18" s="3">
        <v>106501</v>
      </c>
      <c r="CG18" s="3">
        <v>1807</v>
      </c>
      <c r="CH18" s="3">
        <v>0</v>
      </c>
      <c r="CI18" s="3">
        <v>87</v>
      </c>
      <c r="CJ18" s="3">
        <v>49709</v>
      </c>
      <c r="CK18" s="3">
        <v>188791</v>
      </c>
      <c r="CL18" s="3">
        <v>6550</v>
      </c>
      <c r="CM18" s="3">
        <v>83541.014204545456</v>
      </c>
      <c r="CN18" s="7">
        <f t="shared" si="2"/>
        <v>78927.803552127385</v>
      </c>
      <c r="CO18" s="8">
        <f t="shared" si="3"/>
        <v>2.2166728061878654E-3</v>
      </c>
    </row>
    <row r="19" spans="1:93" s="4" customFormat="1" x14ac:dyDescent="0.3">
      <c r="A19" s="5" t="s">
        <v>1044</v>
      </c>
      <c r="B19" s="2" t="s">
        <v>26</v>
      </c>
      <c r="C19" s="4">
        <v>327346</v>
      </c>
      <c r="D19" s="4">
        <v>361365</v>
      </c>
      <c r="E19" s="4">
        <v>7076513</v>
      </c>
      <c r="F19" s="4">
        <v>28655209</v>
      </c>
      <c r="G19" s="4">
        <v>620456</v>
      </c>
      <c r="H19" s="4">
        <v>98854</v>
      </c>
      <c r="I19" s="4">
        <v>692550</v>
      </c>
      <c r="J19" s="4">
        <v>537591</v>
      </c>
      <c r="K19" s="4">
        <v>3158398</v>
      </c>
      <c r="L19" s="4">
        <v>96182</v>
      </c>
      <c r="M19" s="4">
        <v>14097510</v>
      </c>
      <c r="N19" s="4">
        <v>339756</v>
      </c>
      <c r="O19" s="4">
        <v>4419546</v>
      </c>
      <c r="P19" s="4">
        <v>4325</v>
      </c>
      <c r="Q19" s="4">
        <v>326026</v>
      </c>
      <c r="R19" s="4">
        <v>366590</v>
      </c>
      <c r="S19" s="4">
        <v>267771</v>
      </c>
      <c r="T19" s="4">
        <v>886361</v>
      </c>
      <c r="U19" s="4">
        <v>1511711</v>
      </c>
      <c r="V19" s="4">
        <v>3691349</v>
      </c>
      <c r="W19" s="4">
        <v>2877668</v>
      </c>
      <c r="X19" s="4">
        <v>379956</v>
      </c>
      <c r="Y19" s="4">
        <v>11009354</v>
      </c>
      <c r="Z19" s="4">
        <v>357318</v>
      </c>
      <c r="AA19" s="4">
        <v>515983</v>
      </c>
      <c r="AB19" s="4">
        <v>105048158</v>
      </c>
      <c r="AC19" s="4">
        <v>589943</v>
      </c>
      <c r="AD19" s="4">
        <v>158161</v>
      </c>
      <c r="AE19" s="4">
        <v>1976317</v>
      </c>
      <c r="AF19" s="4">
        <v>131002</v>
      </c>
      <c r="AG19" s="4">
        <v>37150</v>
      </c>
      <c r="AH19" s="4">
        <v>33325662</v>
      </c>
      <c r="AI19" s="4">
        <v>832507</v>
      </c>
      <c r="AJ19" s="4">
        <v>44048</v>
      </c>
      <c r="AK19" s="4">
        <v>628031</v>
      </c>
      <c r="AL19" s="4">
        <v>15185</v>
      </c>
      <c r="AM19" s="4">
        <v>1075348</v>
      </c>
      <c r="AN19" s="4">
        <v>236738444</v>
      </c>
      <c r="AO19" s="4">
        <v>148556</v>
      </c>
      <c r="AP19" s="4">
        <v>719126</v>
      </c>
      <c r="AQ19" s="4">
        <v>331630</v>
      </c>
      <c r="AR19" s="4">
        <v>166678</v>
      </c>
      <c r="AS19" s="4">
        <v>1721668</v>
      </c>
      <c r="AT19" s="4">
        <v>14878444</v>
      </c>
      <c r="AU19" s="4">
        <v>204305</v>
      </c>
      <c r="AV19" s="4">
        <v>557491</v>
      </c>
      <c r="AW19" s="4">
        <v>348293</v>
      </c>
      <c r="AX19" s="4">
        <v>1109732</v>
      </c>
      <c r="AY19" s="4">
        <v>340214</v>
      </c>
      <c r="AZ19" s="4">
        <v>680470</v>
      </c>
      <c r="BA19" s="4">
        <v>1835194</v>
      </c>
      <c r="BB19" s="4">
        <v>5294997</v>
      </c>
      <c r="BC19" s="4">
        <v>714579</v>
      </c>
      <c r="BD19" s="4">
        <v>970367</v>
      </c>
      <c r="BE19" s="4">
        <v>140613</v>
      </c>
      <c r="BF19" s="4">
        <v>681739</v>
      </c>
      <c r="BG19" s="4">
        <v>4244552</v>
      </c>
      <c r="BH19" s="4">
        <v>3740422</v>
      </c>
      <c r="BI19" s="4">
        <v>616164</v>
      </c>
      <c r="BJ19" s="4">
        <v>23944146</v>
      </c>
      <c r="BK19" s="4">
        <v>341937</v>
      </c>
      <c r="BL19" s="4">
        <v>15059569</v>
      </c>
      <c r="BM19" s="4">
        <v>4392794</v>
      </c>
      <c r="BN19" s="4">
        <v>10098836</v>
      </c>
      <c r="BO19" s="4">
        <v>326760</v>
      </c>
      <c r="BP19" s="4">
        <v>50887487</v>
      </c>
      <c r="BQ19" s="4">
        <v>10774177</v>
      </c>
      <c r="BR19" s="4">
        <v>4958324</v>
      </c>
      <c r="BS19" s="4">
        <v>30205938</v>
      </c>
      <c r="BT19" s="4">
        <v>171650</v>
      </c>
      <c r="BU19" s="4">
        <v>1142059</v>
      </c>
      <c r="BV19" s="4">
        <v>3047565</v>
      </c>
      <c r="BW19" s="4">
        <v>1353940</v>
      </c>
      <c r="BX19" s="4">
        <v>447140</v>
      </c>
      <c r="BY19" s="4">
        <v>760687</v>
      </c>
      <c r="BZ19" s="4">
        <v>48291198</v>
      </c>
      <c r="CA19" s="4">
        <v>2194817</v>
      </c>
      <c r="CB19" s="4">
        <v>784474</v>
      </c>
      <c r="CC19" s="4">
        <v>64037</v>
      </c>
      <c r="CD19" s="4">
        <v>563988</v>
      </c>
      <c r="CE19" s="4">
        <v>1217008</v>
      </c>
      <c r="CF19" s="4">
        <v>2534162</v>
      </c>
      <c r="CG19" s="4">
        <v>294854</v>
      </c>
      <c r="CH19" s="4">
        <v>409151</v>
      </c>
      <c r="CI19" s="4">
        <v>26421</v>
      </c>
      <c r="CJ19" s="4">
        <v>7388969</v>
      </c>
      <c r="CK19" s="4">
        <v>9887570</v>
      </c>
      <c r="CL19" s="4">
        <v>7999942</v>
      </c>
      <c r="CM19" s="4">
        <v>9664446.59142562</v>
      </c>
      <c r="CN19" s="9">
        <f>CM$42*(CM19/SUM(CM$11,CM$19))</f>
        <v>9664662.6097503584</v>
      </c>
      <c r="CO19" s="10">
        <f t="shared" si="3"/>
        <v>0.27143026695105377</v>
      </c>
    </row>
    <row r="20" spans="1:93" s="3" customFormat="1" x14ac:dyDescent="0.3">
      <c r="A20" s="5"/>
      <c r="B20" s="2"/>
      <c r="CN20" s="5"/>
    </row>
    <row r="21" spans="1:93" s="3" customFormat="1" x14ac:dyDescent="0.3">
      <c r="A21" t="s">
        <v>1045</v>
      </c>
      <c r="B21" s="2" t="s">
        <v>27</v>
      </c>
      <c r="C21" s="3">
        <v>17</v>
      </c>
      <c r="D21" s="3">
        <v>3800</v>
      </c>
      <c r="E21" s="3">
        <v>3000</v>
      </c>
      <c r="F21" s="3">
        <v>918899</v>
      </c>
      <c r="G21" s="3">
        <v>50000</v>
      </c>
      <c r="H21" s="3">
        <v>10</v>
      </c>
      <c r="I21" s="3">
        <v>668748</v>
      </c>
      <c r="J21" s="3">
        <v>13</v>
      </c>
      <c r="K21" s="3">
        <v>88000</v>
      </c>
      <c r="L21" s="3">
        <v>0</v>
      </c>
      <c r="M21" s="3">
        <v>5713926</v>
      </c>
      <c r="N21" s="3">
        <v>111</v>
      </c>
      <c r="O21" s="3">
        <v>1940</v>
      </c>
      <c r="P21" s="3">
        <v>10000</v>
      </c>
      <c r="Q21" s="3">
        <v>10000</v>
      </c>
      <c r="R21" s="3">
        <v>1000</v>
      </c>
      <c r="S21" s="3">
        <v>100</v>
      </c>
      <c r="T21" s="3">
        <v>10</v>
      </c>
      <c r="U21" s="3">
        <v>50</v>
      </c>
      <c r="V21" s="3">
        <v>1800000</v>
      </c>
      <c r="W21" s="3">
        <v>30000</v>
      </c>
      <c r="X21" s="3">
        <v>12742</v>
      </c>
      <c r="Y21" s="3">
        <v>97255360</v>
      </c>
      <c r="Z21" s="3">
        <v>0</v>
      </c>
      <c r="AA21" s="3">
        <v>3600</v>
      </c>
      <c r="AB21" s="3">
        <v>276134</v>
      </c>
      <c r="AC21" s="3">
        <v>692992</v>
      </c>
      <c r="AD21" s="3">
        <v>10</v>
      </c>
      <c r="AE21" s="3">
        <v>70100</v>
      </c>
      <c r="AF21" s="3">
        <v>100</v>
      </c>
      <c r="AG21" s="3">
        <v>166223</v>
      </c>
      <c r="AH21" s="3">
        <v>7896123</v>
      </c>
      <c r="AI21" s="3">
        <v>3999691</v>
      </c>
      <c r="AJ21" s="3">
        <v>390000</v>
      </c>
      <c r="AK21" s="3">
        <v>100</v>
      </c>
      <c r="AL21" s="3">
        <v>10</v>
      </c>
      <c r="AM21" s="3">
        <v>714485</v>
      </c>
      <c r="AN21" s="3">
        <v>3975771</v>
      </c>
      <c r="AO21" s="3">
        <v>0</v>
      </c>
      <c r="AP21" s="3">
        <v>10</v>
      </c>
      <c r="AQ21" s="3">
        <v>500</v>
      </c>
      <c r="AR21" s="3">
        <v>15</v>
      </c>
      <c r="AS21" s="3">
        <v>15</v>
      </c>
      <c r="AT21" s="3">
        <v>7772</v>
      </c>
      <c r="AU21" s="3">
        <v>297500</v>
      </c>
      <c r="AV21" s="3">
        <v>90</v>
      </c>
      <c r="AW21" s="3">
        <v>77736</v>
      </c>
      <c r="AX21" s="3">
        <v>3165474</v>
      </c>
      <c r="AY21" s="3">
        <v>10</v>
      </c>
      <c r="AZ21" s="3">
        <v>10</v>
      </c>
      <c r="BA21" s="3">
        <v>1000</v>
      </c>
      <c r="BB21" s="3">
        <v>50</v>
      </c>
      <c r="BC21" s="3">
        <v>290132</v>
      </c>
      <c r="BD21" s="3">
        <v>100</v>
      </c>
      <c r="BE21" s="3">
        <v>100</v>
      </c>
      <c r="BF21" s="3">
        <v>1089567</v>
      </c>
      <c r="BG21" s="3">
        <v>10</v>
      </c>
      <c r="BH21" s="3">
        <v>151294</v>
      </c>
      <c r="BI21" s="3">
        <v>11980</v>
      </c>
      <c r="BJ21" s="3">
        <v>2725</v>
      </c>
      <c r="BK21" s="3">
        <v>0</v>
      </c>
      <c r="BL21" s="3">
        <v>5000207</v>
      </c>
      <c r="BM21" s="3">
        <v>2634772</v>
      </c>
      <c r="BN21" s="3">
        <v>80000</v>
      </c>
      <c r="BO21" s="3">
        <v>18</v>
      </c>
      <c r="BP21" s="3">
        <v>1200000</v>
      </c>
      <c r="BQ21" s="3">
        <v>1039095</v>
      </c>
      <c r="BR21" s="3">
        <v>40</v>
      </c>
      <c r="BS21" s="3">
        <v>101000</v>
      </c>
      <c r="BT21" s="3">
        <v>550667</v>
      </c>
      <c r="BU21" s="3">
        <v>10</v>
      </c>
      <c r="BV21" s="3">
        <v>1416315</v>
      </c>
      <c r="BW21" s="3">
        <v>39900</v>
      </c>
      <c r="BX21" s="3">
        <v>960956</v>
      </c>
      <c r="BY21" s="3">
        <v>20232</v>
      </c>
      <c r="BZ21" s="3">
        <v>159</v>
      </c>
      <c r="CA21" s="3">
        <v>11535</v>
      </c>
      <c r="CB21" s="3">
        <v>10</v>
      </c>
      <c r="CC21" s="3">
        <v>18438</v>
      </c>
      <c r="CD21" s="3">
        <v>0</v>
      </c>
      <c r="CE21" s="3">
        <v>1426180</v>
      </c>
      <c r="CF21" s="3">
        <v>914972</v>
      </c>
      <c r="CG21" s="3">
        <v>10273</v>
      </c>
      <c r="CH21" s="3">
        <v>0</v>
      </c>
      <c r="CI21" s="3">
        <v>10</v>
      </c>
      <c r="CJ21" s="3">
        <v>135425</v>
      </c>
      <c r="CK21" s="3">
        <v>3893576</v>
      </c>
      <c r="CL21" s="3">
        <v>400050</v>
      </c>
      <c r="CM21" s="3">
        <v>2486642.7272727271</v>
      </c>
      <c r="CN21" s="7">
        <f t="shared" ref="CN21:CN26" si="4">CN$27*(CM21/SUM(CM$21:CM$26))</f>
        <v>348812.42981307663</v>
      </c>
      <c r="CO21" s="8">
        <f t="shared" ref="CO21:CO27" si="5">CN21/CN$42</f>
        <v>9.7963327601825797E-3</v>
      </c>
    </row>
    <row r="22" spans="1:93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88440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1987.159090909091</v>
      </c>
      <c r="CN22" s="7">
        <f t="shared" si="4"/>
        <v>278.74763966810997</v>
      </c>
      <c r="CO22" s="8">
        <f t="shared" si="5"/>
        <v>7.8285760509383753E-6</v>
      </c>
    </row>
    <row r="23" spans="1:93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1582948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777437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65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199344</v>
      </c>
      <c r="AF23" s="3">
        <v>0</v>
      </c>
      <c r="AG23" s="3">
        <v>0</v>
      </c>
      <c r="AH23" s="3">
        <v>103362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53366</v>
      </c>
      <c r="AO23" s="3">
        <v>0</v>
      </c>
      <c r="AP23" s="3">
        <v>0</v>
      </c>
      <c r="AQ23" s="3">
        <v>74112</v>
      </c>
      <c r="AR23" s="3">
        <v>0</v>
      </c>
      <c r="AS23" s="3">
        <v>0</v>
      </c>
      <c r="AT23" s="3">
        <v>540923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213</v>
      </c>
      <c r="BB23" s="3">
        <v>1298910</v>
      </c>
      <c r="BC23" s="3">
        <v>0</v>
      </c>
      <c r="BD23" s="3">
        <v>0</v>
      </c>
      <c r="BE23" s="3">
        <v>0</v>
      </c>
      <c r="BF23" s="3">
        <v>1849617</v>
      </c>
      <c r="BG23" s="3">
        <v>0</v>
      </c>
      <c r="BH23" s="3">
        <v>681368</v>
      </c>
      <c r="BI23" s="3">
        <v>0</v>
      </c>
      <c r="BJ23" s="3">
        <v>0</v>
      </c>
      <c r="BK23" s="3">
        <v>0</v>
      </c>
      <c r="BL23" s="3">
        <v>43862</v>
      </c>
      <c r="BM23" s="3">
        <v>233160</v>
      </c>
      <c r="BN23" s="3">
        <v>20606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456328</v>
      </c>
      <c r="BW23" s="3">
        <v>6</v>
      </c>
      <c r="BX23" s="3">
        <v>0</v>
      </c>
      <c r="BY23" s="3">
        <v>0</v>
      </c>
      <c r="BZ23" s="3">
        <v>1780521</v>
      </c>
      <c r="CA23" s="3">
        <v>0</v>
      </c>
      <c r="CB23" s="3">
        <v>0</v>
      </c>
      <c r="CC23" s="3">
        <v>48012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127543.32102272729</v>
      </c>
      <c r="CN23" s="7">
        <f t="shared" si="4"/>
        <v>17891.068638219931</v>
      </c>
      <c r="CO23" s="8">
        <f t="shared" si="5"/>
        <v>5.0246736307301874E-4</v>
      </c>
    </row>
    <row r="24" spans="1:93" s="3" customFormat="1" x14ac:dyDescent="0.3">
      <c r="A24" t="s">
        <v>1048</v>
      </c>
      <c r="B24" s="2" t="s">
        <v>30</v>
      </c>
      <c r="C24" s="3">
        <v>0</v>
      </c>
      <c r="D24" s="3">
        <v>0</v>
      </c>
      <c r="E24" s="3">
        <v>196</v>
      </c>
      <c r="F24" s="3">
        <v>0</v>
      </c>
      <c r="G24" s="3">
        <v>0</v>
      </c>
      <c r="H24" s="3">
        <v>0</v>
      </c>
      <c r="I24" s="3">
        <v>0</v>
      </c>
      <c r="J24" s="3">
        <v>15000</v>
      </c>
      <c r="K24" s="3">
        <v>528149</v>
      </c>
      <c r="L24" s="3">
        <v>0</v>
      </c>
      <c r="M24" s="3">
        <v>676163</v>
      </c>
      <c r="N24" s="3">
        <v>0</v>
      </c>
      <c r="O24" s="3">
        <v>274873</v>
      </c>
      <c r="P24" s="3">
        <v>0</v>
      </c>
      <c r="Q24" s="3">
        <v>0</v>
      </c>
      <c r="R24" s="3">
        <v>115000</v>
      </c>
      <c r="S24" s="3">
        <v>0</v>
      </c>
      <c r="T24" s="3">
        <v>0</v>
      </c>
      <c r="U24" s="3">
        <v>0</v>
      </c>
      <c r="V24" s="3">
        <v>14750</v>
      </c>
      <c r="W24" s="3">
        <v>175093</v>
      </c>
      <c r="X24" s="3">
        <v>49</v>
      </c>
      <c r="Y24" s="3">
        <v>23414276</v>
      </c>
      <c r="Z24" s="3">
        <v>0</v>
      </c>
      <c r="AA24" s="3">
        <v>0</v>
      </c>
      <c r="AB24" s="3">
        <v>700000</v>
      </c>
      <c r="AC24" s="3">
        <v>0</v>
      </c>
      <c r="AD24" s="3">
        <v>19088</v>
      </c>
      <c r="AE24" s="3">
        <v>0</v>
      </c>
      <c r="AF24" s="3">
        <v>0</v>
      </c>
      <c r="AG24" s="3">
        <v>0</v>
      </c>
      <c r="AH24" s="3">
        <v>33507255</v>
      </c>
      <c r="AI24" s="3">
        <v>0</v>
      </c>
      <c r="AJ24" s="3">
        <v>900000</v>
      </c>
      <c r="AK24" s="3">
        <v>0</v>
      </c>
      <c r="AL24" s="3">
        <v>0</v>
      </c>
      <c r="AM24" s="3">
        <v>0</v>
      </c>
      <c r="AN24" s="3">
        <v>129676068</v>
      </c>
      <c r="AO24" s="3">
        <v>210609</v>
      </c>
      <c r="AP24" s="3">
        <v>0</v>
      </c>
      <c r="AQ24" s="3">
        <v>0</v>
      </c>
      <c r="AR24" s="3">
        <v>0</v>
      </c>
      <c r="AS24" s="3">
        <v>1212833</v>
      </c>
      <c r="AT24" s="3">
        <v>10620629</v>
      </c>
      <c r="AU24" s="3">
        <v>1021018</v>
      </c>
      <c r="AV24" s="3">
        <v>0</v>
      </c>
      <c r="AW24" s="3">
        <v>0</v>
      </c>
      <c r="AX24" s="3">
        <v>2169470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1996905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1328953</v>
      </c>
      <c r="BM24" s="3">
        <v>5830012</v>
      </c>
      <c r="BN24" s="3">
        <v>0</v>
      </c>
      <c r="BO24" s="3">
        <v>0</v>
      </c>
      <c r="BP24" s="3">
        <v>0</v>
      </c>
      <c r="BQ24" s="3">
        <v>4724466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2129</v>
      </c>
      <c r="BY24" s="3">
        <v>217635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3647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3683979.2045454551</v>
      </c>
      <c r="CN24" s="7">
        <f t="shared" si="4"/>
        <v>516768.14028194273</v>
      </c>
      <c r="CO24" s="8">
        <f t="shared" si="5"/>
        <v>1.4513337912801745E-2</v>
      </c>
    </row>
    <row r="25" spans="1:93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150</v>
      </c>
      <c r="F25" s="3">
        <v>45945</v>
      </c>
      <c r="G25" s="3">
        <v>7500</v>
      </c>
      <c r="H25" s="3">
        <v>0</v>
      </c>
      <c r="I25" s="3">
        <v>14592</v>
      </c>
      <c r="J25" s="3">
        <v>0</v>
      </c>
      <c r="K25" s="3">
        <v>1362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>
        <v>168552</v>
      </c>
      <c r="W25" s="3">
        <v>1500</v>
      </c>
      <c r="X25" s="3">
        <v>1911</v>
      </c>
      <c r="Y25" s="3">
        <v>0</v>
      </c>
      <c r="Z25" s="3">
        <v>0</v>
      </c>
      <c r="AA25" s="3">
        <v>0</v>
      </c>
      <c r="AB25" s="3">
        <v>30620</v>
      </c>
      <c r="AC25" s="3">
        <v>717</v>
      </c>
      <c r="AD25" s="3">
        <v>0</v>
      </c>
      <c r="AE25" s="3">
        <v>0</v>
      </c>
      <c r="AF25" s="3">
        <v>0</v>
      </c>
      <c r="AG25" s="3">
        <v>0</v>
      </c>
      <c r="AH25" s="3">
        <v>519729</v>
      </c>
      <c r="AI25" s="3">
        <v>0</v>
      </c>
      <c r="AJ25" s="3">
        <v>0</v>
      </c>
      <c r="AK25" s="3">
        <v>0</v>
      </c>
      <c r="AL25" s="3">
        <v>0</v>
      </c>
      <c r="AM25" s="3">
        <v>14257</v>
      </c>
      <c r="AN25" s="3">
        <v>277654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389</v>
      </c>
      <c r="AU25" s="3">
        <v>0</v>
      </c>
      <c r="AV25" s="3">
        <v>5</v>
      </c>
      <c r="AW25" s="3">
        <v>2283</v>
      </c>
      <c r="AX25" s="3">
        <v>0</v>
      </c>
      <c r="AY25" s="3">
        <v>0</v>
      </c>
      <c r="AZ25" s="3">
        <v>0</v>
      </c>
      <c r="BA25" s="3">
        <v>150</v>
      </c>
      <c r="BB25" s="3">
        <v>0</v>
      </c>
      <c r="BC25" s="3">
        <v>14824</v>
      </c>
      <c r="BD25" s="3">
        <v>0</v>
      </c>
      <c r="BE25" s="3">
        <v>0</v>
      </c>
      <c r="BF25" s="3">
        <v>0</v>
      </c>
      <c r="BG25" s="3">
        <v>0</v>
      </c>
      <c r="BH25" s="3">
        <v>12808</v>
      </c>
      <c r="BI25" s="3">
        <v>599</v>
      </c>
      <c r="BJ25" s="3">
        <v>5439</v>
      </c>
      <c r="BK25" s="3">
        <v>0</v>
      </c>
      <c r="BL25" s="3">
        <v>151972</v>
      </c>
      <c r="BM25" s="3">
        <v>0</v>
      </c>
      <c r="BN25" s="3">
        <v>4000</v>
      </c>
      <c r="BO25" s="3">
        <v>320</v>
      </c>
      <c r="BP25" s="3">
        <v>0</v>
      </c>
      <c r="BQ25" s="3">
        <v>12667</v>
      </c>
      <c r="BR25" s="3">
        <v>0</v>
      </c>
      <c r="BS25" s="3">
        <v>0</v>
      </c>
      <c r="BT25" s="3">
        <v>6420</v>
      </c>
      <c r="BU25" s="3">
        <v>0</v>
      </c>
      <c r="BV25" s="3">
        <v>20718</v>
      </c>
      <c r="BW25" s="3">
        <v>1996</v>
      </c>
      <c r="BX25" s="3">
        <v>7827</v>
      </c>
      <c r="BY25" s="3">
        <v>3450</v>
      </c>
      <c r="BZ25" s="3">
        <v>48</v>
      </c>
      <c r="CA25" s="3">
        <v>582</v>
      </c>
      <c r="CB25" s="3">
        <v>0</v>
      </c>
      <c r="CC25" s="3">
        <v>3688</v>
      </c>
      <c r="CD25" s="3">
        <v>0</v>
      </c>
      <c r="CE25" s="3">
        <v>0</v>
      </c>
      <c r="CF25" s="3">
        <v>45749</v>
      </c>
      <c r="CG25" s="3">
        <v>514</v>
      </c>
      <c r="CH25" s="3">
        <v>0</v>
      </c>
      <c r="CI25" s="3">
        <v>0</v>
      </c>
      <c r="CJ25" s="3">
        <v>0</v>
      </c>
      <c r="CK25" s="3">
        <v>48552</v>
      </c>
      <c r="CL25" s="3">
        <v>0</v>
      </c>
      <c r="CM25" s="3">
        <v>20671.039772727268</v>
      </c>
      <c r="CN25" s="7">
        <f t="shared" si="4"/>
        <v>2899.618642761679</v>
      </c>
      <c r="CO25" s="8">
        <f t="shared" si="5"/>
        <v>8.1435254808277717E-5</v>
      </c>
    </row>
    <row r="26" spans="1:93" s="3" customFormat="1" x14ac:dyDescent="0.3">
      <c r="A26" t="s">
        <v>1050</v>
      </c>
      <c r="B26" s="2" t="s">
        <v>32</v>
      </c>
      <c r="C26" s="3">
        <v>760314</v>
      </c>
      <c r="D26" s="3">
        <v>933679</v>
      </c>
      <c r="E26" s="3">
        <v>1381485</v>
      </c>
      <c r="F26" s="3">
        <v>-77574548</v>
      </c>
      <c r="G26" s="3">
        <v>-910361</v>
      </c>
      <c r="H26" s="3">
        <v>-159236</v>
      </c>
      <c r="I26" s="3">
        <v>1145548</v>
      </c>
      <c r="J26" s="3">
        <v>7842</v>
      </c>
      <c r="K26" s="3">
        <v>244441</v>
      </c>
      <c r="L26" s="3">
        <v>182793</v>
      </c>
      <c r="M26" s="3">
        <v>-134322</v>
      </c>
      <c r="N26" s="3">
        <v>1282</v>
      </c>
      <c r="O26" s="3">
        <v>-7653270</v>
      </c>
      <c r="P26" s="3">
        <v>106908</v>
      </c>
      <c r="Q26" s="3">
        <v>122344</v>
      </c>
      <c r="R26" s="3">
        <v>-40132</v>
      </c>
      <c r="S26" s="3">
        <v>517484</v>
      </c>
      <c r="T26" s="3">
        <v>760167</v>
      </c>
      <c r="U26" s="3">
        <v>2602102</v>
      </c>
      <c r="V26" s="3">
        <v>1007119</v>
      </c>
      <c r="W26" s="3">
        <v>1787614</v>
      </c>
      <c r="X26" s="3">
        <v>306823</v>
      </c>
      <c r="Y26" s="3">
        <v>-460561</v>
      </c>
      <c r="Z26" s="3">
        <v>0</v>
      </c>
      <c r="AA26" s="3">
        <v>413550</v>
      </c>
      <c r="AB26" s="3">
        <v>3169795</v>
      </c>
      <c r="AC26" s="3">
        <v>69585</v>
      </c>
      <c r="AD26" s="3">
        <v>-286197</v>
      </c>
      <c r="AE26" s="3">
        <v>48664</v>
      </c>
      <c r="AF26" s="3">
        <v>-100616</v>
      </c>
      <c r="AG26" s="3">
        <v>5318</v>
      </c>
      <c r="AH26" s="3">
        <v>-47210827</v>
      </c>
      <c r="AI26" s="3">
        <v>-168286</v>
      </c>
      <c r="AJ26" s="3">
        <v>-514887</v>
      </c>
      <c r="AK26" s="3">
        <v>167166</v>
      </c>
      <c r="AL26" s="3">
        <v>-134302</v>
      </c>
      <c r="AM26" s="3">
        <v>663909</v>
      </c>
      <c r="AN26" s="3">
        <v>-231281399</v>
      </c>
      <c r="AO26" s="3">
        <v>-230510</v>
      </c>
      <c r="AP26" s="3">
        <v>716673</v>
      </c>
      <c r="AQ26" s="3">
        <v>187850</v>
      </c>
      <c r="AR26" s="3">
        <v>538090</v>
      </c>
      <c r="AS26" s="3">
        <v>174024</v>
      </c>
      <c r="AT26" s="3">
        <v>8844494</v>
      </c>
      <c r="AU26" s="3">
        <v>140212</v>
      </c>
      <c r="AV26" s="3">
        <v>148076</v>
      </c>
      <c r="AW26" s="3">
        <v>522522</v>
      </c>
      <c r="AX26" s="3">
        <v>-288904</v>
      </c>
      <c r="AY26" s="3">
        <v>69775</v>
      </c>
      <c r="AZ26" s="3">
        <v>-199173</v>
      </c>
      <c r="BA26" s="3">
        <v>88773</v>
      </c>
      <c r="BB26" s="3">
        <v>-7927942</v>
      </c>
      <c r="BC26" s="3">
        <v>788227</v>
      </c>
      <c r="BD26" s="3">
        <v>1656</v>
      </c>
      <c r="BE26" s="3">
        <v>31321</v>
      </c>
      <c r="BF26" s="3">
        <v>-2747655</v>
      </c>
      <c r="BG26" s="3">
        <v>-354959</v>
      </c>
      <c r="BH26" s="3">
        <v>570047</v>
      </c>
      <c r="BI26" s="3">
        <v>266744</v>
      </c>
      <c r="BJ26" s="3">
        <v>656727</v>
      </c>
      <c r="BK26" s="3">
        <v>0</v>
      </c>
      <c r="BL26" s="3">
        <v>-3675583</v>
      </c>
      <c r="BM26" s="3">
        <v>-19357379</v>
      </c>
      <c r="BN26" s="3">
        <v>5873543</v>
      </c>
      <c r="BO26" s="3">
        <v>220347</v>
      </c>
      <c r="BP26" s="3">
        <v>35182404</v>
      </c>
      <c r="BQ26" s="3">
        <v>824125</v>
      </c>
      <c r="BR26" s="3">
        <v>1046128</v>
      </c>
      <c r="BS26" s="3">
        <v>1483703</v>
      </c>
      <c r="BT26" s="3">
        <v>-20752</v>
      </c>
      <c r="BU26" s="3">
        <v>-234524</v>
      </c>
      <c r="BV26" s="3">
        <v>539845</v>
      </c>
      <c r="BW26" s="3">
        <v>1608242</v>
      </c>
      <c r="BX26" s="3">
        <v>274992</v>
      </c>
      <c r="BY26" s="3">
        <v>1537289</v>
      </c>
      <c r="BZ26" s="3">
        <v>30435230</v>
      </c>
      <c r="CA26" s="3">
        <v>2541524</v>
      </c>
      <c r="CB26" s="3">
        <v>82550</v>
      </c>
      <c r="CC26" s="3">
        <v>35236</v>
      </c>
      <c r="CD26" s="3">
        <v>0</v>
      </c>
      <c r="CE26" s="3">
        <v>1144271</v>
      </c>
      <c r="CF26" s="3">
        <v>1498723</v>
      </c>
      <c r="CG26" s="3">
        <v>339291</v>
      </c>
      <c r="CH26" s="3">
        <v>0</v>
      </c>
      <c r="CI26" s="3">
        <v>-136152</v>
      </c>
      <c r="CJ26" s="3">
        <v>2742727</v>
      </c>
      <c r="CK26" s="3">
        <v>-1556214</v>
      </c>
      <c r="CL26" s="3">
        <v>1298276</v>
      </c>
      <c r="CM26" s="3">
        <v>-2117022.9695248082</v>
      </c>
      <c r="CN26" s="7">
        <f t="shared" si="4"/>
        <v>-296964.22323601978</v>
      </c>
      <c r="CO26" s="8">
        <f t="shared" si="5"/>
        <v>-8.3401854407773503E-3</v>
      </c>
    </row>
    <row r="27" spans="1:93" s="4" customFormat="1" x14ac:dyDescent="0.3">
      <c r="A27" s="5" t="s">
        <v>1051</v>
      </c>
      <c r="B27" s="2" t="s">
        <v>33</v>
      </c>
      <c r="C27" s="4">
        <v>760331</v>
      </c>
      <c r="D27" s="4">
        <v>937479</v>
      </c>
      <c r="E27" s="4">
        <v>1384830</v>
      </c>
      <c r="F27" s="4">
        <v>-75026756</v>
      </c>
      <c r="G27" s="4">
        <v>-852861</v>
      </c>
      <c r="H27" s="4">
        <v>-159226</v>
      </c>
      <c r="I27" s="4">
        <v>1828888</v>
      </c>
      <c r="J27" s="4">
        <v>22855</v>
      </c>
      <c r="K27" s="4">
        <v>861952</v>
      </c>
      <c r="L27" s="4">
        <v>182893</v>
      </c>
      <c r="M27" s="4">
        <v>6255767</v>
      </c>
      <c r="N27" s="4">
        <v>1393</v>
      </c>
      <c r="O27" s="4">
        <v>-6599020</v>
      </c>
      <c r="P27" s="4">
        <v>116908</v>
      </c>
      <c r="Q27" s="4">
        <v>132344</v>
      </c>
      <c r="R27" s="4">
        <v>75868</v>
      </c>
      <c r="S27" s="4">
        <v>517584</v>
      </c>
      <c r="T27" s="4">
        <v>760177</v>
      </c>
      <c r="U27" s="4">
        <v>2602155</v>
      </c>
      <c r="V27" s="4">
        <v>2990421</v>
      </c>
      <c r="W27" s="4">
        <v>1994207</v>
      </c>
      <c r="X27" s="4">
        <v>321590</v>
      </c>
      <c r="Y27" s="4">
        <v>120209075</v>
      </c>
      <c r="Z27" s="4">
        <v>8270</v>
      </c>
      <c r="AA27" s="4">
        <v>417150</v>
      </c>
      <c r="AB27" s="4">
        <v>4176549</v>
      </c>
      <c r="AC27" s="4">
        <v>763294</v>
      </c>
      <c r="AD27" s="4">
        <v>-267100</v>
      </c>
      <c r="AE27" s="4">
        <v>229668</v>
      </c>
      <c r="AF27" s="4">
        <v>-100516</v>
      </c>
      <c r="AG27" s="4">
        <v>171541</v>
      </c>
      <c r="AH27" s="4">
        <v>-5184358</v>
      </c>
      <c r="AI27" s="4">
        <v>3831405</v>
      </c>
      <c r="AJ27" s="4">
        <v>775113</v>
      </c>
      <c r="AK27" s="4">
        <v>167266</v>
      </c>
      <c r="AL27" s="4">
        <v>-134292</v>
      </c>
      <c r="AM27" s="4">
        <v>1392651</v>
      </c>
      <c r="AN27" s="4">
        <v>-97298540</v>
      </c>
      <c r="AO27" s="4">
        <v>-19901</v>
      </c>
      <c r="AP27" s="4">
        <v>716683</v>
      </c>
      <c r="AQ27" s="4">
        <v>262462</v>
      </c>
      <c r="AR27" s="4">
        <v>538105</v>
      </c>
      <c r="AS27" s="4">
        <v>1386872</v>
      </c>
      <c r="AT27" s="4">
        <v>20014207</v>
      </c>
      <c r="AU27" s="4">
        <v>1458730</v>
      </c>
      <c r="AV27" s="4">
        <v>148171</v>
      </c>
      <c r="AW27" s="4">
        <v>602541</v>
      </c>
      <c r="AX27" s="4">
        <v>5046040</v>
      </c>
      <c r="AY27" s="4">
        <v>69785</v>
      </c>
      <c r="AZ27" s="4">
        <v>-199163</v>
      </c>
      <c r="BA27" s="4">
        <v>90136</v>
      </c>
      <c r="BB27" s="4">
        <v>-6628982</v>
      </c>
      <c r="BC27" s="4">
        <v>1093183</v>
      </c>
      <c r="BD27" s="4">
        <v>1756</v>
      </c>
      <c r="BE27" s="4">
        <v>31421</v>
      </c>
      <c r="BF27" s="4">
        <v>2188434</v>
      </c>
      <c r="BG27" s="4">
        <v>-354949</v>
      </c>
      <c r="BH27" s="4">
        <v>1415517</v>
      </c>
      <c r="BI27" s="4">
        <v>279323</v>
      </c>
      <c r="BJ27" s="4">
        <v>664891</v>
      </c>
      <c r="BK27" s="4">
        <v>81069</v>
      </c>
      <c r="BL27" s="4">
        <v>2849411</v>
      </c>
      <c r="BM27" s="4">
        <v>-10659435</v>
      </c>
      <c r="BN27" s="4">
        <v>5978149</v>
      </c>
      <c r="BO27" s="4">
        <v>220685</v>
      </c>
      <c r="BP27" s="4">
        <v>36382404</v>
      </c>
      <c r="BQ27" s="4">
        <v>6600353</v>
      </c>
      <c r="BR27" s="4">
        <v>1046168</v>
      </c>
      <c r="BS27" s="4">
        <v>1584703</v>
      </c>
      <c r="BT27" s="4">
        <v>536335</v>
      </c>
      <c r="BU27" s="4">
        <v>-234514</v>
      </c>
      <c r="BV27" s="4">
        <v>2433206</v>
      </c>
      <c r="BW27" s="4">
        <v>1650144</v>
      </c>
      <c r="BX27" s="4">
        <v>1245904</v>
      </c>
      <c r="BY27" s="4">
        <v>1778606</v>
      </c>
      <c r="BZ27" s="4">
        <v>32215958</v>
      </c>
      <c r="CA27" s="4">
        <v>2553641</v>
      </c>
      <c r="CB27" s="4">
        <v>82560</v>
      </c>
      <c r="CC27" s="4">
        <v>105374</v>
      </c>
      <c r="CD27" s="4">
        <v>142389</v>
      </c>
      <c r="CE27" s="4">
        <v>2574098</v>
      </c>
      <c r="CF27" s="4">
        <v>2459444</v>
      </c>
      <c r="CG27" s="4">
        <v>350078</v>
      </c>
      <c r="CH27" s="4">
        <v>403212</v>
      </c>
      <c r="CI27" s="4">
        <v>-136142</v>
      </c>
      <c r="CJ27" s="4">
        <v>2878152</v>
      </c>
      <c r="CK27" s="4">
        <v>2385914</v>
      </c>
      <c r="CL27" s="4">
        <v>1698326</v>
      </c>
      <c r="CM27" s="4">
        <v>613591.44240703096</v>
      </c>
      <c r="CN27" s="9">
        <f>CM$42*(CM27/SUM(CM$27,CM$33,CM$40))</f>
        <v>589685.78177964932</v>
      </c>
      <c r="CO27" s="10">
        <f t="shared" si="5"/>
        <v>1.6561216426139207E-2</v>
      </c>
    </row>
    <row r="28" spans="1:93" s="3" customFormat="1" x14ac:dyDescent="0.3">
      <c r="A28" s="5"/>
      <c r="B28" s="2"/>
      <c r="CN28" s="5"/>
    </row>
    <row r="29" spans="1:93" s="3" customFormat="1" x14ac:dyDescent="0.3">
      <c r="A29" t="s">
        <v>1052</v>
      </c>
      <c r="B29" s="2" t="s">
        <v>34</v>
      </c>
      <c r="C29" s="3">
        <v>394444</v>
      </c>
      <c r="D29" s="3">
        <v>57465</v>
      </c>
      <c r="E29" s="3">
        <v>689629</v>
      </c>
      <c r="F29" s="3">
        <v>2300000</v>
      </c>
      <c r="G29" s="3">
        <v>0</v>
      </c>
      <c r="H29" s="3">
        <v>56000</v>
      </c>
      <c r="I29" s="3">
        <v>0</v>
      </c>
      <c r="J29" s="3">
        <v>122682</v>
      </c>
      <c r="K29" s="3">
        <v>3495342</v>
      </c>
      <c r="L29" s="3">
        <v>0</v>
      </c>
      <c r="M29" s="3">
        <v>1745709</v>
      </c>
      <c r="N29" s="3">
        <v>0</v>
      </c>
      <c r="O29" s="3">
        <v>20400</v>
      </c>
      <c r="P29" s="3">
        <v>0</v>
      </c>
      <c r="Q29" s="3">
        <v>0</v>
      </c>
      <c r="R29" s="3">
        <v>0</v>
      </c>
      <c r="S29" s="3">
        <v>0</v>
      </c>
      <c r="T29" s="3">
        <v>246223</v>
      </c>
      <c r="U29" s="3">
        <v>0</v>
      </c>
      <c r="V29" s="3">
        <v>203000</v>
      </c>
      <c r="W29" s="3">
        <v>22700</v>
      </c>
      <c r="X29" s="3">
        <v>0</v>
      </c>
      <c r="Y29" s="3">
        <v>2405419</v>
      </c>
      <c r="Z29" s="3">
        <v>78745</v>
      </c>
      <c r="AA29" s="3">
        <v>0</v>
      </c>
      <c r="AB29" s="3">
        <v>15000000</v>
      </c>
      <c r="AC29" s="3">
        <v>0</v>
      </c>
      <c r="AD29" s="3">
        <v>0</v>
      </c>
      <c r="AE29" s="3">
        <v>26545</v>
      </c>
      <c r="AF29" s="3">
        <v>2788624</v>
      </c>
      <c r="AG29" s="3">
        <v>0</v>
      </c>
      <c r="AH29" s="3">
        <v>20170693</v>
      </c>
      <c r="AI29" s="3">
        <v>0</v>
      </c>
      <c r="AJ29" s="3">
        <v>140767</v>
      </c>
      <c r="AK29" s="3">
        <v>0</v>
      </c>
      <c r="AL29" s="3">
        <v>0</v>
      </c>
      <c r="AM29" s="3">
        <v>0</v>
      </c>
      <c r="AN29" s="3">
        <v>43775000</v>
      </c>
      <c r="AO29" s="3">
        <v>0</v>
      </c>
      <c r="AP29" s="3">
        <v>430500</v>
      </c>
      <c r="AQ29" s="3">
        <v>0</v>
      </c>
      <c r="AR29" s="3">
        <v>87483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131035</v>
      </c>
      <c r="BA29" s="3">
        <v>1375067</v>
      </c>
      <c r="BB29" s="3">
        <v>5941773</v>
      </c>
      <c r="BC29" s="3">
        <v>0</v>
      </c>
      <c r="BD29" s="3">
        <v>119700</v>
      </c>
      <c r="BE29" s="3">
        <v>0</v>
      </c>
      <c r="BF29" s="3">
        <v>604552</v>
      </c>
      <c r="BG29" s="3">
        <v>0</v>
      </c>
      <c r="BH29" s="3">
        <v>278424</v>
      </c>
      <c r="BI29" s="3">
        <v>0</v>
      </c>
      <c r="BJ29" s="3">
        <v>0</v>
      </c>
      <c r="BK29" s="3">
        <v>0</v>
      </c>
      <c r="BL29" s="3">
        <v>38928027</v>
      </c>
      <c r="BM29" s="3">
        <v>3891757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584776</v>
      </c>
      <c r="BV29" s="3">
        <v>1425306</v>
      </c>
      <c r="BW29" s="3">
        <v>0</v>
      </c>
      <c r="BX29" s="3">
        <v>36500</v>
      </c>
      <c r="BY29" s="3">
        <v>532229</v>
      </c>
      <c r="BZ29" s="3">
        <v>2300</v>
      </c>
      <c r="CA29" s="3">
        <v>0</v>
      </c>
      <c r="CB29" s="3">
        <v>52204</v>
      </c>
      <c r="CC29" s="3">
        <v>9702</v>
      </c>
      <c r="CD29" s="3">
        <v>0</v>
      </c>
      <c r="CE29" s="3">
        <v>2400000</v>
      </c>
      <c r="CF29" s="3">
        <v>72320</v>
      </c>
      <c r="CG29" s="3">
        <v>0</v>
      </c>
      <c r="CH29" s="3">
        <v>0</v>
      </c>
      <c r="CI29" s="3">
        <v>168160</v>
      </c>
      <c r="CJ29" s="3">
        <v>17051282</v>
      </c>
      <c r="CK29" s="3">
        <v>0</v>
      </c>
      <c r="CL29" s="3">
        <v>0</v>
      </c>
      <c r="CM29" s="3">
        <v>2261105.3719008262</v>
      </c>
      <c r="CN29" s="7">
        <f>CN$33*(CM29/SUM(CM$29:CM$32))</f>
        <v>2173466.9415492262</v>
      </c>
      <c r="CO29" s="8">
        <f t="shared" ref="CO29:CO33" si="6">CN29/CN$42</f>
        <v>6.1041418203137396E-2</v>
      </c>
    </row>
    <row r="30" spans="1:93" s="3" customFormat="1" x14ac:dyDescent="0.3">
      <c r="A30" t="s">
        <v>1053</v>
      </c>
      <c r="B30" s="2" t="s">
        <v>35</v>
      </c>
      <c r="C30" s="3">
        <v>23566</v>
      </c>
      <c r="D30" s="3">
        <v>44798</v>
      </c>
      <c r="E30" s="3">
        <v>3318727</v>
      </c>
      <c r="F30" s="3">
        <v>33562652</v>
      </c>
      <c r="G30" s="3">
        <v>39245</v>
      </c>
      <c r="H30" s="3">
        <v>129199</v>
      </c>
      <c r="I30" s="3">
        <v>785991</v>
      </c>
      <c r="J30" s="3">
        <v>0</v>
      </c>
      <c r="K30" s="3">
        <v>89712</v>
      </c>
      <c r="L30" s="3">
        <v>2827</v>
      </c>
      <c r="M30" s="3">
        <v>9898700</v>
      </c>
      <c r="N30" s="3">
        <v>0</v>
      </c>
      <c r="O30" s="3">
        <v>2098078</v>
      </c>
      <c r="P30" s="3">
        <v>31387</v>
      </c>
      <c r="Q30" s="3">
        <v>0</v>
      </c>
      <c r="R30" s="3">
        <v>655</v>
      </c>
      <c r="S30" s="3">
        <v>453135</v>
      </c>
      <c r="T30" s="3">
        <v>171164</v>
      </c>
      <c r="U30" s="3">
        <v>25122</v>
      </c>
      <c r="V30" s="3">
        <v>171940</v>
      </c>
      <c r="W30" s="3">
        <v>1408427</v>
      </c>
      <c r="X30" s="3">
        <v>168750</v>
      </c>
      <c r="Y30" s="3">
        <v>15588973</v>
      </c>
      <c r="Z30" s="3">
        <v>0</v>
      </c>
      <c r="AA30" s="3">
        <v>0</v>
      </c>
      <c r="AB30" s="3">
        <v>35670577</v>
      </c>
      <c r="AC30" s="3">
        <v>221212</v>
      </c>
      <c r="AD30" s="3">
        <v>24351</v>
      </c>
      <c r="AE30" s="3">
        <v>57997</v>
      </c>
      <c r="AF30" s="3">
        <v>0</v>
      </c>
      <c r="AG30" s="3">
        <v>35394</v>
      </c>
      <c r="AH30" s="3">
        <v>1079758</v>
      </c>
      <c r="AI30" s="3">
        <v>0</v>
      </c>
      <c r="AJ30" s="3">
        <v>1156</v>
      </c>
      <c r="AK30" s="3">
        <v>19119</v>
      </c>
      <c r="AL30" s="3">
        <v>7</v>
      </c>
      <c r="AM30" s="3">
        <v>297728</v>
      </c>
      <c r="AN30" s="3">
        <v>99122751</v>
      </c>
      <c r="AO30" s="3">
        <v>0</v>
      </c>
      <c r="AP30" s="3">
        <v>333463</v>
      </c>
      <c r="AQ30" s="3">
        <v>164448</v>
      </c>
      <c r="AR30" s="3">
        <v>111822</v>
      </c>
      <c r="AS30" s="3">
        <v>258254</v>
      </c>
      <c r="AT30" s="3">
        <v>2355905</v>
      </c>
      <c r="AU30" s="3">
        <v>179234</v>
      </c>
      <c r="AV30" s="3">
        <v>7683</v>
      </c>
      <c r="AW30" s="3">
        <v>282674</v>
      </c>
      <c r="AX30" s="3">
        <v>7458</v>
      </c>
      <c r="AY30" s="3">
        <v>2130</v>
      </c>
      <c r="AZ30" s="3">
        <v>0</v>
      </c>
      <c r="BA30" s="3">
        <v>186377</v>
      </c>
      <c r="BB30" s="3">
        <v>0</v>
      </c>
      <c r="BC30" s="3">
        <v>334431</v>
      </c>
      <c r="BD30" s="3">
        <v>0</v>
      </c>
      <c r="BE30" s="3">
        <v>0</v>
      </c>
      <c r="BF30" s="3">
        <v>264530</v>
      </c>
      <c r="BG30" s="3">
        <v>0</v>
      </c>
      <c r="BH30" s="3">
        <v>330466</v>
      </c>
      <c r="BI30" s="3">
        <v>254</v>
      </c>
      <c r="BJ30" s="3">
        <v>1995125</v>
      </c>
      <c r="BK30" s="3">
        <v>0</v>
      </c>
      <c r="BL30" s="3">
        <v>1682887</v>
      </c>
      <c r="BM30" s="3">
        <v>0</v>
      </c>
      <c r="BN30" s="3">
        <v>507688</v>
      </c>
      <c r="BO30" s="3">
        <v>2060</v>
      </c>
      <c r="BP30" s="3">
        <v>22657995</v>
      </c>
      <c r="BQ30" s="3">
        <v>602371</v>
      </c>
      <c r="BR30" s="3">
        <v>0</v>
      </c>
      <c r="BS30" s="3">
        <v>665114</v>
      </c>
      <c r="BT30" s="3">
        <v>7319</v>
      </c>
      <c r="BU30" s="3">
        <v>165642</v>
      </c>
      <c r="BV30" s="3">
        <v>570494</v>
      </c>
      <c r="BW30" s="3">
        <v>361314</v>
      </c>
      <c r="BX30" s="3">
        <v>48821</v>
      </c>
      <c r="BY30" s="3">
        <v>59243</v>
      </c>
      <c r="BZ30" s="3">
        <v>1727727</v>
      </c>
      <c r="CA30" s="3">
        <v>235299</v>
      </c>
      <c r="CB30" s="3">
        <v>3357</v>
      </c>
      <c r="CC30" s="3">
        <v>8317</v>
      </c>
      <c r="CD30" s="3">
        <v>0</v>
      </c>
      <c r="CE30" s="3">
        <v>148059</v>
      </c>
      <c r="CF30" s="3">
        <v>663645</v>
      </c>
      <c r="CG30" s="3">
        <v>5812</v>
      </c>
      <c r="CH30" s="3">
        <v>0</v>
      </c>
      <c r="CI30" s="3">
        <v>0</v>
      </c>
      <c r="CJ30" s="3">
        <v>422168</v>
      </c>
      <c r="CK30" s="3">
        <v>335053</v>
      </c>
      <c r="CL30" s="3">
        <v>68133</v>
      </c>
      <c r="CM30" s="3">
        <v>3532783.997417355</v>
      </c>
      <c r="CN30" s="7">
        <f>CN$33*(CM30/SUM(CM$29:CM$32))</f>
        <v>3395856.4361668001</v>
      </c>
      <c r="CO30" s="8">
        <f t="shared" si="6"/>
        <v>9.5372001715434696E-2</v>
      </c>
    </row>
    <row r="31" spans="1:93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113415397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107368610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286643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39204438</v>
      </c>
      <c r="BQ31" s="3">
        <v>4821367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239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4217927.9876033058</v>
      </c>
      <c r="CN31" s="7">
        <f>CN$33*(CM31/SUM(CM$29:CM$32))</f>
        <v>4054444.8555196011</v>
      </c>
      <c r="CO31" s="8">
        <f t="shared" si="6"/>
        <v>0.11386833601017328</v>
      </c>
    </row>
    <row r="32" spans="1:93" s="3" customFormat="1" x14ac:dyDescent="0.3">
      <c r="A32" t="s">
        <v>1055</v>
      </c>
      <c r="B32" s="2" t="s">
        <v>37</v>
      </c>
      <c r="C32" s="3">
        <v>70200</v>
      </c>
      <c r="D32" s="3">
        <v>17850</v>
      </c>
      <c r="E32" s="3">
        <v>14313318</v>
      </c>
      <c r="F32" s="3">
        <v>95562476</v>
      </c>
      <c r="G32" s="3">
        <v>0</v>
      </c>
      <c r="H32" s="3">
        <v>553928</v>
      </c>
      <c r="I32" s="3">
        <v>1738291</v>
      </c>
      <c r="J32" s="3">
        <v>30262</v>
      </c>
      <c r="K32" s="3">
        <v>1392406</v>
      </c>
      <c r="L32" s="3">
        <v>0</v>
      </c>
      <c r="M32" s="3">
        <v>39734392</v>
      </c>
      <c r="N32" s="3">
        <v>129081</v>
      </c>
      <c r="O32" s="3">
        <v>5555217</v>
      </c>
      <c r="P32" s="3">
        <v>0</v>
      </c>
      <c r="Q32" s="3">
        <v>0</v>
      </c>
      <c r="R32" s="3">
        <v>184817</v>
      </c>
      <c r="S32" s="3">
        <v>1577777</v>
      </c>
      <c r="T32" s="3">
        <v>823400</v>
      </c>
      <c r="U32" s="3">
        <v>588198</v>
      </c>
      <c r="V32" s="3">
        <v>0</v>
      </c>
      <c r="W32" s="3">
        <v>3400283</v>
      </c>
      <c r="X32" s="3">
        <v>491346</v>
      </c>
      <c r="Y32" s="3">
        <v>22238131</v>
      </c>
      <c r="Z32" s="3">
        <v>-2755</v>
      </c>
      <c r="AA32" s="3">
        <v>0</v>
      </c>
      <c r="AB32" s="3">
        <v>207161206</v>
      </c>
      <c r="AC32" s="3">
        <v>831628</v>
      </c>
      <c r="AD32" s="3">
        <v>1257604</v>
      </c>
      <c r="AE32" s="3">
        <v>1508817</v>
      </c>
      <c r="AF32" s="3">
        <v>0</v>
      </c>
      <c r="AG32" s="3">
        <v>156483</v>
      </c>
      <c r="AH32" s="3">
        <v>33510544</v>
      </c>
      <c r="AI32" s="3">
        <v>0</v>
      </c>
      <c r="AJ32" s="3">
        <v>3530</v>
      </c>
      <c r="AK32" s="3">
        <v>9498</v>
      </c>
      <c r="AL32" s="3">
        <v>0</v>
      </c>
      <c r="AM32" s="3">
        <v>905984</v>
      </c>
      <c r="AN32" s="3">
        <v>498936182</v>
      </c>
      <c r="AO32" s="3">
        <v>0</v>
      </c>
      <c r="AP32" s="3">
        <v>937144</v>
      </c>
      <c r="AQ32" s="3">
        <v>756048</v>
      </c>
      <c r="AR32" s="3">
        <v>114768</v>
      </c>
      <c r="AS32" s="3">
        <v>254278</v>
      </c>
      <c r="AT32" s="3">
        <v>3414436</v>
      </c>
      <c r="AU32" s="3">
        <v>493078</v>
      </c>
      <c r="AV32" s="3">
        <v>22072</v>
      </c>
      <c r="AW32" s="3">
        <v>653278</v>
      </c>
      <c r="AX32" s="3">
        <v>0</v>
      </c>
      <c r="AY32" s="3">
        <v>0</v>
      </c>
      <c r="AZ32" s="3">
        <v>0</v>
      </c>
      <c r="BA32" s="3">
        <v>272347</v>
      </c>
      <c r="BB32" s="3">
        <v>683869</v>
      </c>
      <c r="BC32" s="3">
        <v>974989</v>
      </c>
      <c r="BD32" s="3">
        <v>23004</v>
      </c>
      <c r="BE32" s="3">
        <v>0</v>
      </c>
      <c r="BF32" s="3">
        <v>594334</v>
      </c>
      <c r="BG32" s="3">
        <v>0</v>
      </c>
      <c r="BH32" s="3">
        <v>154299</v>
      </c>
      <c r="BI32" s="3">
        <v>0</v>
      </c>
      <c r="BJ32" s="3">
        <v>2829737</v>
      </c>
      <c r="BK32" s="3">
        <v>0</v>
      </c>
      <c r="BL32" s="3">
        <v>10667552</v>
      </c>
      <c r="BM32" s="3">
        <v>2454882</v>
      </c>
      <c r="BN32" s="3">
        <v>24933</v>
      </c>
      <c r="BO32" s="3">
        <v>6702</v>
      </c>
      <c r="BP32" s="3">
        <v>46553850</v>
      </c>
      <c r="BQ32" s="3">
        <v>41776</v>
      </c>
      <c r="BR32" s="3">
        <v>4577092</v>
      </c>
      <c r="BS32" s="3">
        <v>93675</v>
      </c>
      <c r="BT32" s="3">
        <v>0</v>
      </c>
      <c r="BU32" s="3">
        <v>0</v>
      </c>
      <c r="BV32" s="3">
        <v>2055441</v>
      </c>
      <c r="BW32" s="3">
        <v>1084773</v>
      </c>
      <c r="BX32" s="3">
        <v>1070612</v>
      </c>
      <c r="BY32" s="3">
        <v>45441</v>
      </c>
      <c r="BZ32" s="3">
        <v>44243145</v>
      </c>
      <c r="CA32" s="3">
        <v>216965</v>
      </c>
      <c r="CB32" s="3">
        <v>287835</v>
      </c>
      <c r="CC32" s="3">
        <v>301822</v>
      </c>
      <c r="CD32" s="3">
        <v>0</v>
      </c>
      <c r="CE32" s="3">
        <v>23823</v>
      </c>
      <c r="CF32" s="3">
        <v>1951677</v>
      </c>
      <c r="CG32" s="3">
        <v>0</v>
      </c>
      <c r="CH32" s="3">
        <v>0</v>
      </c>
      <c r="CI32" s="3">
        <v>0</v>
      </c>
      <c r="CJ32" s="3">
        <v>2845318</v>
      </c>
      <c r="CK32" s="3">
        <v>11887472</v>
      </c>
      <c r="CL32" s="3">
        <v>3302</v>
      </c>
      <c r="CM32" s="3">
        <v>16491094.15702479</v>
      </c>
      <c r="CN32" s="7">
        <f>CN$33*(CM32/SUM(CM$29:CM$32))</f>
        <v>15851914.035362823</v>
      </c>
      <c r="CO32" s="8">
        <f t="shared" si="6"/>
        <v>0.44519808213096301</v>
      </c>
    </row>
    <row r="33" spans="1:93" s="4" customFormat="1" x14ac:dyDescent="0.3">
      <c r="A33" s="5" t="s">
        <v>1056</v>
      </c>
      <c r="B33" s="2" t="s">
        <v>38</v>
      </c>
      <c r="C33" s="4">
        <v>488210</v>
      </c>
      <c r="D33" s="4">
        <v>120113</v>
      </c>
      <c r="E33" s="4">
        <v>18321674</v>
      </c>
      <c r="F33" s="4">
        <v>244840525</v>
      </c>
      <c r="G33" s="4">
        <v>39245</v>
      </c>
      <c r="H33" s="4">
        <v>739127</v>
      </c>
      <c r="I33" s="4">
        <v>2524282</v>
      </c>
      <c r="J33" s="4">
        <v>152944</v>
      </c>
      <c r="K33" s="4">
        <v>4977460</v>
      </c>
      <c r="L33" s="4">
        <v>2827</v>
      </c>
      <c r="M33" s="4">
        <v>51378801</v>
      </c>
      <c r="N33" s="4">
        <v>129081</v>
      </c>
      <c r="O33" s="4">
        <v>7673695</v>
      </c>
      <c r="P33" s="4">
        <v>31387</v>
      </c>
      <c r="Q33" s="4">
        <v>0</v>
      </c>
      <c r="R33" s="4">
        <v>185472</v>
      </c>
      <c r="S33" s="4">
        <v>2030912</v>
      </c>
      <c r="T33" s="4">
        <v>1240787</v>
      </c>
      <c r="U33" s="4">
        <v>613320</v>
      </c>
      <c r="V33" s="4">
        <v>374940</v>
      </c>
      <c r="W33" s="4">
        <v>4831410</v>
      </c>
      <c r="X33" s="4">
        <v>660096</v>
      </c>
      <c r="Y33" s="4">
        <v>40232523</v>
      </c>
      <c r="Z33" s="4">
        <v>75990</v>
      </c>
      <c r="AA33" s="4">
        <v>0</v>
      </c>
      <c r="AB33" s="4">
        <v>257831783</v>
      </c>
      <c r="AC33" s="4">
        <v>1052840</v>
      </c>
      <c r="AD33" s="4">
        <v>1281955</v>
      </c>
      <c r="AE33" s="4">
        <v>1593359</v>
      </c>
      <c r="AF33" s="4">
        <v>2788624</v>
      </c>
      <c r="AG33" s="4">
        <v>191877</v>
      </c>
      <c r="AH33" s="4">
        <v>54760995</v>
      </c>
      <c r="AI33" s="4">
        <v>0</v>
      </c>
      <c r="AJ33" s="4">
        <v>145452</v>
      </c>
      <c r="AK33" s="4">
        <v>28617</v>
      </c>
      <c r="AL33" s="4">
        <v>7</v>
      </c>
      <c r="AM33" s="4">
        <v>1203712</v>
      </c>
      <c r="AN33" s="4">
        <v>749202543</v>
      </c>
      <c r="AO33" s="4">
        <v>0</v>
      </c>
      <c r="AP33" s="4">
        <v>1701107</v>
      </c>
      <c r="AQ33" s="4">
        <v>920496</v>
      </c>
      <c r="AR33" s="4">
        <v>314073</v>
      </c>
      <c r="AS33" s="4">
        <v>512532</v>
      </c>
      <c r="AT33" s="4">
        <v>6056984</v>
      </c>
      <c r="AU33" s="4">
        <v>672312</v>
      </c>
      <c r="AV33" s="4">
        <v>29755</v>
      </c>
      <c r="AW33" s="4">
        <v>935952</v>
      </c>
      <c r="AX33" s="4">
        <v>7458</v>
      </c>
      <c r="AY33" s="4">
        <v>2130</v>
      </c>
      <c r="AZ33" s="4">
        <v>131035</v>
      </c>
      <c r="BA33" s="4">
        <v>1833791</v>
      </c>
      <c r="BB33" s="4">
        <v>6625642</v>
      </c>
      <c r="BC33" s="4">
        <v>1309420</v>
      </c>
      <c r="BD33" s="4">
        <v>142704</v>
      </c>
      <c r="BE33" s="4">
        <v>0</v>
      </c>
      <c r="BF33" s="4">
        <v>1463416</v>
      </c>
      <c r="BG33" s="4">
        <v>0</v>
      </c>
      <c r="BH33" s="4">
        <v>763189</v>
      </c>
      <c r="BI33" s="4">
        <v>254</v>
      </c>
      <c r="BJ33" s="4">
        <v>4824862</v>
      </c>
      <c r="BK33" s="4">
        <v>0</v>
      </c>
      <c r="BL33" s="4">
        <v>51278466</v>
      </c>
      <c r="BM33" s="4">
        <v>6346639</v>
      </c>
      <c r="BN33" s="4">
        <v>532621</v>
      </c>
      <c r="BO33" s="4">
        <v>8762</v>
      </c>
      <c r="BP33" s="4">
        <v>108416282</v>
      </c>
      <c r="BQ33" s="4">
        <v>5465514</v>
      </c>
      <c r="BR33" s="4">
        <v>4577092</v>
      </c>
      <c r="BS33" s="4">
        <v>758789</v>
      </c>
      <c r="BT33" s="4">
        <v>7319</v>
      </c>
      <c r="BU33" s="4">
        <v>750418</v>
      </c>
      <c r="BV33" s="4">
        <v>4051241</v>
      </c>
      <c r="BW33" s="4">
        <v>1446087</v>
      </c>
      <c r="BX33" s="4">
        <v>1155933</v>
      </c>
      <c r="BY33" s="4">
        <v>636913</v>
      </c>
      <c r="BZ33" s="4">
        <v>45973172</v>
      </c>
      <c r="CA33" s="4">
        <v>452264</v>
      </c>
      <c r="CB33" s="4">
        <v>343395</v>
      </c>
      <c r="CC33" s="4">
        <v>319841</v>
      </c>
      <c r="CD33" s="4">
        <v>0</v>
      </c>
      <c r="CE33" s="4">
        <v>2572121</v>
      </c>
      <c r="CF33" s="4">
        <v>2687642</v>
      </c>
      <c r="CG33" s="4">
        <v>5812</v>
      </c>
      <c r="CH33" s="4">
        <v>0</v>
      </c>
      <c r="CI33" s="4">
        <v>168160</v>
      </c>
      <c r="CJ33" s="4">
        <v>20318768</v>
      </c>
      <c r="CK33" s="4">
        <v>12222525</v>
      </c>
      <c r="CL33" s="4">
        <v>71435</v>
      </c>
      <c r="CM33" s="4">
        <v>26508457.745609511</v>
      </c>
      <c r="CN33" s="9">
        <f>CM$42*(CM33/SUM(CM$27,CM$33,CM$40))</f>
        <v>25475682.268598448</v>
      </c>
      <c r="CO33" s="10">
        <f t="shared" si="6"/>
        <v>0.71547983805970827</v>
      </c>
    </row>
    <row r="34" spans="1:93" s="3" customFormat="1" x14ac:dyDescent="0.3">
      <c r="A34" s="5"/>
      <c r="B34" s="2"/>
      <c r="CN34" s="5"/>
    </row>
    <row r="35" spans="1:93" s="3" customFormat="1" x14ac:dyDescent="0.3">
      <c r="A35" t="s">
        <v>1052</v>
      </c>
      <c r="B35" s="2" t="s">
        <v>39</v>
      </c>
      <c r="C35" s="3">
        <v>1912</v>
      </c>
      <c r="D35" s="3">
        <v>21012</v>
      </c>
      <c r="E35" s="3">
        <v>554805</v>
      </c>
      <c r="F35" s="3">
        <v>3375000</v>
      </c>
      <c r="G35" s="3">
        <v>60700</v>
      </c>
      <c r="H35" s="3">
        <v>103479</v>
      </c>
      <c r="I35" s="3">
        <v>25147</v>
      </c>
      <c r="J35" s="3">
        <v>769</v>
      </c>
      <c r="K35" s="3">
        <v>32485</v>
      </c>
      <c r="L35" s="3">
        <v>0</v>
      </c>
      <c r="M35" s="3">
        <v>0</v>
      </c>
      <c r="N35" s="3">
        <v>3</v>
      </c>
      <c r="O35" s="3">
        <v>0</v>
      </c>
      <c r="P35" s="3">
        <v>25289</v>
      </c>
      <c r="Q35" s="3">
        <v>0</v>
      </c>
      <c r="R35" s="3">
        <v>0</v>
      </c>
      <c r="S35" s="3">
        <v>0</v>
      </c>
      <c r="T35" s="3">
        <v>30000</v>
      </c>
      <c r="U35" s="3">
        <v>0</v>
      </c>
      <c r="V35" s="3">
        <v>0</v>
      </c>
      <c r="W35" s="3">
        <v>257928</v>
      </c>
      <c r="X35" s="3">
        <v>13</v>
      </c>
      <c r="Y35" s="3">
        <v>25277812</v>
      </c>
      <c r="Z35" s="3">
        <v>0</v>
      </c>
      <c r="AA35" s="3">
        <v>13000</v>
      </c>
      <c r="AB35" s="3">
        <v>19553</v>
      </c>
      <c r="AC35" s="3">
        <v>0</v>
      </c>
      <c r="AD35" s="3">
        <v>62121</v>
      </c>
      <c r="AE35" s="3">
        <v>7885</v>
      </c>
      <c r="AF35" s="3">
        <v>7235</v>
      </c>
      <c r="AG35" s="3">
        <v>0</v>
      </c>
      <c r="AH35" s="3">
        <v>7326047</v>
      </c>
      <c r="AI35" s="3">
        <v>0</v>
      </c>
      <c r="AJ35" s="3">
        <v>0</v>
      </c>
      <c r="AK35" s="3">
        <v>1858707</v>
      </c>
      <c r="AL35" s="3">
        <v>423171</v>
      </c>
      <c r="AM35" s="3">
        <v>0</v>
      </c>
      <c r="AN35" s="3">
        <v>40362449</v>
      </c>
      <c r="AO35" s="3">
        <v>0</v>
      </c>
      <c r="AP35" s="3">
        <v>0</v>
      </c>
      <c r="AQ35" s="3">
        <v>180943</v>
      </c>
      <c r="AR35" s="3">
        <v>130021</v>
      </c>
      <c r="AS35" s="3">
        <v>0</v>
      </c>
      <c r="AT35" s="3">
        <v>0</v>
      </c>
      <c r="AU35" s="3">
        <v>5037</v>
      </c>
      <c r="AV35" s="3">
        <v>0</v>
      </c>
      <c r="AW35" s="3">
        <v>0</v>
      </c>
      <c r="AX35" s="3">
        <v>0</v>
      </c>
      <c r="AY35" s="3">
        <v>0</v>
      </c>
      <c r="AZ35" s="3">
        <v>507053</v>
      </c>
      <c r="BA35" s="3">
        <v>0</v>
      </c>
      <c r="BB35" s="3">
        <v>1080537</v>
      </c>
      <c r="BC35" s="3">
        <v>0</v>
      </c>
      <c r="BD35" s="3">
        <v>77754</v>
      </c>
      <c r="BE35" s="3">
        <v>0</v>
      </c>
      <c r="BF35" s="3">
        <v>100759</v>
      </c>
      <c r="BG35" s="3">
        <v>7688379</v>
      </c>
      <c r="BH35" s="3">
        <v>2635</v>
      </c>
      <c r="BI35" s="3">
        <v>0</v>
      </c>
      <c r="BJ35" s="3">
        <v>400328</v>
      </c>
      <c r="BK35" s="3">
        <v>0</v>
      </c>
      <c r="BL35" s="3">
        <v>1192718</v>
      </c>
      <c r="BM35" s="3">
        <v>944883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127106</v>
      </c>
      <c r="BV35" s="3">
        <v>406597</v>
      </c>
      <c r="BW35" s="3">
        <v>0</v>
      </c>
      <c r="BX35" s="3">
        <v>0</v>
      </c>
      <c r="BY35" s="3">
        <v>3892</v>
      </c>
      <c r="BZ35" s="3">
        <v>110</v>
      </c>
      <c r="CA35" s="3">
        <v>135328</v>
      </c>
      <c r="CB35" s="3">
        <v>0</v>
      </c>
      <c r="CC35" s="3">
        <v>0</v>
      </c>
      <c r="CD35" s="3">
        <v>0</v>
      </c>
      <c r="CE35" s="3">
        <v>0</v>
      </c>
      <c r="CF35" s="3">
        <v>298055</v>
      </c>
      <c r="CG35" s="3">
        <v>53047</v>
      </c>
      <c r="CH35" s="3">
        <v>0</v>
      </c>
      <c r="CI35" s="3">
        <v>90893</v>
      </c>
      <c r="CJ35" s="3">
        <v>83873</v>
      </c>
      <c r="CK35" s="3">
        <v>0</v>
      </c>
      <c r="CL35" s="3">
        <v>0</v>
      </c>
      <c r="CM35" s="3">
        <v>1428113.5105888429</v>
      </c>
      <c r="CN35" s="7">
        <f>CN$40*(CM35/SUM(CM$35:CM$39))</f>
        <v>1289632.8512749793</v>
      </c>
      <c r="CO35" s="8">
        <f t="shared" ref="CO35:CO40" si="7">CN35/CN$42</f>
        <v>3.6219100782397415E-2</v>
      </c>
    </row>
    <row r="36" spans="1:93" s="3" customFormat="1" x14ac:dyDescent="0.3">
      <c r="A36" t="s">
        <v>1057</v>
      </c>
      <c r="B36" s="2" t="s">
        <v>40</v>
      </c>
      <c r="C36" s="3">
        <v>243279</v>
      </c>
      <c r="D36" s="3">
        <v>150785</v>
      </c>
      <c r="E36" s="3">
        <v>5271595</v>
      </c>
      <c r="F36" s="3">
        <v>41435161</v>
      </c>
      <c r="G36" s="3">
        <v>1712451</v>
      </c>
      <c r="H36" s="3">
        <v>76203</v>
      </c>
      <c r="I36" s="3">
        <v>395225</v>
      </c>
      <c r="J36" s="3">
        <v>389408</v>
      </c>
      <c r="K36" s="3">
        <v>1344864</v>
      </c>
      <c r="L36" s="3">
        <v>5421</v>
      </c>
      <c r="M36" s="3">
        <v>12661681</v>
      </c>
      <c r="N36" s="3">
        <v>362007</v>
      </c>
      <c r="O36" s="3">
        <v>10612122</v>
      </c>
      <c r="P36" s="3">
        <v>1266810</v>
      </c>
      <c r="Q36" s="3">
        <v>195609</v>
      </c>
      <c r="R36" s="3">
        <v>99198</v>
      </c>
      <c r="S36" s="3">
        <v>51962</v>
      </c>
      <c r="T36" s="3">
        <v>224803</v>
      </c>
      <c r="U36" s="3">
        <v>196718</v>
      </c>
      <c r="V36" s="3">
        <v>2922941</v>
      </c>
      <c r="W36" s="3">
        <v>2595037</v>
      </c>
      <c r="X36" s="3">
        <v>109757</v>
      </c>
      <c r="Y36" s="3">
        <v>4550662</v>
      </c>
      <c r="Z36" s="3">
        <v>347656</v>
      </c>
      <c r="AA36" s="3">
        <v>114069</v>
      </c>
      <c r="AB36" s="3">
        <v>28667546</v>
      </c>
      <c r="AC36" s="3">
        <v>102041</v>
      </c>
      <c r="AD36" s="3">
        <v>104041</v>
      </c>
      <c r="AE36" s="3">
        <v>333523</v>
      </c>
      <c r="AF36" s="3">
        <v>55211</v>
      </c>
      <c r="AG36" s="3">
        <v>56462</v>
      </c>
      <c r="AH36" s="3">
        <v>13641700</v>
      </c>
      <c r="AI36" s="3">
        <v>189866</v>
      </c>
      <c r="AJ36" s="3">
        <v>10228</v>
      </c>
      <c r="AK36" s="3">
        <v>281599</v>
      </c>
      <c r="AL36" s="3">
        <v>3641</v>
      </c>
      <c r="AM36" s="3">
        <v>300059</v>
      </c>
      <c r="AN36" s="3">
        <v>226321375</v>
      </c>
      <c r="AO36" s="3">
        <v>55317</v>
      </c>
      <c r="AP36" s="3">
        <v>144593</v>
      </c>
      <c r="AQ36" s="3">
        <v>233477</v>
      </c>
      <c r="AR36" s="3">
        <v>195732</v>
      </c>
      <c r="AS36" s="3">
        <v>1522084</v>
      </c>
      <c r="AT36" s="3">
        <v>5250753</v>
      </c>
      <c r="AU36" s="3">
        <v>23789</v>
      </c>
      <c r="AV36" s="3">
        <v>404563</v>
      </c>
      <c r="AW36" s="3">
        <v>231406</v>
      </c>
      <c r="AX36" s="3">
        <v>438488</v>
      </c>
      <c r="AY36" s="3">
        <v>270764</v>
      </c>
      <c r="AZ36" s="3">
        <v>240296</v>
      </c>
      <c r="BA36" s="3">
        <v>742175</v>
      </c>
      <c r="BB36" s="3">
        <v>7675728</v>
      </c>
      <c r="BC36" s="3">
        <v>338800</v>
      </c>
      <c r="BD36" s="3">
        <v>1091639</v>
      </c>
      <c r="BE36" s="3">
        <v>111043</v>
      </c>
      <c r="BF36" s="3">
        <v>855549</v>
      </c>
      <c r="BG36" s="3">
        <v>96097</v>
      </c>
      <c r="BH36" s="3">
        <v>1710425</v>
      </c>
      <c r="BI36" s="3">
        <v>331614</v>
      </c>
      <c r="BJ36" s="3">
        <v>23117365</v>
      </c>
      <c r="BK36" s="3">
        <v>261977</v>
      </c>
      <c r="BL36" s="3">
        <v>6774449</v>
      </c>
      <c r="BM36" s="3">
        <v>9443147</v>
      </c>
      <c r="BN36" s="3">
        <v>10651280</v>
      </c>
      <c r="BO36" s="3">
        <v>76968</v>
      </c>
      <c r="BP36" s="3">
        <v>14809545</v>
      </c>
      <c r="BQ36" s="3">
        <v>5076265</v>
      </c>
      <c r="BR36" s="3">
        <v>1271670</v>
      </c>
      <c r="BS36" s="3">
        <v>29326078</v>
      </c>
      <c r="BT36" s="3">
        <v>70887</v>
      </c>
      <c r="BU36" s="3">
        <v>738968</v>
      </c>
      <c r="BV36" s="3">
        <v>573201</v>
      </c>
      <c r="BW36" s="3">
        <v>156439</v>
      </c>
      <c r="BX36" s="3">
        <v>118289</v>
      </c>
      <c r="BY36" s="3">
        <v>62583</v>
      </c>
      <c r="BZ36" s="3">
        <v>12584026</v>
      </c>
      <c r="CA36" s="3">
        <v>1113382</v>
      </c>
      <c r="CB36" s="3">
        <v>351592</v>
      </c>
      <c r="CC36" s="3">
        <v>15689</v>
      </c>
      <c r="CD36" s="3">
        <v>421599</v>
      </c>
      <c r="CE36" s="3">
        <v>1640695</v>
      </c>
      <c r="CF36" s="3">
        <v>1150970</v>
      </c>
      <c r="CG36" s="3">
        <v>150868</v>
      </c>
      <c r="CH36" s="3">
        <v>16935</v>
      </c>
      <c r="CI36" s="3">
        <v>316771</v>
      </c>
      <c r="CJ36" s="3">
        <v>737921</v>
      </c>
      <c r="CK36" s="3">
        <v>6661755</v>
      </c>
      <c r="CL36" s="3">
        <v>6579716</v>
      </c>
      <c r="CM36" s="3">
        <v>7485218.9834710741</v>
      </c>
      <c r="CN36" s="7">
        <f>CN$40*(CM36/SUM(CM$35:CM$39))</f>
        <v>6759395.6842346387</v>
      </c>
      <c r="CO36" s="8">
        <f t="shared" si="7"/>
        <v>0.18983638116333582</v>
      </c>
    </row>
    <row r="37" spans="1:93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16029</v>
      </c>
      <c r="F37" s="3">
        <v>42081</v>
      </c>
      <c r="G37" s="3">
        <v>0</v>
      </c>
      <c r="H37" s="3">
        <v>0</v>
      </c>
      <c r="I37" s="3">
        <v>28106</v>
      </c>
      <c r="J37" s="3">
        <v>0</v>
      </c>
      <c r="K37" s="3">
        <v>0</v>
      </c>
      <c r="L37" s="3">
        <v>395190</v>
      </c>
      <c r="M37" s="3">
        <v>792294</v>
      </c>
      <c r="N37" s="3">
        <v>0</v>
      </c>
      <c r="O37" s="3">
        <v>29490</v>
      </c>
      <c r="P37" s="3">
        <v>0</v>
      </c>
      <c r="Q37" s="3">
        <v>0</v>
      </c>
      <c r="R37" s="3">
        <v>0</v>
      </c>
      <c r="S37" s="3">
        <v>7704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249766</v>
      </c>
      <c r="AD37" s="3">
        <v>0</v>
      </c>
      <c r="AE37" s="3">
        <v>76700</v>
      </c>
      <c r="AF37" s="3">
        <v>0</v>
      </c>
      <c r="AG37" s="3">
        <v>61807</v>
      </c>
      <c r="AH37" s="3">
        <v>0</v>
      </c>
      <c r="AI37" s="3">
        <v>0</v>
      </c>
      <c r="AJ37" s="3">
        <v>0</v>
      </c>
      <c r="AK37" s="3">
        <v>0</v>
      </c>
      <c r="AL37" s="3">
        <v>978</v>
      </c>
      <c r="AM37" s="3">
        <v>0</v>
      </c>
      <c r="AN37" s="3">
        <v>776178</v>
      </c>
      <c r="AO37" s="3">
        <v>470596</v>
      </c>
      <c r="AP37" s="3">
        <v>0</v>
      </c>
      <c r="AQ37" s="3">
        <v>52382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1249</v>
      </c>
      <c r="BA37" s="3">
        <v>0</v>
      </c>
      <c r="BB37" s="3">
        <v>0</v>
      </c>
      <c r="BC37" s="3">
        <v>83889</v>
      </c>
      <c r="BD37" s="3">
        <v>0</v>
      </c>
      <c r="BE37" s="3">
        <v>0</v>
      </c>
      <c r="BF37" s="3">
        <v>368394</v>
      </c>
      <c r="BG37" s="3">
        <v>0</v>
      </c>
      <c r="BH37" s="3">
        <v>5797</v>
      </c>
      <c r="BI37" s="3">
        <v>0</v>
      </c>
      <c r="BJ37" s="3">
        <v>67728</v>
      </c>
      <c r="BK37" s="3">
        <v>0</v>
      </c>
      <c r="BL37" s="3">
        <v>0</v>
      </c>
      <c r="BM37" s="3">
        <v>209908</v>
      </c>
      <c r="BN37" s="3">
        <v>0</v>
      </c>
      <c r="BO37" s="3">
        <v>0</v>
      </c>
      <c r="BP37" s="3">
        <v>0</v>
      </c>
      <c r="BQ37" s="3">
        <v>0</v>
      </c>
      <c r="BR37" s="3">
        <v>2875835</v>
      </c>
      <c r="BS37" s="3">
        <v>0</v>
      </c>
      <c r="BT37" s="3">
        <v>0</v>
      </c>
      <c r="BU37" s="3">
        <v>0</v>
      </c>
      <c r="BV37" s="3">
        <v>139442</v>
      </c>
      <c r="BW37" s="3">
        <v>46070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1546092</v>
      </c>
      <c r="CG37" s="3">
        <v>0</v>
      </c>
      <c r="CH37" s="3">
        <v>0</v>
      </c>
      <c r="CI37" s="3">
        <v>0</v>
      </c>
      <c r="CJ37" s="3">
        <v>0</v>
      </c>
      <c r="CK37" s="3">
        <v>804679</v>
      </c>
      <c r="CL37" s="3">
        <v>0</v>
      </c>
      <c r="CM37" s="3">
        <v>129234.3207644628</v>
      </c>
      <c r="CN37" s="7">
        <f>CN$40*(CM37/SUM(CM$35:CM$39))</f>
        <v>116702.78611210661</v>
      </c>
      <c r="CO37" s="8">
        <f t="shared" si="7"/>
        <v>3.2775762245837001E-3</v>
      </c>
    </row>
    <row r="38" spans="1:93" s="3" customFormat="1" x14ac:dyDescent="0.3">
      <c r="A38" t="s">
        <v>1054</v>
      </c>
      <c r="B38" s="2" t="s">
        <v>42</v>
      </c>
      <c r="C38" s="3">
        <v>69023</v>
      </c>
      <c r="D38" s="3">
        <v>26031</v>
      </c>
      <c r="E38" s="3">
        <v>274669</v>
      </c>
      <c r="F38" s="3">
        <v>23490766</v>
      </c>
      <c r="G38" s="3">
        <v>10884</v>
      </c>
      <c r="H38" s="3">
        <v>19223</v>
      </c>
      <c r="I38" s="3">
        <v>214993</v>
      </c>
      <c r="J38" s="3">
        <v>0</v>
      </c>
      <c r="K38" s="3">
        <v>48873</v>
      </c>
      <c r="L38" s="3">
        <v>0</v>
      </c>
      <c r="M38" s="3">
        <v>813056</v>
      </c>
      <c r="N38" s="3">
        <v>7158</v>
      </c>
      <c r="O38" s="3">
        <v>1911691</v>
      </c>
      <c r="P38" s="3">
        <v>0</v>
      </c>
      <c r="Q38" s="3">
        <v>32806</v>
      </c>
      <c r="R38" s="3">
        <v>72297</v>
      </c>
      <c r="S38" s="3">
        <v>24483</v>
      </c>
      <c r="T38" s="3">
        <v>2366</v>
      </c>
      <c r="U38" s="3">
        <v>187690</v>
      </c>
      <c r="V38" s="3">
        <v>2122399</v>
      </c>
      <c r="W38" s="3">
        <v>7492</v>
      </c>
      <c r="X38" s="3">
        <v>24705</v>
      </c>
      <c r="Y38" s="3">
        <v>1394927</v>
      </c>
      <c r="Z38" s="3">
        <v>0</v>
      </c>
      <c r="AA38" s="3">
        <v>0</v>
      </c>
      <c r="AB38" s="3">
        <v>1727166</v>
      </c>
      <c r="AC38" s="3">
        <v>176825</v>
      </c>
      <c r="AD38" s="3">
        <v>190</v>
      </c>
      <c r="AE38" s="3">
        <v>10313</v>
      </c>
      <c r="AF38" s="3">
        <v>0</v>
      </c>
      <c r="AG38" s="3">
        <v>11052</v>
      </c>
      <c r="AH38" s="3">
        <v>646428</v>
      </c>
      <c r="AI38" s="3">
        <v>604</v>
      </c>
      <c r="AJ38" s="3">
        <v>244</v>
      </c>
      <c r="AK38" s="3">
        <v>72748</v>
      </c>
      <c r="AL38" s="3">
        <v>206</v>
      </c>
      <c r="AM38" s="3">
        <v>130706</v>
      </c>
      <c r="AN38" s="3">
        <v>14904130</v>
      </c>
      <c r="AO38" s="3">
        <v>0</v>
      </c>
      <c r="AP38" s="3">
        <v>44311</v>
      </c>
      <c r="AQ38" s="3">
        <v>14903</v>
      </c>
      <c r="AR38" s="3">
        <v>4985</v>
      </c>
      <c r="AS38" s="3">
        <v>189138</v>
      </c>
      <c r="AT38" s="3">
        <v>834610</v>
      </c>
      <c r="AU38" s="3">
        <v>17780</v>
      </c>
      <c r="AV38" s="3">
        <v>19546</v>
      </c>
      <c r="AW38" s="3">
        <v>21147</v>
      </c>
      <c r="AX38" s="3">
        <v>50454</v>
      </c>
      <c r="AY38" s="3">
        <v>40798</v>
      </c>
      <c r="AZ38" s="3">
        <v>0</v>
      </c>
      <c r="BA38" s="3">
        <v>108979</v>
      </c>
      <c r="BB38" s="3">
        <v>0</v>
      </c>
      <c r="BC38" s="3">
        <v>139481</v>
      </c>
      <c r="BD38" s="3">
        <v>0</v>
      </c>
      <c r="BE38" s="3">
        <v>0</v>
      </c>
      <c r="BF38" s="3">
        <v>186734</v>
      </c>
      <c r="BG38" s="3">
        <v>0</v>
      </c>
      <c r="BH38" s="3">
        <v>994029</v>
      </c>
      <c r="BI38" s="3">
        <v>13780</v>
      </c>
      <c r="BJ38" s="3">
        <v>477768</v>
      </c>
      <c r="BK38" s="3">
        <v>0</v>
      </c>
      <c r="BL38" s="3">
        <v>614703</v>
      </c>
      <c r="BM38" s="3">
        <v>708687</v>
      </c>
      <c r="BN38" s="3">
        <v>94277</v>
      </c>
      <c r="BO38" s="3">
        <v>30102</v>
      </c>
      <c r="BP38" s="3">
        <v>2557533</v>
      </c>
      <c r="BQ38" s="3">
        <v>0</v>
      </c>
      <c r="BR38" s="3">
        <v>0</v>
      </c>
      <c r="BS38" s="3">
        <v>299849</v>
      </c>
      <c r="BT38" s="3">
        <v>1008</v>
      </c>
      <c r="BU38" s="3">
        <v>0</v>
      </c>
      <c r="BV38" s="3">
        <v>141744</v>
      </c>
      <c r="BW38" s="3">
        <v>376380</v>
      </c>
      <c r="BX38" s="3">
        <v>250601</v>
      </c>
      <c r="BY38" s="3">
        <v>154449</v>
      </c>
      <c r="BZ38" s="3">
        <v>1727840</v>
      </c>
      <c r="CA38" s="3">
        <v>100841</v>
      </c>
      <c r="CB38" s="3">
        <v>29432</v>
      </c>
      <c r="CC38" s="3">
        <v>306</v>
      </c>
      <c r="CD38" s="3">
        <v>0</v>
      </c>
      <c r="CE38" s="3">
        <v>107490</v>
      </c>
      <c r="CF38" s="3">
        <v>262514</v>
      </c>
      <c r="CG38" s="3">
        <v>21601</v>
      </c>
      <c r="CH38" s="3">
        <v>0</v>
      </c>
      <c r="CI38" s="3">
        <v>121</v>
      </c>
      <c r="CJ38" s="3">
        <v>135736</v>
      </c>
      <c r="CK38" s="3">
        <v>290190</v>
      </c>
      <c r="CL38" s="3">
        <v>86233</v>
      </c>
      <c r="CM38" s="3">
        <v>837222.54855371895</v>
      </c>
      <c r="CN38" s="7">
        <f>CN$40*(CM38/SUM(CM$35:CM$39))</f>
        <v>756039.13445076859</v>
      </c>
      <c r="CO38" s="8">
        <f t="shared" si="7"/>
        <v>2.1233219655529854E-2</v>
      </c>
    </row>
    <row r="39" spans="1:93" s="3" customFormat="1" x14ac:dyDescent="0.3">
      <c r="A39" t="s">
        <v>1055</v>
      </c>
      <c r="B39" s="2" t="s">
        <v>43</v>
      </c>
      <c r="C39" s="3">
        <v>0</v>
      </c>
      <c r="D39" s="3">
        <v>4642</v>
      </c>
      <c r="E39" s="3">
        <v>1433256</v>
      </c>
      <c r="F39" s="3">
        <v>9370</v>
      </c>
      <c r="G39" s="3">
        <v>4551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409</v>
      </c>
      <c r="P39" s="3">
        <v>0</v>
      </c>
      <c r="Q39" s="3">
        <v>70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3216773</v>
      </c>
      <c r="Z39" s="3">
        <v>0</v>
      </c>
      <c r="AA39" s="3">
        <v>10084</v>
      </c>
      <c r="AB39" s="3">
        <v>20745153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6023093</v>
      </c>
      <c r="AI39" s="3">
        <v>0</v>
      </c>
      <c r="AJ39" s="3">
        <v>0</v>
      </c>
      <c r="AK39" s="3">
        <v>0</v>
      </c>
      <c r="AL39" s="3">
        <v>207064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51325</v>
      </c>
      <c r="AS39" s="3">
        <v>168936</v>
      </c>
      <c r="AT39" s="3">
        <v>0</v>
      </c>
      <c r="AU39" s="3">
        <v>163599</v>
      </c>
      <c r="AV39" s="3">
        <v>0</v>
      </c>
      <c r="AW39" s="3">
        <v>0</v>
      </c>
      <c r="AX39" s="3">
        <v>0</v>
      </c>
      <c r="AY39" s="3">
        <v>210</v>
      </c>
      <c r="AZ39" s="3">
        <v>0</v>
      </c>
      <c r="BA39" s="3">
        <v>210317</v>
      </c>
      <c r="BB39" s="3">
        <v>0</v>
      </c>
      <c r="BC39" s="3">
        <v>0</v>
      </c>
      <c r="BD39" s="3">
        <v>0</v>
      </c>
      <c r="BE39" s="3">
        <v>0</v>
      </c>
      <c r="BF39" s="3">
        <v>7662</v>
      </c>
      <c r="BG39" s="3">
        <v>0</v>
      </c>
      <c r="BH39" s="3">
        <v>0</v>
      </c>
      <c r="BI39" s="3">
        <v>0</v>
      </c>
      <c r="BJ39" s="3">
        <v>1145593</v>
      </c>
      <c r="BK39" s="3">
        <v>0</v>
      </c>
      <c r="BL39" s="3">
        <v>2076417</v>
      </c>
      <c r="BM39" s="3">
        <v>4019805</v>
      </c>
      <c r="BN39" s="3">
        <v>0</v>
      </c>
      <c r="BO39" s="3">
        <v>863</v>
      </c>
      <c r="BP39" s="3">
        <v>7375</v>
      </c>
      <c r="BQ39" s="3">
        <v>74448</v>
      </c>
      <c r="BR39" s="3">
        <v>0</v>
      </c>
      <c r="BS39" s="3">
        <v>143264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101</v>
      </c>
      <c r="BZ39" s="3">
        <v>0</v>
      </c>
      <c r="CA39" s="3">
        <v>144823</v>
      </c>
      <c r="CB39" s="3">
        <v>1885</v>
      </c>
      <c r="CC39" s="3">
        <v>0</v>
      </c>
      <c r="CD39" s="3">
        <v>0</v>
      </c>
      <c r="CE39" s="3">
        <v>0</v>
      </c>
      <c r="CF39" s="3">
        <v>205168</v>
      </c>
      <c r="CG39" s="3">
        <v>0</v>
      </c>
      <c r="CH39" s="3">
        <v>0</v>
      </c>
      <c r="CI39" s="3">
        <v>0</v>
      </c>
      <c r="CJ39" s="3">
        <v>784547</v>
      </c>
      <c r="CK39" s="3">
        <v>2552476</v>
      </c>
      <c r="CL39" s="3">
        <v>23087</v>
      </c>
      <c r="CM39" s="3">
        <v>685790.18181818177</v>
      </c>
      <c r="CN39" s="7">
        <f>CN$40*(CM39/SUM(CM$35:CM$39))</f>
        <v>619290.7923613881</v>
      </c>
      <c r="CO39" s="8">
        <f t="shared" si="7"/>
        <v>1.7392667688305687E-2</v>
      </c>
    </row>
    <row r="40" spans="1:93" s="4" customFormat="1" x14ac:dyDescent="0.3">
      <c r="A40" s="5" t="s">
        <v>1059</v>
      </c>
      <c r="B40" s="2" t="s">
        <v>44</v>
      </c>
      <c r="C40" s="4">
        <v>314215</v>
      </c>
      <c r="D40" s="4">
        <v>202470</v>
      </c>
      <c r="E40" s="4">
        <v>7550353</v>
      </c>
      <c r="F40" s="4">
        <v>68352378</v>
      </c>
      <c r="G40" s="4">
        <v>1788586</v>
      </c>
      <c r="H40" s="4">
        <v>198905</v>
      </c>
      <c r="I40" s="4">
        <v>663471</v>
      </c>
      <c r="J40" s="4">
        <v>390177</v>
      </c>
      <c r="K40" s="4">
        <v>1426222</v>
      </c>
      <c r="L40" s="4">
        <v>400611</v>
      </c>
      <c r="M40" s="4">
        <v>14267031</v>
      </c>
      <c r="N40" s="4">
        <v>369168</v>
      </c>
      <c r="O40" s="4">
        <v>12553712</v>
      </c>
      <c r="P40" s="4">
        <v>1292099</v>
      </c>
      <c r="Q40" s="4">
        <v>228485</v>
      </c>
      <c r="R40" s="4">
        <v>171495</v>
      </c>
      <c r="S40" s="4">
        <v>84149</v>
      </c>
      <c r="T40" s="4">
        <v>257169</v>
      </c>
      <c r="U40" s="4">
        <v>384408</v>
      </c>
      <c r="V40" s="4">
        <v>5045340</v>
      </c>
      <c r="W40" s="4">
        <v>2860457</v>
      </c>
      <c r="X40" s="4">
        <v>134475</v>
      </c>
      <c r="Y40" s="4">
        <v>34440174</v>
      </c>
      <c r="Z40" s="4">
        <v>347656</v>
      </c>
      <c r="AA40" s="4">
        <v>137153</v>
      </c>
      <c r="AB40" s="4">
        <v>51159418</v>
      </c>
      <c r="AC40" s="4">
        <v>528632</v>
      </c>
      <c r="AD40" s="4">
        <v>166352</v>
      </c>
      <c r="AE40" s="4">
        <v>428421</v>
      </c>
      <c r="AF40" s="4">
        <v>62447</v>
      </c>
      <c r="AG40" s="4">
        <v>129321</v>
      </c>
      <c r="AH40" s="4">
        <v>27637268</v>
      </c>
      <c r="AI40" s="4">
        <v>190470</v>
      </c>
      <c r="AJ40" s="4">
        <v>10472</v>
      </c>
      <c r="AK40" s="4">
        <v>2213054</v>
      </c>
      <c r="AL40" s="4">
        <v>635062</v>
      </c>
      <c r="AM40" s="4">
        <v>430765</v>
      </c>
      <c r="AN40" s="4">
        <v>282364132</v>
      </c>
      <c r="AO40" s="4">
        <v>525913</v>
      </c>
      <c r="AP40" s="4">
        <v>188904</v>
      </c>
      <c r="AQ40" s="4">
        <v>481706</v>
      </c>
      <c r="AR40" s="4">
        <v>382063</v>
      </c>
      <c r="AS40" s="4">
        <v>1880158</v>
      </c>
      <c r="AT40" s="4">
        <v>6085363</v>
      </c>
      <c r="AU40" s="4">
        <v>210204</v>
      </c>
      <c r="AV40" s="4">
        <v>424109</v>
      </c>
      <c r="AW40" s="4">
        <v>252553</v>
      </c>
      <c r="AX40" s="4">
        <v>488942</v>
      </c>
      <c r="AY40" s="4">
        <v>311772</v>
      </c>
      <c r="AZ40" s="4">
        <v>748598</v>
      </c>
      <c r="BA40" s="4">
        <v>1061471</v>
      </c>
      <c r="BB40" s="4">
        <v>8756265</v>
      </c>
      <c r="BC40" s="4">
        <v>562171</v>
      </c>
      <c r="BD40" s="4">
        <v>1169393</v>
      </c>
      <c r="BE40" s="4">
        <v>111043</v>
      </c>
      <c r="BF40" s="4">
        <v>1519098</v>
      </c>
      <c r="BG40" s="4">
        <v>7784476</v>
      </c>
      <c r="BH40" s="4">
        <v>2712886</v>
      </c>
      <c r="BI40" s="4">
        <v>345394</v>
      </c>
      <c r="BJ40" s="4">
        <v>25208781</v>
      </c>
      <c r="BK40" s="4">
        <v>261977</v>
      </c>
      <c r="BL40" s="4">
        <v>10658287</v>
      </c>
      <c r="BM40" s="4">
        <v>15326430</v>
      </c>
      <c r="BN40" s="4">
        <v>10745557</v>
      </c>
      <c r="BO40" s="4">
        <v>107933</v>
      </c>
      <c r="BP40" s="4">
        <v>17374453</v>
      </c>
      <c r="BQ40" s="4">
        <v>5150713</v>
      </c>
      <c r="BR40" s="4">
        <v>4147505</v>
      </c>
      <c r="BS40" s="4">
        <v>29769191</v>
      </c>
      <c r="BT40" s="4">
        <v>71895</v>
      </c>
      <c r="BU40" s="4">
        <v>866074</v>
      </c>
      <c r="BV40" s="4">
        <v>1260984</v>
      </c>
      <c r="BW40" s="4">
        <v>578888</v>
      </c>
      <c r="BX40" s="4">
        <v>368890</v>
      </c>
      <c r="BY40" s="4">
        <v>221025</v>
      </c>
      <c r="BZ40" s="4">
        <v>14311976</v>
      </c>
      <c r="CA40" s="4">
        <v>1494374</v>
      </c>
      <c r="CB40" s="4">
        <v>382909</v>
      </c>
      <c r="CC40" s="4">
        <v>15995</v>
      </c>
      <c r="CD40" s="4">
        <v>421599</v>
      </c>
      <c r="CE40" s="4">
        <v>1748185</v>
      </c>
      <c r="CF40" s="4">
        <v>3462799</v>
      </c>
      <c r="CG40" s="4">
        <v>225516</v>
      </c>
      <c r="CH40" s="4">
        <v>16935</v>
      </c>
      <c r="CI40" s="4">
        <v>407786</v>
      </c>
      <c r="CJ40" s="4">
        <v>1742077</v>
      </c>
      <c r="CK40" s="4">
        <v>10309100</v>
      </c>
      <c r="CL40" s="4">
        <v>6689036</v>
      </c>
      <c r="CM40" s="4">
        <v>9927852.6198347136</v>
      </c>
      <c r="CN40" s="9">
        <f>CM$42*(CM40/SUM(CM$27,CM$33,CM$40))</f>
        <v>9541061.2484338805</v>
      </c>
      <c r="CO40" s="10">
        <f t="shared" si="7"/>
        <v>0.26795894551415245</v>
      </c>
    </row>
    <row r="41" spans="1:93" s="3" customFormat="1" x14ac:dyDescent="0.3">
      <c r="A41" s="5"/>
      <c r="B41" s="2"/>
      <c r="CN41" s="5"/>
    </row>
    <row r="42" spans="1:93" s="4" customFormat="1" x14ac:dyDescent="0.3">
      <c r="A42" s="5" t="s">
        <v>1060</v>
      </c>
      <c r="B42" s="2" t="s">
        <v>45</v>
      </c>
      <c r="C42" s="4">
        <v>1562756</v>
      </c>
      <c r="D42" s="4">
        <v>1260062</v>
      </c>
      <c r="E42" s="4">
        <v>27256857</v>
      </c>
      <c r="F42" s="4">
        <v>238166147</v>
      </c>
      <c r="G42" s="4">
        <v>974970</v>
      </c>
      <c r="H42" s="4">
        <v>778806</v>
      </c>
      <c r="I42" s="4">
        <v>5016641</v>
      </c>
      <c r="J42" s="4">
        <v>565976</v>
      </c>
      <c r="K42" s="4">
        <v>7265634</v>
      </c>
      <c r="L42" s="4">
        <v>586331</v>
      </c>
      <c r="M42" s="4">
        <v>71901599</v>
      </c>
      <c r="N42" s="4">
        <v>499642</v>
      </c>
      <c r="O42" s="4">
        <v>13628387</v>
      </c>
      <c r="P42" s="4">
        <v>1440394</v>
      </c>
      <c r="Q42" s="4">
        <v>360829</v>
      </c>
      <c r="R42" s="4">
        <v>432835</v>
      </c>
      <c r="S42" s="4">
        <v>2632645</v>
      </c>
      <c r="T42" s="4">
        <v>2258133</v>
      </c>
      <c r="U42" s="4">
        <v>3599883</v>
      </c>
      <c r="V42" s="4">
        <v>8410701</v>
      </c>
      <c r="W42" s="4">
        <v>9686074</v>
      </c>
      <c r="X42" s="4">
        <v>1116161</v>
      </c>
      <c r="Y42" s="4">
        <v>194881772</v>
      </c>
      <c r="Z42" s="4">
        <v>431915</v>
      </c>
      <c r="AA42" s="4">
        <v>554303</v>
      </c>
      <c r="AB42" s="4">
        <v>313167750</v>
      </c>
      <c r="AC42" s="4">
        <v>2344766</v>
      </c>
      <c r="AD42" s="4">
        <v>1181207</v>
      </c>
      <c r="AE42" s="4">
        <v>2251448</v>
      </c>
      <c r="AF42" s="4">
        <v>2750555</v>
      </c>
      <c r="AG42" s="4">
        <v>492739</v>
      </c>
      <c r="AH42" s="4">
        <v>77213905</v>
      </c>
      <c r="AI42" s="4">
        <v>4021875</v>
      </c>
      <c r="AJ42" s="4">
        <v>931037</v>
      </c>
      <c r="AK42" s="4">
        <v>2408937</v>
      </c>
      <c r="AL42" s="4">
        <v>500776</v>
      </c>
      <c r="AM42" s="4">
        <v>3027128</v>
      </c>
      <c r="AN42" s="4">
        <v>934268135</v>
      </c>
      <c r="AO42" s="4">
        <v>506012</v>
      </c>
      <c r="AP42" s="4">
        <v>2606694</v>
      </c>
      <c r="AQ42" s="4">
        <v>1664665</v>
      </c>
      <c r="AR42" s="4">
        <v>1234241</v>
      </c>
      <c r="AS42" s="4">
        <v>3779562</v>
      </c>
      <c r="AT42" s="4">
        <v>32156554</v>
      </c>
      <c r="AU42" s="4">
        <v>2341246</v>
      </c>
      <c r="AV42" s="4">
        <v>602035</v>
      </c>
      <c r="AW42" s="4">
        <v>1791046</v>
      </c>
      <c r="AX42" s="4">
        <v>5542439</v>
      </c>
      <c r="AY42" s="4">
        <v>383687</v>
      </c>
      <c r="AZ42" s="4">
        <v>680470</v>
      </c>
      <c r="BA42" s="4">
        <v>2985398</v>
      </c>
      <c r="BB42" s="4">
        <v>8752925</v>
      </c>
      <c r="BC42" s="4">
        <v>2964774</v>
      </c>
      <c r="BD42" s="4">
        <v>1313853</v>
      </c>
      <c r="BE42" s="4">
        <v>142464</v>
      </c>
      <c r="BF42" s="4">
        <v>5170948</v>
      </c>
      <c r="BG42" s="4">
        <v>7429527</v>
      </c>
      <c r="BH42" s="4">
        <v>4891592</v>
      </c>
      <c r="BI42" s="4">
        <v>624971</v>
      </c>
      <c r="BJ42" s="4">
        <v>30698534</v>
      </c>
      <c r="BK42" s="4">
        <v>343046</v>
      </c>
      <c r="BL42" s="4">
        <v>64786164</v>
      </c>
      <c r="BM42" s="4">
        <v>11013634</v>
      </c>
      <c r="BN42" s="4">
        <v>17256327</v>
      </c>
      <c r="BO42" s="4">
        <v>337380</v>
      </c>
      <c r="BP42" s="4">
        <v>162173140</v>
      </c>
      <c r="BQ42" s="4">
        <v>17216580</v>
      </c>
      <c r="BR42" s="4">
        <v>9770765</v>
      </c>
      <c r="BS42" s="4">
        <v>32112683</v>
      </c>
      <c r="BT42" s="4">
        <v>615549</v>
      </c>
      <c r="BU42" s="4">
        <v>1381978</v>
      </c>
      <c r="BV42" s="4">
        <v>7745431</v>
      </c>
      <c r="BW42" s="4">
        <v>3675119</v>
      </c>
      <c r="BX42" s="4">
        <v>2770727</v>
      </c>
      <c r="BY42" s="4">
        <v>2636544</v>
      </c>
      <c r="BZ42" s="4">
        <v>92501106</v>
      </c>
      <c r="CA42" s="4">
        <v>4500279</v>
      </c>
      <c r="CB42" s="4">
        <v>808864</v>
      </c>
      <c r="CC42" s="4">
        <v>441210</v>
      </c>
      <c r="CD42" s="4">
        <v>563988</v>
      </c>
      <c r="CE42" s="4">
        <v>6894404</v>
      </c>
      <c r="CF42" s="4">
        <v>8609885</v>
      </c>
      <c r="CG42" s="4">
        <v>581406</v>
      </c>
      <c r="CH42" s="4">
        <v>420147</v>
      </c>
      <c r="CI42" s="4">
        <v>439804</v>
      </c>
      <c r="CJ42" s="4">
        <v>24938997</v>
      </c>
      <c r="CK42" s="4">
        <v>24917539</v>
      </c>
      <c r="CL42" s="4">
        <v>8458797</v>
      </c>
      <c r="CM42" s="4">
        <v>35606429.29881198</v>
      </c>
      <c r="CN42" s="9">
        <f>CM42</f>
        <v>35606429.29881198</v>
      </c>
    </row>
    <row r="43" spans="1:93" s="4" customFormat="1" x14ac:dyDescent="0.3">
      <c r="A43" s="5" t="s">
        <v>1061</v>
      </c>
      <c r="B43" s="2" t="s">
        <v>46</v>
      </c>
      <c r="C43" s="4">
        <v>1562756</v>
      </c>
      <c r="D43" s="4">
        <v>1260062</v>
      </c>
      <c r="E43" s="4">
        <v>27256857</v>
      </c>
      <c r="F43" s="4">
        <v>238166147</v>
      </c>
      <c r="G43" s="4">
        <v>974970</v>
      </c>
      <c r="H43" s="4">
        <v>778806</v>
      </c>
      <c r="I43" s="4">
        <v>5016641</v>
      </c>
      <c r="J43" s="4">
        <v>565976</v>
      </c>
      <c r="K43" s="4">
        <v>7265634</v>
      </c>
      <c r="L43" s="4">
        <v>586331</v>
      </c>
      <c r="M43" s="4">
        <v>71901599</v>
      </c>
      <c r="N43" s="4">
        <v>499642</v>
      </c>
      <c r="O43" s="4">
        <v>13628387</v>
      </c>
      <c r="P43" s="4">
        <v>1440394</v>
      </c>
      <c r="Q43" s="4">
        <v>360829</v>
      </c>
      <c r="R43" s="4">
        <v>432835</v>
      </c>
      <c r="S43" s="4">
        <v>2632645</v>
      </c>
      <c r="T43" s="4">
        <v>2258133</v>
      </c>
      <c r="U43" s="4">
        <v>3599883</v>
      </c>
      <c r="V43" s="4">
        <v>8410701</v>
      </c>
      <c r="W43" s="4">
        <v>9686074</v>
      </c>
      <c r="X43" s="4">
        <v>1116161</v>
      </c>
      <c r="Y43" s="4">
        <v>194881772</v>
      </c>
      <c r="Z43" s="4">
        <v>431915</v>
      </c>
      <c r="AA43" s="4">
        <v>554303</v>
      </c>
      <c r="AB43" s="4">
        <v>313167750</v>
      </c>
      <c r="AC43" s="4">
        <v>2344766</v>
      </c>
      <c r="AD43" s="4">
        <v>1181207</v>
      </c>
      <c r="AE43" s="4">
        <v>2251448</v>
      </c>
      <c r="AF43" s="4">
        <v>2750555</v>
      </c>
      <c r="AG43" s="4">
        <v>492739</v>
      </c>
      <c r="AH43" s="4">
        <v>77213905</v>
      </c>
      <c r="AI43" s="4">
        <v>4021875</v>
      </c>
      <c r="AJ43" s="4">
        <v>931037</v>
      </c>
      <c r="AK43" s="4">
        <v>2408937</v>
      </c>
      <c r="AL43" s="4">
        <v>500776</v>
      </c>
      <c r="AM43" s="4">
        <v>3027128</v>
      </c>
      <c r="AN43" s="4">
        <v>934268135</v>
      </c>
      <c r="AO43" s="4">
        <v>506012</v>
      </c>
      <c r="AP43" s="4">
        <v>2606694</v>
      </c>
      <c r="AQ43" s="4">
        <v>1664665</v>
      </c>
      <c r="AR43" s="4">
        <v>1234241</v>
      </c>
      <c r="AS43" s="4">
        <v>3779562</v>
      </c>
      <c r="AT43" s="4">
        <v>32156554</v>
      </c>
      <c r="AU43" s="4">
        <v>2341246</v>
      </c>
      <c r="AV43" s="4">
        <v>602035</v>
      </c>
      <c r="AW43" s="4">
        <v>1791046</v>
      </c>
      <c r="AX43" s="4">
        <v>5542439</v>
      </c>
      <c r="AY43" s="4">
        <v>383687</v>
      </c>
      <c r="AZ43" s="4">
        <v>680470</v>
      </c>
      <c r="BA43" s="4">
        <v>2985398</v>
      </c>
      <c r="BB43" s="4">
        <v>8752925</v>
      </c>
      <c r="BC43" s="4">
        <v>2964774</v>
      </c>
      <c r="BD43" s="4">
        <v>1313853</v>
      </c>
      <c r="BE43" s="4">
        <v>142464</v>
      </c>
      <c r="BF43" s="4">
        <v>5170948</v>
      </c>
      <c r="BG43" s="4">
        <v>7429527</v>
      </c>
      <c r="BH43" s="4">
        <v>4891592</v>
      </c>
      <c r="BI43" s="4">
        <v>624971</v>
      </c>
      <c r="BJ43" s="4">
        <v>30698534</v>
      </c>
      <c r="BK43" s="4">
        <v>343046</v>
      </c>
      <c r="BL43" s="4">
        <v>64786164</v>
      </c>
      <c r="BM43" s="4">
        <v>11013634</v>
      </c>
      <c r="BN43" s="4">
        <v>17256327</v>
      </c>
      <c r="BO43" s="4">
        <v>337380</v>
      </c>
      <c r="BP43" s="4">
        <v>162173140</v>
      </c>
      <c r="BQ43" s="4">
        <v>17216580</v>
      </c>
      <c r="BR43" s="4">
        <v>9770765</v>
      </c>
      <c r="BS43" s="4">
        <v>32112683</v>
      </c>
      <c r="BT43" s="4">
        <v>615549</v>
      </c>
      <c r="BU43" s="4">
        <v>1381978</v>
      </c>
      <c r="BV43" s="4">
        <v>7745431</v>
      </c>
      <c r="BW43" s="4">
        <v>3675119</v>
      </c>
      <c r="BX43" s="4">
        <v>2770727</v>
      </c>
      <c r="BY43" s="4">
        <v>2636544</v>
      </c>
      <c r="BZ43" s="4">
        <v>92501106</v>
      </c>
      <c r="CA43" s="4">
        <v>4500279</v>
      </c>
      <c r="CB43" s="4">
        <v>808864</v>
      </c>
      <c r="CC43" s="4">
        <v>441210</v>
      </c>
      <c r="CD43" s="4">
        <v>563988</v>
      </c>
      <c r="CE43" s="4">
        <v>6894404</v>
      </c>
      <c r="CF43" s="4">
        <v>8609885</v>
      </c>
      <c r="CG43" s="4">
        <v>581406</v>
      </c>
      <c r="CH43" s="4">
        <v>420147</v>
      </c>
      <c r="CI43" s="4">
        <v>439804</v>
      </c>
      <c r="CJ43" s="4">
        <v>24938997</v>
      </c>
      <c r="CK43" s="4">
        <v>24917539</v>
      </c>
      <c r="CL43" s="4">
        <v>8458797</v>
      </c>
      <c r="CM43" s="4">
        <v>35606429.29881198</v>
      </c>
      <c r="CN43" s="9">
        <f>CM43</f>
        <v>35606429.29881198</v>
      </c>
    </row>
    <row r="44" spans="1:93" s="3" customFormat="1" x14ac:dyDescent="0.3">
      <c r="A44"/>
      <c r="B44" s="2"/>
      <c r="CN44"/>
    </row>
    <row r="45" spans="1:93" s="3" customFormat="1" x14ac:dyDescent="0.3">
      <c r="A45" t="s">
        <v>1062</v>
      </c>
      <c r="B45" s="2" t="s">
        <v>47</v>
      </c>
      <c r="C45" s="3">
        <v>2193404</v>
      </c>
      <c r="D45" s="3">
        <v>1512730</v>
      </c>
      <c r="E45" s="3">
        <v>25493464</v>
      </c>
      <c r="F45" s="3">
        <v>119570347</v>
      </c>
      <c r="G45" s="3">
        <v>2</v>
      </c>
      <c r="H45" s="3">
        <v>251378</v>
      </c>
      <c r="I45" s="3">
        <v>3029613</v>
      </c>
      <c r="J45" s="3">
        <v>667532</v>
      </c>
      <c r="K45" s="3">
        <v>3769325</v>
      </c>
      <c r="L45" s="3">
        <v>21180</v>
      </c>
      <c r="M45" s="3">
        <v>46100890</v>
      </c>
      <c r="N45" s="3">
        <v>266887</v>
      </c>
      <c r="O45" s="3">
        <v>2789933</v>
      </c>
      <c r="P45" s="3">
        <v>61776</v>
      </c>
      <c r="Q45" s="3">
        <v>2565779</v>
      </c>
      <c r="R45" s="3">
        <v>578383</v>
      </c>
      <c r="S45" s="3">
        <v>690652</v>
      </c>
      <c r="T45" s="3">
        <v>1407588</v>
      </c>
      <c r="U45" s="3">
        <v>3176999</v>
      </c>
      <c r="V45" s="3">
        <v>8641096</v>
      </c>
      <c r="W45" s="3">
        <v>1514123</v>
      </c>
      <c r="X45" s="3">
        <v>1153224</v>
      </c>
      <c r="Y45" s="3">
        <v>55684824</v>
      </c>
      <c r="Z45" s="3">
        <v>368106</v>
      </c>
      <c r="AA45" s="3">
        <v>879031</v>
      </c>
      <c r="AB45" s="3">
        <v>186541662</v>
      </c>
      <c r="AC45" s="3">
        <v>1069847</v>
      </c>
      <c r="AD45" s="3">
        <v>123630</v>
      </c>
      <c r="AE45" s="3">
        <v>3640837</v>
      </c>
      <c r="AF45" s="3">
        <v>576091</v>
      </c>
      <c r="AG45" s="3">
        <v>243007</v>
      </c>
      <c r="AH45" s="3">
        <v>68336321</v>
      </c>
      <c r="AI45" s="3">
        <v>73629</v>
      </c>
      <c r="AJ45" s="3">
        <v>1573</v>
      </c>
      <c r="AK45" s="3">
        <v>1892285</v>
      </c>
      <c r="AL45" s="3">
        <v>32471</v>
      </c>
      <c r="AM45" s="3">
        <v>1624936</v>
      </c>
      <c r="AN45" s="3">
        <v>497511315</v>
      </c>
      <c r="AO45" s="3">
        <v>391732</v>
      </c>
      <c r="AP45" s="3">
        <v>1399194</v>
      </c>
      <c r="AQ45" s="3">
        <v>649630</v>
      </c>
      <c r="AR45" s="3">
        <v>1239417</v>
      </c>
      <c r="AS45" s="3">
        <v>1561220</v>
      </c>
      <c r="AT45" s="3">
        <v>25652554</v>
      </c>
      <c r="AU45" s="3">
        <v>544540</v>
      </c>
      <c r="AV45" s="3">
        <v>1961527</v>
      </c>
      <c r="AW45" s="3">
        <v>956556</v>
      </c>
      <c r="AX45" s="3">
        <v>2812869</v>
      </c>
      <c r="AY45" s="3">
        <v>1200060</v>
      </c>
      <c r="AZ45" s="3">
        <v>0</v>
      </c>
      <c r="BA45" s="3">
        <v>6355976</v>
      </c>
      <c r="BB45" s="3">
        <v>0</v>
      </c>
      <c r="BC45" s="3">
        <v>2030729</v>
      </c>
      <c r="BD45" s="3">
        <v>1128499</v>
      </c>
      <c r="BE45" s="3">
        <v>853285</v>
      </c>
      <c r="BF45" s="3">
        <v>1911948</v>
      </c>
      <c r="BG45" s="3">
        <v>125291</v>
      </c>
      <c r="BH45" s="3">
        <v>4900620</v>
      </c>
      <c r="BI45" s="3">
        <v>731928</v>
      </c>
      <c r="BJ45" s="3">
        <v>27172734</v>
      </c>
      <c r="BK45" s="3">
        <v>1109471</v>
      </c>
      <c r="BL45" s="3">
        <v>25907336</v>
      </c>
      <c r="BM45" s="3">
        <v>10575683</v>
      </c>
      <c r="BN45" s="3">
        <v>25491843</v>
      </c>
      <c r="BO45" s="3">
        <v>935310</v>
      </c>
      <c r="BP45" s="3">
        <v>92354404</v>
      </c>
      <c r="BQ45" s="3">
        <v>18409927</v>
      </c>
      <c r="BR45" s="3">
        <v>18534319</v>
      </c>
      <c r="BS45" s="3">
        <v>52401651</v>
      </c>
      <c r="BT45" s="3">
        <v>74451</v>
      </c>
      <c r="BU45" s="3">
        <v>0</v>
      </c>
      <c r="BV45" s="3">
        <v>5403068</v>
      </c>
      <c r="BW45" s="3">
        <v>2816237</v>
      </c>
      <c r="BX45" s="3">
        <v>2822759</v>
      </c>
      <c r="BY45" s="3">
        <v>1852560</v>
      </c>
      <c r="BZ45" s="3">
        <v>110975687</v>
      </c>
      <c r="CA45" s="3">
        <v>4535863</v>
      </c>
      <c r="CB45" s="3">
        <v>677137</v>
      </c>
      <c r="CC45" s="3">
        <v>186806</v>
      </c>
      <c r="CD45" s="3">
        <v>28290</v>
      </c>
      <c r="CE45" s="3">
        <v>2354332</v>
      </c>
      <c r="CF45" s="3">
        <v>8670202</v>
      </c>
      <c r="CG45" s="3">
        <v>1551741</v>
      </c>
      <c r="CH45" s="3">
        <v>666891</v>
      </c>
      <c r="CI45" s="3">
        <v>0</v>
      </c>
      <c r="CJ45" s="3">
        <v>12671139</v>
      </c>
      <c r="CK45" s="3">
        <v>23443146</v>
      </c>
      <c r="CL45" s="3">
        <v>14368723</v>
      </c>
      <c r="CM45" s="3">
        <v>17800626.76136364</v>
      </c>
      <c r="CN45" s="3">
        <f>CN$47*(CM45/SUM(CM$45,-CM$46))</f>
        <v>17800626.761363689</v>
      </c>
      <c r="CO45" s="8">
        <f>CN$64/CN45</f>
        <v>9.8313475178930052E-3</v>
      </c>
    </row>
    <row r="46" spans="1:93" s="3" customFormat="1" x14ac:dyDescent="0.3">
      <c r="A46" t="s">
        <v>1063</v>
      </c>
      <c r="B46" s="2" t="s">
        <v>48</v>
      </c>
      <c r="C46" s="3">
        <v>1759986</v>
      </c>
      <c r="D46" s="3">
        <v>1394390</v>
      </c>
      <c r="E46" s="3">
        <v>26533872</v>
      </c>
      <c r="F46" s="3">
        <v>140309067</v>
      </c>
      <c r="G46" s="3">
        <v>217771</v>
      </c>
      <c r="H46" s="3">
        <v>418987</v>
      </c>
      <c r="I46" s="3">
        <v>3022846</v>
      </c>
      <c r="J46" s="3">
        <v>628324</v>
      </c>
      <c r="K46" s="3">
        <v>3155237</v>
      </c>
      <c r="L46" s="3">
        <v>68718</v>
      </c>
      <c r="M46" s="3">
        <v>45004323</v>
      </c>
      <c r="N46" s="3">
        <v>175663</v>
      </c>
      <c r="O46" s="3">
        <v>5895061</v>
      </c>
      <c r="P46" s="3">
        <v>50943</v>
      </c>
      <c r="Q46" s="3">
        <v>2331684</v>
      </c>
      <c r="R46" s="3">
        <v>545573</v>
      </c>
      <c r="S46" s="3">
        <v>774904</v>
      </c>
      <c r="T46" s="3">
        <v>930569</v>
      </c>
      <c r="U46" s="3">
        <v>4597274</v>
      </c>
      <c r="V46" s="3">
        <v>6934405</v>
      </c>
      <c r="W46" s="3">
        <v>980507</v>
      </c>
      <c r="X46" s="3">
        <v>1034826</v>
      </c>
      <c r="Y46" s="3">
        <v>55636371</v>
      </c>
      <c r="Z46" s="3">
        <v>364068</v>
      </c>
      <c r="AA46" s="3">
        <v>659</v>
      </c>
      <c r="AB46" s="3">
        <v>150700557</v>
      </c>
      <c r="AC46" s="3">
        <v>1890845</v>
      </c>
      <c r="AD46" s="3">
        <v>201655</v>
      </c>
      <c r="AE46" s="3">
        <v>3069401</v>
      </c>
      <c r="AF46" s="3">
        <v>399887</v>
      </c>
      <c r="AG46" s="3">
        <v>247996</v>
      </c>
      <c r="AH46" s="3">
        <v>62082669</v>
      </c>
      <c r="AI46" s="3">
        <v>0</v>
      </c>
      <c r="AJ46" s="3">
        <v>169213</v>
      </c>
      <c r="AK46" s="3">
        <v>1179136</v>
      </c>
      <c r="AL46" s="3">
        <v>79464</v>
      </c>
      <c r="AM46" s="3">
        <v>1961970</v>
      </c>
      <c r="AN46" s="3">
        <v>490237089</v>
      </c>
      <c r="AO46" s="3">
        <v>440549</v>
      </c>
      <c r="AP46" s="3">
        <v>1290649</v>
      </c>
      <c r="AQ46" s="3">
        <v>758346</v>
      </c>
      <c r="AR46" s="3">
        <v>1073677</v>
      </c>
      <c r="AS46" s="3">
        <v>1442310</v>
      </c>
      <c r="AT46" s="3">
        <v>23307252</v>
      </c>
      <c r="AU46" s="3">
        <v>520591</v>
      </c>
      <c r="AV46" s="3">
        <v>1673311</v>
      </c>
      <c r="AW46" s="3">
        <v>1334168</v>
      </c>
      <c r="AX46" s="3">
        <v>2755299</v>
      </c>
      <c r="AY46" s="3">
        <v>1096589</v>
      </c>
      <c r="AZ46" s="3">
        <v>8361</v>
      </c>
      <c r="BA46" s="3">
        <v>6242373</v>
      </c>
      <c r="BB46" s="3">
        <v>0</v>
      </c>
      <c r="BC46" s="3">
        <v>1867710</v>
      </c>
      <c r="BD46" s="3">
        <v>592586</v>
      </c>
      <c r="BE46" s="3">
        <v>768208</v>
      </c>
      <c r="BF46" s="3">
        <v>3045525</v>
      </c>
      <c r="BG46" s="3">
        <v>450553</v>
      </c>
      <c r="BH46" s="3">
        <v>4293184</v>
      </c>
      <c r="BI46" s="3">
        <v>569570</v>
      </c>
      <c r="BJ46" s="3">
        <v>24025685</v>
      </c>
      <c r="BK46" s="3">
        <v>1020150</v>
      </c>
      <c r="BL46" s="3">
        <v>21853513</v>
      </c>
      <c r="BM46" s="3">
        <v>12278630</v>
      </c>
      <c r="BN46" s="3">
        <v>24026718</v>
      </c>
      <c r="BO46" s="3">
        <v>833009</v>
      </c>
      <c r="BP46" s="3">
        <v>84720690</v>
      </c>
      <c r="BQ46" s="3">
        <v>17319946</v>
      </c>
      <c r="BR46" s="3">
        <v>18240126</v>
      </c>
      <c r="BS46" s="3">
        <v>46948683</v>
      </c>
      <c r="BT46" s="3">
        <v>55401</v>
      </c>
      <c r="BU46" s="3">
        <v>12192</v>
      </c>
      <c r="BV46" s="3">
        <v>6857769</v>
      </c>
      <c r="BW46" s="3">
        <v>1840768</v>
      </c>
      <c r="BX46" s="3">
        <v>2779785</v>
      </c>
      <c r="BY46" s="3">
        <v>1533753</v>
      </c>
      <c r="BZ46" s="3">
        <v>91064290</v>
      </c>
      <c r="CA46" s="3">
        <v>4453789</v>
      </c>
      <c r="CB46" s="3">
        <v>496318</v>
      </c>
      <c r="CC46" s="3">
        <v>313941</v>
      </c>
      <c r="CD46" s="3">
        <v>56984</v>
      </c>
      <c r="CE46" s="3">
        <v>2455909</v>
      </c>
      <c r="CF46" s="3">
        <v>10376358</v>
      </c>
      <c r="CG46" s="3">
        <v>1427927</v>
      </c>
      <c r="CH46" s="3">
        <v>460805</v>
      </c>
      <c r="CI46" s="3">
        <v>42758</v>
      </c>
      <c r="CJ46" s="3">
        <v>10236265</v>
      </c>
      <c r="CK46" s="3">
        <v>22296509</v>
      </c>
      <c r="CL46" s="3">
        <v>11673927</v>
      </c>
      <c r="CM46" s="3">
        <v>16911583.170454551</v>
      </c>
      <c r="CN46" s="3">
        <f>CN$47*(CM46/SUM(CM$45,-CM$46))</f>
        <v>16911583.170454595</v>
      </c>
      <c r="CO46" s="8">
        <f t="shared" ref="CO46:CO47" si="8">CN$64/CN46</f>
        <v>1.0348182424044955E-2</v>
      </c>
    </row>
    <row r="47" spans="1:93" s="4" customFormat="1" x14ac:dyDescent="0.3">
      <c r="A47" s="5" t="s">
        <v>1064</v>
      </c>
      <c r="B47" s="2" t="s">
        <v>49</v>
      </c>
      <c r="C47" s="4">
        <v>433418</v>
      </c>
      <c r="D47" s="4">
        <v>118340</v>
      </c>
      <c r="E47" s="4">
        <v>-1040408</v>
      </c>
      <c r="F47" s="4">
        <v>-20738720</v>
      </c>
      <c r="G47" s="4">
        <v>-217769</v>
      </c>
      <c r="H47" s="4">
        <v>-167609</v>
      </c>
      <c r="I47" s="4">
        <v>6767</v>
      </c>
      <c r="J47" s="4">
        <v>39208</v>
      </c>
      <c r="K47" s="4">
        <v>614088</v>
      </c>
      <c r="L47" s="4">
        <v>-47538</v>
      </c>
      <c r="M47" s="4">
        <v>1096567</v>
      </c>
      <c r="N47" s="4">
        <v>91224</v>
      </c>
      <c r="O47" s="4">
        <v>-3105128</v>
      </c>
      <c r="P47" s="4">
        <v>10833</v>
      </c>
      <c r="Q47" s="4">
        <v>234095</v>
      </c>
      <c r="R47" s="4">
        <v>32810</v>
      </c>
      <c r="S47" s="4">
        <v>-84252</v>
      </c>
      <c r="T47" s="4">
        <v>477019</v>
      </c>
      <c r="U47" s="4">
        <v>-1420275</v>
      </c>
      <c r="V47" s="4">
        <v>1706691</v>
      </c>
      <c r="W47" s="4">
        <v>533616</v>
      </c>
      <c r="X47" s="4">
        <v>118398</v>
      </c>
      <c r="Y47" s="4">
        <v>48453</v>
      </c>
      <c r="Z47" s="4">
        <v>4038</v>
      </c>
      <c r="AA47" s="4">
        <v>878372</v>
      </c>
      <c r="AB47" s="4">
        <v>35841105</v>
      </c>
      <c r="AC47" s="4">
        <v>-820998</v>
      </c>
      <c r="AD47" s="4">
        <v>-78025</v>
      </c>
      <c r="AE47" s="4">
        <v>571436</v>
      </c>
      <c r="AF47" s="4">
        <v>176204</v>
      </c>
      <c r="AG47" s="4">
        <v>-4989</v>
      </c>
      <c r="AH47" s="4">
        <v>6253652</v>
      </c>
      <c r="AI47" s="4">
        <v>73629</v>
      </c>
      <c r="AJ47" s="4">
        <v>-167640</v>
      </c>
      <c r="AK47" s="4">
        <v>713149</v>
      </c>
      <c r="AL47" s="4">
        <v>-46993</v>
      </c>
      <c r="AM47" s="4">
        <v>-337034</v>
      </c>
      <c r="AN47" s="4">
        <v>7274226</v>
      </c>
      <c r="AO47" s="4">
        <v>-48817</v>
      </c>
      <c r="AP47" s="4">
        <v>108545</v>
      </c>
      <c r="AQ47" s="4">
        <v>-108716</v>
      </c>
      <c r="AR47" s="4">
        <v>165740</v>
      </c>
      <c r="AS47" s="4">
        <v>118910</v>
      </c>
      <c r="AT47" s="4">
        <v>2345302</v>
      </c>
      <c r="AU47" s="4">
        <v>23949</v>
      </c>
      <c r="AV47" s="4">
        <v>288216</v>
      </c>
      <c r="AW47" s="4">
        <v>-377612</v>
      </c>
      <c r="AX47" s="4">
        <v>57570</v>
      </c>
      <c r="AY47" s="4">
        <v>103471</v>
      </c>
      <c r="AZ47" s="4">
        <v>-8361</v>
      </c>
      <c r="BA47" s="4">
        <v>113603</v>
      </c>
      <c r="BB47" s="4">
        <v>0</v>
      </c>
      <c r="BC47" s="4">
        <v>163019</v>
      </c>
      <c r="BD47" s="4">
        <v>535913</v>
      </c>
      <c r="BE47" s="4">
        <v>85077</v>
      </c>
      <c r="BF47" s="4">
        <v>-1133577</v>
      </c>
      <c r="BG47" s="4">
        <v>-325262</v>
      </c>
      <c r="BH47" s="4">
        <v>607436</v>
      </c>
      <c r="BI47" s="4">
        <v>162358</v>
      </c>
      <c r="BJ47" s="4">
        <v>3147049</v>
      </c>
      <c r="BK47" s="4">
        <v>89321</v>
      </c>
      <c r="BL47" s="4">
        <v>4053823</v>
      </c>
      <c r="BM47" s="4">
        <v>-1702947</v>
      </c>
      <c r="BN47" s="4">
        <v>1465125</v>
      </c>
      <c r="BO47" s="4">
        <v>102301</v>
      </c>
      <c r="BP47" s="4">
        <v>7633714</v>
      </c>
      <c r="BQ47" s="4">
        <v>1089981</v>
      </c>
      <c r="BR47" s="4">
        <v>294193</v>
      </c>
      <c r="BS47" s="4">
        <v>5452968</v>
      </c>
      <c r="BT47" s="4">
        <v>19050</v>
      </c>
      <c r="BU47" s="4">
        <v>-12192</v>
      </c>
      <c r="BV47" s="4">
        <v>-1454701</v>
      </c>
      <c r="BW47" s="4">
        <v>975469</v>
      </c>
      <c r="BX47" s="4">
        <v>42974</v>
      </c>
      <c r="BY47" s="4">
        <v>318807</v>
      </c>
      <c r="BZ47" s="4">
        <v>19911397</v>
      </c>
      <c r="CA47" s="4">
        <v>82074</v>
      </c>
      <c r="CB47" s="4">
        <v>180819</v>
      </c>
      <c r="CC47" s="4">
        <v>-127135</v>
      </c>
      <c r="CD47" s="4">
        <v>-28694</v>
      </c>
      <c r="CE47" s="4">
        <v>-101577</v>
      </c>
      <c r="CF47" s="4">
        <v>-1706156</v>
      </c>
      <c r="CG47" s="4">
        <v>123814</v>
      </c>
      <c r="CH47" s="4">
        <v>206086</v>
      </c>
      <c r="CI47" s="4">
        <v>-42758</v>
      </c>
      <c r="CJ47" s="4">
        <v>2434874</v>
      </c>
      <c r="CK47" s="4">
        <v>1146637</v>
      </c>
      <c r="CL47" s="4">
        <v>2694796</v>
      </c>
      <c r="CM47" s="4">
        <v>889043.59090909094</v>
      </c>
      <c r="CN47" s="4">
        <f>CN$51*(CM47/SUM(CM$47,-CM$49,-CM$50))</f>
        <v>889043.59090909222</v>
      </c>
      <c r="CO47" s="8">
        <f t="shared" si="8"/>
        <v>0.19684540726323901</v>
      </c>
    </row>
    <row r="48" spans="1:93" s="3" customFormat="1" x14ac:dyDescent="0.3">
      <c r="A48"/>
      <c r="B48" s="2"/>
    </row>
    <row r="49" spans="1:93" s="3" customFormat="1" x14ac:dyDescent="0.3">
      <c r="A49" t="s">
        <v>1065</v>
      </c>
      <c r="B49" s="2" t="s">
        <v>50</v>
      </c>
      <c r="C49" s="3">
        <v>0</v>
      </c>
      <c r="D49" s="3">
        <v>0</v>
      </c>
      <c r="E49" s="3">
        <v>341285</v>
      </c>
      <c r="F49" s="3">
        <v>1178579</v>
      </c>
      <c r="G49" s="3">
        <v>2</v>
      </c>
      <c r="H49" s="3">
        <v>0</v>
      </c>
      <c r="I49" s="3">
        <v>20504</v>
      </c>
      <c r="J49" s="3">
        <v>0</v>
      </c>
      <c r="K49" s="3">
        <v>280</v>
      </c>
      <c r="L49" s="3">
        <v>1525</v>
      </c>
      <c r="M49" s="3">
        <v>594245</v>
      </c>
      <c r="N49" s="3">
        <v>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77351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784758</v>
      </c>
      <c r="AB49" s="3">
        <v>4290425</v>
      </c>
      <c r="AC49" s="3">
        <v>31335</v>
      </c>
      <c r="AD49" s="3">
        <v>500</v>
      </c>
      <c r="AE49" s="3">
        <v>187985</v>
      </c>
      <c r="AF49" s="3">
        <v>0</v>
      </c>
      <c r="AG49" s="3">
        <v>0</v>
      </c>
      <c r="AH49" s="3">
        <v>0</v>
      </c>
      <c r="AI49" s="3">
        <v>0</v>
      </c>
      <c r="AJ49" s="3">
        <v>193</v>
      </c>
      <c r="AK49" s="3">
        <v>0</v>
      </c>
      <c r="AL49" s="3">
        <v>1556</v>
      </c>
      <c r="AM49" s="3">
        <v>0</v>
      </c>
      <c r="AN49" s="3">
        <v>6438807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379585</v>
      </c>
      <c r="AU49" s="3">
        <v>1024</v>
      </c>
      <c r="AV49" s="3">
        <v>0</v>
      </c>
      <c r="AW49" s="3">
        <v>0</v>
      </c>
      <c r="AX49" s="3">
        <v>0</v>
      </c>
      <c r="AY49" s="3">
        <v>120</v>
      </c>
      <c r="AZ49" s="3">
        <v>0</v>
      </c>
      <c r="BA49" s="3">
        <v>0</v>
      </c>
      <c r="BB49" s="3">
        <v>0</v>
      </c>
      <c r="BC49" s="3">
        <v>0</v>
      </c>
      <c r="BD49" s="3">
        <v>560668</v>
      </c>
      <c r="BE49" s="3">
        <v>0</v>
      </c>
      <c r="BF49" s="3">
        <v>0</v>
      </c>
      <c r="BG49" s="3">
        <v>0</v>
      </c>
      <c r="BH49" s="3">
        <v>0</v>
      </c>
      <c r="BI49" s="3">
        <v>453</v>
      </c>
      <c r="BJ49" s="3">
        <v>0</v>
      </c>
      <c r="BK49" s="3">
        <v>0</v>
      </c>
      <c r="BL49" s="3">
        <v>0</v>
      </c>
      <c r="BM49" s="3">
        <v>303412</v>
      </c>
      <c r="BN49" s="3">
        <v>137185</v>
      </c>
      <c r="BO49" s="3">
        <v>0</v>
      </c>
      <c r="BP49" s="3">
        <v>1621248</v>
      </c>
      <c r="BQ49" s="3">
        <v>18907</v>
      </c>
      <c r="BR49" s="3">
        <v>0</v>
      </c>
      <c r="BS49" s="3">
        <v>993912</v>
      </c>
      <c r="BT49" s="3">
        <v>0</v>
      </c>
      <c r="BU49" s="3">
        <v>34</v>
      </c>
      <c r="BV49" s="3">
        <v>0</v>
      </c>
      <c r="BW49" s="3">
        <v>0</v>
      </c>
      <c r="BX49" s="3">
        <v>44007</v>
      </c>
      <c r="BY49" s="3">
        <v>0</v>
      </c>
      <c r="BZ49" s="3">
        <v>3376857</v>
      </c>
      <c r="CA49" s="3">
        <v>104195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104868</v>
      </c>
      <c r="CL49" s="3">
        <v>0</v>
      </c>
      <c r="CM49" s="3">
        <v>245406.89772727271</v>
      </c>
      <c r="CN49" s="3">
        <f>CN$51*(CM49/SUM(CM$47,-CM$49,-CM$50))</f>
        <v>245406.89772727303</v>
      </c>
      <c r="CO49" s="8">
        <f t="shared" ref="CO49:CO51" si="9">CN$64/CN49</f>
        <v>0.71311829189805132</v>
      </c>
    </row>
    <row r="50" spans="1:93" s="3" customFormat="1" x14ac:dyDescent="0.3">
      <c r="A50" t="s">
        <v>1066</v>
      </c>
      <c r="B50" s="2" t="s">
        <v>51</v>
      </c>
      <c r="C50" s="3">
        <v>148183</v>
      </c>
      <c r="D50" s="3">
        <v>59424</v>
      </c>
      <c r="E50" s="3">
        <v>533142</v>
      </c>
      <c r="F50" s="3">
        <v>2165967</v>
      </c>
      <c r="G50" s="3">
        <v>152843</v>
      </c>
      <c r="H50" s="3">
        <v>30158</v>
      </c>
      <c r="I50" s="3">
        <v>120292</v>
      </c>
      <c r="J50" s="3">
        <v>30817</v>
      </c>
      <c r="K50" s="3">
        <v>449915</v>
      </c>
      <c r="L50" s="3">
        <v>141926</v>
      </c>
      <c r="M50" s="3">
        <v>1677996</v>
      </c>
      <c r="N50" s="3">
        <v>90446</v>
      </c>
      <c r="O50" s="3">
        <v>236433</v>
      </c>
      <c r="P50" s="3">
        <v>1486</v>
      </c>
      <c r="Q50" s="3">
        <v>107664</v>
      </c>
      <c r="R50" s="3">
        <v>14120</v>
      </c>
      <c r="S50" s="3">
        <v>91957</v>
      </c>
      <c r="T50" s="3">
        <v>97699</v>
      </c>
      <c r="U50" s="3">
        <v>220443</v>
      </c>
      <c r="V50" s="3">
        <v>505258</v>
      </c>
      <c r="W50" s="3">
        <v>350792</v>
      </c>
      <c r="X50" s="3">
        <v>75498</v>
      </c>
      <c r="Y50" s="3">
        <v>2422729</v>
      </c>
      <c r="Z50" s="3">
        <v>0</v>
      </c>
      <c r="AA50" s="3">
        <v>0</v>
      </c>
      <c r="AB50" s="3">
        <v>6723591</v>
      </c>
      <c r="AC50" s="3">
        <v>120160</v>
      </c>
      <c r="AD50" s="3">
        <v>6310</v>
      </c>
      <c r="AE50" s="3">
        <v>254920</v>
      </c>
      <c r="AF50" s="3">
        <v>5711</v>
      </c>
      <c r="AG50" s="3">
        <v>21880</v>
      </c>
      <c r="AH50" s="3">
        <v>0</v>
      </c>
      <c r="AI50" s="3">
        <v>34294</v>
      </c>
      <c r="AJ50" s="3">
        <v>37381</v>
      </c>
      <c r="AK50" s="3">
        <v>264064</v>
      </c>
      <c r="AL50" s="3">
        <v>8727</v>
      </c>
      <c r="AM50" s="3">
        <v>264368</v>
      </c>
      <c r="AN50" s="3">
        <v>10592527</v>
      </c>
      <c r="AO50" s="3">
        <v>72997</v>
      </c>
      <c r="AP50" s="3">
        <v>94707</v>
      </c>
      <c r="AQ50" s="3">
        <v>25898</v>
      </c>
      <c r="AR50" s="3">
        <v>152868</v>
      </c>
      <c r="AS50" s="3">
        <v>70432</v>
      </c>
      <c r="AT50" s="3">
        <v>1352455</v>
      </c>
      <c r="AU50" s="3">
        <v>49181</v>
      </c>
      <c r="AV50" s="3">
        <v>123618</v>
      </c>
      <c r="AW50" s="3">
        <v>0</v>
      </c>
      <c r="AX50" s="3">
        <v>132905</v>
      </c>
      <c r="AY50" s="3">
        <v>102480</v>
      </c>
      <c r="AZ50" s="3">
        <v>0</v>
      </c>
      <c r="BA50" s="3">
        <v>98154</v>
      </c>
      <c r="BB50" s="3">
        <v>1649</v>
      </c>
      <c r="BC50" s="3">
        <v>131991</v>
      </c>
      <c r="BD50" s="3">
        <v>1584</v>
      </c>
      <c r="BE50" s="3">
        <v>66548</v>
      </c>
      <c r="BF50" s="3">
        <v>168718</v>
      </c>
      <c r="BG50" s="3">
        <v>2074</v>
      </c>
      <c r="BH50" s="3">
        <v>312823</v>
      </c>
      <c r="BI50" s="3">
        <v>61993</v>
      </c>
      <c r="BJ50" s="3">
        <v>470545</v>
      </c>
      <c r="BK50" s="3">
        <v>0</v>
      </c>
      <c r="BL50" s="3">
        <v>928732</v>
      </c>
      <c r="BM50" s="3">
        <v>414831</v>
      </c>
      <c r="BN50" s="3">
        <v>581118</v>
      </c>
      <c r="BO50" s="3">
        <v>39176</v>
      </c>
      <c r="BP50" s="3">
        <v>1153805</v>
      </c>
      <c r="BQ50" s="3">
        <v>262704</v>
      </c>
      <c r="BR50" s="3">
        <v>679738</v>
      </c>
      <c r="BS50" s="3">
        <v>1134333</v>
      </c>
      <c r="BT50" s="3">
        <v>19656</v>
      </c>
      <c r="BU50" s="3">
        <v>2261</v>
      </c>
      <c r="BV50" s="3">
        <v>0</v>
      </c>
      <c r="BW50" s="3">
        <v>187186</v>
      </c>
      <c r="BX50" s="3">
        <v>138404</v>
      </c>
      <c r="BY50" s="3">
        <v>109859</v>
      </c>
      <c r="BZ50" s="3">
        <v>2331566</v>
      </c>
      <c r="CA50" s="3">
        <v>74072</v>
      </c>
      <c r="CB50" s="3">
        <v>94731</v>
      </c>
      <c r="CC50" s="3">
        <v>22262</v>
      </c>
      <c r="CD50" s="3">
        <v>0</v>
      </c>
      <c r="CE50" s="3">
        <v>161373</v>
      </c>
      <c r="CF50" s="3">
        <v>265466</v>
      </c>
      <c r="CG50" s="3">
        <v>120754</v>
      </c>
      <c r="CH50" s="3">
        <v>0</v>
      </c>
      <c r="CI50" s="3">
        <v>13796</v>
      </c>
      <c r="CJ50" s="3">
        <v>175159</v>
      </c>
      <c r="CK50" s="3">
        <v>294810</v>
      </c>
      <c r="CL50" s="3">
        <v>448190</v>
      </c>
      <c r="CM50" s="3">
        <v>468258.21590909088</v>
      </c>
      <c r="CN50" s="3">
        <f>CN$51*(CM50/SUM(CM$47,-CM$49,-CM$50))</f>
        <v>468258.21590909152</v>
      </c>
      <c r="CO50" s="8">
        <f t="shared" si="9"/>
        <v>0.37373428117542806</v>
      </c>
    </row>
    <row r="51" spans="1:93" s="4" customFormat="1" x14ac:dyDescent="0.3">
      <c r="A51" s="5" t="s">
        <v>1066</v>
      </c>
      <c r="B51" s="2" t="s">
        <v>52</v>
      </c>
      <c r="C51" s="4">
        <v>285235</v>
      </c>
      <c r="D51" s="4">
        <v>58916</v>
      </c>
      <c r="E51" s="4">
        <v>-1914835</v>
      </c>
      <c r="F51" s="4">
        <v>-24083266</v>
      </c>
      <c r="G51" s="4">
        <v>-370614</v>
      </c>
      <c r="H51" s="4">
        <v>-197767</v>
      </c>
      <c r="I51" s="4">
        <v>-134029</v>
      </c>
      <c r="J51" s="4">
        <v>8391</v>
      </c>
      <c r="K51" s="4">
        <v>163893</v>
      </c>
      <c r="L51" s="4">
        <v>-190989</v>
      </c>
      <c r="M51" s="4">
        <v>-1175674</v>
      </c>
      <c r="N51" s="4">
        <v>776</v>
      </c>
      <c r="O51" s="4">
        <v>-3341561</v>
      </c>
      <c r="P51" s="4">
        <v>9347</v>
      </c>
      <c r="Q51" s="4">
        <v>126431</v>
      </c>
      <c r="R51" s="4">
        <v>18690</v>
      </c>
      <c r="S51" s="4">
        <v>-176209</v>
      </c>
      <c r="T51" s="4">
        <v>379320</v>
      </c>
      <c r="U51" s="4">
        <v>-1718069</v>
      </c>
      <c r="V51" s="4">
        <v>1201433</v>
      </c>
      <c r="W51" s="4">
        <v>182824</v>
      </c>
      <c r="X51" s="4">
        <v>42900</v>
      </c>
      <c r="Y51" s="4">
        <v>-2374276</v>
      </c>
      <c r="Z51" s="4">
        <v>4038</v>
      </c>
      <c r="AA51" s="4">
        <v>93614</v>
      </c>
      <c r="AB51" s="4">
        <v>24827089</v>
      </c>
      <c r="AC51" s="4">
        <v>-972493</v>
      </c>
      <c r="AD51" s="4">
        <v>-84835</v>
      </c>
      <c r="AE51" s="4">
        <v>128531</v>
      </c>
      <c r="AF51" s="4">
        <v>170493</v>
      </c>
      <c r="AG51" s="4">
        <v>-26869</v>
      </c>
      <c r="AH51" s="4">
        <v>6253652</v>
      </c>
      <c r="AI51" s="4">
        <v>39335</v>
      </c>
      <c r="AJ51" s="4">
        <v>-205214</v>
      </c>
      <c r="AK51" s="4">
        <v>449085</v>
      </c>
      <c r="AL51" s="4">
        <v>-57276</v>
      </c>
      <c r="AM51" s="4">
        <v>-601402</v>
      </c>
      <c r="AN51" s="4">
        <v>-9757108</v>
      </c>
      <c r="AO51" s="4">
        <v>-121814</v>
      </c>
      <c r="AP51" s="4">
        <v>13838</v>
      </c>
      <c r="AQ51" s="4">
        <v>-134614</v>
      </c>
      <c r="AR51" s="4">
        <v>12872</v>
      </c>
      <c r="AS51" s="4">
        <v>48478</v>
      </c>
      <c r="AT51" s="4">
        <v>613262</v>
      </c>
      <c r="AU51" s="4">
        <v>-26256</v>
      </c>
      <c r="AV51" s="4">
        <v>164598</v>
      </c>
      <c r="AW51" s="4">
        <v>-377612</v>
      </c>
      <c r="AX51" s="4">
        <v>-75335</v>
      </c>
      <c r="AY51" s="4">
        <v>871</v>
      </c>
      <c r="AZ51" s="4">
        <v>-8361</v>
      </c>
      <c r="BA51" s="4">
        <v>15449</v>
      </c>
      <c r="BB51" s="4">
        <v>-1649</v>
      </c>
      <c r="BC51" s="4">
        <v>31028</v>
      </c>
      <c r="BD51" s="4">
        <v>-26339</v>
      </c>
      <c r="BE51" s="4">
        <v>18529</v>
      </c>
      <c r="BF51" s="4">
        <v>-1302295</v>
      </c>
      <c r="BG51" s="4">
        <v>-327336</v>
      </c>
      <c r="BH51" s="4">
        <v>294613</v>
      </c>
      <c r="BI51" s="4">
        <v>99912</v>
      </c>
      <c r="BJ51" s="4">
        <v>2676504</v>
      </c>
      <c r="BK51" s="4">
        <v>89321</v>
      </c>
      <c r="BL51" s="4">
        <v>3125091</v>
      </c>
      <c r="BM51" s="4">
        <v>-2421190</v>
      </c>
      <c r="BN51" s="4">
        <v>746822</v>
      </c>
      <c r="BO51" s="4">
        <v>63125</v>
      </c>
      <c r="BP51" s="4">
        <v>4858661</v>
      </c>
      <c r="BQ51" s="4">
        <v>808370</v>
      </c>
      <c r="BR51" s="4">
        <v>-385545</v>
      </c>
      <c r="BS51" s="4">
        <v>3324723</v>
      </c>
      <c r="BT51" s="4">
        <v>-606</v>
      </c>
      <c r="BU51" s="4">
        <v>-14487</v>
      </c>
      <c r="BV51" s="4">
        <v>-1454701</v>
      </c>
      <c r="BW51" s="4">
        <v>788283</v>
      </c>
      <c r="BX51" s="4">
        <v>-139437</v>
      </c>
      <c r="BY51" s="4">
        <v>208948</v>
      </c>
      <c r="BZ51" s="4">
        <v>14202974</v>
      </c>
      <c r="CA51" s="4">
        <v>-96193</v>
      </c>
      <c r="CB51" s="4">
        <v>86088</v>
      </c>
      <c r="CC51" s="4">
        <v>-149397</v>
      </c>
      <c r="CD51" s="4">
        <v>-28694</v>
      </c>
      <c r="CE51" s="4">
        <v>-262950</v>
      </c>
      <c r="CF51" s="4">
        <v>-1971622</v>
      </c>
      <c r="CG51" s="4">
        <v>3060</v>
      </c>
      <c r="CH51" s="4">
        <v>206086</v>
      </c>
      <c r="CI51" s="4">
        <v>-56554</v>
      </c>
      <c r="CJ51" s="4">
        <v>2259715</v>
      </c>
      <c r="CK51" s="4">
        <v>746959</v>
      </c>
      <c r="CL51" s="4">
        <v>2246606</v>
      </c>
      <c r="CM51" s="4">
        <v>175378.47727272729</v>
      </c>
      <c r="CN51" s="4">
        <f>CN$58*(CM51/SUM(CM$54,CM$53,CM$51,-CM$55,CM$56,-CM$57))</f>
        <v>175378.47727272758</v>
      </c>
      <c r="CO51" s="8">
        <f t="shared" si="9"/>
        <v>0.99786559017231768</v>
      </c>
    </row>
    <row r="52" spans="1:93" s="3" customFormat="1" x14ac:dyDescent="0.3">
      <c r="A52"/>
      <c r="B52" s="2"/>
    </row>
    <row r="53" spans="1:93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67664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2161544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66725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575584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1101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53679</v>
      </c>
      <c r="CA53" s="3">
        <v>1038</v>
      </c>
      <c r="CB53" s="3">
        <v>0</v>
      </c>
      <c r="CC53" s="3">
        <v>0</v>
      </c>
      <c r="CD53" s="3">
        <v>0</v>
      </c>
      <c r="CE53" s="3">
        <v>264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151</v>
      </c>
      <c r="CL53" s="3">
        <v>0</v>
      </c>
      <c r="CM53" s="3">
        <v>33269.88636363636</v>
      </c>
      <c r="CN53" s="3">
        <f>CN$58*(CM53/SUM(CM$54,CM$53,CM$51,-CM$55,CM$56,-CM$57))</f>
        <v>33269.886363636419</v>
      </c>
      <c r="CO53" s="8">
        <f t="shared" ref="CO53:CO58" si="10">CN$64/CN53</f>
        <v>5.2601366236871225</v>
      </c>
    </row>
    <row r="54" spans="1:93" s="3" customFormat="1" x14ac:dyDescent="0.3">
      <c r="A54" t="s">
        <v>1068</v>
      </c>
      <c r="B54" s="2" t="s">
        <v>54</v>
      </c>
      <c r="C54" s="3">
        <v>3138</v>
      </c>
      <c r="D54" s="3">
        <v>810</v>
      </c>
      <c r="E54" s="3">
        <v>154537</v>
      </c>
      <c r="F54" s="3">
        <v>85778</v>
      </c>
      <c r="G54" s="3">
        <v>586</v>
      </c>
      <c r="H54" s="3">
        <v>852</v>
      </c>
      <c r="I54" s="3">
        <v>1009</v>
      </c>
      <c r="J54" s="3">
        <v>24</v>
      </c>
      <c r="K54" s="3">
        <v>3596</v>
      </c>
      <c r="L54" s="3">
        <v>2019</v>
      </c>
      <c r="M54" s="3">
        <v>145582</v>
      </c>
      <c r="N54" s="3">
        <v>85</v>
      </c>
      <c r="O54" s="3">
        <v>29389</v>
      </c>
      <c r="P54" s="3">
        <v>0</v>
      </c>
      <c r="Q54" s="3">
        <v>1978</v>
      </c>
      <c r="R54" s="3">
        <v>0</v>
      </c>
      <c r="S54" s="3">
        <v>4434</v>
      </c>
      <c r="T54" s="3">
        <v>7716</v>
      </c>
      <c r="U54" s="3">
        <v>9107</v>
      </c>
      <c r="V54" s="3">
        <v>101954</v>
      </c>
      <c r="W54" s="3">
        <v>2</v>
      </c>
      <c r="X54" s="3">
        <v>7602</v>
      </c>
      <c r="Y54" s="3">
        <v>235</v>
      </c>
      <c r="Z54" s="3">
        <v>0</v>
      </c>
      <c r="AA54" s="3">
        <v>8580</v>
      </c>
      <c r="AB54" s="3">
        <v>4500249</v>
      </c>
      <c r="AC54" s="3">
        <v>2723</v>
      </c>
      <c r="AD54" s="3">
        <v>1246</v>
      </c>
      <c r="AE54" s="3">
        <v>39164</v>
      </c>
      <c r="AF54" s="3">
        <v>5855</v>
      </c>
      <c r="AG54" s="3">
        <v>0</v>
      </c>
      <c r="AH54" s="3">
        <v>1193445</v>
      </c>
      <c r="AI54" s="3">
        <v>25580</v>
      </c>
      <c r="AJ54" s="3">
        <v>513</v>
      </c>
      <c r="AK54" s="3">
        <v>588</v>
      </c>
      <c r="AL54" s="3">
        <v>0</v>
      </c>
      <c r="AM54" s="3">
        <v>29477</v>
      </c>
      <c r="AN54" s="3">
        <v>9361809</v>
      </c>
      <c r="AO54" s="3">
        <v>0</v>
      </c>
      <c r="AP54" s="3">
        <v>16944</v>
      </c>
      <c r="AQ54" s="3">
        <v>143</v>
      </c>
      <c r="AR54" s="3">
        <v>75</v>
      </c>
      <c r="AS54" s="3">
        <v>4069</v>
      </c>
      <c r="AT54" s="3">
        <v>614436</v>
      </c>
      <c r="AU54" s="3">
        <v>8331</v>
      </c>
      <c r="AV54" s="3">
        <v>20844</v>
      </c>
      <c r="AW54" s="3">
        <v>1986</v>
      </c>
      <c r="AX54" s="3">
        <v>7506</v>
      </c>
      <c r="AY54" s="3">
        <v>2944</v>
      </c>
      <c r="AZ54" s="3">
        <v>142</v>
      </c>
      <c r="BA54" s="3">
        <v>4411</v>
      </c>
      <c r="BB54" s="3">
        <v>0</v>
      </c>
      <c r="BC54" s="3">
        <v>18303</v>
      </c>
      <c r="BD54" s="3">
        <v>0</v>
      </c>
      <c r="BE54" s="3">
        <v>0</v>
      </c>
      <c r="BF54" s="3">
        <v>4270</v>
      </c>
      <c r="BG54" s="3">
        <v>147717</v>
      </c>
      <c r="BH54" s="3">
        <v>60945</v>
      </c>
      <c r="BI54" s="3">
        <v>24353</v>
      </c>
      <c r="BJ54" s="3">
        <v>87762</v>
      </c>
      <c r="BK54" s="3">
        <v>0</v>
      </c>
      <c r="BL54" s="3">
        <v>32393</v>
      </c>
      <c r="BM54" s="3">
        <v>0</v>
      </c>
      <c r="BN54" s="3">
        <v>375848</v>
      </c>
      <c r="BO54" s="3">
        <v>3054</v>
      </c>
      <c r="BP54" s="3">
        <v>3447009</v>
      </c>
      <c r="BQ54" s="3">
        <v>623983</v>
      </c>
      <c r="BR54" s="3">
        <v>65746</v>
      </c>
      <c r="BS54" s="3">
        <v>336026</v>
      </c>
      <c r="BT54" s="3">
        <v>12272</v>
      </c>
      <c r="BU54" s="3">
        <v>256</v>
      </c>
      <c r="BV54" s="3">
        <v>7462</v>
      </c>
      <c r="BW54" s="3">
        <v>31640</v>
      </c>
      <c r="BX54" s="3">
        <v>2498</v>
      </c>
      <c r="BY54" s="3">
        <v>10631</v>
      </c>
      <c r="BZ54" s="3">
        <v>3558605</v>
      </c>
      <c r="CA54" s="3">
        <v>36523</v>
      </c>
      <c r="CB54" s="3">
        <v>11754</v>
      </c>
      <c r="CC54" s="3">
        <v>0</v>
      </c>
      <c r="CD54" s="3">
        <v>0</v>
      </c>
      <c r="CE54" s="3">
        <v>1643</v>
      </c>
      <c r="CF54" s="3">
        <v>36037</v>
      </c>
      <c r="CG54" s="3">
        <v>2515</v>
      </c>
      <c r="CH54" s="3">
        <v>0</v>
      </c>
      <c r="CI54" s="3">
        <v>0</v>
      </c>
      <c r="CJ54" s="3">
        <v>117815</v>
      </c>
      <c r="CK54" s="3">
        <v>292603</v>
      </c>
      <c r="CL54" s="3">
        <v>5321</v>
      </c>
      <c r="CM54" s="3">
        <v>292800.875</v>
      </c>
      <c r="CN54" s="3">
        <f t="shared" ref="CN54:CN57" si="11">CN$58*(CM54/SUM(CM$54,CM$53,CM$51,-CM$55,CM$56,-CM$57))</f>
        <v>292800.87500000052</v>
      </c>
      <c r="CO54" s="8">
        <f t="shared" si="10"/>
        <v>0.59768997523409861</v>
      </c>
    </row>
    <row r="55" spans="1:93" s="3" customFormat="1" x14ac:dyDescent="0.3">
      <c r="A55" t="s">
        <v>1069</v>
      </c>
      <c r="B55" s="2" t="s">
        <v>55</v>
      </c>
      <c r="C55" s="3">
        <v>31792</v>
      </c>
      <c r="D55" s="3">
        <v>7727</v>
      </c>
      <c r="E55" s="3">
        <v>1245185</v>
      </c>
      <c r="F55" s="3">
        <v>10681785</v>
      </c>
      <c r="G55" s="3">
        <v>1163</v>
      </c>
      <c r="H55" s="3">
        <v>8795</v>
      </c>
      <c r="I55" s="3">
        <v>5398</v>
      </c>
      <c r="J55" s="3">
        <v>0</v>
      </c>
      <c r="K55" s="3">
        <v>504939</v>
      </c>
      <c r="L55" s="3">
        <v>0</v>
      </c>
      <c r="M55" s="3">
        <v>199714</v>
      </c>
      <c r="N55" s="3">
        <v>3</v>
      </c>
      <c r="O55" s="3">
        <v>269105</v>
      </c>
      <c r="P55" s="3">
        <v>289</v>
      </c>
      <c r="Q55" s="3">
        <v>0</v>
      </c>
      <c r="R55" s="3">
        <v>0</v>
      </c>
      <c r="S55" s="3">
        <v>146608</v>
      </c>
      <c r="T55" s="3">
        <v>27230</v>
      </c>
      <c r="U55" s="3">
        <v>10552</v>
      </c>
      <c r="V55" s="3">
        <v>6724</v>
      </c>
      <c r="W55" s="3">
        <v>166916</v>
      </c>
      <c r="X55" s="3">
        <v>1297</v>
      </c>
      <c r="Y55" s="3">
        <v>2219345</v>
      </c>
      <c r="Z55" s="3">
        <v>0</v>
      </c>
      <c r="AA55" s="3">
        <v>0</v>
      </c>
      <c r="AB55" s="3">
        <v>7621562</v>
      </c>
      <c r="AC55" s="3">
        <v>62903</v>
      </c>
      <c r="AD55" s="3">
        <v>3020</v>
      </c>
      <c r="AE55" s="3">
        <v>1401</v>
      </c>
      <c r="AF55" s="3">
        <v>231896</v>
      </c>
      <c r="AG55" s="3">
        <v>16015</v>
      </c>
      <c r="AH55" s="3">
        <v>1972381</v>
      </c>
      <c r="AI55" s="3">
        <v>28</v>
      </c>
      <c r="AJ55" s="3">
        <v>0</v>
      </c>
      <c r="AK55" s="3">
        <v>172181</v>
      </c>
      <c r="AL55" s="3">
        <v>21252</v>
      </c>
      <c r="AM55" s="3">
        <v>0</v>
      </c>
      <c r="AN55" s="3">
        <v>46161081</v>
      </c>
      <c r="AO55" s="3">
        <v>0</v>
      </c>
      <c r="AP55" s="3">
        <v>108865</v>
      </c>
      <c r="AQ55" s="3">
        <v>2327</v>
      </c>
      <c r="AR55" s="3">
        <v>36750</v>
      </c>
      <c r="AS55" s="3">
        <v>23794</v>
      </c>
      <c r="AT55" s="3">
        <v>316089</v>
      </c>
      <c r="AU55" s="3">
        <v>55008</v>
      </c>
      <c r="AV55" s="3">
        <v>1135</v>
      </c>
      <c r="AW55" s="3">
        <v>35</v>
      </c>
      <c r="AX55" s="3">
        <v>0</v>
      </c>
      <c r="AY55" s="3">
        <v>617</v>
      </c>
      <c r="AZ55" s="3">
        <v>10840</v>
      </c>
      <c r="BA55" s="3">
        <v>54369</v>
      </c>
      <c r="BB55" s="3">
        <v>0</v>
      </c>
      <c r="BC55" s="3">
        <v>39762</v>
      </c>
      <c r="BD55" s="3">
        <v>0</v>
      </c>
      <c r="BE55" s="3">
        <v>0</v>
      </c>
      <c r="BF55" s="3">
        <v>94011</v>
      </c>
      <c r="BG55" s="3">
        <v>175663</v>
      </c>
      <c r="BH55" s="3">
        <v>34259</v>
      </c>
      <c r="BI55" s="3">
        <v>0</v>
      </c>
      <c r="BJ55" s="3">
        <v>344802</v>
      </c>
      <c r="BK55" s="3">
        <v>0</v>
      </c>
      <c r="BL55" s="3">
        <v>2158032</v>
      </c>
      <c r="BM55" s="3">
        <v>1052597</v>
      </c>
      <c r="BN55" s="3">
        <v>7639</v>
      </c>
      <c r="BO55" s="3">
        <v>605</v>
      </c>
      <c r="BP55" s="3">
        <v>9336849</v>
      </c>
      <c r="BQ55" s="3">
        <v>186616</v>
      </c>
      <c r="BR55" s="3">
        <v>340132</v>
      </c>
      <c r="BS55" s="3">
        <v>16973</v>
      </c>
      <c r="BT55" s="3">
        <v>0</v>
      </c>
      <c r="BU55" s="3">
        <v>3874</v>
      </c>
      <c r="BV55" s="3">
        <v>177279</v>
      </c>
      <c r="BW55" s="3">
        <v>0</v>
      </c>
      <c r="BX55" s="3">
        <v>90393</v>
      </c>
      <c r="BY55" s="3">
        <v>37951</v>
      </c>
      <c r="BZ55" s="3">
        <v>683124</v>
      </c>
      <c r="CA55" s="3">
        <v>54133</v>
      </c>
      <c r="CB55" s="3">
        <v>392</v>
      </c>
      <c r="CC55" s="3">
        <v>741</v>
      </c>
      <c r="CD55" s="3">
        <v>0</v>
      </c>
      <c r="CE55" s="3">
        <v>35606</v>
      </c>
      <c r="CF55" s="3">
        <v>192050</v>
      </c>
      <c r="CG55" s="3">
        <v>306</v>
      </c>
      <c r="CH55" s="3">
        <v>0</v>
      </c>
      <c r="CI55" s="3">
        <v>4149</v>
      </c>
      <c r="CJ55" s="3">
        <v>298751</v>
      </c>
      <c r="CK55" s="3">
        <v>1232888</v>
      </c>
      <c r="CL55" s="3">
        <v>499</v>
      </c>
      <c r="CM55" s="3">
        <v>1011456.7272727269</v>
      </c>
      <c r="CN55" s="3">
        <f t="shared" si="11"/>
        <v>1011456.7272727288</v>
      </c>
      <c r="CO55" s="8">
        <f t="shared" si="10"/>
        <v>0.17302188319924502</v>
      </c>
    </row>
    <row r="56" spans="1:93" s="3" customFormat="1" x14ac:dyDescent="0.3">
      <c r="A56" t="s">
        <v>1070</v>
      </c>
      <c r="B56" s="2" t="s">
        <v>56</v>
      </c>
      <c r="C56" s="3">
        <v>88009</v>
      </c>
      <c r="D56" s="3">
        <v>33351</v>
      </c>
      <c r="E56" s="3">
        <v>9017241</v>
      </c>
      <c r="F56" s="3">
        <v>71016642</v>
      </c>
      <c r="G56" s="3">
        <v>773860</v>
      </c>
      <c r="H56" s="3">
        <v>234575</v>
      </c>
      <c r="I56" s="3">
        <v>823655</v>
      </c>
      <c r="J56" s="3">
        <v>4253</v>
      </c>
      <c r="K56" s="3">
        <v>835305</v>
      </c>
      <c r="L56" s="3">
        <v>183248</v>
      </c>
      <c r="M56" s="3">
        <v>12584767</v>
      </c>
      <c r="N56" s="3">
        <v>5519</v>
      </c>
      <c r="O56" s="3">
        <v>4244230</v>
      </c>
      <c r="P56" s="3">
        <v>235030</v>
      </c>
      <c r="Q56" s="3">
        <v>74443</v>
      </c>
      <c r="R56" s="3">
        <v>5136</v>
      </c>
      <c r="S56" s="3">
        <v>477109</v>
      </c>
      <c r="T56" s="3">
        <v>143318</v>
      </c>
      <c r="U56" s="3">
        <v>2045268</v>
      </c>
      <c r="V56" s="3">
        <v>594800</v>
      </c>
      <c r="W56" s="3">
        <v>536360</v>
      </c>
      <c r="X56" s="3">
        <v>81316</v>
      </c>
      <c r="Y56" s="3">
        <v>3530480</v>
      </c>
      <c r="Z56" s="3">
        <v>4351</v>
      </c>
      <c r="AA56" s="3">
        <v>7746</v>
      </c>
      <c r="AB56" s="3">
        <v>64979736</v>
      </c>
      <c r="AC56" s="3">
        <v>1213092</v>
      </c>
      <c r="AD56" s="3">
        <v>176031</v>
      </c>
      <c r="AE56" s="3">
        <v>147761</v>
      </c>
      <c r="AF56" s="3">
        <v>1</v>
      </c>
      <c r="AG56" s="3">
        <v>58929</v>
      </c>
      <c r="AH56" s="3">
        <v>3132464</v>
      </c>
      <c r="AI56" s="3">
        <v>24278</v>
      </c>
      <c r="AJ56" s="3">
        <v>1129</v>
      </c>
      <c r="AK56" s="3">
        <v>65244</v>
      </c>
      <c r="AL56" s="3">
        <v>8042</v>
      </c>
      <c r="AM56" s="3">
        <v>782424</v>
      </c>
      <c r="AN56" s="3">
        <v>172079035</v>
      </c>
      <c r="AO56" s="3">
        <v>153743</v>
      </c>
      <c r="AP56" s="3">
        <v>306684</v>
      </c>
      <c r="AQ56" s="3">
        <v>323729</v>
      </c>
      <c r="AR56" s="3">
        <v>134490</v>
      </c>
      <c r="AS56" s="3">
        <v>45065</v>
      </c>
      <c r="AT56" s="3">
        <v>5801918</v>
      </c>
      <c r="AU56" s="3">
        <v>30234</v>
      </c>
      <c r="AV56" s="3">
        <v>136500</v>
      </c>
      <c r="AW56" s="3">
        <v>579556</v>
      </c>
      <c r="AX56" s="3">
        <v>211145</v>
      </c>
      <c r="AY56" s="3">
        <v>11759</v>
      </c>
      <c r="AZ56" s="3">
        <v>0</v>
      </c>
      <c r="BA56" s="3">
        <v>5063</v>
      </c>
      <c r="BB56" s="3">
        <v>1209270</v>
      </c>
      <c r="BC56" s="3">
        <v>343310</v>
      </c>
      <c r="BD56" s="3">
        <v>230281</v>
      </c>
      <c r="BE56" s="3">
        <v>0</v>
      </c>
      <c r="BF56" s="3">
        <v>1147027</v>
      </c>
      <c r="BG56" s="3">
        <v>0</v>
      </c>
      <c r="BH56" s="3">
        <v>1133894</v>
      </c>
      <c r="BI56" s="3">
        <v>1781</v>
      </c>
      <c r="BJ56" s="3">
        <v>9196472</v>
      </c>
      <c r="BK56" s="3">
        <v>2814</v>
      </c>
      <c r="BL56" s="3">
        <v>799422</v>
      </c>
      <c r="BM56" s="3">
        <v>4748513</v>
      </c>
      <c r="BN56" s="3">
        <v>5018018</v>
      </c>
      <c r="BO56" s="3">
        <v>8351</v>
      </c>
      <c r="BP56" s="3">
        <v>44260420</v>
      </c>
      <c r="BQ56" s="3">
        <v>2448935</v>
      </c>
      <c r="BR56" s="3">
        <v>1596460</v>
      </c>
      <c r="BS56" s="3">
        <v>13424769</v>
      </c>
      <c r="BT56" s="3">
        <v>6724</v>
      </c>
      <c r="BU56" s="3">
        <v>27942</v>
      </c>
      <c r="BV56" s="3">
        <v>2015462</v>
      </c>
      <c r="BW56" s="3">
        <v>235918</v>
      </c>
      <c r="BX56" s="3">
        <v>416063</v>
      </c>
      <c r="BY56" s="3">
        <v>113172</v>
      </c>
      <c r="BZ56" s="3">
        <v>21906614</v>
      </c>
      <c r="CA56" s="3">
        <v>903592</v>
      </c>
      <c r="CB56" s="3">
        <v>40148</v>
      </c>
      <c r="CC56" s="3">
        <v>179960</v>
      </c>
      <c r="CD56" s="3">
        <v>31270</v>
      </c>
      <c r="CE56" s="3">
        <v>48542</v>
      </c>
      <c r="CF56" s="3">
        <v>3059920</v>
      </c>
      <c r="CG56" s="3">
        <v>80144</v>
      </c>
      <c r="CH56" s="3">
        <v>63833</v>
      </c>
      <c r="CI56" s="3">
        <v>103</v>
      </c>
      <c r="CJ56" s="3">
        <v>1030655</v>
      </c>
      <c r="CK56" s="3">
        <v>862168</v>
      </c>
      <c r="CL56" s="3">
        <v>2399527</v>
      </c>
      <c r="CM56" s="3">
        <v>5420222.25</v>
      </c>
      <c r="CN56" s="3">
        <f t="shared" si="11"/>
        <v>5420222.2500000093</v>
      </c>
      <c r="CO56" s="8">
        <f t="shared" si="10"/>
        <v>3.2287264185019794E-2</v>
      </c>
    </row>
    <row r="57" spans="1:93" s="3" customFormat="1" x14ac:dyDescent="0.3">
      <c r="A57" t="s">
        <v>1071</v>
      </c>
      <c r="B57" s="2" t="s">
        <v>57</v>
      </c>
      <c r="C57" s="3">
        <v>69153</v>
      </c>
      <c r="D57" s="3">
        <v>15981</v>
      </c>
      <c r="E57" s="3">
        <v>3276289</v>
      </c>
      <c r="F57" s="3">
        <v>69057955</v>
      </c>
      <c r="G57" s="3">
        <v>864528</v>
      </c>
      <c r="H57" s="3">
        <v>104404</v>
      </c>
      <c r="I57" s="3">
        <v>615926</v>
      </c>
      <c r="J57" s="3">
        <v>8036</v>
      </c>
      <c r="K57" s="3">
        <v>242642</v>
      </c>
      <c r="L57" s="3">
        <v>5287</v>
      </c>
      <c r="M57" s="3">
        <v>5978533</v>
      </c>
      <c r="N57" s="3">
        <v>4774</v>
      </c>
      <c r="O57" s="3">
        <v>7043674</v>
      </c>
      <c r="P57" s="3">
        <v>110453</v>
      </c>
      <c r="Q57" s="3">
        <v>66286</v>
      </c>
      <c r="R57" s="3">
        <v>5986</v>
      </c>
      <c r="S57" s="3">
        <v>36449</v>
      </c>
      <c r="T57" s="3">
        <v>98094</v>
      </c>
      <c r="U57" s="3">
        <v>59537</v>
      </c>
      <c r="V57" s="3">
        <v>1053673</v>
      </c>
      <c r="W57" s="3">
        <v>538742</v>
      </c>
      <c r="X57" s="3">
        <v>27399</v>
      </c>
      <c r="Y57" s="3">
        <v>842662</v>
      </c>
      <c r="Z57" s="3">
        <v>5978</v>
      </c>
      <c r="AA57" s="3">
        <v>12508</v>
      </c>
      <c r="AB57" s="3">
        <v>62262502</v>
      </c>
      <c r="AC57" s="3">
        <v>96585</v>
      </c>
      <c r="AD57" s="3">
        <v>446309</v>
      </c>
      <c r="AE57" s="3">
        <v>305248</v>
      </c>
      <c r="AF57" s="3">
        <v>18490</v>
      </c>
      <c r="AG57" s="3">
        <v>11064</v>
      </c>
      <c r="AH57" s="3">
        <v>4577741</v>
      </c>
      <c r="AI57" s="3">
        <v>294387</v>
      </c>
      <c r="AJ57" s="3">
        <v>12443</v>
      </c>
      <c r="AK57" s="3">
        <v>178716</v>
      </c>
      <c r="AL57" s="3">
        <v>1183</v>
      </c>
      <c r="AM57" s="3">
        <v>91872</v>
      </c>
      <c r="AN57" s="3">
        <v>156868027</v>
      </c>
      <c r="AO57" s="3">
        <v>64699</v>
      </c>
      <c r="AP57" s="3">
        <v>166433</v>
      </c>
      <c r="AQ57" s="3">
        <v>105346</v>
      </c>
      <c r="AR57" s="3">
        <v>86760</v>
      </c>
      <c r="AS57" s="3">
        <v>71564</v>
      </c>
      <c r="AT57" s="3">
        <v>2454526</v>
      </c>
      <c r="AU57" s="3">
        <v>54100</v>
      </c>
      <c r="AV57" s="3">
        <v>112292</v>
      </c>
      <c r="AW57" s="3">
        <v>198195</v>
      </c>
      <c r="AX57" s="3">
        <v>198980</v>
      </c>
      <c r="AY57" s="3">
        <v>9986</v>
      </c>
      <c r="AZ57" s="3">
        <v>128302</v>
      </c>
      <c r="BA57" s="3">
        <v>44788</v>
      </c>
      <c r="BB57" s="3">
        <v>2620620</v>
      </c>
      <c r="BC57" s="3">
        <v>138512</v>
      </c>
      <c r="BD57" s="3">
        <v>107099</v>
      </c>
      <c r="BE57" s="3">
        <v>3490</v>
      </c>
      <c r="BF57" s="3">
        <v>84798</v>
      </c>
      <c r="BG57" s="3">
        <v>39095</v>
      </c>
      <c r="BH57" s="3">
        <v>655379</v>
      </c>
      <c r="BI57" s="3">
        <v>8561</v>
      </c>
      <c r="BJ57" s="3">
        <v>11258610</v>
      </c>
      <c r="BK57" s="3">
        <v>2642</v>
      </c>
      <c r="BL57" s="3">
        <v>852246</v>
      </c>
      <c r="BM57" s="3">
        <v>3058166</v>
      </c>
      <c r="BN57" s="3">
        <v>2251666</v>
      </c>
      <c r="BO57" s="3">
        <v>6644</v>
      </c>
      <c r="BP57" s="3">
        <v>15658323</v>
      </c>
      <c r="BQ57" s="3">
        <v>1635853</v>
      </c>
      <c r="BR57" s="3">
        <v>701831</v>
      </c>
      <c r="BS57" s="3">
        <v>14986157</v>
      </c>
      <c r="BT57" s="3">
        <v>11452</v>
      </c>
      <c r="BU57" s="3">
        <v>50872</v>
      </c>
      <c r="BV57" s="3">
        <v>300049</v>
      </c>
      <c r="BW57" s="3">
        <v>469295</v>
      </c>
      <c r="BX57" s="3">
        <v>96103</v>
      </c>
      <c r="BY57" s="3">
        <v>44478</v>
      </c>
      <c r="BZ57" s="3">
        <v>16193536</v>
      </c>
      <c r="CA57" s="3">
        <v>125928</v>
      </c>
      <c r="CB57" s="3">
        <v>44150</v>
      </c>
      <c r="CC57" s="3">
        <v>28977</v>
      </c>
      <c r="CD57" s="3">
        <v>1593</v>
      </c>
      <c r="CE57" s="3">
        <v>180495</v>
      </c>
      <c r="CF57" s="3">
        <v>287078</v>
      </c>
      <c r="CG57" s="3">
        <v>18335</v>
      </c>
      <c r="CH57" s="3">
        <v>70895</v>
      </c>
      <c r="CI57" s="3">
        <v>1006</v>
      </c>
      <c r="CJ57" s="3">
        <v>1208323</v>
      </c>
      <c r="CK57" s="3">
        <v>1884636</v>
      </c>
      <c r="CL57" s="3">
        <v>2447916</v>
      </c>
      <c r="CM57" s="3">
        <v>4506139.7272727285</v>
      </c>
      <c r="CN57" s="3">
        <f t="shared" si="11"/>
        <v>4506139.7272727359</v>
      </c>
      <c r="CO57" s="8">
        <f t="shared" si="10"/>
        <v>3.8836822273416491E-2</v>
      </c>
    </row>
    <row r="58" spans="1:93" s="4" customFormat="1" x14ac:dyDescent="0.3">
      <c r="A58" s="5" t="s">
        <v>1072</v>
      </c>
      <c r="B58" s="2" t="s">
        <v>58</v>
      </c>
      <c r="C58" s="4">
        <v>275437</v>
      </c>
      <c r="D58" s="4">
        <v>69369</v>
      </c>
      <c r="E58" s="4">
        <v>2735469</v>
      </c>
      <c r="F58" s="4">
        <v>-32652922</v>
      </c>
      <c r="G58" s="4">
        <v>-461859</v>
      </c>
      <c r="H58" s="4">
        <v>-75539</v>
      </c>
      <c r="I58" s="4">
        <v>69311</v>
      </c>
      <c r="J58" s="4">
        <v>4632</v>
      </c>
      <c r="K58" s="4">
        <v>255213</v>
      </c>
      <c r="L58" s="4">
        <v>-11009</v>
      </c>
      <c r="M58" s="4">
        <v>5376428</v>
      </c>
      <c r="N58" s="4">
        <v>1603</v>
      </c>
      <c r="O58" s="4">
        <v>-6380721</v>
      </c>
      <c r="P58" s="4">
        <v>133635</v>
      </c>
      <c r="Q58" s="4">
        <v>136566</v>
      </c>
      <c r="R58" s="4">
        <v>17840</v>
      </c>
      <c r="S58" s="4">
        <v>122277</v>
      </c>
      <c r="T58" s="4">
        <v>405030</v>
      </c>
      <c r="U58" s="4">
        <v>266217</v>
      </c>
      <c r="V58" s="4">
        <v>837790</v>
      </c>
      <c r="W58" s="4">
        <v>13528</v>
      </c>
      <c r="X58" s="4">
        <v>103122</v>
      </c>
      <c r="Y58" s="4">
        <v>-1905568</v>
      </c>
      <c r="Z58" s="4">
        <v>2411</v>
      </c>
      <c r="AA58" s="4">
        <v>97432</v>
      </c>
      <c r="AB58" s="4">
        <v>26584554</v>
      </c>
      <c r="AC58" s="4">
        <v>83834</v>
      </c>
      <c r="AD58" s="4">
        <v>-356887</v>
      </c>
      <c r="AE58" s="4">
        <v>8807</v>
      </c>
      <c r="AF58" s="4">
        <v>-74037</v>
      </c>
      <c r="AG58" s="4">
        <v>4981</v>
      </c>
      <c r="AH58" s="4">
        <v>4096164</v>
      </c>
      <c r="AI58" s="4">
        <v>-205222</v>
      </c>
      <c r="AJ58" s="4">
        <v>-216015</v>
      </c>
      <c r="AK58" s="4">
        <v>164020</v>
      </c>
      <c r="AL58" s="4">
        <v>-71669</v>
      </c>
      <c r="AM58" s="4">
        <v>118627</v>
      </c>
      <c r="AN58" s="4">
        <v>-30769788</v>
      </c>
      <c r="AO58" s="4">
        <v>-32770</v>
      </c>
      <c r="AP58" s="4">
        <v>62168</v>
      </c>
      <c r="AQ58" s="4">
        <v>81585</v>
      </c>
      <c r="AR58" s="4">
        <v>23927</v>
      </c>
      <c r="AS58" s="4">
        <v>2254</v>
      </c>
      <c r="AT58" s="4">
        <v>4259001</v>
      </c>
      <c r="AU58" s="4">
        <v>-96799</v>
      </c>
      <c r="AV58" s="4">
        <v>208515</v>
      </c>
      <c r="AW58" s="4">
        <v>5700</v>
      </c>
      <c r="AX58" s="4">
        <v>-55664</v>
      </c>
      <c r="AY58" s="4">
        <v>4971</v>
      </c>
      <c r="AZ58" s="4">
        <v>-147361</v>
      </c>
      <c r="BA58" s="4">
        <v>-74234</v>
      </c>
      <c r="BB58" s="4">
        <v>-1412999</v>
      </c>
      <c r="BC58" s="4">
        <v>214367</v>
      </c>
      <c r="BD58" s="4">
        <v>96843</v>
      </c>
      <c r="BE58" s="4">
        <v>15039</v>
      </c>
      <c r="BF58" s="4">
        <v>-328706</v>
      </c>
      <c r="BG58" s="4">
        <v>-394377</v>
      </c>
      <c r="BH58" s="4">
        <v>799814</v>
      </c>
      <c r="BI58" s="4">
        <v>117485</v>
      </c>
      <c r="BJ58" s="4">
        <v>357326</v>
      </c>
      <c r="BK58" s="4">
        <v>89493</v>
      </c>
      <c r="BL58" s="4">
        <v>946628</v>
      </c>
      <c r="BM58" s="4">
        <v>-1783440</v>
      </c>
      <c r="BN58" s="4">
        <v>3881383</v>
      </c>
      <c r="BO58" s="4">
        <v>67281</v>
      </c>
      <c r="BP58" s="4">
        <v>27570918</v>
      </c>
      <c r="BQ58" s="4">
        <v>2058819</v>
      </c>
      <c r="BR58" s="4">
        <v>234698</v>
      </c>
      <c r="BS58" s="4">
        <v>2082388</v>
      </c>
      <c r="BT58" s="4">
        <v>6938</v>
      </c>
      <c r="BU58" s="4">
        <v>-41035</v>
      </c>
      <c r="BV58" s="4">
        <v>90895</v>
      </c>
      <c r="BW58" s="4">
        <v>586546</v>
      </c>
      <c r="BX58" s="4">
        <v>92628</v>
      </c>
      <c r="BY58" s="4">
        <v>250322</v>
      </c>
      <c r="BZ58" s="4">
        <v>22845212</v>
      </c>
      <c r="CA58" s="4">
        <v>664899</v>
      </c>
      <c r="CB58" s="4">
        <v>93448</v>
      </c>
      <c r="CC58" s="4">
        <v>845</v>
      </c>
      <c r="CD58" s="4">
        <v>983</v>
      </c>
      <c r="CE58" s="4">
        <v>-428602</v>
      </c>
      <c r="CF58" s="4">
        <v>645207</v>
      </c>
      <c r="CG58" s="4">
        <v>67078</v>
      </c>
      <c r="CH58" s="4">
        <v>199024</v>
      </c>
      <c r="CI58" s="4">
        <v>-61606</v>
      </c>
      <c r="CJ58" s="4">
        <v>1901111</v>
      </c>
      <c r="CK58" s="4">
        <v>-1215643</v>
      </c>
      <c r="CL58" s="4">
        <v>2203039</v>
      </c>
      <c r="CM58" s="4">
        <v>404075.03409090912</v>
      </c>
      <c r="CN58" s="4">
        <f>CN$64*(CM58/SUM(CM$63,CM$60,CM$58))</f>
        <v>404075.03409090894</v>
      </c>
      <c r="CO58" s="8">
        <f t="shared" si="10"/>
        <v>0.43309814505367389</v>
      </c>
    </row>
    <row r="59" spans="1:93" s="3" customFormat="1" x14ac:dyDescent="0.3">
      <c r="A59"/>
      <c r="B59" s="2"/>
    </row>
    <row r="60" spans="1:93" s="3" customFormat="1" x14ac:dyDescent="0.3">
      <c r="A60" t="s">
        <v>1073</v>
      </c>
      <c r="B60" s="2" t="s">
        <v>59</v>
      </c>
      <c r="C60" s="3">
        <v>-57650</v>
      </c>
      <c r="D60" s="3">
        <v>-16909</v>
      </c>
      <c r="E60" s="3">
        <v>-559241</v>
      </c>
      <c r="F60" s="3">
        <v>861142</v>
      </c>
      <c r="G60" s="3">
        <v>91661</v>
      </c>
      <c r="H60" s="3">
        <v>17523</v>
      </c>
      <c r="I60" s="3">
        <v>-18162</v>
      </c>
      <c r="J60" s="3">
        <v>-926</v>
      </c>
      <c r="K60" s="3">
        <v>-53693</v>
      </c>
      <c r="L60" s="3">
        <v>-1701</v>
      </c>
      <c r="M60" s="3">
        <v>-1099877</v>
      </c>
      <c r="N60" s="3">
        <v>-321</v>
      </c>
      <c r="O60" s="3">
        <v>1256933</v>
      </c>
      <c r="P60" s="3">
        <v>-26727</v>
      </c>
      <c r="Q60" s="3">
        <v>-45759</v>
      </c>
      <c r="R60" s="3">
        <v>-3747</v>
      </c>
      <c r="S60" s="3">
        <v>-20855</v>
      </c>
      <c r="T60" s="3">
        <v>-82027</v>
      </c>
      <c r="U60" s="3">
        <v>-54503</v>
      </c>
      <c r="V60" s="3">
        <v>-334111</v>
      </c>
      <c r="W60" s="3">
        <v>-5579</v>
      </c>
      <c r="X60" s="3">
        <v>-21717</v>
      </c>
      <c r="Y60" s="3">
        <v>386989</v>
      </c>
      <c r="Z60" s="3">
        <v>-430</v>
      </c>
      <c r="AA60" s="3">
        <v>-20175</v>
      </c>
      <c r="AB60" s="3">
        <v>-5016007</v>
      </c>
      <c r="AC60" s="3">
        <v>-23402</v>
      </c>
      <c r="AD60" s="3">
        <v>70690</v>
      </c>
      <c r="AE60" s="3">
        <v>-9889</v>
      </c>
      <c r="AF60" s="3">
        <v>13993</v>
      </c>
      <c r="AG60" s="3">
        <v>-2336</v>
      </c>
      <c r="AH60" s="3">
        <v>-672116</v>
      </c>
      <c r="AI60" s="3">
        <v>36113</v>
      </c>
      <c r="AJ60" s="3">
        <v>39629</v>
      </c>
      <c r="AK60" s="3">
        <v>-47130</v>
      </c>
      <c r="AL60" s="3">
        <v>-11612</v>
      </c>
      <c r="AM60" s="3">
        <v>-25186</v>
      </c>
      <c r="AN60" s="3">
        <v>1313403</v>
      </c>
      <c r="AO60" s="3">
        <v>0</v>
      </c>
      <c r="AP60" s="3">
        <v>-12915</v>
      </c>
      <c r="AQ60" s="3">
        <v>-39078</v>
      </c>
      <c r="AR60" s="3">
        <v>-5667</v>
      </c>
      <c r="AS60" s="3">
        <v>43987</v>
      </c>
      <c r="AT60" s="3">
        <v>-778401</v>
      </c>
      <c r="AU60" s="3">
        <v>14034</v>
      </c>
      <c r="AV60" s="3">
        <v>-47042</v>
      </c>
      <c r="AW60" s="3">
        <v>-5716</v>
      </c>
      <c r="AX60" s="3">
        <v>8305</v>
      </c>
      <c r="AY60" s="3">
        <v>1555</v>
      </c>
      <c r="AZ60" s="3">
        <v>-9</v>
      </c>
      <c r="BA60" s="3">
        <v>22063</v>
      </c>
      <c r="BB60" s="3">
        <v>0</v>
      </c>
      <c r="BC60" s="3">
        <v>-23500</v>
      </c>
      <c r="BD60" s="3">
        <v>331</v>
      </c>
      <c r="BE60" s="3">
        <v>-3705</v>
      </c>
      <c r="BF60" s="3">
        <v>33832</v>
      </c>
      <c r="BG60" s="3">
        <v>39418</v>
      </c>
      <c r="BH60" s="3">
        <v>-203441</v>
      </c>
      <c r="BI60" s="3">
        <v>-24342</v>
      </c>
      <c r="BJ60" s="3">
        <v>-276856</v>
      </c>
      <c r="BK60" s="3">
        <v>-17244</v>
      </c>
      <c r="BL60" s="3">
        <v>-276000</v>
      </c>
      <c r="BM60" s="3">
        <v>47382</v>
      </c>
      <c r="BN60" s="3">
        <v>-444733</v>
      </c>
      <c r="BO60" s="3">
        <v>-13569</v>
      </c>
      <c r="BP60" s="3">
        <v>-5634197</v>
      </c>
      <c r="BQ60" s="3">
        <v>-420129</v>
      </c>
      <c r="BR60" s="3">
        <v>-94124</v>
      </c>
      <c r="BS60" s="3">
        <v>-285928</v>
      </c>
      <c r="BT60" s="3">
        <v>-1582</v>
      </c>
      <c r="BU60" s="3">
        <v>2857</v>
      </c>
      <c r="BV60" s="3">
        <v>-55125</v>
      </c>
      <c r="BW60" s="3">
        <v>-130934</v>
      </c>
      <c r="BX60" s="3">
        <v>-28136</v>
      </c>
      <c r="BY60" s="3">
        <v>-35476</v>
      </c>
      <c r="BZ60" s="3">
        <v>-5066989</v>
      </c>
      <c r="CA60" s="3">
        <v>-132998</v>
      </c>
      <c r="CB60" s="3">
        <v>-19217</v>
      </c>
      <c r="CC60" s="3">
        <v>-683</v>
      </c>
      <c r="CD60" s="3">
        <v>0</v>
      </c>
      <c r="CE60" s="3">
        <v>88806</v>
      </c>
      <c r="CF60" s="3">
        <v>-131913</v>
      </c>
      <c r="CG60" s="3">
        <v>-14454</v>
      </c>
      <c r="CH60" s="3">
        <v>-45805</v>
      </c>
      <c r="CI60" s="3">
        <v>8518</v>
      </c>
      <c r="CJ60" s="3">
        <v>-381721</v>
      </c>
      <c r="CK60" s="3">
        <v>223981</v>
      </c>
      <c r="CL60" s="3">
        <v>-447738</v>
      </c>
      <c r="CM60" s="3">
        <v>-212591.02272727271</v>
      </c>
      <c r="CN60" s="3">
        <f>CN$64*(CM60/SUM(CM$63,CM$60,CM$58))</f>
        <v>-212591.02272727262</v>
      </c>
      <c r="CO60" s="8">
        <f>CN$64/CN60</f>
        <v>-0.8231963207203763</v>
      </c>
    </row>
    <row r="61" spans="1:93" s="3" customFormat="1" x14ac:dyDescent="0.3">
      <c r="A61" s="6" t="s">
        <v>1074</v>
      </c>
      <c r="B61" s="2" t="s">
        <v>60</v>
      </c>
      <c r="C61" s="3">
        <v>55324</v>
      </c>
      <c r="D61" s="3">
        <v>-2612</v>
      </c>
      <c r="E61" s="3">
        <v>621733</v>
      </c>
      <c r="F61" s="3">
        <v>-38407</v>
      </c>
      <c r="G61" s="3">
        <v>0</v>
      </c>
      <c r="H61" s="3">
        <v>0</v>
      </c>
      <c r="I61" s="3">
        <v>8571</v>
      </c>
      <c r="J61" s="3">
        <v>926</v>
      </c>
      <c r="K61" s="3">
        <v>7127</v>
      </c>
      <c r="L61" s="3">
        <v>2565</v>
      </c>
      <c r="M61" s="3">
        <v>543765</v>
      </c>
      <c r="N61" s="3">
        <v>321</v>
      </c>
      <c r="O61" s="3">
        <v>0</v>
      </c>
      <c r="P61" s="3">
        <v>2980</v>
      </c>
      <c r="Q61" s="3">
        <v>45759</v>
      </c>
      <c r="R61" s="3">
        <v>1706</v>
      </c>
      <c r="S61" s="3">
        <v>9351</v>
      </c>
      <c r="T61" s="3">
        <v>83364</v>
      </c>
      <c r="U61" s="3">
        <v>57924</v>
      </c>
      <c r="V61" s="3">
        <v>361759</v>
      </c>
      <c r="W61" s="3">
        <v>2106</v>
      </c>
      <c r="X61" s="3">
        <v>19923</v>
      </c>
      <c r="Y61" s="3">
        <v>0</v>
      </c>
      <c r="Z61" s="3">
        <v>0</v>
      </c>
      <c r="AA61" s="3">
        <v>20175</v>
      </c>
      <c r="AB61" s="3">
        <v>-10193429</v>
      </c>
      <c r="AC61" s="3">
        <v>24279</v>
      </c>
      <c r="AD61" s="3">
        <v>0</v>
      </c>
      <c r="AE61" s="3">
        <v>9134</v>
      </c>
      <c r="AF61" s="3">
        <v>0</v>
      </c>
      <c r="AG61" s="3">
        <v>-606</v>
      </c>
      <c r="AH61" s="3">
        <v>-524255</v>
      </c>
      <c r="AI61" s="3">
        <v>0</v>
      </c>
      <c r="AJ61" s="3">
        <v>0</v>
      </c>
      <c r="AK61" s="3">
        <v>54123</v>
      </c>
      <c r="AL61" s="3">
        <v>0</v>
      </c>
      <c r="AM61" s="3">
        <v>6781</v>
      </c>
      <c r="AN61" s="3">
        <v>2525631</v>
      </c>
      <c r="AO61" s="3">
        <v>0</v>
      </c>
      <c r="AP61" s="3">
        <v>-3949</v>
      </c>
      <c r="AQ61" s="3">
        <v>29593</v>
      </c>
      <c r="AR61" s="3">
        <v>0</v>
      </c>
      <c r="AS61" s="3">
        <v>247</v>
      </c>
      <c r="AT61" s="3">
        <v>-994556</v>
      </c>
      <c r="AU61" s="3">
        <v>0</v>
      </c>
      <c r="AV61" s="3">
        <v>48250</v>
      </c>
      <c r="AW61" s="3">
        <v>-19946</v>
      </c>
      <c r="AX61" s="3">
        <v>0</v>
      </c>
      <c r="AY61" s="3">
        <v>320</v>
      </c>
      <c r="AZ61" s="3">
        <v>0</v>
      </c>
      <c r="BA61" s="3">
        <v>0</v>
      </c>
      <c r="BB61" s="3">
        <v>0</v>
      </c>
      <c r="BC61" s="3">
        <v>2109</v>
      </c>
      <c r="BD61" s="3">
        <v>0</v>
      </c>
      <c r="BE61" s="3">
        <v>3705</v>
      </c>
      <c r="BF61" s="3">
        <v>0</v>
      </c>
      <c r="BG61" s="3">
        <v>0</v>
      </c>
      <c r="BH61" s="3">
        <v>48114</v>
      </c>
      <c r="BI61" s="3">
        <v>24429</v>
      </c>
      <c r="BJ61" s="3">
        <v>251724</v>
      </c>
      <c r="BK61" s="3">
        <v>0</v>
      </c>
      <c r="BL61" s="3">
        <v>0</v>
      </c>
      <c r="BM61" s="3">
        <v>37079</v>
      </c>
      <c r="BN61" s="3">
        <v>427673</v>
      </c>
      <c r="BO61" s="3">
        <v>10028</v>
      </c>
      <c r="BP61" s="3">
        <v>6334990</v>
      </c>
      <c r="BQ61" s="3">
        <v>-261506</v>
      </c>
      <c r="BR61" s="3">
        <v>0</v>
      </c>
      <c r="BS61" s="3">
        <v>728193</v>
      </c>
      <c r="BT61" s="3">
        <v>-4956</v>
      </c>
      <c r="BU61" s="3">
        <v>0</v>
      </c>
      <c r="BV61" s="3">
        <v>151417</v>
      </c>
      <c r="BW61" s="3">
        <v>155798</v>
      </c>
      <c r="BX61" s="3">
        <v>0</v>
      </c>
      <c r="BY61" s="3">
        <v>10159</v>
      </c>
      <c r="BZ61" s="3">
        <v>-5852452</v>
      </c>
      <c r="CA61" s="3">
        <v>116793</v>
      </c>
      <c r="CB61" s="3">
        <v>22370</v>
      </c>
      <c r="CC61" s="3">
        <v>1347</v>
      </c>
      <c r="CD61" s="3">
        <v>0</v>
      </c>
      <c r="CE61" s="3">
        <v>0</v>
      </c>
      <c r="CF61" s="3">
        <v>149100</v>
      </c>
      <c r="CG61" s="3">
        <v>-12077</v>
      </c>
      <c r="CH61" s="3">
        <v>0</v>
      </c>
      <c r="CI61" s="3">
        <v>0</v>
      </c>
      <c r="CJ61" s="3">
        <v>555562</v>
      </c>
      <c r="CK61" s="3">
        <v>-12297</v>
      </c>
      <c r="CL61" s="3">
        <v>300349</v>
      </c>
      <c r="CM61" s="3">
        <v>-45981.5</v>
      </c>
    </row>
    <row r="62" spans="1:93" s="3" customFormat="1" x14ac:dyDescent="0.3">
      <c r="A62" s="6" t="s">
        <v>1075</v>
      </c>
      <c r="B62" s="2" t="s">
        <v>61</v>
      </c>
      <c r="C62" s="3">
        <v>-2326</v>
      </c>
      <c r="D62" s="3">
        <v>-14297</v>
      </c>
      <c r="E62" s="3">
        <v>62509</v>
      </c>
      <c r="F62" s="3">
        <v>899549</v>
      </c>
      <c r="G62" s="3">
        <v>91661</v>
      </c>
      <c r="H62" s="3">
        <v>17523</v>
      </c>
      <c r="I62" s="3">
        <v>-9591</v>
      </c>
      <c r="J62" s="3">
        <v>0</v>
      </c>
      <c r="K62" s="3">
        <v>-49144</v>
      </c>
      <c r="L62" s="3">
        <v>864</v>
      </c>
      <c r="M62" s="3">
        <v>-556112</v>
      </c>
      <c r="N62" s="3">
        <v>0</v>
      </c>
      <c r="O62" s="3">
        <v>1256933</v>
      </c>
      <c r="P62" s="3">
        <v>-23747</v>
      </c>
      <c r="Q62" s="3">
        <v>0</v>
      </c>
      <c r="R62" s="3">
        <v>-2093</v>
      </c>
      <c r="S62" s="3">
        <v>-11505</v>
      </c>
      <c r="T62" s="3">
        <v>1339</v>
      </c>
      <c r="U62" s="3">
        <v>3421</v>
      </c>
      <c r="V62" s="3">
        <v>27648</v>
      </c>
      <c r="W62" s="3">
        <v>-3472</v>
      </c>
      <c r="X62" s="3">
        <v>-1794</v>
      </c>
      <c r="Y62" s="3">
        <v>386989</v>
      </c>
      <c r="Z62" s="3">
        <v>0</v>
      </c>
      <c r="AA62" s="3">
        <v>0</v>
      </c>
      <c r="AB62" s="3">
        <v>5177422</v>
      </c>
      <c r="AC62" s="3">
        <v>877</v>
      </c>
      <c r="AD62" s="3">
        <v>70690</v>
      </c>
      <c r="AE62" s="3">
        <v>-755</v>
      </c>
      <c r="AF62" s="3">
        <v>13993</v>
      </c>
      <c r="AG62" s="3">
        <v>-1730</v>
      </c>
      <c r="AH62" s="3">
        <v>-147861</v>
      </c>
      <c r="AI62" s="3">
        <v>36113</v>
      </c>
      <c r="AJ62" s="3">
        <v>39629</v>
      </c>
      <c r="AK62" s="3">
        <v>6993</v>
      </c>
      <c r="AL62" s="3">
        <v>-11612</v>
      </c>
      <c r="AM62" s="3">
        <v>-18405</v>
      </c>
      <c r="AN62" s="3">
        <v>3839034</v>
      </c>
      <c r="AO62" s="3">
        <v>0</v>
      </c>
      <c r="AP62" s="3">
        <v>-8973</v>
      </c>
      <c r="AQ62" s="3">
        <v>-9485</v>
      </c>
      <c r="AR62" s="3">
        <v>-5667</v>
      </c>
      <c r="AS62" s="3">
        <v>44234</v>
      </c>
      <c r="AT62" s="3">
        <v>216155</v>
      </c>
      <c r="AU62" s="3">
        <v>14034</v>
      </c>
      <c r="AV62" s="3">
        <v>1208</v>
      </c>
      <c r="AW62" s="3">
        <v>14230</v>
      </c>
      <c r="AX62" s="3">
        <v>8305</v>
      </c>
      <c r="AY62" s="3">
        <v>1875</v>
      </c>
      <c r="AZ62" s="3">
        <v>0</v>
      </c>
      <c r="BA62" s="3">
        <v>22063</v>
      </c>
      <c r="BB62" s="3">
        <v>0</v>
      </c>
      <c r="BC62" s="3">
        <v>-21391</v>
      </c>
      <c r="BD62" s="3">
        <v>0</v>
      </c>
      <c r="BE62" s="3">
        <v>0</v>
      </c>
      <c r="BF62" s="3">
        <v>33832</v>
      </c>
      <c r="BG62" s="3">
        <v>39418</v>
      </c>
      <c r="BH62" s="3">
        <v>-155327</v>
      </c>
      <c r="BI62" s="3">
        <v>87</v>
      </c>
      <c r="BJ62" s="3">
        <v>-25132</v>
      </c>
      <c r="BK62" s="3">
        <v>0</v>
      </c>
      <c r="BL62" s="3">
        <v>-276000</v>
      </c>
      <c r="BM62" s="3">
        <v>84461</v>
      </c>
      <c r="BN62" s="3">
        <v>-17060</v>
      </c>
      <c r="BO62" s="3">
        <v>-3541</v>
      </c>
      <c r="BP62" s="3">
        <v>700793</v>
      </c>
      <c r="BQ62" s="3">
        <v>-158623</v>
      </c>
      <c r="BR62" s="3">
        <v>0</v>
      </c>
      <c r="BS62" s="3">
        <v>442265</v>
      </c>
      <c r="BT62" s="3">
        <v>3374</v>
      </c>
      <c r="BU62" s="3">
        <v>2774</v>
      </c>
      <c r="BV62" s="3">
        <v>96292</v>
      </c>
      <c r="BW62" s="3">
        <v>24864</v>
      </c>
      <c r="BX62" s="3">
        <v>-28136</v>
      </c>
      <c r="BY62" s="3">
        <v>-25343</v>
      </c>
      <c r="BZ62" s="3">
        <v>785463</v>
      </c>
      <c r="CA62" s="3">
        <v>-16204</v>
      </c>
      <c r="CB62" s="3">
        <v>3153</v>
      </c>
      <c r="CC62" s="3">
        <v>664</v>
      </c>
      <c r="CD62" s="3">
        <v>0</v>
      </c>
      <c r="CE62" s="3">
        <v>88806</v>
      </c>
      <c r="CF62" s="3">
        <v>17187</v>
      </c>
      <c r="CG62" s="3">
        <v>-2377</v>
      </c>
      <c r="CH62" s="3">
        <v>0</v>
      </c>
      <c r="CI62" s="3">
        <v>8518</v>
      </c>
      <c r="CJ62" s="3">
        <v>173841</v>
      </c>
      <c r="CK62" s="3">
        <v>236278</v>
      </c>
      <c r="CL62" s="3">
        <v>-147389</v>
      </c>
      <c r="CM62" s="3">
        <v>150480.32954545459</v>
      </c>
    </row>
    <row r="63" spans="1:93" s="3" customFormat="1" x14ac:dyDescent="0.3">
      <c r="A63" t="s">
        <v>1076</v>
      </c>
      <c r="B63" s="2" t="s">
        <v>62</v>
      </c>
      <c r="C63" s="3">
        <v>-9</v>
      </c>
      <c r="D63" s="3">
        <v>0</v>
      </c>
      <c r="E63" s="3">
        <v>-96643</v>
      </c>
      <c r="F63" s="3">
        <v>766050</v>
      </c>
      <c r="G63" s="3">
        <v>0</v>
      </c>
      <c r="H63" s="3">
        <v>0</v>
      </c>
      <c r="I63" s="3">
        <v>3637</v>
      </c>
      <c r="J63" s="3">
        <v>0</v>
      </c>
      <c r="K63" s="3">
        <v>-2578</v>
      </c>
      <c r="L63" s="3">
        <v>0</v>
      </c>
      <c r="M63" s="3">
        <v>-219</v>
      </c>
      <c r="N63" s="3">
        <v>0</v>
      </c>
      <c r="O63" s="3">
        <v>0</v>
      </c>
      <c r="P63" s="3">
        <v>0</v>
      </c>
      <c r="Q63" s="3">
        <v>-2286</v>
      </c>
      <c r="R63" s="3">
        <v>-53</v>
      </c>
      <c r="S63" s="3">
        <v>0</v>
      </c>
      <c r="T63" s="3">
        <v>-14</v>
      </c>
      <c r="U63" s="3">
        <v>-55258</v>
      </c>
      <c r="V63" s="3">
        <v>0</v>
      </c>
      <c r="W63" s="3">
        <v>0</v>
      </c>
      <c r="X63" s="3">
        <v>-4</v>
      </c>
      <c r="Y63" s="3">
        <v>64311</v>
      </c>
      <c r="Z63" s="3">
        <v>0</v>
      </c>
      <c r="AA63" s="3">
        <v>0</v>
      </c>
      <c r="AB63" s="3">
        <v>-603008</v>
      </c>
      <c r="AC63" s="3">
        <v>0</v>
      </c>
      <c r="AD63" s="3">
        <v>0</v>
      </c>
      <c r="AE63" s="3">
        <v>-18110</v>
      </c>
      <c r="AF63" s="3">
        <v>0</v>
      </c>
      <c r="AG63" s="3">
        <v>-125</v>
      </c>
      <c r="AH63" s="3">
        <v>2545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-12</v>
      </c>
      <c r="AQ63" s="3">
        <v>0</v>
      </c>
      <c r="AR63" s="3">
        <v>-402</v>
      </c>
      <c r="AS63" s="3">
        <v>0</v>
      </c>
      <c r="AT63" s="3">
        <v>-31750</v>
      </c>
      <c r="AU63" s="3">
        <v>-1</v>
      </c>
      <c r="AV63" s="3">
        <v>0</v>
      </c>
      <c r="AW63" s="3">
        <v>3925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-8266</v>
      </c>
      <c r="BG63" s="3">
        <v>0</v>
      </c>
      <c r="BH63" s="3">
        <v>0</v>
      </c>
      <c r="BI63" s="3">
        <v>0</v>
      </c>
      <c r="BJ63" s="3">
        <v>-63197</v>
      </c>
      <c r="BK63" s="3">
        <v>0</v>
      </c>
      <c r="BL63" s="3">
        <v>-40086</v>
      </c>
      <c r="BM63" s="3">
        <v>-881</v>
      </c>
      <c r="BN63" s="3">
        <v>-3948</v>
      </c>
      <c r="BO63" s="3">
        <v>0</v>
      </c>
      <c r="BP63" s="3">
        <v>-613298</v>
      </c>
      <c r="BQ63" s="3">
        <v>0</v>
      </c>
      <c r="BR63" s="3">
        <v>0</v>
      </c>
      <c r="BS63" s="3">
        <v>-74148</v>
      </c>
      <c r="BT63" s="3">
        <v>0</v>
      </c>
      <c r="BU63" s="3">
        <v>-1</v>
      </c>
      <c r="BV63" s="3">
        <v>-2145</v>
      </c>
      <c r="BW63" s="3">
        <v>0</v>
      </c>
      <c r="BX63" s="3">
        <v>0</v>
      </c>
      <c r="BY63" s="3">
        <v>0</v>
      </c>
      <c r="BZ63" s="3">
        <v>-671778</v>
      </c>
      <c r="CA63" s="3">
        <v>0</v>
      </c>
      <c r="CB63" s="3">
        <v>1375</v>
      </c>
      <c r="CC63" s="3">
        <v>-6</v>
      </c>
      <c r="CD63" s="3">
        <v>0</v>
      </c>
      <c r="CE63" s="3">
        <v>-2956</v>
      </c>
      <c r="CF63" s="3">
        <v>0</v>
      </c>
      <c r="CG63" s="3">
        <v>-42</v>
      </c>
      <c r="CH63" s="3">
        <v>0</v>
      </c>
      <c r="CI63" s="3">
        <v>0</v>
      </c>
      <c r="CJ63" s="3">
        <v>0</v>
      </c>
      <c r="CK63" s="3">
        <v>-847</v>
      </c>
      <c r="CL63" s="3">
        <v>0</v>
      </c>
      <c r="CM63" s="3">
        <v>-16479.86363636364</v>
      </c>
      <c r="CN63" s="3">
        <f>CN$64*(CM63/SUM(CM$63,CM$60,CM$58))</f>
        <v>-16479.863636363636</v>
      </c>
      <c r="CO63" s="8">
        <f>CN$64/CN63</f>
        <v>-10.619271590398199</v>
      </c>
    </row>
    <row r="64" spans="1:93" s="4" customFormat="1" x14ac:dyDescent="0.3">
      <c r="A64" s="5" t="s">
        <v>1077</v>
      </c>
      <c r="B64" s="2" t="s">
        <v>63</v>
      </c>
      <c r="C64" s="4">
        <v>217778</v>
      </c>
      <c r="D64" s="4">
        <v>52460</v>
      </c>
      <c r="E64" s="4">
        <v>2079585</v>
      </c>
      <c r="F64" s="4">
        <v>-31025730</v>
      </c>
      <c r="G64" s="4">
        <v>-370198</v>
      </c>
      <c r="H64" s="4">
        <v>-58016</v>
      </c>
      <c r="I64" s="4">
        <v>54786</v>
      </c>
      <c r="J64" s="4">
        <v>3706</v>
      </c>
      <c r="K64" s="4">
        <v>198942</v>
      </c>
      <c r="L64" s="4">
        <v>-12710</v>
      </c>
      <c r="M64" s="4">
        <v>4276332</v>
      </c>
      <c r="N64" s="4">
        <v>1282</v>
      </c>
      <c r="O64" s="4">
        <v>-5123788</v>
      </c>
      <c r="P64" s="4">
        <v>106908</v>
      </c>
      <c r="Q64" s="4">
        <v>88521</v>
      </c>
      <c r="R64" s="4">
        <v>14040</v>
      </c>
      <c r="S64" s="4">
        <v>101422</v>
      </c>
      <c r="T64" s="4">
        <v>322989</v>
      </c>
      <c r="U64" s="4">
        <v>156456</v>
      </c>
      <c r="V64" s="4">
        <v>503679</v>
      </c>
      <c r="W64" s="4">
        <v>7949</v>
      </c>
      <c r="X64" s="4">
        <v>81401</v>
      </c>
      <c r="Y64" s="4">
        <v>-1454268</v>
      </c>
      <c r="Z64" s="4">
        <v>1981</v>
      </c>
      <c r="AA64" s="4">
        <v>77257</v>
      </c>
      <c r="AB64" s="4">
        <v>20965539</v>
      </c>
      <c r="AC64" s="4">
        <v>60432</v>
      </c>
      <c r="AD64" s="4">
        <v>-286197</v>
      </c>
      <c r="AE64" s="4">
        <v>-19192</v>
      </c>
      <c r="AF64" s="4">
        <v>-60044</v>
      </c>
      <c r="AG64" s="4">
        <v>2520</v>
      </c>
      <c r="AH64" s="4">
        <v>3426593</v>
      </c>
      <c r="AI64" s="4">
        <v>-169109</v>
      </c>
      <c r="AJ64" s="4">
        <v>-176386</v>
      </c>
      <c r="AK64" s="4">
        <v>116890</v>
      </c>
      <c r="AL64" s="4">
        <v>-83281</v>
      </c>
      <c r="AM64" s="4">
        <v>93441</v>
      </c>
      <c r="AN64" s="4">
        <v>-29456385</v>
      </c>
      <c r="AO64" s="4">
        <v>-32770</v>
      </c>
      <c r="AP64" s="4">
        <v>49241</v>
      </c>
      <c r="AQ64" s="4">
        <v>42507</v>
      </c>
      <c r="AR64" s="4">
        <v>17858</v>
      </c>
      <c r="AS64" s="4">
        <v>46241</v>
      </c>
      <c r="AT64" s="4">
        <v>3448850</v>
      </c>
      <c r="AU64" s="4">
        <v>-82766</v>
      </c>
      <c r="AV64" s="4">
        <v>161473</v>
      </c>
      <c r="AW64" s="4">
        <v>3909</v>
      </c>
      <c r="AX64" s="4">
        <v>-47359</v>
      </c>
      <c r="AY64" s="4">
        <v>6526</v>
      </c>
      <c r="AZ64" s="4">
        <v>-147370</v>
      </c>
      <c r="BA64" s="4">
        <v>-52171</v>
      </c>
      <c r="BB64" s="4">
        <v>-1412999</v>
      </c>
      <c r="BC64" s="4">
        <v>190867</v>
      </c>
      <c r="BD64" s="4">
        <v>97174</v>
      </c>
      <c r="BE64" s="4">
        <v>11334</v>
      </c>
      <c r="BF64" s="4">
        <v>-303140</v>
      </c>
      <c r="BG64" s="4">
        <v>-354959</v>
      </c>
      <c r="BH64" s="4">
        <v>596373</v>
      </c>
      <c r="BI64" s="4">
        <v>93143</v>
      </c>
      <c r="BJ64" s="4">
        <v>17273</v>
      </c>
      <c r="BK64" s="4">
        <v>72249</v>
      </c>
      <c r="BL64" s="4">
        <v>630542</v>
      </c>
      <c r="BM64" s="4">
        <v>-1736939</v>
      </c>
      <c r="BN64" s="4">
        <v>3432702</v>
      </c>
      <c r="BO64" s="4">
        <v>53712</v>
      </c>
      <c r="BP64" s="4">
        <v>21323423</v>
      </c>
      <c r="BQ64" s="4">
        <v>1638690</v>
      </c>
      <c r="BR64" s="4">
        <v>140574</v>
      </c>
      <c r="BS64" s="4">
        <v>1722312</v>
      </c>
      <c r="BT64" s="4">
        <v>5356</v>
      </c>
      <c r="BU64" s="4">
        <v>-38179</v>
      </c>
      <c r="BV64" s="4">
        <v>33625</v>
      </c>
      <c r="BW64" s="4">
        <v>455612</v>
      </c>
      <c r="BX64" s="4">
        <v>64492</v>
      </c>
      <c r="BY64" s="4">
        <v>214846</v>
      </c>
      <c r="BZ64" s="4">
        <v>17106445</v>
      </c>
      <c r="CA64" s="4">
        <v>531901</v>
      </c>
      <c r="CB64" s="4">
        <v>75606</v>
      </c>
      <c r="CC64" s="4">
        <v>156</v>
      </c>
      <c r="CD64" s="4">
        <v>983</v>
      </c>
      <c r="CE64" s="4">
        <v>-342752</v>
      </c>
      <c r="CF64" s="4">
        <v>513294</v>
      </c>
      <c r="CG64" s="4">
        <v>52582</v>
      </c>
      <c r="CH64" s="4">
        <v>153219</v>
      </c>
      <c r="CI64" s="4">
        <v>-53088</v>
      </c>
      <c r="CJ64" s="4">
        <v>1519390</v>
      </c>
      <c r="CK64" s="4">
        <v>-992509</v>
      </c>
      <c r="CL64" s="4">
        <v>1755301</v>
      </c>
      <c r="CM64" s="4">
        <v>175004.14772727271</v>
      </c>
      <c r="CN64" s="4">
        <f>CM64</f>
        <v>175004.14772727271</v>
      </c>
    </row>
    <row r="65" spans="1:92" s="3" customFormat="1" x14ac:dyDescent="0.3">
      <c r="A65"/>
      <c r="B65" s="2"/>
    </row>
    <row r="66" spans="1:92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62537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248685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15612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-1065</v>
      </c>
      <c r="BI66" s="3">
        <v>0</v>
      </c>
      <c r="BJ66" s="3">
        <v>0</v>
      </c>
      <c r="BK66" s="3">
        <v>0</v>
      </c>
      <c r="BL66" s="3">
        <v>0</v>
      </c>
      <c r="BM66" s="3">
        <v>47055</v>
      </c>
      <c r="BN66" s="3">
        <v>-2884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166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4205.75</v>
      </c>
    </row>
    <row r="67" spans="1:92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-984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-2291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328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-33.488636363636367</v>
      </c>
    </row>
    <row r="68" spans="1:92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-15634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-49438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-9411</v>
      </c>
      <c r="BN68" s="3">
        <v>577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-66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-840.59090909090912</v>
      </c>
      <c r="CN68"/>
    </row>
    <row r="69" spans="1:92" s="4" customFormat="1" x14ac:dyDescent="0.3">
      <c r="A69" s="5" t="s">
        <v>1081</v>
      </c>
      <c r="B69" s="2" t="s">
        <v>67</v>
      </c>
      <c r="C69" s="4">
        <v>217778</v>
      </c>
      <c r="D69" s="4">
        <v>52460</v>
      </c>
      <c r="E69" s="4">
        <v>2079585</v>
      </c>
      <c r="F69" s="4">
        <v>-30978827</v>
      </c>
      <c r="G69" s="4">
        <v>-370198</v>
      </c>
      <c r="H69" s="4">
        <v>-58016</v>
      </c>
      <c r="I69" s="4">
        <v>54786</v>
      </c>
      <c r="J69" s="4">
        <v>3706</v>
      </c>
      <c r="K69" s="4">
        <v>198942</v>
      </c>
      <c r="L69" s="4">
        <v>-12710</v>
      </c>
      <c r="M69" s="4">
        <v>4276332</v>
      </c>
      <c r="N69" s="4">
        <v>1282</v>
      </c>
      <c r="O69" s="4">
        <v>-5123788</v>
      </c>
      <c r="P69" s="4">
        <v>106908</v>
      </c>
      <c r="Q69" s="4">
        <v>88521</v>
      </c>
      <c r="R69" s="4">
        <v>14040</v>
      </c>
      <c r="S69" s="4">
        <v>101422</v>
      </c>
      <c r="T69" s="4">
        <v>322989</v>
      </c>
      <c r="U69" s="4">
        <v>156456</v>
      </c>
      <c r="V69" s="4">
        <v>503679</v>
      </c>
      <c r="W69" s="4">
        <v>7949</v>
      </c>
      <c r="X69" s="4">
        <v>81401</v>
      </c>
      <c r="Y69" s="4">
        <v>-1454268</v>
      </c>
      <c r="Z69" s="4">
        <v>1981</v>
      </c>
      <c r="AA69" s="4">
        <v>77257</v>
      </c>
      <c r="AB69" s="4">
        <v>20965539</v>
      </c>
      <c r="AC69" s="4">
        <v>60432</v>
      </c>
      <c r="AD69" s="4">
        <v>-286197</v>
      </c>
      <c r="AE69" s="4">
        <v>180055</v>
      </c>
      <c r="AF69" s="4">
        <v>-60044</v>
      </c>
      <c r="AG69" s="4">
        <v>1536</v>
      </c>
      <c r="AH69" s="4">
        <v>3426593</v>
      </c>
      <c r="AI69" s="4">
        <v>-169109</v>
      </c>
      <c r="AJ69" s="4">
        <v>-176386</v>
      </c>
      <c r="AK69" s="4">
        <v>116890</v>
      </c>
      <c r="AL69" s="4">
        <v>-83281</v>
      </c>
      <c r="AM69" s="4">
        <v>93441</v>
      </c>
      <c r="AN69" s="4">
        <v>-29456385</v>
      </c>
      <c r="AO69" s="4">
        <v>-32770</v>
      </c>
      <c r="AP69" s="4">
        <v>49241</v>
      </c>
      <c r="AQ69" s="4">
        <v>58119</v>
      </c>
      <c r="AR69" s="4">
        <v>17858</v>
      </c>
      <c r="AS69" s="4">
        <v>46241</v>
      </c>
      <c r="AT69" s="4">
        <v>3448850</v>
      </c>
      <c r="AU69" s="4">
        <v>-82766</v>
      </c>
      <c r="AV69" s="4">
        <v>161473</v>
      </c>
      <c r="AW69" s="4">
        <v>3909</v>
      </c>
      <c r="AX69" s="4">
        <v>-47359</v>
      </c>
      <c r="AY69" s="4">
        <v>6526</v>
      </c>
      <c r="AZ69" s="4">
        <v>-147370</v>
      </c>
      <c r="BA69" s="4">
        <v>-52171</v>
      </c>
      <c r="BB69" s="4">
        <v>-1412999</v>
      </c>
      <c r="BC69" s="4">
        <v>190867</v>
      </c>
      <c r="BD69" s="4">
        <v>97174</v>
      </c>
      <c r="BE69" s="4">
        <v>11334</v>
      </c>
      <c r="BF69" s="4">
        <v>-303140</v>
      </c>
      <c r="BG69" s="4">
        <v>-354959</v>
      </c>
      <c r="BH69" s="4">
        <v>595308</v>
      </c>
      <c r="BI69" s="4">
        <v>93143</v>
      </c>
      <c r="BJ69" s="4">
        <v>17273</v>
      </c>
      <c r="BK69" s="4">
        <v>72249</v>
      </c>
      <c r="BL69" s="4">
        <v>628251</v>
      </c>
      <c r="BM69" s="4">
        <v>-1699295</v>
      </c>
      <c r="BN69" s="4">
        <v>3430395</v>
      </c>
      <c r="BO69" s="4">
        <v>53712</v>
      </c>
      <c r="BP69" s="4">
        <v>21323423</v>
      </c>
      <c r="BQ69" s="4">
        <v>1638690</v>
      </c>
      <c r="BR69" s="4">
        <v>140574</v>
      </c>
      <c r="BS69" s="4">
        <v>1722312</v>
      </c>
      <c r="BT69" s="4">
        <v>5356</v>
      </c>
      <c r="BU69" s="4">
        <v>-38179</v>
      </c>
      <c r="BV69" s="4">
        <v>33625</v>
      </c>
      <c r="BW69" s="4">
        <v>455612</v>
      </c>
      <c r="BX69" s="4">
        <v>64492</v>
      </c>
      <c r="BY69" s="4">
        <v>214846</v>
      </c>
      <c r="BZ69" s="4">
        <v>17106445</v>
      </c>
      <c r="CA69" s="4">
        <v>531901</v>
      </c>
      <c r="CB69" s="4">
        <v>75606</v>
      </c>
      <c r="CC69" s="4">
        <v>322</v>
      </c>
      <c r="CD69" s="4">
        <v>983</v>
      </c>
      <c r="CE69" s="4">
        <v>-342490</v>
      </c>
      <c r="CF69" s="4">
        <v>513294</v>
      </c>
      <c r="CG69" s="4">
        <v>52582</v>
      </c>
      <c r="CH69" s="4">
        <v>153219</v>
      </c>
      <c r="CI69" s="4">
        <v>-53088</v>
      </c>
      <c r="CJ69" s="4">
        <v>1519390</v>
      </c>
      <c r="CK69" s="4">
        <v>-992509</v>
      </c>
      <c r="CL69" s="4">
        <v>1755301</v>
      </c>
      <c r="CM69" s="4">
        <v>178335.81818181821</v>
      </c>
      <c r="CN69"/>
    </row>
    <row r="70" spans="1:92" s="3" customFormat="1" x14ac:dyDescent="0.3">
      <c r="A70"/>
      <c r="B70" s="2"/>
      <c r="CN70" s="7"/>
    </row>
    <row r="71" spans="1:92" s="3" customFormat="1" x14ac:dyDescent="0.3">
      <c r="A71" t="s">
        <v>1082</v>
      </c>
      <c r="B71" s="2" t="s">
        <v>68</v>
      </c>
      <c r="C71" s="3">
        <v>0</v>
      </c>
      <c r="D71" s="3">
        <v>525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140</v>
      </c>
      <c r="S71" s="3">
        <v>0</v>
      </c>
      <c r="T71" s="3">
        <v>0</v>
      </c>
      <c r="U71" s="3">
        <v>31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-7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7.8295454545454541</v>
      </c>
      <c r="CN71" s="7"/>
    </row>
    <row r="72" spans="1:92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693</v>
      </c>
      <c r="F72" s="3">
        <v>-33764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31</v>
      </c>
      <c r="V72" s="3">
        <v>0</v>
      </c>
      <c r="W72" s="3">
        <v>0</v>
      </c>
      <c r="X72" s="3">
        <v>64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-7</v>
      </c>
      <c r="AO72" s="3">
        <v>0</v>
      </c>
      <c r="AP72" s="3">
        <v>0</v>
      </c>
      <c r="AQ72" s="3">
        <v>0</v>
      </c>
      <c r="AR72" s="3">
        <v>0</v>
      </c>
      <c r="AS72" s="3">
        <v>3</v>
      </c>
      <c r="AT72" s="3">
        <v>4</v>
      </c>
      <c r="AU72" s="3">
        <v>0</v>
      </c>
      <c r="AV72" s="3">
        <v>18</v>
      </c>
      <c r="AW72" s="3">
        <v>0</v>
      </c>
      <c r="AX72" s="3">
        <v>0</v>
      </c>
      <c r="AY72" s="3">
        <v>0</v>
      </c>
      <c r="AZ72" s="3">
        <v>0</v>
      </c>
      <c r="BA72" s="3">
        <v>-52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6</v>
      </c>
      <c r="BM72" s="3">
        <v>0</v>
      </c>
      <c r="BN72" s="3">
        <v>43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107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1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-373.32954545454538</v>
      </c>
      <c r="CN72" s="7"/>
    </row>
    <row r="73" spans="1:92" s="3" customFormat="1" x14ac:dyDescent="0.3">
      <c r="A73"/>
      <c r="B73" s="2"/>
      <c r="CN73" s="7"/>
    </row>
    <row r="74" spans="1:92" s="3" customFormat="1" x14ac:dyDescent="0.3">
      <c r="A74"/>
      <c r="B74" s="2"/>
      <c r="CN74" s="7"/>
    </row>
    <row r="75" spans="1:92" s="3" customFormat="1" x14ac:dyDescent="0.3">
      <c r="A75"/>
      <c r="B75" s="2" t="s">
        <v>70</v>
      </c>
      <c r="C75" s="3">
        <v>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-1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-1</v>
      </c>
      <c r="AY75" s="3">
        <v>-1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-1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-1</v>
      </c>
      <c r="BX75" s="3">
        <v>0</v>
      </c>
      <c r="BY75" s="3">
        <v>1</v>
      </c>
      <c r="BZ75" s="3">
        <v>0</v>
      </c>
      <c r="CA75" s="3">
        <v>0</v>
      </c>
      <c r="CB75" s="3">
        <v>-1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-2</v>
      </c>
      <c r="CN75" s="7"/>
    </row>
    <row r="76" spans="1:92" s="3" customFormat="1" x14ac:dyDescent="0.3">
      <c r="A76"/>
      <c r="B76" s="2" t="s">
        <v>71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</v>
      </c>
      <c r="L76" s="3">
        <v>0</v>
      </c>
      <c r="M76" s="3">
        <v>0</v>
      </c>
      <c r="N76" s="3">
        <v>1</v>
      </c>
      <c r="O76" s="3">
        <v>0</v>
      </c>
      <c r="P76" s="3">
        <v>-1</v>
      </c>
      <c r="Q76" s="3">
        <v>1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-1</v>
      </c>
      <c r="AY76" s="3">
        <v>0</v>
      </c>
      <c r="AZ76" s="3">
        <v>0</v>
      </c>
      <c r="BA76" s="3">
        <v>0</v>
      </c>
      <c r="BB76" s="3">
        <v>-1</v>
      </c>
      <c r="BC76" s="3">
        <v>0</v>
      </c>
      <c r="BD76" s="3">
        <v>1</v>
      </c>
      <c r="BE76" s="3">
        <v>0</v>
      </c>
      <c r="BF76" s="3">
        <v>0</v>
      </c>
      <c r="BG76" s="3">
        <v>-1</v>
      </c>
      <c r="BH76" s="3">
        <v>0</v>
      </c>
      <c r="BI76" s="3">
        <v>0</v>
      </c>
      <c r="BJ76" s="3">
        <v>-1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-1</v>
      </c>
      <c r="BX76" s="3">
        <v>0</v>
      </c>
      <c r="BY76" s="3">
        <v>0</v>
      </c>
      <c r="BZ76" s="3">
        <v>0</v>
      </c>
      <c r="CA76" s="3">
        <v>1</v>
      </c>
      <c r="CB76" s="3">
        <v>1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1</v>
      </c>
      <c r="CJ76" s="3">
        <v>0</v>
      </c>
      <c r="CK76" s="3">
        <v>0</v>
      </c>
      <c r="CL76" s="3">
        <v>0</v>
      </c>
      <c r="CM76" s="3">
        <v>2</v>
      </c>
      <c r="CN76" s="7"/>
    </row>
    <row r="77" spans="1:92" s="3" customFormat="1" x14ac:dyDescent="0.3">
      <c r="A77"/>
      <c r="B77" s="2" t="s">
        <v>72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-8270</v>
      </c>
      <c r="AA77" s="3">
        <v>0</v>
      </c>
      <c r="AB77" s="3">
        <v>0</v>
      </c>
      <c r="AC77" s="3">
        <v>0</v>
      </c>
      <c r="AD77" s="3">
        <v>1</v>
      </c>
      <c r="AE77" s="3">
        <v>176880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-81069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-142389</v>
      </c>
      <c r="CE77" s="3">
        <v>0</v>
      </c>
      <c r="CF77" s="3">
        <v>0</v>
      </c>
      <c r="CG77" s="3">
        <v>0</v>
      </c>
      <c r="CH77" s="3">
        <v>-403212</v>
      </c>
      <c r="CI77" s="3">
        <v>0</v>
      </c>
      <c r="CJ77" s="3">
        <v>0</v>
      </c>
      <c r="CK77" s="3">
        <v>0</v>
      </c>
      <c r="CL77" s="3">
        <v>0</v>
      </c>
      <c r="CM77" s="3">
        <v>-458057</v>
      </c>
      <c r="CN77"/>
    </row>
    <row r="78" spans="1:92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1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1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3</v>
      </c>
      <c r="CN78"/>
    </row>
    <row r="79" spans="1:92" s="3" customFormat="1" x14ac:dyDescent="0.3">
      <c r="A79"/>
      <c r="B79" s="2" t="s">
        <v>74</v>
      </c>
      <c r="C79" s="3">
        <v>-1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-2</v>
      </c>
      <c r="AM79" s="3">
        <v>0</v>
      </c>
      <c r="AN79" s="3">
        <v>0</v>
      </c>
      <c r="AO79" s="3">
        <v>0</v>
      </c>
      <c r="AP79" s="3">
        <v>0</v>
      </c>
      <c r="AQ79" s="3">
        <v>-1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-1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1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-1</v>
      </c>
      <c r="CJ79" s="3">
        <v>0</v>
      </c>
      <c r="CK79" s="3">
        <v>0</v>
      </c>
      <c r="CL79" s="3">
        <v>0</v>
      </c>
      <c r="CM79" s="3">
        <v>-2</v>
      </c>
      <c r="CN79"/>
    </row>
    <row r="80" spans="1:92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/>
    </row>
    <row r="81" spans="1:92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/>
    </row>
    <row r="82" spans="1:92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/>
    </row>
    <row r="83" spans="1:92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/>
    </row>
    <row r="84" spans="1:92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84"/>
  <sheetViews>
    <sheetView tabSelected="1" workbookViewId="0">
      <selection sqref="A1:B1"/>
    </sheetView>
  </sheetViews>
  <sheetFormatPr defaultRowHeight="14.4" outlineLevelCol="1" x14ac:dyDescent="0.3"/>
  <cols>
    <col min="1" max="1" width="42.88671875" customWidth="1"/>
    <col min="2" max="2" width="12.44140625" bestFit="1" customWidth="1"/>
    <col min="3" max="5" width="12.6640625" hidden="1" customWidth="1" outlineLevel="1"/>
    <col min="6" max="6" width="13.77734375" hidden="1" customWidth="1" outlineLevel="1"/>
    <col min="7" max="9" width="12.6640625" hidden="1" customWidth="1" outlineLevel="1"/>
    <col min="10" max="11" width="11.21875" hidden="1" customWidth="1" outlineLevel="1"/>
    <col min="12" max="12" width="12.6640625" hidden="1" customWidth="1" outlineLevel="1"/>
    <col min="13" max="13" width="11.21875" hidden="1" customWidth="1" outlineLevel="1"/>
    <col min="14" max="14" width="13.77734375" hidden="1" customWidth="1" outlineLevel="1"/>
    <col min="15" max="15" width="12.6640625" hidden="1" customWidth="1" outlineLevel="1"/>
    <col min="16" max="16" width="13.77734375" hidden="1" customWidth="1" outlineLevel="1"/>
    <col min="17" max="17" width="11.21875" hidden="1" customWidth="1" outlineLevel="1"/>
    <col min="18" max="18" width="12.6640625" hidden="1" customWidth="1" outlineLevel="1"/>
    <col min="19" max="19" width="11.21875" hidden="1" customWidth="1" outlineLevel="1"/>
    <col min="20" max="21" width="12.6640625" hidden="1" customWidth="1" outlineLevel="1"/>
    <col min="22" max="22" width="11.21875" hidden="1" customWidth="1" outlineLevel="1"/>
    <col min="23" max="23" width="12.6640625" hidden="1" customWidth="1" outlineLevel="1"/>
    <col min="24" max="24" width="12.6640625" bestFit="1" customWidth="1" collapsed="1"/>
    <col min="25" max="25" width="17" customWidth="1"/>
    <col min="26" max="26" width="11.5546875" bestFit="1" customWidth="1"/>
  </cols>
  <sheetData>
    <row r="1" spans="1:26" x14ac:dyDescent="0.3">
      <c r="A1" s="1" t="s">
        <v>2630</v>
      </c>
      <c r="B1" s="1" t="s">
        <v>2631</v>
      </c>
      <c r="C1" s="1" t="s">
        <v>1006</v>
      </c>
      <c r="D1" s="1" t="s">
        <v>1007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  <c r="R1" s="1" t="s">
        <v>1021</v>
      </c>
      <c r="S1" s="1" t="s">
        <v>1022</v>
      </c>
      <c r="T1" s="1" t="s">
        <v>1023</v>
      </c>
      <c r="U1" s="1" t="s">
        <v>1024</v>
      </c>
      <c r="V1" s="1" t="s">
        <v>1025</v>
      </c>
      <c r="W1" s="1" t="s">
        <v>1026</v>
      </c>
      <c r="X1" s="1" t="s">
        <v>1027</v>
      </c>
      <c r="Y1" s="1" t="s">
        <v>2629</v>
      </c>
    </row>
    <row r="2" spans="1:26" s="3" customFormat="1" x14ac:dyDescent="0.3">
      <c r="A2" t="s">
        <v>1028</v>
      </c>
      <c r="B2" s="2" t="s">
        <v>10</v>
      </c>
      <c r="C2" s="3">
        <v>0</v>
      </c>
      <c r="D2" s="3">
        <v>0</v>
      </c>
      <c r="E2" s="3">
        <v>202</v>
      </c>
      <c r="F2" s="3">
        <v>0</v>
      </c>
      <c r="G2" s="3">
        <v>266</v>
      </c>
      <c r="H2" s="3">
        <v>0</v>
      </c>
      <c r="I2" s="3">
        <v>0</v>
      </c>
      <c r="J2" s="3">
        <v>0</v>
      </c>
      <c r="K2" s="3">
        <v>0</v>
      </c>
      <c r="L2" s="3">
        <v>98</v>
      </c>
      <c r="M2" s="3">
        <v>0</v>
      </c>
      <c r="N2" s="3">
        <v>3573</v>
      </c>
      <c r="O2" s="3">
        <v>0</v>
      </c>
      <c r="P2" s="3">
        <v>966</v>
      </c>
      <c r="Q2" s="3">
        <v>0</v>
      </c>
      <c r="R2" s="3">
        <v>101</v>
      </c>
      <c r="S2" s="3">
        <v>0</v>
      </c>
      <c r="T2" s="3">
        <v>0</v>
      </c>
      <c r="U2" s="3">
        <v>0</v>
      </c>
      <c r="V2" s="3">
        <v>0</v>
      </c>
      <c r="W2" s="3">
        <v>7737</v>
      </c>
      <c r="X2" s="3">
        <v>902.65000000000009</v>
      </c>
      <c r="Y2" s="7">
        <f t="shared" ref="Y2:Y10" si="0">Y$11*(X2/SUM(X$2:X$10))</f>
        <v>743.62465291418061</v>
      </c>
      <c r="Z2" s="8">
        <f>Y2/Y$42</f>
        <v>7.815102392469914E-5</v>
      </c>
    </row>
    <row r="3" spans="1:26" s="3" customFormat="1" x14ac:dyDescent="0.3">
      <c r="A3" t="s">
        <v>1029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5.0000000000000037E-2</v>
      </c>
      <c r="Y3" s="7">
        <f t="shared" si="0"/>
        <v>4.1191195530614372E-2</v>
      </c>
      <c r="Z3" s="8">
        <f t="shared" ref="Z3:Z11" si="1">Y3/Y$42</f>
        <v>4.3289771187447634E-9</v>
      </c>
    </row>
    <row r="4" spans="1:26" s="3" customFormat="1" x14ac:dyDescent="0.3">
      <c r="A4" t="s">
        <v>1030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5.0000000000000037E-2</v>
      </c>
      <c r="Y4" s="7">
        <f t="shared" si="0"/>
        <v>4.1191195530614372E-2</v>
      </c>
      <c r="Z4" s="8">
        <f t="shared" si="1"/>
        <v>4.3289771187447634E-9</v>
      </c>
    </row>
    <row r="5" spans="1:26" s="3" customFormat="1" x14ac:dyDescent="0.3">
      <c r="A5" t="s">
        <v>1031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5.0000000000000037E-2</v>
      </c>
      <c r="Y5" s="7">
        <f t="shared" si="0"/>
        <v>4.1191195530614372E-2</v>
      </c>
      <c r="Z5" s="8">
        <f t="shared" si="1"/>
        <v>4.3289771187447634E-9</v>
      </c>
    </row>
    <row r="6" spans="1:26" s="3" customFormat="1" x14ac:dyDescent="0.3">
      <c r="A6" t="s">
        <v>1032</v>
      </c>
      <c r="B6" s="2" t="s">
        <v>14</v>
      </c>
      <c r="C6" s="3">
        <v>2889326</v>
      </c>
      <c r="D6" s="3">
        <v>33112</v>
      </c>
      <c r="E6" s="3">
        <v>1078497</v>
      </c>
      <c r="F6" s="3">
        <v>2740249</v>
      </c>
      <c r="G6" s="3">
        <v>1011653</v>
      </c>
      <c r="H6" s="3">
        <v>144067</v>
      </c>
      <c r="I6" s="3">
        <v>778193</v>
      </c>
      <c r="J6" s="3">
        <v>124557</v>
      </c>
      <c r="K6" s="3">
        <v>22235</v>
      </c>
      <c r="L6" s="3">
        <v>177282</v>
      </c>
      <c r="M6" s="3">
        <v>0</v>
      </c>
      <c r="N6" s="3">
        <v>6871115</v>
      </c>
      <c r="O6" s="3">
        <v>1085686</v>
      </c>
      <c r="P6" s="3">
        <v>970103</v>
      </c>
      <c r="Q6" s="3">
        <v>58004</v>
      </c>
      <c r="R6" s="3">
        <v>170951</v>
      </c>
      <c r="S6" s="3">
        <v>183515</v>
      </c>
      <c r="T6" s="3">
        <v>3404271</v>
      </c>
      <c r="U6" s="3">
        <v>3102526</v>
      </c>
      <c r="V6" s="3">
        <v>707288</v>
      </c>
      <c r="W6" s="3">
        <v>3768909</v>
      </c>
      <c r="X6" s="3">
        <v>1488741.583333333</v>
      </c>
      <c r="Y6" s="7">
        <f t="shared" si="0"/>
        <v>1226460.913072794</v>
      </c>
      <c r="Z6" s="8">
        <f t="shared" si="1"/>
        <v>0.12889456499947685</v>
      </c>
    </row>
    <row r="7" spans="1:26" s="3" customFormat="1" x14ac:dyDescent="0.3">
      <c r="A7" t="s">
        <v>1033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9862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915.75714285714298</v>
      </c>
      <c r="Y7" s="7">
        <f t="shared" si="0"/>
        <v>754.42263059970605</v>
      </c>
      <c r="Z7" s="8">
        <f t="shared" si="1"/>
        <v>7.9285834355112951E-5</v>
      </c>
    </row>
    <row r="8" spans="1:26" s="3" customFormat="1" x14ac:dyDescent="0.3">
      <c r="A8" t="s">
        <v>1034</v>
      </c>
      <c r="B8" s="2" t="s">
        <v>16</v>
      </c>
      <c r="C8" s="3">
        <v>2287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24360191</v>
      </c>
      <c r="O8" s="3">
        <v>0</v>
      </c>
      <c r="P8" s="3">
        <v>17386790</v>
      </c>
      <c r="Q8" s="3">
        <v>0</v>
      </c>
      <c r="R8" s="3">
        <v>7953</v>
      </c>
      <c r="S8" s="3">
        <v>0</v>
      </c>
      <c r="T8" s="3">
        <v>1880</v>
      </c>
      <c r="U8" s="3">
        <v>0</v>
      </c>
      <c r="V8" s="3">
        <v>0</v>
      </c>
      <c r="W8" s="3">
        <v>0</v>
      </c>
      <c r="X8" s="3">
        <v>3074024.1023809528</v>
      </c>
      <c r="Y8" s="7">
        <f t="shared" si="0"/>
        <v>2532454.5573399011</v>
      </c>
      <c r="Z8" s="8">
        <f t="shared" si="1"/>
        <v>0.26614760003354088</v>
      </c>
    </row>
    <row r="9" spans="1:26" s="3" customFormat="1" x14ac:dyDescent="0.3">
      <c r="A9" t="s">
        <v>1035</v>
      </c>
      <c r="B9" s="2" t="s">
        <v>17</v>
      </c>
      <c r="C9" s="3">
        <v>13119</v>
      </c>
      <c r="D9" s="3">
        <v>0</v>
      </c>
      <c r="E9" s="3">
        <v>383780</v>
      </c>
      <c r="F9" s="3">
        <v>438381</v>
      </c>
      <c r="G9" s="3">
        <v>159779</v>
      </c>
      <c r="H9" s="3">
        <v>3307</v>
      </c>
      <c r="I9" s="3">
        <v>207555</v>
      </c>
      <c r="J9" s="3">
        <v>2178</v>
      </c>
      <c r="K9" s="3">
        <v>0</v>
      </c>
      <c r="L9" s="3">
        <v>732667</v>
      </c>
      <c r="M9" s="3">
        <v>0</v>
      </c>
      <c r="N9" s="3">
        <v>683822</v>
      </c>
      <c r="O9" s="3">
        <v>5912</v>
      </c>
      <c r="P9" s="3">
        <v>5541685</v>
      </c>
      <c r="Q9" s="3">
        <v>0</v>
      </c>
      <c r="R9" s="3">
        <v>31553</v>
      </c>
      <c r="S9" s="3">
        <v>0</v>
      </c>
      <c r="T9" s="3">
        <v>542806</v>
      </c>
      <c r="U9" s="3">
        <v>611036</v>
      </c>
      <c r="V9" s="3">
        <v>27024</v>
      </c>
      <c r="W9" s="3">
        <v>0</v>
      </c>
      <c r="X9" s="3">
        <v>593751.96428571432</v>
      </c>
      <c r="Y9" s="7">
        <f t="shared" si="0"/>
        <v>489147.06515158399</v>
      </c>
      <c r="Z9" s="8">
        <f t="shared" si="1"/>
        <v>5.1406773352052258E-2</v>
      </c>
    </row>
    <row r="10" spans="1:26" s="3" customFormat="1" x14ac:dyDescent="0.3">
      <c r="A10" t="s">
        <v>1036</v>
      </c>
      <c r="B10" s="2" t="s">
        <v>18</v>
      </c>
      <c r="C10" s="3">
        <v>501866</v>
      </c>
      <c r="D10" s="3">
        <v>0</v>
      </c>
      <c r="E10" s="3">
        <v>1977</v>
      </c>
      <c r="F10" s="3">
        <v>451500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75274</v>
      </c>
      <c r="O10" s="3">
        <v>64</v>
      </c>
      <c r="P10" s="3">
        <v>0</v>
      </c>
      <c r="Q10" s="3">
        <v>0</v>
      </c>
      <c r="R10" s="3">
        <v>202677</v>
      </c>
      <c r="S10" s="3">
        <v>155814</v>
      </c>
      <c r="T10" s="3">
        <v>0</v>
      </c>
      <c r="U10" s="3">
        <v>0</v>
      </c>
      <c r="V10" s="3">
        <v>0</v>
      </c>
      <c r="W10" s="3">
        <v>2769</v>
      </c>
      <c r="X10" s="3">
        <v>84839.252380952385</v>
      </c>
      <c r="Y10" s="7">
        <f t="shared" si="0"/>
        <v>69892.604669898952</v>
      </c>
      <c r="Z10" s="8">
        <f t="shared" si="1"/>
        <v>7.3453436465710942E-3</v>
      </c>
    </row>
    <row r="11" spans="1:26" s="4" customFormat="1" x14ac:dyDescent="0.3">
      <c r="A11" s="5" t="s">
        <v>1037</v>
      </c>
      <c r="B11" s="2" t="s">
        <v>19</v>
      </c>
      <c r="C11" s="4">
        <v>3406598</v>
      </c>
      <c r="D11" s="4">
        <v>33112</v>
      </c>
      <c r="E11" s="4">
        <v>1464456</v>
      </c>
      <c r="F11" s="4">
        <v>3630138</v>
      </c>
      <c r="G11" s="4">
        <v>1171698</v>
      </c>
      <c r="H11" s="4">
        <v>147374</v>
      </c>
      <c r="I11" s="4">
        <v>985748</v>
      </c>
      <c r="J11" s="4">
        <v>126735</v>
      </c>
      <c r="K11" s="4">
        <v>22235</v>
      </c>
      <c r="L11" s="4">
        <v>910047</v>
      </c>
      <c r="M11" s="4">
        <v>0</v>
      </c>
      <c r="N11" s="4">
        <v>32003837</v>
      </c>
      <c r="O11" s="4">
        <v>1091662</v>
      </c>
      <c r="P11" s="4">
        <v>23899544</v>
      </c>
      <c r="Q11" s="4">
        <v>58004</v>
      </c>
      <c r="R11" s="4">
        <v>413235</v>
      </c>
      <c r="S11" s="4">
        <v>339329</v>
      </c>
      <c r="T11" s="4">
        <v>3948957</v>
      </c>
      <c r="U11" s="4">
        <v>3713562</v>
      </c>
      <c r="V11" s="4">
        <v>734312</v>
      </c>
      <c r="W11" s="4">
        <v>3779415</v>
      </c>
      <c r="X11" s="4">
        <v>4800575.5500000007</v>
      </c>
      <c r="Y11" s="9">
        <f>X$42*(X11/SUM(X$11,X$19))</f>
        <v>4319453.3110912787</v>
      </c>
      <c r="Z11" s="10">
        <f t="shared" si="1"/>
        <v>0.45395173187685228</v>
      </c>
    </row>
    <row r="12" spans="1:26" s="3" customFormat="1" x14ac:dyDescent="0.3">
      <c r="A12" s="5"/>
      <c r="B12" s="2"/>
      <c r="Y12" s="5"/>
    </row>
    <row r="13" spans="1:26" s="3" customFormat="1" x14ac:dyDescent="0.3">
      <c r="A13" t="s">
        <v>1038</v>
      </c>
      <c r="B13" s="2" t="s">
        <v>20</v>
      </c>
      <c r="C13" s="3">
        <v>220327</v>
      </c>
      <c r="D13" s="3">
        <v>16918</v>
      </c>
      <c r="E13" s="3">
        <v>15818</v>
      </c>
      <c r="F13" s="3">
        <v>807280</v>
      </c>
      <c r="G13" s="3">
        <v>129081</v>
      </c>
      <c r="H13" s="3">
        <v>557625</v>
      </c>
      <c r="I13" s="3">
        <v>315223</v>
      </c>
      <c r="J13" s="3">
        <v>368621</v>
      </c>
      <c r="K13" s="3">
        <v>4651</v>
      </c>
      <c r="L13" s="3">
        <v>213244</v>
      </c>
      <c r="M13" s="3">
        <v>1657</v>
      </c>
      <c r="N13" s="3">
        <v>2564644</v>
      </c>
      <c r="O13" s="3">
        <v>124710</v>
      </c>
      <c r="P13" s="3">
        <v>2747259</v>
      </c>
      <c r="Q13" s="3">
        <v>42080</v>
      </c>
      <c r="R13" s="3">
        <v>35969</v>
      </c>
      <c r="S13" s="3">
        <v>70186</v>
      </c>
      <c r="T13" s="3">
        <v>65349</v>
      </c>
      <c r="U13" s="3">
        <v>14892</v>
      </c>
      <c r="V13" s="3">
        <v>31319</v>
      </c>
      <c r="W13" s="3">
        <v>164413</v>
      </c>
      <c r="X13" s="3">
        <v>452720.1857142857</v>
      </c>
      <c r="Y13" s="7">
        <f t="shared" ref="Y13:Y18" si="2">Y$19*(X13/SUM(X$13:X$18))</f>
        <v>394697.59106351266</v>
      </c>
      <c r="Z13" s="8">
        <f t="shared" ref="Z13:Z19" si="3">Y13/Y$42</f>
        <v>4.1480632414947032E-2</v>
      </c>
    </row>
    <row r="14" spans="1:26" s="3" customFormat="1" x14ac:dyDescent="0.3">
      <c r="A14" t="s">
        <v>1039</v>
      </c>
      <c r="B14" s="2" t="s">
        <v>21</v>
      </c>
      <c r="C14" s="3">
        <v>0</v>
      </c>
      <c r="D14" s="3">
        <v>35643</v>
      </c>
      <c r="E14" s="3">
        <v>2097</v>
      </c>
      <c r="F14" s="3">
        <v>217266</v>
      </c>
      <c r="G14" s="3">
        <v>0</v>
      </c>
      <c r="H14" s="3">
        <v>1358</v>
      </c>
      <c r="I14" s="3">
        <v>9917</v>
      </c>
      <c r="J14" s="3">
        <v>4112</v>
      </c>
      <c r="K14" s="3">
        <v>0</v>
      </c>
      <c r="L14" s="3">
        <v>1203</v>
      </c>
      <c r="M14" s="3">
        <v>335</v>
      </c>
      <c r="N14" s="3">
        <v>127640</v>
      </c>
      <c r="O14" s="3">
        <v>0</v>
      </c>
      <c r="P14" s="3">
        <v>12272</v>
      </c>
      <c r="Q14" s="3">
        <v>0</v>
      </c>
      <c r="R14" s="3">
        <v>0</v>
      </c>
      <c r="S14" s="3">
        <v>0</v>
      </c>
      <c r="T14" s="3">
        <v>317</v>
      </c>
      <c r="U14" s="3">
        <v>11105</v>
      </c>
      <c r="V14" s="3">
        <v>0</v>
      </c>
      <c r="W14" s="3">
        <v>11487</v>
      </c>
      <c r="X14" s="3">
        <v>26382.3</v>
      </c>
      <c r="Y14" s="7">
        <f t="shared" si="2"/>
        <v>23001.029300881743</v>
      </c>
      <c r="Z14" s="8">
        <f t="shared" si="3"/>
        <v>2.4172867106294891E-3</v>
      </c>
    </row>
    <row r="15" spans="1:26" s="3" customFormat="1" x14ac:dyDescent="0.3">
      <c r="A15" t="s">
        <v>1040</v>
      </c>
      <c r="B15" s="2" t="s">
        <v>22</v>
      </c>
      <c r="C15" s="3">
        <v>841724</v>
      </c>
      <c r="D15" s="3">
        <v>296065</v>
      </c>
      <c r="E15" s="3">
        <v>193841</v>
      </c>
      <c r="F15" s="3">
        <v>3304282</v>
      </c>
      <c r="G15" s="3">
        <v>302895</v>
      </c>
      <c r="H15" s="3">
        <v>924534</v>
      </c>
      <c r="I15" s="3">
        <v>524342</v>
      </c>
      <c r="J15" s="3">
        <v>367929</v>
      </c>
      <c r="K15" s="3">
        <v>94919</v>
      </c>
      <c r="L15" s="3">
        <v>500390</v>
      </c>
      <c r="M15" s="3">
        <v>476870</v>
      </c>
      <c r="N15" s="3">
        <v>13106589</v>
      </c>
      <c r="O15" s="3">
        <v>489856</v>
      </c>
      <c r="P15" s="3">
        <v>19280655</v>
      </c>
      <c r="Q15" s="3">
        <v>599097</v>
      </c>
      <c r="R15" s="3">
        <v>468676</v>
      </c>
      <c r="S15" s="3">
        <v>113600</v>
      </c>
      <c r="T15" s="3">
        <v>973443</v>
      </c>
      <c r="U15" s="3">
        <v>2018314</v>
      </c>
      <c r="V15" s="3">
        <v>58773</v>
      </c>
      <c r="W15" s="3">
        <v>248425</v>
      </c>
      <c r="X15" s="3">
        <v>2575924.2142857141</v>
      </c>
      <c r="Y15" s="7">
        <f t="shared" si="2"/>
        <v>2245782.5257705543</v>
      </c>
      <c r="Z15" s="8">
        <f t="shared" si="3"/>
        <v>0.23601988343630256</v>
      </c>
    </row>
    <row r="16" spans="1:26" s="3" customFormat="1" x14ac:dyDescent="0.3">
      <c r="A16" t="s">
        <v>1041</v>
      </c>
      <c r="B16" s="2" t="s">
        <v>23</v>
      </c>
      <c r="C16" s="3">
        <v>0</v>
      </c>
      <c r="D16" s="3">
        <v>0</v>
      </c>
      <c r="E16" s="3">
        <v>3619</v>
      </c>
      <c r="F16" s="3">
        <v>2052658</v>
      </c>
      <c r="G16" s="3">
        <v>26000</v>
      </c>
      <c r="H16" s="3">
        <v>23500</v>
      </c>
      <c r="I16" s="3">
        <v>0</v>
      </c>
      <c r="J16" s="3">
        <v>7641</v>
      </c>
      <c r="K16" s="3">
        <v>139347</v>
      </c>
      <c r="L16" s="3">
        <v>0</v>
      </c>
      <c r="M16" s="3">
        <v>4817</v>
      </c>
      <c r="N16" s="3">
        <v>0</v>
      </c>
      <c r="O16" s="3">
        <v>650100</v>
      </c>
      <c r="P16" s="3">
        <v>23445587</v>
      </c>
      <c r="Q16" s="3">
        <v>0</v>
      </c>
      <c r="R16" s="3">
        <v>0</v>
      </c>
      <c r="S16" s="3">
        <v>0</v>
      </c>
      <c r="T16" s="3">
        <v>0</v>
      </c>
      <c r="U16" s="3">
        <v>13500</v>
      </c>
      <c r="V16" s="3">
        <v>150000</v>
      </c>
      <c r="W16" s="3">
        <v>992425</v>
      </c>
      <c r="X16" s="3">
        <v>2177090.2214285708</v>
      </c>
      <c r="Y16" s="7">
        <f t="shared" si="2"/>
        <v>1898064.8379307976</v>
      </c>
      <c r="Z16" s="8">
        <f t="shared" si="3"/>
        <v>0.19947659074836901</v>
      </c>
    </row>
    <row r="17" spans="1:26" s="3" customFormat="1" x14ac:dyDescent="0.3">
      <c r="A17" t="s">
        <v>1042</v>
      </c>
      <c r="B17" s="2" t="s">
        <v>24</v>
      </c>
      <c r="C17" s="3">
        <v>471117</v>
      </c>
      <c r="D17" s="3">
        <v>340690</v>
      </c>
      <c r="E17" s="3">
        <v>46557</v>
      </c>
      <c r="F17" s="3">
        <v>216243</v>
      </c>
      <c r="G17" s="3">
        <v>3065</v>
      </c>
      <c r="H17" s="3">
        <v>42569</v>
      </c>
      <c r="I17" s="3">
        <v>513771</v>
      </c>
      <c r="J17" s="3">
        <v>1778</v>
      </c>
      <c r="K17" s="3">
        <v>142626</v>
      </c>
      <c r="L17" s="3">
        <v>294442</v>
      </c>
      <c r="M17" s="3">
        <v>38</v>
      </c>
      <c r="N17" s="3">
        <v>7687277</v>
      </c>
      <c r="O17" s="3">
        <v>31842</v>
      </c>
      <c r="P17" s="3">
        <v>594427</v>
      </c>
      <c r="Q17" s="3">
        <v>13063</v>
      </c>
      <c r="R17" s="3">
        <v>19650</v>
      </c>
      <c r="S17" s="3">
        <v>19684</v>
      </c>
      <c r="T17" s="3">
        <v>441457</v>
      </c>
      <c r="U17" s="3">
        <v>92955</v>
      </c>
      <c r="V17" s="3">
        <v>22276</v>
      </c>
      <c r="W17" s="3">
        <v>198</v>
      </c>
      <c r="X17" s="3">
        <v>713853.05</v>
      </c>
      <c r="Y17" s="7">
        <f t="shared" si="2"/>
        <v>622362.52789081319</v>
      </c>
      <c r="Z17" s="8">
        <f t="shared" si="3"/>
        <v>6.540701497243713E-2</v>
      </c>
    </row>
    <row r="18" spans="1:26" s="3" customFormat="1" x14ac:dyDescent="0.3">
      <c r="A18" t="s">
        <v>1043</v>
      </c>
      <c r="B18" s="2" t="s">
        <v>25</v>
      </c>
      <c r="C18" s="3">
        <v>0</v>
      </c>
      <c r="D18" s="3">
        <v>1073</v>
      </c>
      <c r="E18" s="3">
        <v>56210</v>
      </c>
      <c r="F18" s="3">
        <v>68861</v>
      </c>
      <c r="G18" s="3">
        <v>68460</v>
      </c>
      <c r="H18" s="3">
        <v>54</v>
      </c>
      <c r="I18" s="3">
        <v>822</v>
      </c>
      <c r="J18" s="3">
        <v>30903</v>
      </c>
      <c r="K18" s="3">
        <v>0</v>
      </c>
      <c r="L18" s="3">
        <v>3194</v>
      </c>
      <c r="M18" s="3">
        <v>4</v>
      </c>
      <c r="N18" s="3">
        <v>2307</v>
      </c>
      <c r="O18" s="3">
        <v>262</v>
      </c>
      <c r="P18" s="3">
        <v>2364</v>
      </c>
      <c r="Q18" s="3">
        <v>7</v>
      </c>
      <c r="R18" s="3">
        <v>6161</v>
      </c>
      <c r="S18" s="3">
        <v>0</v>
      </c>
      <c r="T18" s="3">
        <v>948</v>
      </c>
      <c r="U18" s="3">
        <v>10196</v>
      </c>
      <c r="V18" s="3">
        <v>1587</v>
      </c>
      <c r="W18" s="3">
        <v>505</v>
      </c>
      <c r="X18" s="3">
        <v>13608.24523809524</v>
      </c>
      <c r="Y18" s="7">
        <f t="shared" si="2"/>
        <v>11864.153142637793</v>
      </c>
      <c r="Z18" s="8">
        <f t="shared" si="3"/>
        <v>1.2468598404625317E-3</v>
      </c>
    </row>
    <row r="19" spans="1:26" s="4" customFormat="1" x14ac:dyDescent="0.3">
      <c r="A19" s="5" t="s">
        <v>1044</v>
      </c>
      <c r="B19" s="2" t="s">
        <v>26</v>
      </c>
      <c r="C19" s="4">
        <v>1533168</v>
      </c>
      <c r="D19" s="4">
        <v>690389</v>
      </c>
      <c r="E19" s="4">
        <v>318142</v>
      </c>
      <c r="F19" s="4">
        <v>6666590</v>
      </c>
      <c r="G19" s="4">
        <v>529501</v>
      </c>
      <c r="H19" s="4">
        <v>1549640</v>
      </c>
      <c r="I19" s="4">
        <v>1364075</v>
      </c>
      <c r="J19" s="4">
        <v>780984</v>
      </c>
      <c r="K19" s="4">
        <v>381543</v>
      </c>
      <c r="L19" s="4">
        <v>1012473</v>
      </c>
      <c r="M19" s="4">
        <v>483721</v>
      </c>
      <c r="N19" s="4">
        <v>23488457</v>
      </c>
      <c r="O19" s="4">
        <v>1296770</v>
      </c>
      <c r="P19" s="4">
        <v>46082564</v>
      </c>
      <c r="Q19" s="4">
        <v>654247</v>
      </c>
      <c r="R19" s="4">
        <v>530456</v>
      </c>
      <c r="S19" s="4">
        <v>203471</v>
      </c>
      <c r="T19" s="4">
        <v>1481514</v>
      </c>
      <c r="U19" s="4">
        <v>2160962</v>
      </c>
      <c r="V19" s="4">
        <v>263955</v>
      </c>
      <c r="W19" s="4">
        <v>1417453</v>
      </c>
      <c r="X19" s="4">
        <v>5774503.7214285703</v>
      </c>
      <c r="Y19" s="9">
        <f>X$42*(X19/SUM(X$11,X$19))</f>
        <v>5195772.6650991971</v>
      </c>
      <c r="Z19" s="10">
        <f t="shared" si="3"/>
        <v>0.54604826812314777</v>
      </c>
    </row>
    <row r="20" spans="1:26" s="3" customFormat="1" x14ac:dyDescent="0.3">
      <c r="A20" s="5"/>
      <c r="B20" s="2"/>
      <c r="Y20" s="5"/>
    </row>
    <row r="21" spans="1:26" s="3" customFormat="1" x14ac:dyDescent="0.3">
      <c r="A21" t="s">
        <v>1045</v>
      </c>
      <c r="B21" s="2" t="s">
        <v>27</v>
      </c>
      <c r="C21" s="3">
        <v>21</v>
      </c>
      <c r="D21" s="3">
        <v>10</v>
      </c>
      <c r="E21" s="3">
        <v>270000</v>
      </c>
      <c r="F21" s="3">
        <v>10</v>
      </c>
      <c r="G21" s="3">
        <v>142687</v>
      </c>
      <c r="H21" s="3">
        <v>100</v>
      </c>
      <c r="I21" s="3">
        <v>30</v>
      </c>
      <c r="J21" s="3">
        <v>48</v>
      </c>
      <c r="K21" s="3">
        <v>2226</v>
      </c>
      <c r="L21" s="3">
        <v>400</v>
      </c>
      <c r="M21" s="3">
        <v>250</v>
      </c>
      <c r="N21" s="3">
        <v>270</v>
      </c>
      <c r="O21" s="3">
        <v>60000</v>
      </c>
      <c r="P21" s="3">
        <v>15050</v>
      </c>
      <c r="Q21" s="3">
        <v>10</v>
      </c>
      <c r="R21" s="3">
        <v>477000</v>
      </c>
      <c r="S21" s="3">
        <v>10</v>
      </c>
      <c r="T21" s="3">
        <v>1164603</v>
      </c>
      <c r="U21" s="3">
        <v>500</v>
      </c>
      <c r="V21" s="3">
        <v>466200</v>
      </c>
      <c r="W21" s="3">
        <v>264020</v>
      </c>
      <c r="X21" s="3">
        <v>180244.63095238089</v>
      </c>
      <c r="Y21" s="7">
        <f t="shared" ref="Y21:Y26" si="4">Y$27*(X21/SUM(X$21:X$26))</f>
        <v>140222.44364174048</v>
      </c>
      <c r="Z21" s="8">
        <f t="shared" ref="Z21:Z27" si="5">Y21/Y$42</f>
        <v>1.4736638309233309E-2</v>
      </c>
    </row>
    <row r="22" spans="1:26" s="3" customFormat="1" x14ac:dyDescent="0.3">
      <c r="A22" t="s">
        <v>1046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5.0000000000000037E-2</v>
      </c>
      <c r="Y22" s="7">
        <f t="shared" si="4"/>
        <v>3.8897814292950056E-2</v>
      </c>
      <c r="Z22" s="8">
        <f t="shared" si="5"/>
        <v>4.0879548620581704E-9</v>
      </c>
    </row>
    <row r="23" spans="1:26" s="3" customFormat="1" x14ac:dyDescent="0.3">
      <c r="A23" t="s">
        <v>1047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53986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5012.9857142857136</v>
      </c>
      <c r="Y23" s="7">
        <f t="shared" si="4"/>
        <v>3899.8837473499425</v>
      </c>
      <c r="Z23" s="8">
        <f t="shared" si="5"/>
        <v>4.0985718648284833E-4</v>
      </c>
    </row>
    <row r="24" spans="1:26" s="3" customFormat="1" x14ac:dyDescent="0.3">
      <c r="A24" t="s">
        <v>1048</v>
      </c>
      <c r="B24" s="2" t="s">
        <v>30</v>
      </c>
      <c r="C24" s="3">
        <v>0</v>
      </c>
      <c r="D24" s="3">
        <v>4923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11970</v>
      </c>
      <c r="K24" s="3">
        <v>0</v>
      </c>
      <c r="L24" s="3">
        <v>620000</v>
      </c>
      <c r="M24" s="3">
        <v>0</v>
      </c>
      <c r="N24" s="3">
        <v>0</v>
      </c>
      <c r="O24" s="3">
        <v>0</v>
      </c>
      <c r="P24" s="3">
        <v>40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5150000</v>
      </c>
      <c r="X24" s="3">
        <v>502738.09523809532</v>
      </c>
      <c r="Y24" s="7">
        <f t="shared" si="4"/>
        <v>391108.26133125718</v>
      </c>
      <c r="Z24" s="8">
        <f t="shared" si="5"/>
        <v>4.1103412815408684E-2</v>
      </c>
    </row>
    <row r="25" spans="1:26" s="3" customFormat="1" x14ac:dyDescent="0.3">
      <c r="A25" t="s">
        <v>1049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7134</v>
      </c>
      <c r="H25" s="3">
        <v>0</v>
      </c>
      <c r="I25" s="3">
        <v>0</v>
      </c>
      <c r="J25" s="3">
        <v>7</v>
      </c>
      <c r="K25" s="3">
        <v>334</v>
      </c>
      <c r="L25" s="3">
        <v>0</v>
      </c>
      <c r="M25" s="3">
        <v>0</v>
      </c>
      <c r="N25" s="3">
        <v>270</v>
      </c>
      <c r="O25" s="3">
        <v>3000</v>
      </c>
      <c r="P25" s="3">
        <v>0</v>
      </c>
      <c r="Q25" s="3">
        <v>0</v>
      </c>
      <c r="R25" s="3">
        <v>9000</v>
      </c>
      <c r="S25" s="3">
        <v>60845</v>
      </c>
      <c r="T25" s="3">
        <v>0</v>
      </c>
      <c r="U25" s="3">
        <v>0</v>
      </c>
      <c r="V25" s="3">
        <v>12741</v>
      </c>
      <c r="W25" s="3">
        <v>14713</v>
      </c>
      <c r="X25" s="3">
        <v>7388.3214285714284</v>
      </c>
      <c r="Y25" s="7">
        <f t="shared" si="4"/>
        <v>5747.7910973038934</v>
      </c>
      <c r="Z25" s="8">
        <f t="shared" si="5"/>
        <v>6.0406249012754233E-4</v>
      </c>
    </row>
    <row r="26" spans="1:26" s="3" customFormat="1" x14ac:dyDescent="0.3">
      <c r="A26" t="s">
        <v>1050</v>
      </c>
      <c r="B26" s="2" t="s">
        <v>32</v>
      </c>
      <c r="C26" s="3">
        <v>1155749</v>
      </c>
      <c r="D26" s="3">
        <v>35877</v>
      </c>
      <c r="E26" s="3">
        <v>-418244</v>
      </c>
      <c r="F26" s="3">
        <v>1992970</v>
      </c>
      <c r="G26" s="3">
        <v>504949</v>
      </c>
      <c r="H26" s="3">
        <v>514684</v>
      </c>
      <c r="I26" s="3">
        <v>1018854</v>
      </c>
      <c r="J26" s="3">
        <v>467949</v>
      </c>
      <c r="K26" s="3">
        <v>-67672</v>
      </c>
      <c r="L26" s="3">
        <v>-2007469</v>
      </c>
      <c r="M26" s="3">
        <v>8355</v>
      </c>
      <c r="N26" s="3">
        <v>27386092</v>
      </c>
      <c r="O26" s="3">
        <v>1904347</v>
      </c>
      <c r="P26" s="3">
        <v>27016889</v>
      </c>
      <c r="Q26" s="3">
        <v>-5568</v>
      </c>
      <c r="R26" s="3">
        <v>-96396</v>
      </c>
      <c r="S26" s="3">
        <v>276696</v>
      </c>
      <c r="T26" s="3">
        <v>18804</v>
      </c>
      <c r="U26" s="3">
        <v>353731</v>
      </c>
      <c r="V26" s="3">
        <v>236801</v>
      </c>
      <c r="W26" s="3">
        <v>-3409190</v>
      </c>
      <c r="X26" s="3">
        <v>3116476.9</v>
      </c>
      <c r="Y26" s="7">
        <f t="shared" si="4"/>
        <v>2424482.7940893718</v>
      </c>
      <c r="Z26" s="8">
        <f t="shared" si="5"/>
        <v>0.25480033791693929</v>
      </c>
    </row>
    <row r="27" spans="1:26" s="4" customFormat="1" x14ac:dyDescent="0.3">
      <c r="A27" s="5" t="s">
        <v>1051</v>
      </c>
      <c r="B27" s="2" t="s">
        <v>33</v>
      </c>
      <c r="C27" s="4">
        <v>1155770</v>
      </c>
      <c r="D27" s="4">
        <v>40810</v>
      </c>
      <c r="E27" s="4">
        <v>-148244</v>
      </c>
      <c r="F27" s="4">
        <v>1992980</v>
      </c>
      <c r="G27" s="4">
        <v>708756</v>
      </c>
      <c r="H27" s="4">
        <v>514784</v>
      </c>
      <c r="I27" s="4">
        <v>1018884</v>
      </c>
      <c r="J27" s="4">
        <v>479974</v>
      </c>
      <c r="K27" s="4">
        <v>-65112</v>
      </c>
      <c r="L27" s="4">
        <v>-1387069</v>
      </c>
      <c r="M27" s="4">
        <v>8605</v>
      </c>
      <c r="N27" s="4">
        <v>27386632</v>
      </c>
      <c r="O27" s="4">
        <v>1967409</v>
      </c>
      <c r="P27" s="4">
        <v>27031979</v>
      </c>
      <c r="Q27" s="4">
        <v>-5558</v>
      </c>
      <c r="R27" s="4">
        <v>389604</v>
      </c>
      <c r="S27" s="4">
        <v>337551</v>
      </c>
      <c r="T27" s="4">
        <v>1183407</v>
      </c>
      <c r="U27" s="4">
        <v>354231</v>
      </c>
      <c r="V27" s="4">
        <v>715742</v>
      </c>
      <c r="W27" s="4">
        <v>2019543</v>
      </c>
      <c r="X27" s="4">
        <v>2928986.15</v>
      </c>
      <c r="Y27" s="9">
        <f>X$42*(X27/SUM(X$27,X$33,X$40))</f>
        <v>2965461.2128048376</v>
      </c>
      <c r="Z27" s="10">
        <f t="shared" si="5"/>
        <v>0.31165431280614653</v>
      </c>
    </row>
    <row r="28" spans="1:26" s="3" customFormat="1" x14ac:dyDescent="0.3">
      <c r="A28" s="5"/>
      <c r="B28" s="2"/>
      <c r="Y28" s="5"/>
    </row>
    <row r="29" spans="1:26" s="3" customFormat="1" x14ac:dyDescent="0.3">
      <c r="A29" t="s">
        <v>1052</v>
      </c>
      <c r="B29" s="2" t="s">
        <v>34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2070</v>
      </c>
      <c r="I29" s="3">
        <v>0</v>
      </c>
      <c r="J29" s="3">
        <v>0</v>
      </c>
      <c r="K29" s="3">
        <v>0</v>
      </c>
      <c r="L29" s="3">
        <v>0</v>
      </c>
      <c r="M29" s="3">
        <v>1584</v>
      </c>
      <c r="N29" s="3">
        <v>10184380</v>
      </c>
      <c r="O29" s="3">
        <v>0</v>
      </c>
      <c r="P29" s="3">
        <v>0</v>
      </c>
      <c r="Q29" s="3">
        <v>0</v>
      </c>
      <c r="R29" s="3">
        <v>79602</v>
      </c>
      <c r="S29" s="3">
        <v>121598</v>
      </c>
      <c r="T29" s="3">
        <v>151786</v>
      </c>
      <c r="U29" s="3">
        <v>274895</v>
      </c>
      <c r="V29" s="3">
        <v>0</v>
      </c>
      <c r="W29" s="3">
        <v>0</v>
      </c>
      <c r="X29" s="3">
        <v>945692.42857142852</v>
      </c>
      <c r="Y29" s="7">
        <f>Y$33*(X29/SUM(X$29:X$32))</f>
        <v>861673.67743446806</v>
      </c>
      <c r="Z29" s="8">
        <f t="shared" ref="Z29:Z33" si="6">Y29/Y$42</f>
        <v>9.0557352982535103E-2</v>
      </c>
    </row>
    <row r="30" spans="1:26" s="3" customFormat="1" x14ac:dyDescent="0.3">
      <c r="A30" t="s">
        <v>1053</v>
      </c>
      <c r="B30" s="2" t="s">
        <v>35</v>
      </c>
      <c r="C30" s="3">
        <v>0</v>
      </c>
      <c r="D30" s="3">
        <v>0</v>
      </c>
      <c r="E30" s="3">
        <v>286327</v>
      </c>
      <c r="F30" s="3">
        <v>362446</v>
      </c>
      <c r="G30" s="3">
        <v>107635</v>
      </c>
      <c r="H30" s="3">
        <v>17862</v>
      </c>
      <c r="I30" s="3">
        <v>184694</v>
      </c>
      <c r="J30" s="3">
        <v>6817</v>
      </c>
      <c r="K30" s="3">
        <v>0</v>
      </c>
      <c r="L30" s="3">
        <v>0</v>
      </c>
      <c r="M30" s="3">
        <v>745</v>
      </c>
      <c r="N30" s="3">
        <v>839997</v>
      </c>
      <c r="O30" s="3">
        <v>75212</v>
      </c>
      <c r="P30" s="3">
        <v>4108939</v>
      </c>
      <c r="Q30" s="3">
        <v>0</v>
      </c>
      <c r="R30" s="3">
        <v>2976</v>
      </c>
      <c r="S30" s="3">
        <v>0</v>
      </c>
      <c r="T30" s="3">
        <v>576561</v>
      </c>
      <c r="U30" s="3">
        <v>640346</v>
      </c>
      <c r="V30" s="3">
        <v>5192</v>
      </c>
      <c r="W30" s="3">
        <v>0</v>
      </c>
      <c r="X30" s="3">
        <v>459809.8404761905</v>
      </c>
      <c r="Y30" s="7">
        <f>Y$33*(X30/SUM(X$29:X$32))</f>
        <v>418958.66371922591</v>
      </c>
      <c r="Z30" s="8">
        <f t="shared" si="6"/>
        <v>4.4030343027855294E-2</v>
      </c>
    </row>
    <row r="31" spans="1:26" s="3" customFormat="1" x14ac:dyDescent="0.3">
      <c r="A31" t="s">
        <v>1054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5.0000000000000037E-2</v>
      </c>
      <c r="Y31" s="7">
        <f>Y$33*(X31/SUM(X$29:X$32))</f>
        <v>4.5557818345660257E-2</v>
      </c>
      <c r="Z31" s="8">
        <f t="shared" si="6"/>
        <v>4.7878861163841563E-9</v>
      </c>
    </row>
    <row r="32" spans="1:26" s="3" customFormat="1" x14ac:dyDescent="0.3">
      <c r="A32" t="s">
        <v>1055</v>
      </c>
      <c r="B32" s="2" t="s">
        <v>37</v>
      </c>
      <c r="C32" s="3">
        <v>3377230</v>
      </c>
      <c r="D32" s="3">
        <v>0</v>
      </c>
      <c r="E32" s="3">
        <v>797930</v>
      </c>
      <c r="F32" s="3">
        <v>1816150</v>
      </c>
      <c r="G32" s="3">
        <v>421591</v>
      </c>
      <c r="H32" s="3">
        <v>0</v>
      </c>
      <c r="I32" s="3">
        <v>686008</v>
      </c>
      <c r="J32" s="3">
        <v>0</v>
      </c>
      <c r="K32" s="3">
        <v>0</v>
      </c>
      <c r="L32" s="3">
        <v>0</v>
      </c>
      <c r="M32" s="3">
        <v>0</v>
      </c>
      <c r="N32" s="3">
        <v>5489422</v>
      </c>
      <c r="O32" s="3">
        <v>12809</v>
      </c>
      <c r="P32" s="3">
        <v>0</v>
      </c>
      <c r="Q32" s="3">
        <v>650</v>
      </c>
      <c r="R32" s="3">
        <v>44313</v>
      </c>
      <c r="S32" s="3">
        <v>9184</v>
      </c>
      <c r="T32" s="3">
        <v>2025229</v>
      </c>
      <c r="U32" s="3">
        <v>2640018</v>
      </c>
      <c r="V32" s="3">
        <v>200</v>
      </c>
      <c r="W32" s="3">
        <v>2628283</v>
      </c>
      <c r="X32" s="3">
        <v>1084814.3476190469</v>
      </c>
      <c r="Y32" s="7">
        <f>Y$33*(X32/SUM(X$29:X$32))</f>
        <v>988435.49975188903</v>
      </c>
      <c r="Z32" s="8">
        <f t="shared" si="6"/>
        <v>0.10387935107639135</v>
      </c>
    </row>
    <row r="33" spans="1:26" s="4" customFormat="1" x14ac:dyDescent="0.3">
      <c r="A33" s="5" t="s">
        <v>1056</v>
      </c>
      <c r="B33" s="2" t="s">
        <v>38</v>
      </c>
      <c r="C33" s="4">
        <v>3377230</v>
      </c>
      <c r="D33" s="4">
        <v>0</v>
      </c>
      <c r="E33" s="4">
        <v>1084257</v>
      </c>
      <c r="F33" s="4">
        <v>2178596</v>
      </c>
      <c r="G33" s="4">
        <v>529226</v>
      </c>
      <c r="H33" s="4">
        <v>19932</v>
      </c>
      <c r="I33" s="4">
        <v>870702</v>
      </c>
      <c r="J33" s="4">
        <v>6817</v>
      </c>
      <c r="K33" s="4">
        <v>0</v>
      </c>
      <c r="L33" s="4">
        <v>0</v>
      </c>
      <c r="M33" s="4">
        <v>2329</v>
      </c>
      <c r="N33" s="4">
        <v>16513799</v>
      </c>
      <c r="O33" s="4">
        <v>88021</v>
      </c>
      <c r="P33" s="4">
        <v>4108939</v>
      </c>
      <c r="Q33" s="4">
        <v>650</v>
      </c>
      <c r="R33" s="4">
        <v>126891</v>
      </c>
      <c r="S33" s="4">
        <v>130783</v>
      </c>
      <c r="T33" s="4">
        <v>2753575</v>
      </c>
      <c r="U33" s="4">
        <v>3555259</v>
      </c>
      <c r="V33" s="4">
        <v>5392</v>
      </c>
      <c r="W33" s="4">
        <v>2628283</v>
      </c>
      <c r="X33" s="4">
        <v>2241158.4357142849</v>
      </c>
      <c r="Y33" s="9">
        <f>X$42*(X33/SUM(X$27,X$33,X$40))</f>
        <v>2269067.8864634014</v>
      </c>
      <c r="Z33" s="10">
        <f t="shared" si="6"/>
        <v>0.23846705187466788</v>
      </c>
    </row>
    <row r="34" spans="1:26" s="3" customFormat="1" x14ac:dyDescent="0.3">
      <c r="A34" s="5"/>
      <c r="B34" s="2"/>
      <c r="Y34" s="5"/>
    </row>
    <row r="35" spans="1:26" s="3" customFormat="1" x14ac:dyDescent="0.3">
      <c r="A35" t="s">
        <v>1052</v>
      </c>
      <c r="B35" s="2" t="s">
        <v>39</v>
      </c>
      <c r="C35" s="3">
        <v>0</v>
      </c>
      <c r="D35" s="3">
        <v>0</v>
      </c>
      <c r="E35" s="3">
        <v>454366</v>
      </c>
      <c r="F35" s="3">
        <v>9213</v>
      </c>
      <c r="G35" s="3">
        <v>0</v>
      </c>
      <c r="H35" s="3">
        <v>9157</v>
      </c>
      <c r="I35" s="3">
        <v>0</v>
      </c>
      <c r="J35" s="3">
        <v>0</v>
      </c>
      <c r="K35" s="3">
        <v>0</v>
      </c>
      <c r="L35" s="3">
        <v>0</v>
      </c>
      <c r="M35" s="3">
        <v>1149</v>
      </c>
      <c r="N35" s="3">
        <v>0</v>
      </c>
      <c r="O35" s="3">
        <v>0</v>
      </c>
      <c r="P35" s="3">
        <v>0</v>
      </c>
      <c r="Q35" s="3">
        <v>710816</v>
      </c>
      <c r="R35" s="3">
        <v>25535</v>
      </c>
      <c r="S35" s="3">
        <v>0</v>
      </c>
      <c r="T35" s="3">
        <v>0</v>
      </c>
      <c r="U35" s="3">
        <v>480695</v>
      </c>
      <c r="V35" s="3">
        <v>0</v>
      </c>
      <c r="W35" s="3">
        <v>0</v>
      </c>
      <c r="X35" s="3">
        <v>106622.39999999999</v>
      </c>
      <c r="Y35" s="7">
        <f>Y$40*(X35/SUM(X$35:X$39))</f>
        <v>103039.60036840003</v>
      </c>
      <c r="Z35" s="8">
        <f t="shared" ref="Z35:Z40" si="7">Y35/Y$42</f>
        <v>1.0828917844540048E-2</v>
      </c>
    </row>
    <row r="36" spans="1:26" s="3" customFormat="1" x14ac:dyDescent="0.3">
      <c r="A36" t="s">
        <v>1057</v>
      </c>
      <c r="B36" s="2" t="s">
        <v>40</v>
      </c>
      <c r="C36" s="3">
        <v>400418</v>
      </c>
      <c r="D36" s="3">
        <v>669913</v>
      </c>
      <c r="E36" s="3">
        <v>237047</v>
      </c>
      <c r="F36" s="3">
        <v>4669552</v>
      </c>
      <c r="G36" s="3">
        <v>328812</v>
      </c>
      <c r="H36" s="3">
        <v>1110505</v>
      </c>
      <c r="I36" s="3">
        <v>403909</v>
      </c>
      <c r="J36" s="3">
        <v>420928</v>
      </c>
      <c r="K36" s="3">
        <v>468890</v>
      </c>
      <c r="L36" s="3">
        <v>3301728</v>
      </c>
      <c r="M36" s="3">
        <v>471638</v>
      </c>
      <c r="N36" s="3">
        <v>10928185</v>
      </c>
      <c r="O36" s="3">
        <v>285472</v>
      </c>
      <c r="P36" s="3">
        <v>37269673</v>
      </c>
      <c r="Q36" s="3">
        <v>6343</v>
      </c>
      <c r="R36" s="3">
        <v>387894</v>
      </c>
      <c r="S36" s="3">
        <v>74467</v>
      </c>
      <c r="T36" s="3">
        <v>1405672</v>
      </c>
      <c r="U36" s="3">
        <v>1466649</v>
      </c>
      <c r="V36" s="3">
        <v>275186</v>
      </c>
      <c r="W36" s="3">
        <v>271485</v>
      </c>
      <c r="X36" s="3">
        <v>3998842.6428571432</v>
      </c>
      <c r="Y36" s="7">
        <f>Y$40*(X36/SUM(X$35:X$39))</f>
        <v>3864470.7665191991</v>
      </c>
      <c r="Z36" s="8">
        <f t="shared" si="7"/>
        <v>0.4061354692141933</v>
      </c>
    </row>
    <row r="37" spans="1:26" s="3" customFormat="1" x14ac:dyDescent="0.3">
      <c r="A37" t="s">
        <v>1058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91201</v>
      </c>
      <c r="H37" s="3">
        <v>1339</v>
      </c>
      <c r="I37" s="3">
        <v>3762</v>
      </c>
      <c r="J37" s="3">
        <v>0</v>
      </c>
      <c r="K37" s="3">
        <v>0</v>
      </c>
      <c r="L37" s="3">
        <v>0</v>
      </c>
      <c r="M37" s="3">
        <v>0</v>
      </c>
      <c r="N37" s="3">
        <v>407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77481</v>
      </c>
      <c r="U37" s="3">
        <v>0</v>
      </c>
      <c r="V37" s="3">
        <v>0</v>
      </c>
      <c r="W37" s="3">
        <v>0</v>
      </c>
      <c r="X37" s="3">
        <v>11942.988095238101</v>
      </c>
      <c r="Y37" s="7">
        <f>Y$40*(X37/SUM(X$35:X$39))</f>
        <v>11541.671548735474</v>
      </c>
      <c r="Z37" s="8">
        <f t="shared" si="7"/>
        <v>1.2129687279751088E-3</v>
      </c>
    </row>
    <row r="38" spans="1:26" s="3" customFormat="1" x14ac:dyDescent="0.3">
      <c r="A38" t="s">
        <v>1054</v>
      </c>
      <c r="B38" s="2" t="s">
        <v>42</v>
      </c>
      <c r="C38" s="3">
        <v>6348</v>
      </c>
      <c r="D38" s="3">
        <v>12778</v>
      </c>
      <c r="E38" s="3">
        <v>75961</v>
      </c>
      <c r="F38" s="3">
        <v>188441</v>
      </c>
      <c r="G38" s="3">
        <v>43204</v>
      </c>
      <c r="H38" s="3">
        <v>41297</v>
      </c>
      <c r="I38" s="3">
        <v>52567</v>
      </c>
      <c r="J38" s="3">
        <v>0</v>
      </c>
      <c r="K38" s="3">
        <v>0</v>
      </c>
      <c r="L38" s="3">
        <v>7861</v>
      </c>
      <c r="M38" s="3">
        <v>0</v>
      </c>
      <c r="N38" s="3">
        <v>663271</v>
      </c>
      <c r="O38" s="3">
        <v>47530</v>
      </c>
      <c r="P38" s="3">
        <v>1571517</v>
      </c>
      <c r="Q38" s="3">
        <v>0</v>
      </c>
      <c r="R38" s="3">
        <v>13767</v>
      </c>
      <c r="S38" s="3">
        <v>0</v>
      </c>
      <c r="T38" s="3">
        <v>10335</v>
      </c>
      <c r="U38" s="3">
        <v>17690</v>
      </c>
      <c r="V38" s="3">
        <v>1947</v>
      </c>
      <c r="W38" s="3">
        <v>0</v>
      </c>
      <c r="X38" s="3">
        <v>183343.65</v>
      </c>
      <c r="Y38" s="7">
        <f>Y$40*(X38/SUM(X$35:X$39))</f>
        <v>177182.80986062787</v>
      </c>
      <c r="Z38" s="8">
        <f t="shared" si="7"/>
        <v>1.8620977610409303E-2</v>
      </c>
    </row>
    <row r="39" spans="1:26" s="3" customFormat="1" x14ac:dyDescent="0.3">
      <c r="A39" t="s">
        <v>1055</v>
      </c>
      <c r="B39" s="2" t="s">
        <v>43</v>
      </c>
      <c r="C39" s="3">
        <v>0</v>
      </c>
      <c r="D39" s="3">
        <v>0</v>
      </c>
      <c r="E39" s="3">
        <v>79211</v>
      </c>
      <c r="F39" s="3">
        <v>1257946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277557</v>
      </c>
      <c r="X39" s="3">
        <v>128789.70952380951</v>
      </c>
      <c r="Y39" s="7">
        <f>Y$40*(X39/SUM(X$35:X$39))</f>
        <v>124462.02862527627</v>
      </c>
      <c r="Z39" s="8">
        <f t="shared" si="7"/>
        <v>1.3080301922068067E-2</v>
      </c>
    </row>
    <row r="40" spans="1:26" s="4" customFormat="1" x14ac:dyDescent="0.3">
      <c r="A40" s="5" t="s">
        <v>1059</v>
      </c>
      <c r="B40" s="2" t="s">
        <v>44</v>
      </c>
      <c r="C40" s="4">
        <v>406766</v>
      </c>
      <c r="D40" s="4">
        <v>682691</v>
      </c>
      <c r="E40" s="4">
        <v>846585</v>
      </c>
      <c r="F40" s="4">
        <v>6125152</v>
      </c>
      <c r="G40" s="4">
        <v>463217</v>
      </c>
      <c r="H40" s="4">
        <v>1162298</v>
      </c>
      <c r="I40" s="4">
        <v>460238</v>
      </c>
      <c r="J40" s="4">
        <v>420928</v>
      </c>
      <c r="K40" s="4">
        <v>468890</v>
      </c>
      <c r="L40" s="4">
        <v>3309589</v>
      </c>
      <c r="M40" s="4">
        <v>472787</v>
      </c>
      <c r="N40" s="4">
        <v>11591863</v>
      </c>
      <c r="O40" s="4">
        <v>333002</v>
      </c>
      <c r="P40" s="4">
        <v>38841190</v>
      </c>
      <c r="Q40" s="4">
        <v>717159</v>
      </c>
      <c r="R40" s="4">
        <v>427196</v>
      </c>
      <c r="S40" s="4">
        <v>74467</v>
      </c>
      <c r="T40" s="4">
        <v>1493489</v>
      </c>
      <c r="U40" s="4">
        <v>1965034</v>
      </c>
      <c r="V40" s="4">
        <v>277133</v>
      </c>
      <c r="W40" s="4">
        <v>549042</v>
      </c>
      <c r="X40" s="4">
        <v>4228044.4642857136</v>
      </c>
      <c r="Y40" s="9">
        <f>X$42*(X40/SUM(X$27,X$33,X$40))</f>
        <v>4280696.8769222386</v>
      </c>
      <c r="Z40" s="10">
        <f t="shared" si="7"/>
        <v>0.44987863531918576</v>
      </c>
    </row>
    <row r="41" spans="1:26" s="3" customFormat="1" x14ac:dyDescent="0.3">
      <c r="A41" s="5"/>
      <c r="B41" s="2"/>
      <c r="Y41" s="5"/>
    </row>
    <row r="42" spans="1:26" s="4" customFormat="1" x14ac:dyDescent="0.3">
      <c r="A42" s="5" t="s">
        <v>1060</v>
      </c>
      <c r="B42" s="2" t="s">
        <v>45</v>
      </c>
      <c r="C42" s="4">
        <v>4939766</v>
      </c>
      <c r="D42" s="4">
        <v>723501</v>
      </c>
      <c r="E42" s="4">
        <v>1782598</v>
      </c>
      <c r="F42" s="4">
        <v>10296728</v>
      </c>
      <c r="G42" s="4">
        <v>1701199</v>
      </c>
      <c r="H42" s="4">
        <v>1697014</v>
      </c>
      <c r="I42" s="4">
        <v>2349824</v>
      </c>
      <c r="J42" s="4">
        <v>907719</v>
      </c>
      <c r="K42" s="4">
        <v>403778</v>
      </c>
      <c r="L42" s="4">
        <v>1922520</v>
      </c>
      <c r="M42" s="4">
        <v>483721</v>
      </c>
      <c r="N42" s="4">
        <v>55492294</v>
      </c>
      <c r="O42" s="4">
        <v>2388432</v>
      </c>
      <c r="P42" s="4">
        <v>69982108</v>
      </c>
      <c r="Q42" s="4">
        <v>712251</v>
      </c>
      <c r="R42" s="4">
        <v>943691</v>
      </c>
      <c r="S42" s="4">
        <v>542800</v>
      </c>
      <c r="T42" s="4">
        <v>5430471</v>
      </c>
      <c r="U42" s="4">
        <v>5874524</v>
      </c>
      <c r="V42" s="4">
        <v>998267</v>
      </c>
      <c r="W42" s="4">
        <v>5196868</v>
      </c>
      <c r="X42" s="4">
        <v>9515225.9761904757</v>
      </c>
      <c r="Y42" s="9">
        <f>X42</f>
        <v>9515225.9761904757</v>
      </c>
    </row>
    <row r="43" spans="1:26" s="4" customFormat="1" x14ac:dyDescent="0.3">
      <c r="A43" s="5" t="s">
        <v>1061</v>
      </c>
      <c r="B43" s="2" t="s">
        <v>46</v>
      </c>
      <c r="C43" s="4">
        <v>4939766</v>
      </c>
      <c r="D43" s="4">
        <v>723501</v>
      </c>
      <c r="E43" s="4">
        <v>1782598</v>
      </c>
      <c r="F43" s="4">
        <v>10296728</v>
      </c>
      <c r="G43" s="4">
        <v>1701199</v>
      </c>
      <c r="H43" s="4">
        <v>1697014</v>
      </c>
      <c r="I43" s="4">
        <v>2349824</v>
      </c>
      <c r="J43" s="4">
        <v>907719</v>
      </c>
      <c r="K43" s="4">
        <v>403778</v>
      </c>
      <c r="L43" s="4">
        <v>1922520</v>
      </c>
      <c r="M43" s="4">
        <v>483721</v>
      </c>
      <c r="N43" s="4">
        <v>55492294</v>
      </c>
      <c r="O43" s="4">
        <v>2388432</v>
      </c>
      <c r="P43" s="4">
        <v>69982108</v>
      </c>
      <c r="Q43" s="4">
        <v>712251</v>
      </c>
      <c r="R43" s="4">
        <v>943691</v>
      </c>
      <c r="S43" s="4">
        <v>542800</v>
      </c>
      <c r="T43" s="4">
        <v>5430471</v>
      </c>
      <c r="U43" s="4">
        <v>5874524</v>
      </c>
      <c r="V43" s="4">
        <v>998267</v>
      </c>
      <c r="W43" s="4">
        <v>5196868</v>
      </c>
      <c r="X43" s="4">
        <v>9515225.9761904757</v>
      </c>
      <c r="Y43" s="9">
        <f>X43</f>
        <v>9515225.9761904757</v>
      </c>
    </row>
    <row r="44" spans="1:26" s="3" customFormat="1" x14ac:dyDescent="0.3">
      <c r="A44"/>
      <c r="B44" s="2"/>
      <c r="Y44"/>
    </row>
    <row r="45" spans="1:26" s="3" customFormat="1" x14ac:dyDescent="0.3">
      <c r="A45" t="s">
        <v>1062</v>
      </c>
      <c r="B45" s="2" t="s">
        <v>47</v>
      </c>
      <c r="C45" s="3">
        <v>2834803</v>
      </c>
      <c r="D45" s="3">
        <v>1263258</v>
      </c>
      <c r="E45" s="3">
        <v>182695</v>
      </c>
      <c r="F45" s="3">
        <v>9370973</v>
      </c>
      <c r="G45" s="3">
        <v>1674583</v>
      </c>
      <c r="H45" s="3">
        <v>3119175</v>
      </c>
      <c r="I45" s="3">
        <v>1902966</v>
      </c>
      <c r="J45" s="3">
        <v>713349</v>
      </c>
      <c r="K45" s="3">
        <v>146048</v>
      </c>
      <c r="L45" s="3">
        <v>101721</v>
      </c>
      <c r="M45" s="3">
        <v>60541</v>
      </c>
      <c r="N45" s="3">
        <v>13896045</v>
      </c>
      <c r="O45" s="3">
        <v>4559280</v>
      </c>
      <c r="P45" s="3">
        <v>139594</v>
      </c>
      <c r="Q45" s="3">
        <v>140802</v>
      </c>
      <c r="R45" s="3">
        <v>945479</v>
      </c>
      <c r="S45" s="3">
        <v>480533</v>
      </c>
      <c r="T45" s="3">
        <v>1557566</v>
      </c>
      <c r="U45" s="3">
        <v>3746010</v>
      </c>
      <c r="V45" s="3">
        <v>247799</v>
      </c>
      <c r="W45" s="3">
        <v>2552969</v>
      </c>
      <c r="X45" s="3">
        <v>2363628.047619048</v>
      </c>
      <c r="Y45" s="3">
        <f>Y$47*(X45/SUM(X$45,-X$46))</f>
        <v>2363628.0476190811</v>
      </c>
      <c r="Z45" s="8">
        <f>Y$64/Y45</f>
        <v>-0.40281128351734891</v>
      </c>
    </row>
    <row r="46" spans="1:26" s="3" customFormat="1" x14ac:dyDescent="0.3">
      <c r="A46" t="s">
        <v>1063</v>
      </c>
      <c r="B46" s="2" t="s">
        <v>48</v>
      </c>
      <c r="C46" s="3">
        <v>2529204</v>
      </c>
      <c r="D46" s="3">
        <v>1138313</v>
      </c>
      <c r="E46" s="3">
        <v>483040</v>
      </c>
      <c r="F46" s="3">
        <v>9878585</v>
      </c>
      <c r="G46" s="3">
        <v>1553375</v>
      </c>
      <c r="H46" s="3">
        <v>3043431</v>
      </c>
      <c r="I46" s="3">
        <v>1414556</v>
      </c>
      <c r="J46" s="3">
        <v>541349</v>
      </c>
      <c r="K46" s="3">
        <v>204951</v>
      </c>
      <c r="L46" s="3">
        <v>220963</v>
      </c>
      <c r="M46" s="3">
        <v>56568</v>
      </c>
      <c r="N46" s="3">
        <v>13999009</v>
      </c>
      <c r="O46" s="3">
        <v>3681008</v>
      </c>
      <c r="P46" s="3">
        <v>1712877</v>
      </c>
      <c r="Q46" s="3">
        <v>76373</v>
      </c>
      <c r="R46" s="3">
        <v>1086087</v>
      </c>
      <c r="S46" s="3">
        <v>366704</v>
      </c>
      <c r="T46" s="3">
        <v>1500222</v>
      </c>
      <c r="U46" s="3">
        <v>3902266</v>
      </c>
      <c r="V46" s="3">
        <v>318204</v>
      </c>
      <c r="W46" s="3">
        <v>2246933</v>
      </c>
      <c r="X46" s="3">
        <v>2378762.7619047621</v>
      </c>
      <c r="Y46" s="3">
        <f>Y$47*(X46/SUM(X$45,-X$46))</f>
        <v>2378762.7619047952</v>
      </c>
      <c r="Z46" s="8">
        <f t="shared" ref="Z46:Z47" si="8">Y$64/Y46</f>
        <v>-0.40024842446106579</v>
      </c>
    </row>
    <row r="47" spans="1:26" s="4" customFormat="1" x14ac:dyDescent="0.3">
      <c r="A47" s="5" t="s">
        <v>1064</v>
      </c>
      <c r="B47" s="2" t="s">
        <v>49</v>
      </c>
      <c r="C47" s="4">
        <v>305599</v>
      </c>
      <c r="D47" s="4">
        <v>124945</v>
      </c>
      <c r="E47" s="4">
        <v>-300345</v>
      </c>
      <c r="F47" s="4">
        <v>-507612</v>
      </c>
      <c r="G47" s="4">
        <v>121208</v>
      </c>
      <c r="H47" s="4">
        <v>75744</v>
      </c>
      <c r="I47" s="4">
        <v>488410</v>
      </c>
      <c r="J47" s="4">
        <v>172000</v>
      </c>
      <c r="K47" s="4">
        <v>-58903</v>
      </c>
      <c r="L47" s="4">
        <v>-119242</v>
      </c>
      <c r="M47" s="4">
        <v>3973</v>
      </c>
      <c r="N47" s="4">
        <v>-102964</v>
      </c>
      <c r="O47" s="4">
        <v>878272</v>
      </c>
      <c r="P47" s="4">
        <v>-1573283</v>
      </c>
      <c r="Q47" s="4">
        <v>64429</v>
      </c>
      <c r="R47" s="4">
        <v>-140608</v>
      </c>
      <c r="S47" s="4">
        <v>113829</v>
      </c>
      <c r="T47" s="4">
        <v>57344</v>
      </c>
      <c r="U47" s="4">
        <v>-156256</v>
      </c>
      <c r="V47" s="4">
        <v>-70405</v>
      </c>
      <c r="W47" s="4">
        <v>306036</v>
      </c>
      <c r="X47" s="4">
        <v>-15134.71428571429</v>
      </c>
      <c r="Y47" s="4">
        <f>Y$51*(X47/SUM(X$47,-X$49,-X$50))</f>
        <v>-15134.714285714297</v>
      </c>
      <c r="Z47" s="8">
        <f t="shared" si="8"/>
        <v>62.908095233600406</v>
      </c>
    </row>
    <row r="48" spans="1:26" s="3" customFormat="1" x14ac:dyDescent="0.3">
      <c r="A48"/>
      <c r="B48" s="2"/>
    </row>
    <row r="49" spans="1:26" s="3" customFormat="1" x14ac:dyDescent="0.3">
      <c r="A49" t="s">
        <v>1065</v>
      </c>
      <c r="B49" s="2" t="s">
        <v>50</v>
      </c>
      <c r="C49" s="3">
        <v>0</v>
      </c>
      <c r="D49" s="3">
        <v>3387</v>
      </c>
      <c r="E49" s="3">
        <v>0</v>
      </c>
      <c r="F49" s="3">
        <v>0</v>
      </c>
      <c r="G49" s="3">
        <v>0</v>
      </c>
      <c r="H49" s="3">
        <v>0</v>
      </c>
      <c r="I49" s="3">
        <v>693</v>
      </c>
      <c r="J49" s="3">
        <v>0</v>
      </c>
      <c r="K49" s="3">
        <v>0</v>
      </c>
      <c r="L49" s="3">
        <v>0</v>
      </c>
      <c r="M49" s="3">
        <v>0</v>
      </c>
      <c r="N49" s="3">
        <v>154074</v>
      </c>
      <c r="O49" s="3">
        <v>0</v>
      </c>
      <c r="P49" s="3">
        <v>118682</v>
      </c>
      <c r="Q49" s="3">
        <v>0</v>
      </c>
      <c r="R49" s="3">
        <v>0</v>
      </c>
      <c r="S49" s="3">
        <v>977</v>
      </c>
      <c r="T49" s="3">
        <v>1457</v>
      </c>
      <c r="U49" s="3">
        <v>2320</v>
      </c>
      <c r="V49" s="3">
        <v>0</v>
      </c>
      <c r="W49" s="3">
        <v>0</v>
      </c>
      <c r="X49" s="3">
        <v>13409.04761904762</v>
      </c>
      <c r="Y49" s="3">
        <f>Y$51*(X49/SUM(X$47,-X$49,-X$50))</f>
        <v>13409.047619047626</v>
      </c>
      <c r="Z49" s="8">
        <f t="shared" ref="Z49:Z51" si="9">Y$64/Y49</f>
        <v>-71.004002272807952</v>
      </c>
    </row>
    <row r="50" spans="1:26" s="3" customFormat="1" x14ac:dyDescent="0.3">
      <c r="A50" t="s">
        <v>1066</v>
      </c>
      <c r="B50" s="2" t="s">
        <v>51</v>
      </c>
      <c r="C50" s="3">
        <v>47587</v>
      </c>
      <c r="D50" s="3">
        <v>160100</v>
      </c>
      <c r="E50" s="3">
        <v>72791</v>
      </c>
      <c r="F50" s="3">
        <v>236280</v>
      </c>
      <c r="G50" s="3">
        <v>110083</v>
      </c>
      <c r="H50" s="3">
        <v>151392</v>
      </c>
      <c r="I50" s="3">
        <v>62276</v>
      </c>
      <c r="J50" s="3">
        <v>59958</v>
      </c>
      <c r="K50" s="3">
        <v>0</v>
      </c>
      <c r="L50" s="3">
        <v>85245</v>
      </c>
      <c r="M50" s="3">
        <v>3349</v>
      </c>
      <c r="N50" s="3">
        <v>972212</v>
      </c>
      <c r="O50" s="3">
        <v>80986</v>
      </c>
      <c r="P50" s="3">
        <v>393895</v>
      </c>
      <c r="Q50" s="3">
        <v>32180</v>
      </c>
      <c r="R50" s="3">
        <v>63451</v>
      </c>
      <c r="S50" s="3">
        <v>13439</v>
      </c>
      <c r="T50" s="3">
        <v>32777</v>
      </c>
      <c r="U50" s="3">
        <v>109431</v>
      </c>
      <c r="V50" s="3">
        <v>47082</v>
      </c>
      <c r="W50" s="3">
        <v>298482</v>
      </c>
      <c r="X50" s="3">
        <v>144428.38095238089</v>
      </c>
      <c r="Y50" s="3">
        <f>Y$51*(X50/SUM(X$47,-X$49,-X$50))</f>
        <v>144428.38095238095</v>
      </c>
      <c r="Z50" s="8">
        <f t="shared" si="9"/>
        <v>-6.5921672827791395</v>
      </c>
    </row>
    <row r="51" spans="1:26" s="4" customFormat="1" x14ac:dyDescent="0.3">
      <c r="A51" s="5" t="s">
        <v>1066</v>
      </c>
      <c r="B51" s="2" t="s">
        <v>52</v>
      </c>
      <c r="C51" s="4">
        <v>258012</v>
      </c>
      <c r="D51" s="4">
        <v>-38542</v>
      </c>
      <c r="E51" s="4">
        <v>-373136</v>
      </c>
      <c r="F51" s="4">
        <v>-743892</v>
      </c>
      <c r="G51" s="4">
        <v>11125</v>
      </c>
      <c r="H51" s="4">
        <v>-75648</v>
      </c>
      <c r="I51" s="4">
        <v>425441</v>
      </c>
      <c r="J51" s="4">
        <v>112042</v>
      </c>
      <c r="K51" s="4">
        <v>-58903</v>
      </c>
      <c r="L51" s="4">
        <v>-204487</v>
      </c>
      <c r="M51" s="4">
        <v>624</v>
      </c>
      <c r="N51" s="4">
        <v>-1229250</v>
      </c>
      <c r="O51" s="4">
        <v>797286</v>
      </c>
      <c r="P51" s="4">
        <v>-2085860</v>
      </c>
      <c r="Q51" s="4">
        <v>32249</v>
      </c>
      <c r="R51" s="4">
        <v>-204059</v>
      </c>
      <c r="S51" s="4">
        <v>99413</v>
      </c>
      <c r="T51" s="4">
        <v>23110</v>
      </c>
      <c r="U51" s="4">
        <v>-268007</v>
      </c>
      <c r="V51" s="4">
        <v>-117487</v>
      </c>
      <c r="W51" s="4">
        <v>7554</v>
      </c>
      <c r="X51" s="4">
        <v>-172972.1428571429</v>
      </c>
      <c r="Y51" s="4">
        <f>Y$58*(X51/SUM(X$54,X$53,X$51,-X$55,X$56,-X$57))</f>
        <v>-172972.14285714287</v>
      </c>
      <c r="Z51" s="8">
        <f t="shared" si="9"/>
        <v>5.5043316911751541</v>
      </c>
    </row>
    <row r="52" spans="1:26" s="3" customFormat="1" x14ac:dyDescent="0.3">
      <c r="A52"/>
      <c r="B52" s="2"/>
    </row>
    <row r="53" spans="1:26" s="3" customFormat="1" x14ac:dyDescent="0.3">
      <c r="A53" t="s">
        <v>1067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f>Y$58*(X53/SUM(X$54,X$53,X$51,-X$55,X$56,-X$57))</f>
        <v>0</v>
      </c>
      <c r="Z53" s="8" t="e">
        <f t="shared" ref="Z53:Z58" si="10">Y$64/Y53</f>
        <v>#DIV/0!</v>
      </c>
    </row>
    <row r="54" spans="1:26" s="3" customFormat="1" x14ac:dyDescent="0.3">
      <c r="A54" t="s">
        <v>1068</v>
      </c>
      <c r="B54" s="2" t="s">
        <v>54</v>
      </c>
      <c r="C54" s="3">
        <v>0</v>
      </c>
      <c r="D54" s="3">
        <v>35</v>
      </c>
      <c r="E54" s="3">
        <v>199</v>
      </c>
      <c r="F54" s="3">
        <v>204728</v>
      </c>
      <c r="G54" s="3">
        <v>1815</v>
      </c>
      <c r="H54" s="3">
        <v>23680</v>
      </c>
      <c r="I54" s="3">
        <v>22734</v>
      </c>
      <c r="J54" s="3">
        <v>8</v>
      </c>
      <c r="K54" s="3">
        <v>0</v>
      </c>
      <c r="L54" s="3">
        <v>32512</v>
      </c>
      <c r="M54" s="3">
        <v>0</v>
      </c>
      <c r="N54" s="3">
        <v>293711</v>
      </c>
      <c r="O54" s="3">
        <v>48197</v>
      </c>
      <c r="P54" s="3">
        <v>844986</v>
      </c>
      <c r="Q54" s="3">
        <v>0</v>
      </c>
      <c r="R54" s="3">
        <v>421</v>
      </c>
      <c r="S54" s="3">
        <v>0</v>
      </c>
      <c r="T54" s="3">
        <v>12154</v>
      </c>
      <c r="U54" s="3">
        <v>1394</v>
      </c>
      <c r="V54" s="3">
        <v>15625</v>
      </c>
      <c r="W54" s="3">
        <v>56224</v>
      </c>
      <c r="X54" s="3">
        <v>74210.619047619053</v>
      </c>
      <c r="Y54" s="3">
        <f t="shared" ref="Y54:Y57" si="11">Y$58*(X54/SUM(X$54,X$53,X$51,-X$55,X$56,-X$57))</f>
        <v>74210.619047619053</v>
      </c>
      <c r="Z54" s="8">
        <f t="shared" si="10"/>
        <v>-12.829647021379945</v>
      </c>
    </row>
    <row r="55" spans="1:26" s="3" customFormat="1" x14ac:dyDescent="0.3">
      <c r="A55" t="s">
        <v>1069</v>
      </c>
      <c r="B55" s="2" t="s">
        <v>55</v>
      </c>
      <c r="C55" s="3">
        <v>157052</v>
      </c>
      <c r="D55" s="3">
        <v>0</v>
      </c>
      <c r="E55" s="3">
        <v>36554</v>
      </c>
      <c r="F55" s="3">
        <v>74025</v>
      </c>
      <c r="G55" s="3">
        <v>53455</v>
      </c>
      <c r="H55" s="3">
        <v>6439</v>
      </c>
      <c r="I55" s="3">
        <v>62395</v>
      </c>
      <c r="J55" s="3">
        <v>0</v>
      </c>
      <c r="K55" s="3">
        <v>0</v>
      </c>
      <c r="L55" s="3">
        <v>0</v>
      </c>
      <c r="M55" s="3">
        <v>0</v>
      </c>
      <c r="N55" s="3">
        <v>946252</v>
      </c>
      <c r="O55" s="3">
        <v>1156</v>
      </c>
      <c r="P55" s="3">
        <v>1321</v>
      </c>
      <c r="Q55" s="3">
        <v>29287</v>
      </c>
      <c r="R55" s="3">
        <v>19453</v>
      </c>
      <c r="S55" s="3">
        <v>0</v>
      </c>
      <c r="T55" s="3">
        <v>32304</v>
      </c>
      <c r="U55" s="3">
        <v>225195</v>
      </c>
      <c r="V55" s="3">
        <v>514</v>
      </c>
      <c r="W55" s="3">
        <v>89965</v>
      </c>
      <c r="X55" s="3">
        <v>82636.523809523816</v>
      </c>
      <c r="Y55" s="3">
        <f t="shared" si="11"/>
        <v>82636.523809523816</v>
      </c>
      <c r="Z55" s="8">
        <f t="shared" si="10"/>
        <v>-11.521491995641266</v>
      </c>
    </row>
    <row r="56" spans="1:26" s="3" customFormat="1" x14ac:dyDescent="0.3">
      <c r="A56" t="s">
        <v>1070</v>
      </c>
      <c r="B56" s="2" t="s">
        <v>56</v>
      </c>
      <c r="C56" s="3">
        <v>168459</v>
      </c>
      <c r="D56" s="3">
        <v>255565</v>
      </c>
      <c r="E56" s="3">
        <v>18816</v>
      </c>
      <c r="F56" s="3">
        <v>3406865</v>
      </c>
      <c r="G56" s="3">
        <v>163570</v>
      </c>
      <c r="H56" s="3">
        <v>285680</v>
      </c>
      <c r="I56" s="3">
        <v>579333</v>
      </c>
      <c r="J56" s="3">
        <v>316752</v>
      </c>
      <c r="K56" s="3">
        <v>19069</v>
      </c>
      <c r="L56" s="3">
        <v>12645</v>
      </c>
      <c r="M56" s="3">
        <v>354454</v>
      </c>
      <c r="N56" s="3">
        <v>4406237</v>
      </c>
      <c r="O56" s="3">
        <v>847319</v>
      </c>
      <c r="P56" s="3">
        <v>8908196</v>
      </c>
      <c r="Q56" s="3">
        <v>2624</v>
      </c>
      <c r="R56" s="3">
        <v>386221</v>
      </c>
      <c r="S56" s="3">
        <v>20775</v>
      </c>
      <c r="T56" s="3">
        <v>1590168</v>
      </c>
      <c r="U56" s="3">
        <v>2564082</v>
      </c>
      <c r="V56" s="3">
        <v>198584</v>
      </c>
      <c r="W56" s="3">
        <v>160687</v>
      </c>
      <c r="X56" s="3">
        <v>1174576.2380952381</v>
      </c>
      <c r="Y56" s="3">
        <f t="shared" si="11"/>
        <v>1174576.2380952381</v>
      </c>
      <c r="Z56" s="8">
        <f t="shared" si="10"/>
        <v>-0.81058684548482141</v>
      </c>
    </row>
    <row r="57" spans="1:26" s="3" customFormat="1" x14ac:dyDescent="0.3">
      <c r="A57" t="s">
        <v>1071</v>
      </c>
      <c r="B57" s="2" t="s">
        <v>57</v>
      </c>
      <c r="C57" s="3">
        <v>222160</v>
      </c>
      <c r="D57" s="3">
        <v>104760</v>
      </c>
      <c r="E57" s="3">
        <v>71062</v>
      </c>
      <c r="F57" s="3">
        <v>2680445</v>
      </c>
      <c r="G57" s="3">
        <v>48650</v>
      </c>
      <c r="H57" s="3">
        <v>147877</v>
      </c>
      <c r="I57" s="3">
        <v>581132</v>
      </c>
      <c r="J57" s="3">
        <v>326000</v>
      </c>
      <c r="K57" s="3">
        <v>180</v>
      </c>
      <c r="L57" s="3">
        <v>2109197</v>
      </c>
      <c r="M57" s="3">
        <v>348750</v>
      </c>
      <c r="N57" s="3">
        <v>3052747</v>
      </c>
      <c r="O57" s="3">
        <v>544931</v>
      </c>
      <c r="P57" s="3">
        <v>24048833</v>
      </c>
      <c r="Q57" s="3">
        <v>3428</v>
      </c>
      <c r="R57" s="3">
        <v>155449</v>
      </c>
      <c r="S57" s="3">
        <v>34775</v>
      </c>
      <c r="T57" s="3">
        <v>1486467</v>
      </c>
      <c r="U57" s="3">
        <v>2047931</v>
      </c>
      <c r="V57" s="3">
        <v>80718</v>
      </c>
      <c r="W57" s="3">
        <v>3975659</v>
      </c>
      <c r="X57" s="3">
        <v>2003388.142857143</v>
      </c>
      <c r="Y57" s="3">
        <f t="shared" si="11"/>
        <v>2003388.1428571427</v>
      </c>
      <c r="Z57" s="8">
        <f t="shared" si="10"/>
        <v>-0.47524292834298737</v>
      </c>
    </row>
    <row r="58" spans="1:26" s="4" customFormat="1" x14ac:dyDescent="0.3">
      <c r="A58" s="5" t="s">
        <v>1072</v>
      </c>
      <c r="B58" s="2" t="s">
        <v>58</v>
      </c>
      <c r="C58" s="4">
        <v>47259</v>
      </c>
      <c r="D58" s="4">
        <v>112298</v>
      </c>
      <c r="E58" s="4">
        <v>-461737</v>
      </c>
      <c r="F58" s="4">
        <v>113231</v>
      </c>
      <c r="G58" s="4">
        <v>74405</v>
      </c>
      <c r="H58" s="4">
        <v>79396</v>
      </c>
      <c r="I58" s="4">
        <v>383981</v>
      </c>
      <c r="J58" s="4">
        <v>102802</v>
      </c>
      <c r="K58" s="4">
        <v>-40014</v>
      </c>
      <c r="L58" s="4">
        <v>-2268527</v>
      </c>
      <c r="M58" s="4">
        <v>6328</v>
      </c>
      <c r="N58" s="4">
        <v>-528301</v>
      </c>
      <c r="O58" s="4">
        <v>1146715</v>
      </c>
      <c r="P58" s="4">
        <v>-16382832</v>
      </c>
      <c r="Q58" s="4">
        <v>2158</v>
      </c>
      <c r="R58" s="4">
        <v>7681</v>
      </c>
      <c r="S58" s="4">
        <v>85413</v>
      </c>
      <c r="T58" s="4">
        <v>106661</v>
      </c>
      <c r="U58" s="4">
        <v>24343</v>
      </c>
      <c r="V58" s="4">
        <v>15490</v>
      </c>
      <c r="W58" s="4">
        <v>-3841159</v>
      </c>
      <c r="X58" s="4">
        <v>-1010209.952380952</v>
      </c>
      <c r="Y58" s="4">
        <f>Y$64*(X58/SUM(X$63,X$60,X$58))</f>
        <v>-1010209.9523809524</v>
      </c>
      <c r="Z58" s="8">
        <f t="shared" si="10"/>
        <v>0.94247343868971312</v>
      </c>
    </row>
    <row r="59" spans="1:26" s="3" customFormat="1" x14ac:dyDescent="0.3">
      <c r="A59"/>
      <c r="B59" s="2"/>
    </row>
    <row r="60" spans="1:26" s="3" customFormat="1" x14ac:dyDescent="0.3">
      <c r="A60" t="s">
        <v>1073</v>
      </c>
      <c r="B60" s="2" t="s">
        <v>59</v>
      </c>
      <c r="C60" s="3">
        <v>-9451</v>
      </c>
      <c r="D60" s="3">
        <v>-35019</v>
      </c>
      <c r="E60" s="3">
        <v>87487</v>
      </c>
      <c r="F60" s="3">
        <v>61300</v>
      </c>
      <c r="G60" s="3">
        <v>-12955</v>
      </c>
      <c r="H60" s="3">
        <v>-16601</v>
      </c>
      <c r="I60" s="3">
        <v>-73538</v>
      </c>
      <c r="J60" s="3">
        <v>-20744</v>
      </c>
      <c r="K60" s="3">
        <v>0</v>
      </c>
      <c r="L60" s="3">
        <v>436832</v>
      </c>
      <c r="M60" s="3">
        <v>-8</v>
      </c>
      <c r="N60" s="3">
        <v>32640</v>
      </c>
      <c r="O60" s="3">
        <v>-230933</v>
      </c>
      <c r="P60" s="3">
        <v>3260584</v>
      </c>
      <c r="Q60" s="3">
        <v>-1398</v>
      </c>
      <c r="R60" s="3">
        <v>-2084</v>
      </c>
      <c r="S60" s="3">
        <v>-17041</v>
      </c>
      <c r="T60" s="3">
        <v>-51210</v>
      </c>
      <c r="U60" s="3">
        <v>-8052</v>
      </c>
      <c r="V60" s="3">
        <v>-3581</v>
      </c>
      <c r="W60" s="3">
        <v>-107580</v>
      </c>
      <c r="X60" s="3">
        <v>156602.28571428571</v>
      </c>
      <c r="Y60" s="3">
        <f>Y$64*(X60/SUM(X$63,X$60,X$58))</f>
        <v>156602.28571428577</v>
      </c>
      <c r="Z60" s="8">
        <f>Y$64/Y60</f>
        <v>-6.0797072231506659</v>
      </c>
    </row>
    <row r="61" spans="1:26" s="3" customFormat="1" x14ac:dyDescent="0.3">
      <c r="A61" s="6" t="s">
        <v>1074</v>
      </c>
      <c r="B61" s="2" t="s">
        <v>60</v>
      </c>
      <c r="C61" s="3">
        <v>19427</v>
      </c>
      <c r="D61" s="3">
        <v>35019</v>
      </c>
      <c r="E61" s="3">
        <v>0</v>
      </c>
      <c r="F61" s="3">
        <v>16315</v>
      </c>
      <c r="G61" s="3">
        <v>0</v>
      </c>
      <c r="H61" s="3">
        <v>29801</v>
      </c>
      <c r="I61" s="3">
        <v>89165</v>
      </c>
      <c r="J61" s="3">
        <v>16287</v>
      </c>
      <c r="K61" s="3">
        <v>0</v>
      </c>
      <c r="L61" s="3">
        <v>0</v>
      </c>
      <c r="M61" s="3">
        <v>8</v>
      </c>
      <c r="N61" s="3">
        <v>0</v>
      </c>
      <c r="O61" s="3">
        <v>224686</v>
      </c>
      <c r="P61" s="3">
        <v>0</v>
      </c>
      <c r="Q61" s="3">
        <v>1398</v>
      </c>
      <c r="R61" s="3">
        <v>1983</v>
      </c>
      <c r="S61" s="3">
        <v>17041</v>
      </c>
      <c r="T61" s="3">
        <v>7850</v>
      </c>
      <c r="U61" s="3">
        <v>7244</v>
      </c>
      <c r="V61" s="3">
        <v>-1634</v>
      </c>
      <c r="W61" s="3">
        <v>0</v>
      </c>
      <c r="X61" s="3">
        <v>22123.333333333328</v>
      </c>
    </row>
    <row r="62" spans="1:26" s="3" customFormat="1" x14ac:dyDescent="0.3">
      <c r="A62" s="6" t="s">
        <v>1075</v>
      </c>
      <c r="B62" s="2" t="s">
        <v>61</v>
      </c>
      <c r="C62" s="3">
        <v>9976</v>
      </c>
      <c r="D62" s="3">
        <v>0</v>
      </c>
      <c r="E62" s="3">
        <v>87487</v>
      </c>
      <c r="F62" s="3">
        <v>77615</v>
      </c>
      <c r="G62" s="3">
        <v>-12955</v>
      </c>
      <c r="H62" s="3">
        <v>13200</v>
      </c>
      <c r="I62" s="3">
        <v>15627</v>
      </c>
      <c r="J62" s="3">
        <v>-4503</v>
      </c>
      <c r="K62" s="3">
        <v>0</v>
      </c>
      <c r="L62" s="3">
        <v>436832</v>
      </c>
      <c r="M62" s="3">
        <v>0</v>
      </c>
      <c r="N62" s="3">
        <v>32640</v>
      </c>
      <c r="O62" s="3">
        <v>-6247</v>
      </c>
      <c r="P62" s="3">
        <v>3260584</v>
      </c>
      <c r="Q62" s="3">
        <v>0</v>
      </c>
      <c r="R62" s="3">
        <v>-101</v>
      </c>
      <c r="S62" s="3">
        <v>0</v>
      </c>
      <c r="T62" s="3">
        <v>-43360</v>
      </c>
      <c r="U62" s="3">
        <v>-808</v>
      </c>
      <c r="V62" s="3">
        <v>-1947</v>
      </c>
      <c r="W62" s="3">
        <v>-107580</v>
      </c>
      <c r="X62" s="3">
        <v>178879.0476190476</v>
      </c>
    </row>
    <row r="63" spans="1:26" s="3" customFormat="1" x14ac:dyDescent="0.3">
      <c r="A63" t="s">
        <v>1076</v>
      </c>
      <c r="B63" s="2" t="s">
        <v>62</v>
      </c>
      <c r="C63" s="3">
        <v>-12154</v>
      </c>
      <c r="D63" s="3">
        <v>0</v>
      </c>
      <c r="E63" s="3">
        <v>-63361</v>
      </c>
      <c r="F63" s="3">
        <v>-55689</v>
      </c>
      <c r="G63" s="3">
        <v>0</v>
      </c>
      <c r="H63" s="3">
        <v>-3</v>
      </c>
      <c r="I63" s="3">
        <v>-2</v>
      </c>
      <c r="J63" s="3">
        <v>-191</v>
      </c>
      <c r="K63" s="3">
        <v>0</v>
      </c>
      <c r="L63" s="3">
        <v>0</v>
      </c>
      <c r="M63" s="3">
        <v>0</v>
      </c>
      <c r="N63" s="3">
        <v>-385372</v>
      </c>
      <c r="O63" s="3">
        <v>0</v>
      </c>
      <c r="P63" s="3">
        <v>-1546795</v>
      </c>
      <c r="Q63" s="3">
        <v>0</v>
      </c>
      <c r="R63" s="3">
        <v>-4527</v>
      </c>
      <c r="S63" s="3">
        <v>-135</v>
      </c>
      <c r="T63" s="3">
        <v>0</v>
      </c>
      <c r="U63" s="3">
        <v>0</v>
      </c>
      <c r="V63" s="3">
        <v>-27</v>
      </c>
      <c r="W63" s="3">
        <v>0</v>
      </c>
      <c r="X63" s="3">
        <v>-98488.380952380947</v>
      </c>
      <c r="Y63" s="3">
        <f>Y$64*(X63/SUM(X$63,X$60,X$58))</f>
        <v>-98488.380952380976</v>
      </c>
      <c r="Z63" s="8">
        <f>Y$64/Y63</f>
        <v>9.667090050748067</v>
      </c>
    </row>
    <row r="64" spans="1:26" s="4" customFormat="1" x14ac:dyDescent="0.3">
      <c r="A64" s="5" t="s">
        <v>1077</v>
      </c>
      <c r="B64" s="2" t="s">
        <v>63</v>
      </c>
      <c r="C64" s="4">
        <v>25654</v>
      </c>
      <c r="D64" s="4">
        <v>77279</v>
      </c>
      <c r="E64" s="4">
        <v>-437611</v>
      </c>
      <c r="F64" s="4">
        <v>118842</v>
      </c>
      <c r="G64" s="4">
        <v>61450</v>
      </c>
      <c r="H64" s="4">
        <v>62792</v>
      </c>
      <c r="I64" s="4">
        <v>310441</v>
      </c>
      <c r="J64" s="4">
        <v>81867</v>
      </c>
      <c r="K64" s="4">
        <v>-40014</v>
      </c>
      <c r="L64" s="4">
        <v>-1831695</v>
      </c>
      <c r="M64" s="4">
        <v>6320</v>
      </c>
      <c r="N64" s="4">
        <v>-881033</v>
      </c>
      <c r="O64" s="4">
        <v>915782</v>
      </c>
      <c r="P64" s="4">
        <v>-14669043</v>
      </c>
      <c r="Q64" s="4">
        <v>760</v>
      </c>
      <c r="R64" s="4">
        <v>1070</v>
      </c>
      <c r="S64" s="4">
        <v>68237</v>
      </c>
      <c r="T64" s="4">
        <v>55451</v>
      </c>
      <c r="U64" s="4">
        <v>16291</v>
      </c>
      <c r="V64" s="4">
        <v>11882</v>
      </c>
      <c r="W64" s="4">
        <v>-3948739</v>
      </c>
      <c r="X64" s="4">
        <v>-952096.04761904757</v>
      </c>
      <c r="Y64" s="4">
        <f>X64</f>
        <v>-952096.04761904757</v>
      </c>
    </row>
    <row r="65" spans="1:25" s="3" customFormat="1" x14ac:dyDescent="0.3">
      <c r="A65"/>
      <c r="B65" s="2"/>
    </row>
    <row r="66" spans="1:25" s="3" customFormat="1" x14ac:dyDescent="0.3">
      <c r="A66" t="s">
        <v>1078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5" s="3" customFormat="1" x14ac:dyDescent="0.3">
      <c r="A67" t="s">
        <v>1079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398136</v>
      </c>
      <c r="U67" s="3">
        <v>0</v>
      </c>
      <c r="V67" s="3">
        <v>0</v>
      </c>
      <c r="W67" s="3">
        <v>0</v>
      </c>
      <c r="X67" s="3">
        <v>18958.857142857141</v>
      </c>
    </row>
    <row r="68" spans="1:25" s="3" customFormat="1" x14ac:dyDescent="0.3">
      <c r="A68" t="s">
        <v>1080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/>
    </row>
    <row r="69" spans="1:25" s="4" customFormat="1" x14ac:dyDescent="0.3">
      <c r="A69" s="5" t="s">
        <v>1081</v>
      </c>
      <c r="B69" s="2" t="s">
        <v>67</v>
      </c>
      <c r="C69" s="4">
        <v>25654</v>
      </c>
      <c r="D69" s="4">
        <v>77279</v>
      </c>
      <c r="E69" s="4">
        <v>-437611</v>
      </c>
      <c r="F69" s="4">
        <v>118842</v>
      </c>
      <c r="G69" s="4">
        <v>61450</v>
      </c>
      <c r="H69" s="4">
        <v>62792</v>
      </c>
      <c r="I69" s="4">
        <v>310441</v>
      </c>
      <c r="J69" s="4">
        <v>81867</v>
      </c>
      <c r="K69" s="4">
        <v>-40014</v>
      </c>
      <c r="L69" s="4">
        <v>-1831695</v>
      </c>
      <c r="M69" s="4">
        <v>6320</v>
      </c>
      <c r="N69" s="4">
        <v>-881033</v>
      </c>
      <c r="O69" s="4">
        <v>915782</v>
      </c>
      <c r="P69" s="4">
        <v>-14669043</v>
      </c>
      <c r="Q69" s="4">
        <v>760</v>
      </c>
      <c r="R69" s="4">
        <v>1070</v>
      </c>
      <c r="S69" s="4">
        <v>68237</v>
      </c>
      <c r="T69" s="4">
        <v>453587</v>
      </c>
      <c r="U69" s="4">
        <v>16291</v>
      </c>
      <c r="V69" s="4">
        <v>11882</v>
      </c>
      <c r="W69" s="4">
        <v>-3948739</v>
      </c>
      <c r="X69" s="4">
        <v>-933137.19047619053</v>
      </c>
      <c r="Y69"/>
    </row>
    <row r="70" spans="1:25" s="3" customFormat="1" x14ac:dyDescent="0.3">
      <c r="A70"/>
      <c r="B70" s="2"/>
      <c r="Y70" s="7"/>
    </row>
    <row r="71" spans="1:25" s="3" customFormat="1" x14ac:dyDescent="0.3">
      <c r="A71" t="s">
        <v>1082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/>
    </row>
    <row r="72" spans="1:25" s="3" customFormat="1" x14ac:dyDescent="0.3">
      <c r="A72" t="s">
        <v>1083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-1</v>
      </c>
      <c r="X72" s="3">
        <v>-4.7619047619047623E-2</v>
      </c>
      <c r="Y72" s="7"/>
    </row>
    <row r="73" spans="1:25" s="3" customFormat="1" x14ac:dyDescent="0.3">
      <c r="A73"/>
      <c r="B73" s="2"/>
      <c r="Y73" s="7"/>
    </row>
    <row r="74" spans="1:25" s="3" customFormat="1" x14ac:dyDescent="0.3">
      <c r="A74"/>
      <c r="B74" s="2"/>
      <c r="Y74" s="7"/>
    </row>
    <row r="75" spans="1:25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7"/>
    </row>
    <row r="76" spans="1:25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-1</v>
      </c>
      <c r="T76" s="3">
        <v>0</v>
      </c>
      <c r="U76" s="3">
        <v>0</v>
      </c>
      <c r="V76" s="3">
        <v>0</v>
      </c>
      <c r="W76" s="3">
        <v>0</v>
      </c>
      <c r="X76" s="3">
        <v>-1</v>
      </c>
      <c r="Y76" s="7"/>
    </row>
    <row r="77" spans="1:25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/>
    </row>
    <row r="78" spans="1:25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-1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/>
    </row>
    <row r="79" spans="1:25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-1</v>
      </c>
      <c r="U79" s="3">
        <v>0</v>
      </c>
      <c r="V79" s="3">
        <v>0</v>
      </c>
      <c r="W79" s="3">
        <v>0</v>
      </c>
      <c r="X79" s="3">
        <v>-1</v>
      </c>
      <c r="Y79"/>
    </row>
    <row r="80" spans="1:25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/>
    </row>
    <row r="81" spans="1:25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/>
    </row>
    <row r="82" spans="1:25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/>
    </row>
    <row r="83" spans="1:25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/>
    </row>
    <row r="84" spans="1:25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2024-05-17T16:53:40Z</dcterms:modified>
</cp:coreProperties>
</file>