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05_DRMA\09_Laboratoire_hydrobiologie\PRODUCTION-DONNEES\PROGRAMMATION_LABO\"/>
    </mc:Choice>
  </mc:AlternateContent>
  <xr:revisionPtr revIDLastSave="0" documentId="13_ncr:1_{9BB44A94-B7B9-4423-9AD5-6F8FC895ED90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uivi prog terrain" sheetId="1" r:id="rId1"/>
    <sheet name="ASSEC" sheetId="2" r:id="rId2"/>
    <sheet name="Feuil3" sheetId="3" r:id="rId3"/>
  </sheets>
  <definedNames>
    <definedName name="_xlnm._FilterDatabase" localSheetId="1" hidden="1">ASSEC!$A$1:$N$1</definedName>
    <definedName name="_xlnm._FilterDatabase" localSheetId="0" hidden="1">'Suivi prog terrain'!$A$2:$AH$207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0" i="2" l="1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AH233" i="1"/>
  <c r="AG233" i="1"/>
  <c r="AF233" i="1"/>
  <c r="AH232" i="1"/>
  <c r="AG232" i="1"/>
  <c r="AF232" i="1"/>
  <c r="AH231" i="1"/>
  <c r="AG231" i="1"/>
  <c r="AF231" i="1"/>
  <c r="AH230" i="1"/>
  <c r="AG230" i="1"/>
  <c r="AF230" i="1"/>
  <c r="AH229" i="1"/>
  <c r="AG229" i="1"/>
  <c r="AF229" i="1"/>
  <c r="AH228" i="1"/>
  <c r="AG228" i="1"/>
  <c r="AF228" i="1"/>
  <c r="AH227" i="1"/>
  <c r="AG227" i="1"/>
  <c r="AF227" i="1"/>
  <c r="AH226" i="1"/>
  <c r="AG226" i="1"/>
  <c r="AF226" i="1"/>
  <c r="AH225" i="1"/>
  <c r="AG225" i="1"/>
  <c r="AF225" i="1"/>
  <c r="AH224" i="1"/>
  <c r="AG224" i="1"/>
  <c r="AF224" i="1"/>
  <c r="AH223" i="1"/>
  <c r="AG223" i="1"/>
  <c r="AF223" i="1"/>
  <c r="AH222" i="1"/>
  <c r="AG222" i="1"/>
  <c r="AF222" i="1"/>
  <c r="AH221" i="1"/>
  <c r="AG221" i="1"/>
  <c r="AF221" i="1"/>
  <c r="AH220" i="1"/>
  <c r="AG220" i="1"/>
  <c r="AF220" i="1"/>
  <c r="AH219" i="1"/>
  <c r="AG219" i="1"/>
  <c r="AF219" i="1"/>
  <c r="AH218" i="1"/>
  <c r="AG218" i="1"/>
  <c r="AF218" i="1"/>
  <c r="AH217" i="1"/>
  <c r="AG217" i="1"/>
  <c r="AF217" i="1"/>
  <c r="AH216" i="1"/>
  <c r="AG216" i="1"/>
  <c r="AF216" i="1"/>
  <c r="AH215" i="1"/>
  <c r="AG215" i="1"/>
  <c r="AF215" i="1"/>
  <c r="AH214" i="1"/>
  <c r="AG214" i="1"/>
  <c r="AF214" i="1"/>
  <c r="AH213" i="1"/>
  <c r="AG213" i="1"/>
  <c r="AF213" i="1"/>
  <c r="AH212" i="1"/>
  <c r="AG212" i="1"/>
  <c r="AF212" i="1"/>
  <c r="AH211" i="1"/>
  <c r="AG211" i="1"/>
  <c r="AF211" i="1"/>
  <c r="AH210" i="1"/>
  <c r="AG210" i="1"/>
  <c r="AF210" i="1"/>
  <c r="AH209" i="1"/>
  <c r="AG209" i="1"/>
  <c r="AF209" i="1"/>
  <c r="AH208" i="1"/>
  <c r="AG208" i="1"/>
  <c r="AF208" i="1"/>
  <c r="AH207" i="1"/>
  <c r="AG207" i="1"/>
  <c r="AF207" i="1"/>
  <c r="AH206" i="1"/>
  <c r="AG206" i="1"/>
  <c r="AF206" i="1"/>
  <c r="AH205" i="1"/>
  <c r="AG205" i="1"/>
  <c r="AF205" i="1"/>
  <c r="AH204" i="1"/>
  <c r="AG204" i="1"/>
  <c r="AF204" i="1"/>
  <c r="AH203" i="1"/>
  <c r="AG203" i="1"/>
  <c r="AF203" i="1"/>
  <c r="AH202" i="1"/>
  <c r="AG202" i="1"/>
  <c r="AF202" i="1"/>
  <c r="AH201" i="1"/>
  <c r="AG201" i="1"/>
  <c r="AF201" i="1"/>
  <c r="AH200" i="1"/>
  <c r="AG200" i="1"/>
  <c r="AF200" i="1"/>
  <c r="AH199" i="1"/>
  <c r="AG199" i="1"/>
  <c r="AF199" i="1"/>
  <c r="AH198" i="1"/>
  <c r="AG198" i="1"/>
  <c r="AF198" i="1"/>
  <c r="AH197" i="1"/>
  <c r="AG197" i="1"/>
  <c r="AF197" i="1"/>
  <c r="AH196" i="1"/>
  <c r="AG196" i="1"/>
  <c r="AF196" i="1"/>
  <c r="AH195" i="1"/>
  <c r="AG195" i="1"/>
  <c r="AF195" i="1"/>
  <c r="AH194" i="1"/>
  <c r="AG194" i="1"/>
  <c r="AF194" i="1"/>
  <c r="AH193" i="1"/>
  <c r="AG193" i="1"/>
  <c r="AF193" i="1"/>
  <c r="AH192" i="1"/>
  <c r="AG192" i="1"/>
  <c r="AF192" i="1"/>
  <c r="AH191" i="1"/>
  <c r="AG191" i="1"/>
  <c r="AF191" i="1"/>
  <c r="AH190" i="1"/>
  <c r="AG190" i="1"/>
  <c r="AF190" i="1"/>
  <c r="AH189" i="1"/>
  <c r="AG189" i="1"/>
  <c r="AF189" i="1"/>
  <c r="AH188" i="1"/>
  <c r="AG188" i="1"/>
  <c r="AF188" i="1"/>
  <c r="AH187" i="1"/>
  <c r="AG187" i="1"/>
  <c r="AF187" i="1"/>
  <c r="AH186" i="1"/>
  <c r="AG186" i="1"/>
  <c r="AF186" i="1"/>
  <c r="AH185" i="1"/>
  <c r="AG185" i="1"/>
  <c r="AF185" i="1"/>
  <c r="AH184" i="1"/>
  <c r="AG184" i="1"/>
  <c r="AF184" i="1"/>
  <c r="AH183" i="1"/>
  <c r="AG183" i="1"/>
  <c r="AF183" i="1"/>
  <c r="AH182" i="1"/>
  <c r="AG182" i="1"/>
  <c r="AF182" i="1"/>
  <c r="AH181" i="1"/>
  <c r="AG181" i="1"/>
  <c r="AF181" i="1"/>
  <c r="AH180" i="1"/>
  <c r="AG180" i="1"/>
  <c r="AF180" i="1"/>
  <c r="AH179" i="1"/>
  <c r="AG179" i="1"/>
  <c r="AF179" i="1"/>
  <c r="AH178" i="1"/>
  <c r="AG178" i="1"/>
  <c r="AF178" i="1"/>
  <c r="AH177" i="1"/>
  <c r="AG177" i="1"/>
  <c r="AF177" i="1"/>
  <c r="AH176" i="1"/>
  <c r="AG176" i="1"/>
  <c r="AF176" i="1"/>
  <c r="AH175" i="1"/>
  <c r="AG175" i="1"/>
  <c r="AF175" i="1"/>
  <c r="AH174" i="1"/>
  <c r="AG174" i="1"/>
  <c r="AF174" i="1"/>
  <c r="AH173" i="1"/>
  <c r="AG173" i="1"/>
  <c r="AF173" i="1"/>
  <c r="AH172" i="1"/>
  <c r="AG172" i="1"/>
  <c r="AF172" i="1"/>
  <c r="AH171" i="1"/>
  <c r="AG171" i="1"/>
  <c r="AF171" i="1"/>
  <c r="AH170" i="1"/>
  <c r="AG170" i="1"/>
  <c r="AF170" i="1"/>
  <c r="AH169" i="1"/>
  <c r="AG169" i="1"/>
  <c r="AF169" i="1"/>
  <c r="AH168" i="1"/>
  <c r="AG168" i="1"/>
  <c r="AF168" i="1"/>
  <c r="AH167" i="1"/>
  <c r="AG167" i="1"/>
  <c r="AF167" i="1"/>
  <c r="AH166" i="1"/>
  <c r="AG166" i="1"/>
  <c r="AF166" i="1"/>
  <c r="AH165" i="1"/>
  <c r="AG165" i="1"/>
  <c r="AF165" i="1"/>
  <c r="AH164" i="1"/>
  <c r="AG164" i="1"/>
  <c r="AF164" i="1"/>
  <c r="AH163" i="1"/>
  <c r="AG163" i="1"/>
  <c r="AF163" i="1"/>
  <c r="AH162" i="1"/>
  <c r="AG162" i="1"/>
  <c r="AF162" i="1"/>
  <c r="AH161" i="1"/>
  <c r="AG161" i="1"/>
  <c r="AF161" i="1"/>
  <c r="AH160" i="1"/>
  <c r="AG160" i="1"/>
  <c r="AF160" i="1"/>
  <c r="AH159" i="1"/>
  <c r="AG159" i="1"/>
  <c r="AF159" i="1"/>
  <c r="AH158" i="1"/>
  <c r="AG158" i="1"/>
  <c r="AF158" i="1"/>
  <c r="AH157" i="1"/>
  <c r="AG157" i="1"/>
  <c r="AF157" i="1"/>
  <c r="AH156" i="1"/>
  <c r="AG156" i="1"/>
  <c r="AF156" i="1"/>
  <c r="AH155" i="1"/>
  <c r="AG155" i="1"/>
  <c r="AF155" i="1"/>
  <c r="AH154" i="1"/>
  <c r="AG154" i="1"/>
  <c r="AF154" i="1"/>
  <c r="AH153" i="1"/>
  <c r="AG153" i="1"/>
  <c r="AF153" i="1"/>
  <c r="AH152" i="1"/>
  <c r="AG152" i="1"/>
  <c r="AF152" i="1"/>
  <c r="AH151" i="1"/>
  <c r="AG151" i="1"/>
  <c r="AF151" i="1"/>
  <c r="AH150" i="1"/>
  <c r="AG150" i="1"/>
  <c r="AF150" i="1"/>
  <c r="AH149" i="1"/>
  <c r="AG149" i="1"/>
  <c r="AF149" i="1"/>
  <c r="AH148" i="1"/>
  <c r="AG148" i="1"/>
  <c r="AF148" i="1"/>
  <c r="AH147" i="1"/>
  <c r="AG147" i="1"/>
  <c r="AF147" i="1"/>
  <c r="AH146" i="1"/>
  <c r="AG146" i="1"/>
  <c r="AF146" i="1"/>
  <c r="AH145" i="1"/>
  <c r="AG145" i="1"/>
  <c r="AF145" i="1"/>
  <c r="AH144" i="1"/>
  <c r="AG144" i="1"/>
  <c r="AF144" i="1"/>
  <c r="AH143" i="1"/>
  <c r="AG143" i="1"/>
  <c r="AF143" i="1"/>
  <c r="AH142" i="1"/>
  <c r="AG142" i="1"/>
  <c r="AF142" i="1"/>
  <c r="AH141" i="1"/>
  <c r="AG141" i="1"/>
  <c r="AF141" i="1"/>
  <c r="AH140" i="1"/>
  <c r="AG140" i="1"/>
  <c r="AF140" i="1"/>
  <c r="AH139" i="1"/>
  <c r="AG139" i="1"/>
  <c r="AF139" i="1"/>
  <c r="AH138" i="1"/>
  <c r="AG138" i="1"/>
  <c r="AF138" i="1"/>
  <c r="AH137" i="1"/>
  <c r="AG137" i="1"/>
  <c r="AF137" i="1"/>
  <c r="AH136" i="1"/>
  <c r="AG136" i="1"/>
  <c r="AF136" i="1"/>
  <c r="AH135" i="1"/>
  <c r="AG135" i="1"/>
  <c r="AF135" i="1"/>
  <c r="AH134" i="1"/>
  <c r="AG134" i="1"/>
  <c r="AF134" i="1"/>
  <c r="AH133" i="1"/>
  <c r="AG133" i="1"/>
  <c r="AF133" i="1"/>
  <c r="AH132" i="1"/>
  <c r="AG132" i="1"/>
  <c r="AF132" i="1"/>
  <c r="AH131" i="1"/>
  <c r="AG131" i="1"/>
  <c r="AF131" i="1"/>
  <c r="AH130" i="1"/>
  <c r="AG130" i="1"/>
  <c r="AF130" i="1"/>
  <c r="AH129" i="1"/>
  <c r="AG129" i="1"/>
  <c r="AF129" i="1"/>
  <c r="AH128" i="1"/>
  <c r="AG128" i="1"/>
  <c r="AF128" i="1"/>
  <c r="AH127" i="1"/>
  <c r="AG127" i="1"/>
  <c r="AF127" i="1"/>
  <c r="AH126" i="1"/>
  <c r="AG126" i="1"/>
  <c r="AF126" i="1"/>
  <c r="AH125" i="1"/>
  <c r="AG125" i="1"/>
  <c r="AF125" i="1"/>
  <c r="AH124" i="1"/>
  <c r="AG124" i="1"/>
  <c r="AF124" i="1"/>
  <c r="AH123" i="1"/>
  <c r="AG123" i="1"/>
  <c r="AF123" i="1"/>
  <c r="AH122" i="1"/>
  <c r="AG122" i="1"/>
  <c r="AF122" i="1"/>
  <c r="AH121" i="1"/>
  <c r="AG121" i="1"/>
  <c r="AF121" i="1"/>
  <c r="AH120" i="1"/>
  <c r="AG120" i="1"/>
  <c r="AF120" i="1"/>
  <c r="AH119" i="1"/>
  <c r="AG119" i="1"/>
  <c r="AF119" i="1"/>
  <c r="AH118" i="1"/>
  <c r="AG118" i="1"/>
  <c r="AF118" i="1"/>
  <c r="AH117" i="1"/>
  <c r="AG117" i="1"/>
  <c r="AF117" i="1"/>
  <c r="AH116" i="1"/>
  <c r="AG116" i="1"/>
  <c r="AF116" i="1"/>
  <c r="AH115" i="1"/>
  <c r="AG115" i="1"/>
  <c r="AF115" i="1"/>
  <c r="AH114" i="1"/>
  <c r="AG114" i="1"/>
  <c r="AF114" i="1"/>
  <c r="AH113" i="1"/>
  <c r="AG113" i="1"/>
  <c r="AF113" i="1"/>
  <c r="AH112" i="1"/>
  <c r="AG112" i="1"/>
  <c r="AF112" i="1"/>
  <c r="AH111" i="1"/>
  <c r="AG111" i="1"/>
  <c r="AF111" i="1"/>
  <c r="AH110" i="1"/>
  <c r="AG110" i="1"/>
  <c r="AF110" i="1"/>
  <c r="AH109" i="1"/>
  <c r="AG109" i="1"/>
  <c r="AF109" i="1"/>
  <c r="AH108" i="1"/>
  <c r="AG108" i="1"/>
  <c r="AF108" i="1"/>
  <c r="AH107" i="1"/>
  <c r="AG107" i="1"/>
  <c r="AF107" i="1"/>
  <c r="AH106" i="1"/>
  <c r="AG106" i="1"/>
  <c r="AF106" i="1"/>
  <c r="AH105" i="1"/>
  <c r="AG105" i="1"/>
  <c r="AF105" i="1"/>
  <c r="AH104" i="1"/>
  <c r="AG104" i="1"/>
  <c r="AF104" i="1"/>
  <c r="AH103" i="1"/>
  <c r="AG103" i="1"/>
  <c r="AF103" i="1"/>
  <c r="AH102" i="1"/>
  <c r="AG102" i="1"/>
  <c r="AF102" i="1"/>
  <c r="AH101" i="1"/>
  <c r="AG101" i="1"/>
  <c r="AF101" i="1"/>
  <c r="AH100" i="1"/>
  <c r="AG100" i="1"/>
  <c r="AF100" i="1"/>
  <c r="AH99" i="1"/>
  <c r="AG99" i="1"/>
  <c r="AF99" i="1"/>
  <c r="AH98" i="1"/>
  <c r="AG98" i="1"/>
  <c r="AF98" i="1"/>
  <c r="AH97" i="1"/>
  <c r="AG97" i="1"/>
  <c r="AF97" i="1"/>
  <c r="AH96" i="1"/>
  <c r="AG96" i="1"/>
  <c r="AF96" i="1"/>
  <c r="AH95" i="1"/>
  <c r="AG95" i="1"/>
  <c r="AF95" i="1"/>
  <c r="AH94" i="1"/>
  <c r="AG94" i="1"/>
  <c r="AF94" i="1"/>
  <c r="AH93" i="1"/>
  <c r="AG93" i="1"/>
  <c r="AF93" i="1"/>
  <c r="AH92" i="1"/>
  <c r="AG92" i="1"/>
  <c r="AF92" i="1"/>
  <c r="AH91" i="1"/>
  <c r="AG91" i="1"/>
  <c r="AF91" i="1"/>
  <c r="AH90" i="1"/>
  <c r="AG90" i="1"/>
  <c r="AF90" i="1"/>
  <c r="AH89" i="1"/>
  <c r="AG89" i="1"/>
  <c r="AF89" i="1"/>
  <c r="AH88" i="1"/>
  <c r="AG88" i="1"/>
  <c r="AF88" i="1"/>
  <c r="AH87" i="1"/>
  <c r="AG87" i="1"/>
  <c r="AF87" i="1"/>
  <c r="AH86" i="1"/>
  <c r="AG86" i="1"/>
  <c r="AF86" i="1"/>
  <c r="AH85" i="1"/>
  <c r="AG85" i="1"/>
  <c r="AF85" i="1"/>
  <c r="AH84" i="1"/>
  <c r="AG84" i="1"/>
  <c r="AF84" i="1"/>
  <c r="AH83" i="1"/>
  <c r="AG83" i="1"/>
  <c r="AF83" i="1"/>
  <c r="AH82" i="1"/>
  <c r="AG82" i="1"/>
  <c r="AF82" i="1"/>
  <c r="AH81" i="1"/>
  <c r="AG81" i="1"/>
  <c r="AF81" i="1"/>
  <c r="AH80" i="1"/>
  <c r="AG80" i="1"/>
  <c r="AF80" i="1"/>
  <c r="AH79" i="1"/>
  <c r="AG79" i="1"/>
  <c r="AF79" i="1"/>
  <c r="AH78" i="1"/>
  <c r="AG78" i="1"/>
  <c r="AF78" i="1"/>
  <c r="AH77" i="1"/>
  <c r="AG77" i="1"/>
  <c r="AF77" i="1"/>
  <c r="AH76" i="1"/>
  <c r="AG76" i="1"/>
  <c r="AF76" i="1"/>
  <c r="AH75" i="1"/>
  <c r="AG75" i="1"/>
  <c r="AF75" i="1"/>
  <c r="AH74" i="1"/>
  <c r="AG74" i="1"/>
  <c r="AF74" i="1"/>
  <c r="AH73" i="1"/>
  <c r="AG73" i="1"/>
  <c r="AF73" i="1"/>
  <c r="AH72" i="1"/>
  <c r="AG72" i="1"/>
  <c r="AF72" i="1"/>
  <c r="AH71" i="1"/>
  <c r="AG71" i="1"/>
  <c r="AF71" i="1"/>
  <c r="AH70" i="1"/>
  <c r="AG70" i="1"/>
  <c r="AF70" i="1"/>
  <c r="AH69" i="1"/>
  <c r="AG69" i="1"/>
  <c r="AF69" i="1"/>
  <c r="AH68" i="1"/>
  <c r="AG68" i="1"/>
  <c r="AF68" i="1"/>
  <c r="AH67" i="1"/>
  <c r="AG67" i="1"/>
  <c r="AF67" i="1"/>
  <c r="AH66" i="1"/>
  <c r="AG66" i="1"/>
  <c r="AF66" i="1"/>
  <c r="AH65" i="1"/>
  <c r="AG65" i="1"/>
  <c r="AF65" i="1"/>
  <c r="AH64" i="1"/>
  <c r="AG64" i="1"/>
  <c r="AF64" i="1"/>
  <c r="AH63" i="1"/>
  <c r="AG63" i="1"/>
  <c r="AF63" i="1"/>
  <c r="AH62" i="1"/>
  <c r="AG62" i="1"/>
  <c r="AF62" i="1"/>
  <c r="AH61" i="1"/>
  <c r="AG61" i="1"/>
  <c r="AF61" i="1"/>
  <c r="AH60" i="1"/>
  <c r="AG60" i="1"/>
  <c r="AF60" i="1"/>
  <c r="AH59" i="1"/>
  <c r="AG59" i="1"/>
  <c r="AF59" i="1"/>
  <c r="AH58" i="1"/>
  <c r="AG58" i="1"/>
  <c r="AF58" i="1"/>
  <c r="AH57" i="1"/>
  <c r="AG57" i="1"/>
  <c r="AF57" i="1"/>
  <c r="AH56" i="1"/>
  <c r="AG56" i="1"/>
  <c r="AF56" i="1"/>
  <c r="AH55" i="1"/>
  <c r="AG55" i="1"/>
  <c r="AF55" i="1"/>
  <c r="AH54" i="1"/>
  <c r="AG54" i="1"/>
  <c r="AF54" i="1"/>
  <c r="AH53" i="1"/>
  <c r="AG53" i="1"/>
  <c r="AF53" i="1"/>
  <c r="AH52" i="1"/>
  <c r="AG52" i="1"/>
  <c r="AF52" i="1"/>
  <c r="AH51" i="1"/>
  <c r="AG51" i="1"/>
  <c r="AF51" i="1"/>
  <c r="AH50" i="1"/>
  <c r="AG50" i="1"/>
  <c r="AF50" i="1"/>
  <c r="AH49" i="1"/>
  <c r="AG49" i="1"/>
  <c r="AF49" i="1"/>
  <c r="AH48" i="1"/>
  <c r="AG48" i="1"/>
  <c r="AF48" i="1"/>
  <c r="AH47" i="1"/>
  <c r="AG47" i="1"/>
  <c r="AF47" i="1"/>
  <c r="AH46" i="1"/>
  <c r="AG46" i="1"/>
  <c r="AF46" i="1"/>
  <c r="AH45" i="1"/>
  <c r="AG45" i="1"/>
  <c r="AF45" i="1"/>
  <c r="AH44" i="1"/>
  <c r="AG44" i="1"/>
  <c r="AF44" i="1"/>
  <c r="AH43" i="1"/>
  <c r="AG43" i="1"/>
  <c r="AF43" i="1"/>
  <c r="AH42" i="1"/>
  <c r="AG42" i="1"/>
  <c r="AF42" i="1"/>
  <c r="AH41" i="1"/>
  <c r="AG41" i="1"/>
  <c r="AF41" i="1"/>
  <c r="AH40" i="1"/>
  <c r="AG40" i="1"/>
  <c r="AF40" i="1"/>
  <c r="AH39" i="1"/>
  <c r="AG39" i="1"/>
  <c r="AF39" i="1"/>
  <c r="AH38" i="1"/>
  <c r="AG38" i="1"/>
  <c r="AF38" i="1"/>
  <c r="AH37" i="1"/>
  <c r="AG37" i="1"/>
  <c r="AF37" i="1"/>
  <c r="AH36" i="1"/>
  <c r="AG36" i="1"/>
  <c r="AF36" i="1"/>
  <c r="AH35" i="1"/>
  <c r="AG35" i="1"/>
  <c r="AF35" i="1"/>
  <c r="AH34" i="1"/>
  <c r="AG34" i="1"/>
  <c r="AF34" i="1"/>
  <c r="AH33" i="1"/>
  <c r="AG33" i="1"/>
  <c r="AF33" i="1"/>
  <c r="AH32" i="1"/>
  <c r="AG32" i="1"/>
  <c r="AF32" i="1"/>
  <c r="AH31" i="1"/>
  <c r="AG31" i="1"/>
  <c r="AF31" i="1"/>
  <c r="AH30" i="1"/>
  <c r="AG30" i="1"/>
  <c r="AF30" i="1"/>
  <c r="AH29" i="1"/>
  <c r="AG29" i="1"/>
  <c r="AF29" i="1"/>
  <c r="AH28" i="1"/>
  <c r="AG28" i="1"/>
  <c r="AF28" i="1"/>
  <c r="AH27" i="1"/>
  <c r="AG27" i="1"/>
  <c r="AF27" i="1"/>
  <c r="AH26" i="1"/>
  <c r="AG26" i="1"/>
  <c r="AF26" i="1"/>
  <c r="AH25" i="1"/>
  <c r="AG25" i="1"/>
  <c r="AF25" i="1"/>
  <c r="AH24" i="1"/>
  <c r="AG24" i="1"/>
  <c r="AF24" i="1"/>
  <c r="AH23" i="1"/>
  <c r="AG23" i="1"/>
  <c r="AF23" i="1"/>
  <c r="AH22" i="1"/>
  <c r="AG22" i="1"/>
  <c r="AF22" i="1"/>
  <c r="AH21" i="1"/>
  <c r="AG21" i="1"/>
  <c r="AF21" i="1"/>
  <c r="AH20" i="1"/>
  <c r="AG20" i="1"/>
  <c r="AF20" i="1"/>
  <c r="AH19" i="1"/>
  <c r="AG19" i="1"/>
  <c r="AF19" i="1"/>
  <c r="AH18" i="1"/>
  <c r="AG18" i="1"/>
  <c r="AF18" i="1"/>
  <c r="AH17" i="1"/>
  <c r="AG17" i="1"/>
  <c r="AF17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</calcChain>
</file>

<file path=xl/sharedStrings.xml><?xml version="1.0" encoding="utf-8"?>
<sst xmlns="http://schemas.openxmlformats.org/spreadsheetml/2006/main" count="914" uniqueCount="665">
  <si>
    <t>Aspect CE</t>
  </si>
  <si>
    <t>TOTAL</t>
  </si>
  <si>
    <t>Code station</t>
  </si>
  <si>
    <t>Cours d'eau</t>
  </si>
  <si>
    <t>Commune</t>
  </si>
  <si>
    <t>IBD</t>
  </si>
  <si>
    <t>MPCE</t>
  </si>
  <si>
    <t>IBMR</t>
  </si>
  <si>
    <t>03002900</t>
  </si>
  <si>
    <t>LA LAIGNES</t>
  </si>
  <si>
    <t>BALNOT-SUR-LAIGNES</t>
  </si>
  <si>
    <t>Non prélevé = 0 indiqué</t>
  </si>
  <si>
    <t>A éviter</t>
  </si>
  <si>
    <t>03004232</t>
  </si>
  <si>
    <t>LE RUISSEAU DE CHANNES</t>
  </si>
  <si>
    <t>BRAGELOGNE-BEAUVOIR</t>
  </si>
  <si>
    <t>Moyen</t>
  </si>
  <si>
    <t>03004260</t>
  </si>
  <si>
    <t>LE RU DU VAL CLAIRON</t>
  </si>
  <si>
    <t>ARRELLES</t>
  </si>
  <si>
    <t>Bien</t>
  </si>
  <si>
    <t>03004280</t>
  </si>
  <si>
    <t>LA SARCE</t>
  </si>
  <si>
    <t>JULLY-SUR-SARCE</t>
  </si>
  <si>
    <t>Amazing</t>
  </si>
  <si>
    <t>03004349</t>
  </si>
  <si>
    <t>LA SEINE</t>
  </si>
  <si>
    <t>CLEREY</t>
  </si>
  <si>
    <t>03005210</t>
  </si>
  <si>
    <t>LE PILAOUT</t>
  </si>
  <si>
    <t>SAINT-LYE</t>
  </si>
  <si>
    <t>03006215</t>
  </si>
  <si>
    <t>LE RU DE VANOCE</t>
  </si>
  <si>
    <t>VILLARS-SANTENOGE</t>
  </si>
  <si>
    <t>03006241</t>
  </si>
  <si>
    <t>LE RU DE CHANGEY</t>
  </si>
  <si>
    <t>COLMIER-LE-BAS</t>
  </si>
  <si>
    <t>03006735</t>
  </si>
  <si>
    <t>LE LANDION</t>
  </si>
  <si>
    <t>VERPILLIERES-SUR-OURCE</t>
  </si>
  <si>
    <t>03006870</t>
  </si>
  <si>
    <t>Ru de noe</t>
  </si>
  <si>
    <t>LOCHES-SUR-OURCE</t>
  </si>
  <si>
    <t>03006900</t>
  </si>
  <si>
    <t>RUISSEAU DE L'ARTAUT</t>
  </si>
  <si>
    <t>LANDREVILLE</t>
  </si>
  <si>
    <t>03007200</t>
  </si>
  <si>
    <t xml:space="preserve">LA MARVE </t>
  </si>
  <si>
    <t>LANTAGES</t>
  </si>
  <si>
    <t>03008505</t>
  </si>
  <si>
    <t>LA BARSE</t>
  </si>
  <si>
    <t>MONTREUIL-SUR-BARSE</t>
  </si>
  <si>
    <t>03010670</t>
  </si>
  <si>
    <t>LE MELDA</t>
  </si>
  <si>
    <t>ST-BENOIT-SUR-SEINE</t>
  </si>
  <si>
    <t>03011300</t>
  </si>
  <si>
    <t>CONFLANS SUR SEINE</t>
  </si>
  <si>
    <t>03011620</t>
  </si>
  <si>
    <t>LA NOXE</t>
  </si>
  <si>
    <t>BARBUISE</t>
  </si>
  <si>
    <t>03011840</t>
  </si>
  <si>
    <t>L'ARDUSSON</t>
  </si>
  <si>
    <t>FERREUX-QUINCEY</t>
  </si>
  <si>
    <t>03012100</t>
  </si>
  <si>
    <t>LA MOTTE-TILLY</t>
  </si>
  <si>
    <t>03012450</t>
  </si>
  <si>
    <t>LA VIEILLE SEINE</t>
  </si>
  <si>
    <t>VILLIERS SUR SEINE</t>
  </si>
  <si>
    <t>03012660</t>
  </si>
  <si>
    <t>LE RU DU MOULIN HAUTS CHAMPS</t>
  </si>
  <si>
    <t>GRISY SUR SEINE</t>
  </si>
  <si>
    <t>03013125</t>
  </si>
  <si>
    <t>LA TRACONNE</t>
  </si>
  <si>
    <t>BEAUCHERY ST MARTIN</t>
  </si>
  <si>
    <t>03013290</t>
  </si>
  <si>
    <t>LE RU DU DRAGON</t>
  </si>
  <si>
    <t>LONGUEVILLE</t>
  </si>
  <si>
    <t>03013300</t>
  </si>
  <si>
    <t>LA VOULZIE</t>
  </si>
  <si>
    <t>JUTIGNY</t>
  </si>
  <si>
    <t>03013345</t>
  </si>
  <si>
    <t>LE RU DES MEANCES</t>
  </si>
  <si>
    <t>CHALMAISON</t>
  </si>
  <si>
    <t>03013660</t>
  </si>
  <si>
    <t>L’AUXENCE</t>
  </si>
  <si>
    <t>VIMPELLES</t>
  </si>
  <si>
    <t>03013677</t>
  </si>
  <si>
    <t>L'AUXENCE</t>
  </si>
  <si>
    <t>THENISY</t>
  </si>
  <si>
    <t>03013705</t>
  </si>
  <si>
    <t>RU DE SUCY</t>
  </si>
  <si>
    <t>EGLIGNY</t>
  </si>
  <si>
    <t>03013740</t>
  </si>
  <si>
    <t>RU DE SUBY</t>
  </si>
  <si>
    <t>CHATENAY-SUR-SEINE</t>
  </si>
  <si>
    <t>03014000</t>
  </si>
  <si>
    <t>MONTEREAU-FAULT-YONNE</t>
  </si>
  <si>
    <t>03014030</t>
  </si>
  <si>
    <t>LE RUISSEAU DE VIVEY</t>
  </si>
  <si>
    <t>AUBERIVE</t>
  </si>
  <si>
    <t>03014130</t>
  </si>
  <si>
    <t>L'AUBE</t>
  </si>
  <si>
    <t>03015000</t>
  </si>
  <si>
    <t>VILLE-SOUS-LA-FERTE</t>
  </si>
  <si>
    <t>03016310</t>
  </si>
  <si>
    <t>AILLEVILLE</t>
  </si>
  <si>
    <t>03016840</t>
  </si>
  <si>
    <t xml:space="preserve">LE LANDION </t>
  </si>
  <si>
    <t xml:space="preserve">ARGANCON </t>
  </si>
  <si>
    <t>03017000</t>
  </si>
  <si>
    <t>DOLANCOURT</t>
  </si>
  <si>
    <t>03017900</t>
  </si>
  <si>
    <t>EPAGNE</t>
  </si>
  <si>
    <t>03018342</t>
  </si>
  <si>
    <t>LE MELDANCON</t>
  </si>
  <si>
    <t>DOMMARTIN-LE-COQ</t>
  </si>
  <si>
    <t>03018401</t>
  </si>
  <si>
    <t>LE RUISSEAU DU TEMPLE</t>
  </si>
  <si>
    <t>VENDEUVRE/BARSE</t>
  </si>
  <si>
    <t>03018675</t>
  </si>
  <si>
    <t>L'AUZON</t>
  </si>
  <si>
    <t>COCLOIS</t>
  </si>
  <si>
    <t>03018930</t>
  </si>
  <si>
    <t>LE FOSSE N1 DES GENEVRIERS</t>
  </si>
  <si>
    <t>TROUANS</t>
  </si>
  <si>
    <t>03018947</t>
  </si>
  <si>
    <t>L'HUITRELLE</t>
  </si>
  <si>
    <t>VINETS</t>
  </si>
  <si>
    <t>03018997</t>
  </si>
  <si>
    <t>LA GIRONDE</t>
  </si>
  <si>
    <t>ARCIS/AUBE</t>
  </si>
  <si>
    <t>03020145</t>
  </si>
  <si>
    <t xml:space="preserve">LA BARBUISE </t>
  </si>
  <si>
    <t>POUAN-LES-VALLEES</t>
  </si>
  <si>
    <t>03020309</t>
  </si>
  <si>
    <t>LE RUISSEAU DU MOULIN</t>
  </si>
  <si>
    <t>BOULAGES</t>
  </si>
  <si>
    <t>03020477</t>
  </si>
  <si>
    <t>LA MAURIENNE</t>
  </si>
  <si>
    <t>OGNES</t>
  </si>
  <si>
    <t>03020490</t>
  </si>
  <si>
    <t>LE BIARD</t>
  </si>
  <si>
    <t>PLEURS</t>
  </si>
  <si>
    <t>03020650</t>
  </si>
  <si>
    <t>LA SUPERBE</t>
  </si>
  <si>
    <t>MARIGNY</t>
  </si>
  <si>
    <t>03020708</t>
  </si>
  <si>
    <t>LE FOSSE N1 DU CUL DE LA NOUE</t>
  </si>
  <si>
    <t>FAUX-FRESNAY</t>
  </si>
  <si>
    <t>03020941</t>
  </si>
  <si>
    <t>LE RU DE CHOISEL</t>
  </si>
  <si>
    <t>ALLEMANCHE-LAUNAY-ET-SOYEE</t>
  </si>
  <si>
    <t>03021230</t>
  </si>
  <si>
    <t>LE RUISSEAU DU GORGEOT</t>
  </si>
  <si>
    <t>ROCHETAILLEE</t>
  </si>
  <si>
    <t>03021917</t>
  </si>
  <si>
    <t>RENNEPONT</t>
  </si>
  <si>
    <t>03022000</t>
  </si>
  <si>
    <t>L'AUJON</t>
  </si>
  <si>
    <t>LONGCHAMPS-SUR-AUJON</t>
  </si>
  <si>
    <t>03022445</t>
  </si>
  <si>
    <t>LA HERONNE</t>
  </si>
  <si>
    <t>DROYES</t>
  </si>
  <si>
    <t>03037700</t>
  </si>
  <si>
    <t>LE RU DU BEAU</t>
  </si>
  <si>
    <t>MAROLLES SOUS LIGNIERES</t>
  </si>
  <si>
    <t>03041165</t>
  </si>
  <si>
    <t>L'ARMANCE</t>
  </si>
  <si>
    <t>LES LOGES MARGUERON</t>
  </si>
  <si>
    <t>03041175</t>
  </si>
  <si>
    <t>LE RU DES NOUES</t>
  </si>
  <si>
    <t>03041180</t>
  </si>
  <si>
    <t>LE RU DE BREVANT</t>
  </si>
  <si>
    <t>03041247</t>
  </si>
  <si>
    <t>LE RUISSEAU DE TREMAGNE</t>
  </si>
  <si>
    <t>LA LOGE POMBLIN</t>
  </si>
  <si>
    <t>03041285</t>
  </si>
  <si>
    <t>LE RU DE MONTIGNY</t>
  </si>
  <si>
    <t>MONTIGNY</t>
  </si>
  <si>
    <t>03041298</t>
  </si>
  <si>
    <t>DAVREY</t>
  </si>
  <si>
    <t>03041303</t>
  </si>
  <si>
    <t>LE RU DE LA COMMUNE D’ETOURVY</t>
  </si>
  <si>
    <t>ETOURVY</t>
  </si>
  <si>
    <t>03041320</t>
  </si>
  <si>
    <t>LE RU DE VOLINGY</t>
  </si>
  <si>
    <t>CUSSANGY</t>
  </si>
  <si>
    <t>03041405</t>
  </si>
  <si>
    <t>03041530</t>
  </si>
  <si>
    <t>LE RU DU SAUSSOI</t>
  </si>
  <si>
    <t>ERVY-LE-CHATEL</t>
  </si>
  <si>
    <t>03041600</t>
  </si>
  <si>
    <t>CHESSY LES PRES</t>
  </si>
  <si>
    <t>03043450</t>
  </si>
  <si>
    <t xml:space="preserve">L'ANCRE </t>
  </si>
  <si>
    <t>ESTISSAC</t>
  </si>
  <si>
    <t>03044000</t>
  </si>
  <si>
    <t>LA VANNE</t>
  </si>
  <si>
    <t>PAISY-COSDON</t>
  </si>
  <si>
    <t>03044170</t>
  </si>
  <si>
    <t>LA NOSLE</t>
  </si>
  <si>
    <t>AIX-EN-OTHE</t>
  </si>
  <si>
    <t>03046684</t>
  </si>
  <si>
    <t>LE RUE DE LA NOUE</t>
  </si>
  <si>
    <t>VAUX-LE-PENIL</t>
  </si>
  <si>
    <t>03047279</t>
  </si>
  <si>
    <t>LE RU DE LA MARE AUX EVEES</t>
  </si>
  <si>
    <t>BOISSISE-LE-ROI</t>
  </si>
  <si>
    <t>03047445</t>
  </si>
  <si>
    <t xml:space="preserve">L'ECOLE </t>
  </si>
  <si>
    <t>ONCY-SUR-ECOLE</t>
  </si>
  <si>
    <t>03047627</t>
  </si>
  <si>
    <t>LE RU DE REBAIS</t>
  </si>
  <si>
    <t>PERTHES</t>
  </si>
  <si>
    <t>03047680</t>
  </si>
  <si>
    <t>L'ECOLE</t>
  </si>
  <si>
    <t>PRINGY</t>
  </si>
  <si>
    <t>03047740</t>
  </si>
  <si>
    <t>LE RU D'AUVERNAUX</t>
  </si>
  <si>
    <t>SAINT FARGEAU-PONTHIERRY</t>
  </si>
  <si>
    <t>03048000</t>
  </si>
  <si>
    <t>La Seine</t>
  </si>
  <si>
    <t>Saint Fargeau Ponthierry</t>
  </si>
  <si>
    <t>03048347</t>
  </si>
  <si>
    <t>LE RU DE CHATELET</t>
  </si>
  <si>
    <t>FONTAINE-LE-PORT</t>
  </si>
  <si>
    <t>03049198</t>
  </si>
  <si>
    <t>LE RUISSEAU DES PRÉS HAUTS</t>
  </si>
  <si>
    <t>SAINT-GERMAIN-LES-CORBEIL</t>
  </si>
  <si>
    <t>03050000</t>
  </si>
  <si>
    <t>LE RU DES HAULDRES</t>
  </si>
  <si>
    <t>ETIOLLES</t>
  </si>
  <si>
    <t>03050200</t>
  </si>
  <si>
    <t>LE RU D'ANCOEUR</t>
  </si>
  <si>
    <t>GRANDPUITS-BAILLY-CARROIS</t>
  </si>
  <si>
    <t>03050520</t>
  </si>
  <si>
    <t>LE RU DE COURTENAIN</t>
  </si>
  <si>
    <t>NANGIS</t>
  </si>
  <si>
    <t>03051120</t>
  </si>
  <si>
    <t>FONTENAILLES</t>
  </si>
  <si>
    <t>03051240</t>
  </si>
  <si>
    <t>RU DE VILLEFERMOY</t>
  </si>
  <si>
    <t>SAINT OUEN EN BRIE</t>
  </si>
  <si>
    <t>03051395</t>
  </si>
  <si>
    <t>RU DE PREE</t>
  </si>
  <si>
    <t>SAINT MERY</t>
  </si>
  <si>
    <t>03051490</t>
  </si>
  <si>
    <t>RU DE BOUISY</t>
  </si>
  <si>
    <t>MOISENAY</t>
  </si>
  <si>
    <t>03051500</t>
  </si>
  <si>
    <t>LE RU D'ANCOEUIL</t>
  </si>
  <si>
    <t>03051520</t>
  </si>
  <si>
    <t>LE RU D'ANDY</t>
  </si>
  <si>
    <t>SAINT GERMAIN LAXIS</t>
  </si>
  <si>
    <t>03051590</t>
  </si>
  <si>
    <t>L'ALMONT</t>
  </si>
  <si>
    <t>MELUN</t>
  </si>
  <si>
    <t>03053750</t>
  </si>
  <si>
    <t>LE BETZ</t>
  </si>
  <si>
    <t>BRANSLES</t>
  </si>
  <si>
    <t>03054600</t>
  </si>
  <si>
    <t>LA CLAIRETTE</t>
  </si>
  <si>
    <t>LA GENEVRAYE</t>
  </si>
  <si>
    <t>03059000</t>
  </si>
  <si>
    <t>NONVILLE</t>
  </si>
  <si>
    <t>03059880</t>
  </si>
  <si>
    <t>L’ORVAL</t>
  </si>
  <si>
    <t>BLENNES</t>
  </si>
  <si>
    <t>03063000</t>
  </si>
  <si>
    <t xml:space="preserve">LA SEINE </t>
  </si>
  <si>
    <t>ABLON</t>
  </si>
  <si>
    <t>03065050</t>
  </si>
  <si>
    <t xml:space="preserve">L'ESSONNE </t>
  </si>
  <si>
    <t>ESTOUY</t>
  </si>
  <si>
    <t>03066000</t>
  </si>
  <si>
    <t>BUNO-BONNEVAUX</t>
  </si>
  <si>
    <t>03068100</t>
  </si>
  <si>
    <t>LA JUINE</t>
  </si>
  <si>
    <t>AUTRUY-SUR-JUINE</t>
  </si>
  <si>
    <t>03068280</t>
  </si>
  <si>
    <t>LE RUISSEAU DE LA MARETTE</t>
  </si>
  <si>
    <t>SACLAS</t>
  </si>
  <si>
    <t>03068303</t>
  </si>
  <si>
    <t xml:space="preserve">L'ECLIMONT </t>
  </si>
  <si>
    <t>BOISSY-LA-RIVIERE</t>
  </si>
  <si>
    <t>03068310</t>
  </si>
  <si>
    <t>ORMOY-LA-RIVIERE</t>
  </si>
  <si>
    <t>03068560</t>
  </si>
  <si>
    <t>LA CHALOUETTE</t>
  </si>
  <si>
    <t>ETAMPES</t>
  </si>
  <si>
    <t>03068800</t>
  </si>
  <si>
    <t>MORIGNY-CHAMPIGNY</t>
  </si>
  <si>
    <t>03069000</t>
  </si>
  <si>
    <t>L’ESSONNE</t>
  </si>
  <si>
    <t>BALLANCOURT-SUR-ESSONNE</t>
  </si>
  <si>
    <t>03070440</t>
  </si>
  <si>
    <t>CORBEIL-ESSONNE</t>
  </si>
  <si>
    <t>03071017</t>
  </si>
  <si>
    <t>STE MESME</t>
  </si>
  <si>
    <t>03071080</t>
  </si>
  <si>
    <t>L’ORGE</t>
  </si>
  <si>
    <t>SERMAISE</t>
  </si>
  <si>
    <t>03071394</t>
  </si>
  <si>
    <t>LA RENARDE</t>
  </si>
  <si>
    <t>BREUILLET</t>
  </si>
  <si>
    <t>03073000</t>
  </si>
  <si>
    <t>SAVIGNY/ORGE</t>
  </si>
  <si>
    <t>03073350</t>
  </si>
  <si>
    <t xml:space="preserve">L'ORGE </t>
  </si>
  <si>
    <t>ATHIS-MONS</t>
  </si>
  <si>
    <t>03075000</t>
  </si>
  <si>
    <t>LA REMARDE</t>
  </si>
  <si>
    <t>SAINT-CYR-SOUS-DOURDAN</t>
  </si>
  <si>
    <t>03075400</t>
  </si>
  <si>
    <t>LA BOELLE DES CHEVALIERS</t>
  </si>
  <si>
    <t>BRUYERES-LE-CHATEL</t>
  </si>
  <si>
    <t>03076000</t>
  </si>
  <si>
    <t>L’YVETTE</t>
  </si>
  <si>
    <t>CHEVREUSE</t>
  </si>
  <si>
    <t>03076220</t>
  </si>
  <si>
    <t>L'YVETTE</t>
  </si>
  <si>
    <t>ST REMY LES CHEVREUSES</t>
  </si>
  <si>
    <t>03076443</t>
  </si>
  <si>
    <t>LA MERANTAISE</t>
  </si>
  <si>
    <t>GIF-SUR-YVETTE</t>
  </si>
  <si>
    <t>03076493</t>
  </si>
  <si>
    <t>LE VAULARON</t>
  </si>
  <si>
    <t>BURES-SUR-YVETTE</t>
  </si>
  <si>
    <t>03076899</t>
  </si>
  <si>
    <t>LE ROUILLON</t>
  </si>
  <si>
    <t>LONGJUMEAU</t>
  </si>
  <si>
    <t>03077596</t>
  </si>
  <si>
    <t>LE RU DE L'ÉTANG DE BEUVRON</t>
  </si>
  <si>
    <t>TOUQUIN</t>
  </si>
  <si>
    <t>03077645</t>
  </si>
  <si>
    <t>L'YERRE</t>
  </si>
  <si>
    <t>LE PLESSIS FEU AUSSOUX</t>
  </si>
  <si>
    <t>03077900</t>
  </si>
  <si>
    <t>LE RU DE VALLOT</t>
  </si>
  <si>
    <t>JOUY-LE-CHATEL</t>
  </si>
  <si>
    <t>03077910</t>
  </si>
  <si>
    <t>LA RUISSEAU DE LA VISANDRE</t>
  </si>
  <si>
    <t>VOINSLES</t>
  </si>
  <si>
    <t>03078060</t>
  </si>
  <si>
    <t>RU DE FONTAINE BLANCHE</t>
  </si>
  <si>
    <t>BERNAY-VIBERT</t>
  </si>
  <si>
    <t>03078110</t>
  </si>
  <si>
    <t xml:space="preserve">L'YERRES </t>
  </si>
  <si>
    <t>COURTOMER</t>
  </si>
  <si>
    <t>03078274</t>
  </si>
  <si>
    <t>LE RU DE BREON</t>
  </si>
  <si>
    <t>CHAUMES-EN-BRIE</t>
  </si>
  <si>
    <t>03078385</t>
  </si>
  <si>
    <t>LE RU D'AVON</t>
  </si>
  <si>
    <t>YEBLES</t>
  </si>
  <si>
    <t>03078510</t>
  </si>
  <si>
    <t>LA MARSANGE</t>
  </si>
  <si>
    <t>PRESLES-EN-BRIE</t>
  </si>
  <si>
    <t>03078600</t>
  </si>
  <si>
    <t>L'YERRES</t>
  </si>
  <si>
    <t>SOIGNOLLES EN BRIE</t>
  </si>
  <si>
    <t>03079430</t>
  </si>
  <si>
    <t>LE RU DE LA MENAGERIE</t>
  </si>
  <si>
    <t>LESIGNY</t>
  </si>
  <si>
    <t>03079622</t>
  </si>
  <si>
    <t>LE REVEILLON</t>
  </si>
  <si>
    <t>VILLECRESNES</t>
  </si>
  <si>
    <t>03079850</t>
  </si>
  <si>
    <t>CROSNE</t>
  </si>
  <si>
    <t>03079994</t>
  </si>
  <si>
    <t>LE RU DE VALLIERE</t>
  </si>
  <si>
    <t>LA CHAPELLE-IGER</t>
  </si>
  <si>
    <t>03081000</t>
  </si>
  <si>
    <t>PARIS 12</t>
  </si>
  <si>
    <t>03081001</t>
  </si>
  <si>
    <t>LE RU DE RUNGIS</t>
  </si>
  <si>
    <t>FRESNES</t>
  </si>
  <si>
    <t>03081250</t>
  </si>
  <si>
    <t>CANAL DE L'OURCQ</t>
  </si>
  <si>
    <t>CLAYE-SOUILLY</t>
  </si>
  <si>
    <t>03082000</t>
  </si>
  <si>
    <t>SURESNES</t>
  </si>
  <si>
    <t>03082719</t>
  </si>
  <si>
    <t>LE CROULD</t>
  </si>
  <si>
    <t>BONNEUIL-EN-FRANCE</t>
  </si>
  <si>
    <t>03082758</t>
  </si>
  <si>
    <t>LE ROSNE</t>
  </si>
  <si>
    <t>GARGES-LES-GONESSE</t>
  </si>
  <si>
    <t>03082781</t>
  </si>
  <si>
    <t>03084470</t>
  </si>
  <si>
    <t>MAISON-LAFFITTE</t>
  </si>
  <si>
    <t>03108890</t>
  </si>
  <si>
    <t>RU DE MONTREUIL</t>
  </si>
  <si>
    <t>SAINT AULDE</t>
  </si>
  <si>
    <t>03109340</t>
  </si>
  <si>
    <t>RU DE RUTEL</t>
  </si>
  <si>
    <t>JAIGNES</t>
  </si>
  <si>
    <t>03109597</t>
  </si>
  <si>
    <t>LE RU DE BREGY</t>
  </si>
  <si>
    <t>FORFRY</t>
  </si>
  <si>
    <t>03109660</t>
  </si>
  <si>
    <t>LA THEROUANNE</t>
  </si>
  <si>
    <t>CONGIS SUR THEROUANNE</t>
  </si>
  <si>
    <t>03109935</t>
  </si>
  <si>
    <t>LE RU DES CYGNES</t>
  </si>
  <si>
    <t>NANTEUIL-LES-MEAUX</t>
  </si>
  <si>
    <t>03110155</t>
  </si>
  <si>
    <t>LE RU DE RUTEL</t>
  </si>
  <si>
    <t>VILLENOY</t>
  </si>
  <si>
    <t>03110863</t>
  </si>
  <si>
    <t>LA GONDOIRE</t>
  </si>
  <si>
    <t>SAINT-THIBAULT-DES-VIGNES</t>
  </si>
  <si>
    <t>03111000</t>
  </si>
  <si>
    <t>LA MARNE</t>
  </si>
  <si>
    <t>NOISIEL</t>
  </si>
  <si>
    <t>03111142</t>
  </si>
  <si>
    <t>LE RU DE CHANTEREINE</t>
  </si>
  <si>
    <t>CHELLES</t>
  </si>
  <si>
    <t>03111203</t>
  </si>
  <si>
    <t>LE RU DE MERDEREAU</t>
  </si>
  <si>
    <t>CHAMPS/MARNE</t>
  </si>
  <si>
    <t>03111510</t>
  </si>
  <si>
    <t>LE CANAL DE CHELLES</t>
  </si>
  <si>
    <t>GOURNAY-SUR-MARNE</t>
  </si>
  <si>
    <t>03112000</t>
  </si>
  <si>
    <t>JOINVILLE</t>
  </si>
  <si>
    <t>03112295</t>
  </si>
  <si>
    <t>LE MORBRAS</t>
  </si>
  <si>
    <t>SUCY-EN-BRIE</t>
  </si>
  <si>
    <t>03112480</t>
  </si>
  <si>
    <t>CHARENTON</t>
  </si>
  <si>
    <t>03113280</t>
  </si>
  <si>
    <t>LE PETIT MORIN</t>
  </si>
  <si>
    <t>TALUS SAINT PRIX</t>
  </si>
  <si>
    <t>03113610</t>
  </si>
  <si>
    <t>VERDELOT</t>
  </si>
  <si>
    <t>03113710</t>
  </si>
  <si>
    <t>LE RU DE BELLOT</t>
  </si>
  <si>
    <t>BELLOT</t>
  </si>
  <si>
    <t>03113816</t>
  </si>
  <si>
    <t>LE RU D'AVALEAU</t>
  </si>
  <si>
    <t>SABLONNIERES</t>
  </si>
  <si>
    <t>03113895</t>
  </si>
  <si>
    <t>LE RU DE LA FONDERIE</t>
  </si>
  <si>
    <t>ORLY-SUR-MORIN</t>
  </si>
  <si>
    <t>03114000</t>
  </si>
  <si>
    <t>SAINT-CYR-SUR-MORIN</t>
  </si>
  <si>
    <t>03116187</t>
  </si>
  <si>
    <t>LE GRAND MORIN</t>
  </si>
  <si>
    <t>ESTERNAY</t>
  </si>
  <si>
    <t>03116192</t>
  </si>
  <si>
    <t>LE RU DES LARRONS</t>
  </si>
  <si>
    <t>03116680</t>
  </si>
  <si>
    <t>LE RU MENIL TARTARIN</t>
  </si>
  <si>
    <t>VILLENEUVE-LA-LIONNE</t>
  </si>
  <si>
    <t>03116720</t>
  </si>
  <si>
    <t>03117310</t>
  </si>
  <si>
    <t>SAINT-REMY-LA-VANNE</t>
  </si>
  <si>
    <t>03117440</t>
  </si>
  <si>
    <t>LE VANNETIN</t>
  </si>
  <si>
    <t>SAINT-SIMEON</t>
  </si>
  <si>
    <t>03118000</t>
  </si>
  <si>
    <t>POMMEUSE</t>
  </si>
  <si>
    <t>03118270</t>
  </si>
  <si>
    <t xml:space="preserve">LE RU DE L'ETANG </t>
  </si>
  <si>
    <t>LES MARETS</t>
  </si>
  <si>
    <t>03118300</t>
  </si>
  <si>
    <t>TIGEAUX</t>
  </si>
  <si>
    <t>03118545</t>
  </si>
  <si>
    <t>LE RU DE LA FOSSE AUX COQS</t>
  </si>
  <si>
    <t>CRECY-LA-CHAPELLE</t>
  </si>
  <si>
    <t>03118890</t>
  </si>
  <si>
    <t>LE RU DU MESNIL</t>
  </si>
  <si>
    <t>COUILLY-PONT-AUX-DAMES</t>
  </si>
  <si>
    <t>03119095</t>
  </si>
  <si>
    <t>LE RU DE VOLMEROT</t>
  </si>
  <si>
    <t>AUGERS EN BRIE</t>
  </si>
  <si>
    <t>03119560</t>
  </si>
  <si>
    <t>LE RU DE CHEVRU</t>
  </si>
  <si>
    <t>AMILLIS</t>
  </si>
  <si>
    <t>03119670</t>
  </si>
  <si>
    <t>LE RU MACLIN</t>
  </si>
  <si>
    <t>SAINTS</t>
  </si>
  <si>
    <t>03120000</t>
  </si>
  <si>
    <t>L’AUBETIN</t>
  </si>
  <si>
    <t>03120900</t>
  </si>
  <si>
    <t>LE RENEUSE</t>
  </si>
  <si>
    <t>GRESSY</t>
  </si>
  <si>
    <t>03122008</t>
  </si>
  <si>
    <t>LA BIEVRE</t>
  </si>
  <si>
    <t>VERRIERES-LE-BUISSON</t>
  </si>
  <si>
    <t>03122999</t>
  </si>
  <si>
    <t xml:space="preserve">LE RU DU VAUHALAN </t>
  </si>
  <si>
    <t>03125000</t>
  </si>
  <si>
    <t>POISSY</t>
  </si>
  <si>
    <t>03125925</t>
  </si>
  <si>
    <t>LE RUISSEAU D'ORGEVAL</t>
  </si>
  <si>
    <t>CHAPET</t>
  </si>
  <si>
    <t>03126055</t>
  </si>
  <si>
    <t>L'AUBETTE</t>
  </si>
  <si>
    <t>TESSANCOURT-SUR-AUBETTE</t>
  </si>
  <si>
    <t>03126088</t>
  </si>
  <si>
    <t>LA MONTCIENT</t>
  </si>
  <si>
    <t>GAILLON-SUR-MONTCIENT</t>
  </si>
  <si>
    <t>03126511</t>
  </si>
  <si>
    <t>GARGENVILLE</t>
  </si>
  <si>
    <t>03127370</t>
  </si>
  <si>
    <t>MERICOURT</t>
  </si>
  <si>
    <t>03127550</t>
  </si>
  <si>
    <t>RU DE LA VALLEE DU ROI</t>
  </si>
  <si>
    <t>VETHEUIL</t>
  </si>
  <si>
    <t>03137685</t>
  </si>
  <si>
    <t>LA THEVE</t>
  </si>
  <si>
    <t>ASNIERES-SUR-OISE</t>
  </si>
  <si>
    <t>03137810</t>
  </si>
  <si>
    <t>L’YSIEUX</t>
  </si>
  <si>
    <t>LUZARCHES</t>
  </si>
  <si>
    <t>03137830</t>
  </si>
  <si>
    <t>03138550</t>
  </si>
  <si>
    <t>LE RU DE PRESLES</t>
  </si>
  <si>
    <t>MOURS</t>
  </si>
  <si>
    <t>03138728</t>
  </si>
  <si>
    <t>LE RU DU VIEUX MOUTIERS</t>
  </si>
  <si>
    <t>L’ISLE ADAM</t>
  </si>
  <si>
    <t>03138800</t>
  </si>
  <si>
    <t>L’OISE</t>
  </si>
  <si>
    <t>MERIEL</t>
  </si>
  <si>
    <t>03140320</t>
  </si>
  <si>
    <t>LE RUISSEAU D’ARNOYE</t>
  </si>
  <si>
    <t>LAVILLETERTRE</t>
  </si>
  <si>
    <t>03140325</t>
  </si>
  <si>
    <t>LA VIOSNE</t>
  </si>
  <si>
    <t>CHARS</t>
  </si>
  <si>
    <t>03140358</t>
  </si>
  <si>
    <t>LA COULEUVRE</t>
  </si>
  <si>
    <t>SANTEUIL</t>
  </si>
  <si>
    <t>03140400</t>
  </si>
  <si>
    <t>ABLEIGES</t>
  </si>
  <si>
    <t>03140490</t>
  </si>
  <si>
    <t>PONTOISE</t>
  </si>
  <si>
    <t>03141000</t>
  </si>
  <si>
    <t>CERGY</t>
  </si>
  <si>
    <t>03141490</t>
  </si>
  <si>
    <t>CONFLANS SAINTE HONORINE</t>
  </si>
  <si>
    <t>03166655</t>
  </si>
  <si>
    <t>RU DE THEUVILLE</t>
  </si>
  <si>
    <t>VALLANGOUJARD</t>
  </si>
  <si>
    <t>03166680</t>
  </si>
  <si>
    <t>LE RAVIN DE THEUVILLE</t>
  </si>
  <si>
    <t>03166945</t>
  </si>
  <si>
    <t>RU DE FROUVILLE</t>
  </si>
  <si>
    <t>Frouville</t>
  </si>
  <si>
    <t>03167000</t>
  </si>
  <si>
    <t>LE SAUSSERON</t>
  </si>
  <si>
    <t>NESLES LA VALLEE</t>
  </si>
  <si>
    <t>03168435</t>
  </si>
  <si>
    <t>LA GUYONNE</t>
  </si>
  <si>
    <t>MAREIL-LE-GUYON</t>
  </si>
  <si>
    <t>03168690</t>
  </si>
  <si>
    <t>LE RUISSEAU DU LIEUTEL</t>
  </si>
  <si>
    <t>NEAUPHLE-LE-VIEUX</t>
  </si>
  <si>
    <t>03170100</t>
  </si>
  <si>
    <t>LA MAULDRE</t>
  </si>
  <si>
    <t>EPONE</t>
  </si>
  <si>
    <t>03171304</t>
  </si>
  <si>
    <t>LE RU D’OUVILLE</t>
  </si>
  <si>
    <t>MONTCHAUVET</t>
  </si>
  <si>
    <t>03171770</t>
  </si>
  <si>
    <t xml:space="preserve">LA FLEXANVILLE </t>
  </si>
  <si>
    <t>SEPTEUIL</t>
  </si>
  <si>
    <t>03171880</t>
  </si>
  <si>
    <t>LA VAUCOULEURS</t>
  </si>
  <si>
    <t>VILLETTE</t>
  </si>
  <si>
    <t>03171885</t>
  </si>
  <si>
    <t>LE RU MORAND</t>
  </si>
  <si>
    <t>VERT</t>
  </si>
  <si>
    <t>03276648</t>
  </si>
  <si>
    <t>LE CANAL DE MEAUX</t>
  </si>
  <si>
    <t>CHALIFERT</t>
  </si>
  <si>
    <t>03015520</t>
  </si>
  <si>
    <t>LE RU DU GRAVELIN</t>
  </si>
  <si>
    <t>BAYEL</t>
  </si>
  <si>
    <t>03015810</t>
  </si>
  <si>
    <t>LE FOSSE N1 DU VAL D'ARDENNE</t>
  </si>
  <si>
    <t>VOIGNY</t>
  </si>
  <si>
    <t>03014320</t>
  </si>
  <si>
    <t>LE RUISSEAU D'ACQUENOVE</t>
  </si>
  <si>
    <t>03014170</t>
  </si>
  <si>
    <t>LE RUISSEAU DU VAL CLAVIN</t>
  </si>
  <si>
    <t>03014171</t>
  </si>
  <si>
    <t>AUBE</t>
  </si>
  <si>
    <t>DANCEVOIR</t>
  </si>
  <si>
    <t>RUISSEAU LONGEREAU</t>
  </si>
  <si>
    <t>ROUVRES SUR AUBE</t>
  </si>
  <si>
    <t>03014470</t>
  </si>
  <si>
    <t>AUBEPIERRE</t>
  </si>
  <si>
    <t>03014940</t>
  </si>
  <si>
    <t>RUISSEAU DE DINTEVILLE</t>
  </si>
  <si>
    <t>DINTEVILLE</t>
  </si>
  <si>
    <t>03021588</t>
  </si>
  <si>
    <t>DHUY</t>
  </si>
  <si>
    <t>ORGE</t>
  </si>
  <si>
    <t>03021700</t>
  </si>
  <si>
    <t>BRAUZE</t>
  </si>
  <si>
    <t>VAUDREMONT</t>
  </si>
  <si>
    <t>RENNE</t>
  </si>
  <si>
    <t>03113140</t>
  </si>
  <si>
    <t>RU DE COLIGNY</t>
  </si>
  <si>
    <t>VAL DES MARAIS</t>
  </si>
  <si>
    <t>03113248</t>
  </si>
  <si>
    <t>RU DES MOULINS</t>
  </si>
  <si>
    <t>OYES</t>
  </si>
  <si>
    <t>03113295</t>
  </si>
  <si>
    <t>RU DE L'HOMME BLANC</t>
  </si>
  <si>
    <t>CORFELIX</t>
  </si>
  <si>
    <t>03113310</t>
  </si>
  <si>
    <t>LE RU AUX RENARDS</t>
  </si>
  <si>
    <t>THOULT-TROSNAY</t>
  </si>
  <si>
    <t>03018242</t>
  </si>
  <si>
    <t>SOIS</t>
  </si>
  <si>
    <t>CHAPELAINE</t>
  </si>
  <si>
    <t>03018791</t>
  </si>
  <si>
    <t>PUITS</t>
  </si>
  <si>
    <t>RAMERUPT</t>
  </si>
  <si>
    <t>03005539</t>
  </si>
  <si>
    <t>RUISSEAU DES FONTAINES</t>
  </si>
  <si>
    <t>FONTAINE LES GRES</t>
  </si>
  <si>
    <t>03018652</t>
  </si>
  <si>
    <t>LONGSOLS</t>
  </si>
  <si>
    <t>03020591</t>
  </si>
  <si>
    <t>AUGES</t>
  </si>
  <si>
    <t>03116398</t>
  </si>
  <si>
    <t>RU NOGENTEL</t>
  </si>
  <si>
    <t>NEUVY</t>
  </si>
  <si>
    <t>03003790</t>
  </si>
  <si>
    <t>ARCE</t>
  </si>
  <si>
    <t>MEREY SUR ARCE</t>
  </si>
  <si>
    <t>03007351</t>
  </si>
  <si>
    <t>RU D'ERLANT</t>
  </si>
  <si>
    <t>RUMILLY LES VAUDES</t>
  </si>
  <si>
    <t>03007000</t>
  </si>
  <si>
    <t>OURCE</t>
  </si>
  <si>
    <t>CELLES SUR OURCE</t>
  </si>
  <si>
    <t>03065460</t>
  </si>
  <si>
    <t>RIMARDE</t>
  </si>
  <si>
    <t>YERRE LA VILLE</t>
  </si>
  <si>
    <t>03168995</t>
  </si>
  <si>
    <t>MAULDRE</t>
  </si>
  <si>
    <t>BEYNES</t>
  </si>
  <si>
    <t>total</t>
  </si>
  <si>
    <t>Ru de Villefermoy</t>
  </si>
  <si>
    <t>Saint Ouen en Brie</t>
  </si>
  <si>
    <t>LE RUISSEAU DU MARTINVAU</t>
  </si>
  <si>
    <t>YEVRE LA VILLE</t>
  </si>
  <si>
    <t xml:space="preserve"> JOUY-LE-CHATEL</t>
  </si>
  <si>
    <t>Ru de Rutel</t>
  </si>
  <si>
    <t>Jaignes</t>
  </si>
  <si>
    <t>Le Volmerot</t>
  </si>
  <si>
    <t>assec 2024</t>
  </si>
  <si>
    <t>Serpent !</t>
  </si>
  <si>
    <t xml:space="preserve">Assec </t>
  </si>
  <si>
    <t>Ecrevisses à pattes blanches</t>
  </si>
  <si>
    <t>LE LUNAiN</t>
  </si>
  <si>
    <t>Pas fait 2024</t>
  </si>
  <si>
    <t>Alerte écrevisses à pattes blanches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</si>
</sst>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D9D9D9"/>
      </patternFill>
    </fill>
    <fill>
      <patternFill patternType="solid">
        <fgColor rgb="FFD9D9D9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0" fontId="1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33"/>
  <sheetViews>
    <sheetView tabSelected="1" zoomScale="85" zoomScaleNormal="85" workbookViewId="0">
      <pane xSplit="3" ySplit="2" topLeftCell="D191" activePane="bottomRight" state="frozen"/>
      <selection pane="topRight" activeCell="D1" sqref="D1"/>
      <selection pane="bottomLeft" activeCell="A117" sqref="A117"/>
      <selection pane="bottomRight" activeCell="AK237" sqref="AK237"/>
    </sheetView>
  </sheetViews>
  <sheetFormatPr baseColWidth="10" defaultColWidth="10.7109375" defaultRowHeight="15" x14ac:dyDescent="0.25"/>
  <cols>
    <col min="1" max="1" width="11.42578125" style="1" customWidth="1"/>
    <col min="2" max="2" width="32.140625" style="1" customWidth="1"/>
    <col min="3" max="3" width="27.7109375" style="1" customWidth="1"/>
    <col min="4" max="4" width="9.85546875" style="1" customWidth="1"/>
    <col min="5" max="6" width="6.28515625" style="2" customWidth="1"/>
    <col min="7" max="34" width="6.28515625" style="3" customWidth="1"/>
    <col min="35" max="35" width="12.5703125" style="2" customWidth="1"/>
    <col min="36" max="1022" width="10.7109375" style="2"/>
    <col min="1023" max="1024" width="11.5703125" customWidth="1"/>
  </cols>
  <sheetData>
    <row r="1" spans="1:1024" x14ac:dyDescent="0.25">
      <c r="A1" s="4"/>
      <c r="B1" s="4"/>
      <c r="C1" s="4"/>
      <c r="D1" s="5" t="s">
        <v>0</v>
      </c>
      <c r="E1" s="28">
        <v>2015</v>
      </c>
      <c r="F1" s="28"/>
      <c r="G1" s="27">
        <v>2016</v>
      </c>
      <c r="H1" s="27"/>
      <c r="I1" s="28">
        <v>2017</v>
      </c>
      <c r="J1" s="28"/>
      <c r="K1" s="27">
        <v>2018</v>
      </c>
      <c r="L1" s="27"/>
      <c r="M1" s="27"/>
      <c r="N1" s="28">
        <v>2019</v>
      </c>
      <c r="O1" s="28"/>
      <c r="P1" s="28"/>
      <c r="Q1" s="27">
        <v>2020</v>
      </c>
      <c r="R1" s="27"/>
      <c r="S1" s="27"/>
      <c r="T1" s="28">
        <v>2021</v>
      </c>
      <c r="U1" s="28"/>
      <c r="V1" s="28"/>
      <c r="W1" s="27">
        <v>2022</v>
      </c>
      <c r="X1" s="27"/>
      <c r="Y1" s="27"/>
      <c r="Z1" s="28">
        <v>2023</v>
      </c>
      <c r="AA1" s="28"/>
      <c r="AB1" s="28"/>
      <c r="AC1" s="29">
        <v>2024</v>
      </c>
      <c r="AD1" s="29"/>
      <c r="AE1" s="29"/>
      <c r="AF1" s="25" t="s">
        <v>1</v>
      </c>
      <c r="AG1" s="25"/>
      <c r="AH1" s="25"/>
    </row>
    <row r="2" spans="1:1024" x14ac:dyDescent="0.25">
      <c r="A2" s="4" t="s">
        <v>2</v>
      </c>
      <c r="B2" s="4" t="s">
        <v>3</v>
      </c>
      <c r="C2" s="4" t="s">
        <v>4</v>
      </c>
      <c r="D2" s="5"/>
      <c r="E2" s="6" t="s">
        <v>5</v>
      </c>
      <c r="F2" s="6" t="s">
        <v>6</v>
      </c>
      <c r="G2" s="7" t="s">
        <v>5</v>
      </c>
      <c r="H2" s="7" t="s">
        <v>6</v>
      </c>
      <c r="I2" s="6" t="s">
        <v>5</v>
      </c>
      <c r="J2" s="6" t="s">
        <v>6</v>
      </c>
      <c r="K2" s="7" t="s">
        <v>5</v>
      </c>
      <c r="L2" s="7" t="s">
        <v>7</v>
      </c>
      <c r="M2" s="7" t="s">
        <v>6</v>
      </c>
      <c r="N2" s="6" t="s">
        <v>5</v>
      </c>
      <c r="O2" s="6" t="s">
        <v>7</v>
      </c>
      <c r="P2" s="6" t="s">
        <v>6</v>
      </c>
      <c r="Q2" s="7" t="s">
        <v>5</v>
      </c>
      <c r="R2" s="7" t="s">
        <v>7</v>
      </c>
      <c r="S2" s="7" t="s">
        <v>6</v>
      </c>
      <c r="T2" s="6" t="s">
        <v>5</v>
      </c>
      <c r="U2" s="6" t="s">
        <v>7</v>
      </c>
      <c r="V2" s="6" t="s">
        <v>6</v>
      </c>
      <c r="W2" s="7" t="s">
        <v>5</v>
      </c>
      <c r="X2" s="7" t="s">
        <v>7</v>
      </c>
      <c r="Y2" s="7" t="s">
        <v>6</v>
      </c>
      <c r="Z2" s="6" t="s">
        <v>5</v>
      </c>
      <c r="AA2" s="6" t="s">
        <v>7</v>
      </c>
      <c r="AB2" s="6" t="s">
        <v>6</v>
      </c>
      <c r="AC2" s="8" t="s">
        <v>5</v>
      </c>
      <c r="AD2" s="8" t="s">
        <v>7</v>
      </c>
      <c r="AE2" s="8" t="s">
        <v>6</v>
      </c>
      <c r="AF2" s="9" t="s">
        <v>5</v>
      </c>
      <c r="AG2" s="9" t="s">
        <v>7</v>
      </c>
      <c r="AH2" s="9" t="s">
        <v>6</v>
      </c>
    </row>
    <row r="3" spans="1:1024" s="2" customFormat="1" x14ac:dyDescent="0.25">
      <c r="A3" s="10" t="s">
        <v>8</v>
      </c>
      <c r="B3" s="11" t="s">
        <v>9</v>
      </c>
      <c r="C3" s="11" t="s">
        <v>10</v>
      </c>
      <c r="D3" s="11" t="s">
        <v>24</v>
      </c>
      <c r="G3" s="12"/>
      <c r="H3" s="12"/>
      <c r="K3" s="12">
        <v>1</v>
      </c>
      <c r="L3" s="12"/>
      <c r="M3" s="12">
        <v>1</v>
      </c>
      <c r="Q3" s="12"/>
      <c r="R3" s="12"/>
      <c r="S3" s="12"/>
      <c r="W3" s="12">
        <v>1</v>
      </c>
      <c r="X3" s="12"/>
      <c r="Y3" s="12">
        <v>1</v>
      </c>
      <c r="AC3" s="13"/>
      <c r="AD3" s="13"/>
      <c r="AE3" s="13"/>
      <c r="AF3" s="14">
        <f t="shared" ref="AF3:AF65" si="0">E3+G3+I3+K3+N3+Q3+T3+W3+AC3+Z3</f>
        <v>2</v>
      </c>
      <c r="AG3" s="14">
        <f t="shared" ref="AG3:AG65" si="1">L3+O3+R3+U3+X3+AA3+AD3</f>
        <v>0</v>
      </c>
      <c r="AH3" s="14">
        <f t="shared" ref="AH3:AH65" si="2">F3+H3+J3+M3+P3+S3+V3+Y3+AB3+AE3</f>
        <v>2</v>
      </c>
      <c r="AI3" s="26" t="s">
        <v>11</v>
      </c>
      <c r="AJ3" s="26"/>
      <c r="AM3" s="2" t="s">
        <v>12</v>
      </c>
      <c r="AMI3"/>
      <c r="AMJ3"/>
    </row>
    <row r="4" spans="1:1024" s="2" customFormat="1" x14ac:dyDescent="0.25">
      <c r="A4" s="24" t="s">
        <v>13</v>
      </c>
      <c r="B4" s="17" t="s">
        <v>14</v>
      </c>
      <c r="C4" s="17" t="s">
        <v>15</v>
      </c>
      <c r="D4" s="11"/>
      <c r="G4" s="12"/>
      <c r="H4" s="12"/>
      <c r="I4" s="2">
        <v>0</v>
      </c>
      <c r="J4" s="2">
        <v>0</v>
      </c>
      <c r="K4" s="12"/>
      <c r="L4" s="12"/>
      <c r="M4" s="12"/>
      <c r="Q4" s="12"/>
      <c r="R4" s="12"/>
      <c r="S4" s="12"/>
      <c r="W4" s="12"/>
      <c r="X4" s="12"/>
      <c r="Y4" s="12"/>
      <c r="AC4" s="13"/>
      <c r="AD4" s="13"/>
      <c r="AE4" s="13"/>
      <c r="AF4" s="14">
        <f t="shared" si="0"/>
        <v>0</v>
      </c>
      <c r="AG4" s="14">
        <f t="shared" si="1"/>
        <v>0</v>
      </c>
      <c r="AH4" s="14">
        <f t="shared" si="2"/>
        <v>0</v>
      </c>
      <c r="AI4" s="26"/>
      <c r="AJ4" s="26"/>
      <c r="AM4" s="2" t="s">
        <v>16</v>
      </c>
      <c r="AMI4"/>
      <c r="AMJ4"/>
    </row>
    <row r="5" spans="1:1024" s="2" customFormat="1" x14ac:dyDescent="0.25">
      <c r="A5" s="24" t="s">
        <v>17</v>
      </c>
      <c r="B5" s="17" t="s">
        <v>18</v>
      </c>
      <c r="C5" s="17" t="s">
        <v>19</v>
      </c>
      <c r="D5" s="11"/>
      <c r="G5" s="12"/>
      <c r="H5" s="12"/>
      <c r="K5" s="12"/>
      <c r="L5" s="12"/>
      <c r="M5" s="12"/>
      <c r="Q5" s="12"/>
      <c r="R5" s="12"/>
      <c r="S5" s="12"/>
      <c r="T5" s="15">
        <v>0</v>
      </c>
      <c r="V5" s="2">
        <v>0</v>
      </c>
      <c r="W5" s="12"/>
      <c r="X5" s="12"/>
      <c r="Y5" s="12"/>
      <c r="Z5" s="15"/>
      <c r="AC5" s="16"/>
      <c r="AD5" s="13"/>
      <c r="AE5" s="13"/>
      <c r="AF5" s="14">
        <f t="shared" si="0"/>
        <v>0</v>
      </c>
      <c r="AG5" s="14">
        <f t="shared" si="1"/>
        <v>0</v>
      </c>
      <c r="AH5" s="14">
        <f t="shared" si="2"/>
        <v>0</v>
      </c>
      <c r="AI5" s="26"/>
      <c r="AJ5" s="26"/>
      <c r="AM5" s="2" t="s">
        <v>20</v>
      </c>
      <c r="AMI5"/>
      <c r="AMJ5"/>
    </row>
    <row r="6" spans="1:1024" s="2" customFormat="1" x14ac:dyDescent="0.25">
      <c r="A6" s="10" t="s">
        <v>21</v>
      </c>
      <c r="B6" s="11" t="s">
        <v>22</v>
      </c>
      <c r="C6" s="11" t="s">
        <v>23</v>
      </c>
      <c r="D6" s="11" t="s">
        <v>20</v>
      </c>
      <c r="G6" s="12">
        <v>1</v>
      </c>
      <c r="H6" s="12">
        <v>1</v>
      </c>
      <c r="K6" s="12"/>
      <c r="L6" s="12"/>
      <c r="M6" s="12"/>
      <c r="Q6" s="12"/>
      <c r="R6" s="12"/>
      <c r="S6" s="12"/>
      <c r="W6" s="12">
        <v>1</v>
      </c>
      <c r="X6" s="12"/>
      <c r="Y6" s="12">
        <v>1</v>
      </c>
      <c r="AA6" s="2">
        <v>1</v>
      </c>
      <c r="AC6" s="13"/>
      <c r="AD6" s="13"/>
      <c r="AE6" s="13"/>
      <c r="AF6" s="14">
        <f t="shared" si="0"/>
        <v>2</v>
      </c>
      <c r="AG6" s="14">
        <f t="shared" si="1"/>
        <v>1</v>
      </c>
      <c r="AH6" s="14">
        <f t="shared" si="2"/>
        <v>2</v>
      </c>
      <c r="AM6" s="2" t="s">
        <v>24</v>
      </c>
      <c r="AMI6"/>
      <c r="AMJ6"/>
    </row>
    <row r="7" spans="1:1024" s="2" customFormat="1" x14ac:dyDescent="0.25">
      <c r="A7" s="10" t="s">
        <v>25</v>
      </c>
      <c r="B7" s="11" t="s">
        <v>26</v>
      </c>
      <c r="C7" s="11" t="s">
        <v>27</v>
      </c>
      <c r="D7" s="11" t="s">
        <v>20</v>
      </c>
      <c r="G7" s="12"/>
      <c r="H7" s="12"/>
      <c r="K7" s="12"/>
      <c r="L7" s="12"/>
      <c r="M7" s="12"/>
      <c r="O7" s="2">
        <v>1</v>
      </c>
      <c r="Q7" s="12">
        <v>1</v>
      </c>
      <c r="R7" s="12"/>
      <c r="S7" s="12">
        <v>1</v>
      </c>
      <c r="W7" s="12"/>
      <c r="X7" s="12"/>
      <c r="Y7" s="12"/>
      <c r="AA7" s="2">
        <v>1</v>
      </c>
      <c r="AC7" s="13"/>
      <c r="AD7" s="13"/>
      <c r="AE7" s="13"/>
      <c r="AF7" s="14">
        <f t="shared" si="0"/>
        <v>1</v>
      </c>
      <c r="AG7" s="14">
        <f t="shared" si="1"/>
        <v>2</v>
      </c>
      <c r="AH7" s="14">
        <f t="shared" si="2"/>
        <v>1</v>
      </c>
      <c r="AMI7"/>
      <c r="AMJ7"/>
    </row>
    <row r="8" spans="1:1024" s="2" customFormat="1" x14ac:dyDescent="0.25">
      <c r="A8" s="10" t="s">
        <v>28</v>
      </c>
      <c r="B8" s="11" t="s">
        <v>29</v>
      </c>
      <c r="C8" s="11" t="s">
        <v>30</v>
      </c>
      <c r="D8" s="11"/>
      <c r="G8" s="12"/>
      <c r="H8" s="12"/>
      <c r="K8" s="12">
        <v>1</v>
      </c>
      <c r="L8" s="12"/>
      <c r="M8" s="12">
        <v>1</v>
      </c>
      <c r="Q8" s="12"/>
      <c r="R8" s="12"/>
      <c r="S8" s="12"/>
      <c r="W8" s="12"/>
      <c r="X8" s="12"/>
      <c r="Y8" s="12"/>
      <c r="AC8" s="13"/>
      <c r="AD8" s="13"/>
      <c r="AE8" s="13"/>
      <c r="AF8" s="14">
        <f t="shared" si="0"/>
        <v>1</v>
      </c>
      <c r="AG8" s="14">
        <f t="shared" si="1"/>
        <v>0</v>
      </c>
      <c r="AH8" s="14">
        <f t="shared" si="2"/>
        <v>1</v>
      </c>
      <c r="AMI8"/>
      <c r="AMJ8"/>
    </row>
    <row r="9" spans="1:1024" s="2" customFormat="1" x14ac:dyDescent="0.25">
      <c r="A9" s="24" t="s">
        <v>31</v>
      </c>
      <c r="B9" s="17" t="s">
        <v>32</v>
      </c>
      <c r="C9" s="17" t="s">
        <v>33</v>
      </c>
      <c r="D9" s="11"/>
      <c r="G9" s="12"/>
      <c r="H9" s="12"/>
      <c r="K9" s="12"/>
      <c r="L9" s="12"/>
      <c r="M9" s="12"/>
      <c r="Q9" s="12"/>
      <c r="R9" s="12"/>
      <c r="S9" s="12"/>
      <c r="T9" s="2">
        <v>0</v>
      </c>
      <c r="V9" s="2">
        <v>0</v>
      </c>
      <c r="W9" s="12"/>
      <c r="X9" s="12"/>
      <c r="Y9" s="12"/>
      <c r="AC9" s="13"/>
      <c r="AD9" s="13"/>
      <c r="AE9" s="13"/>
      <c r="AF9" s="14">
        <f t="shared" si="0"/>
        <v>0</v>
      </c>
      <c r="AG9" s="14">
        <f t="shared" si="1"/>
        <v>0</v>
      </c>
      <c r="AH9" s="14">
        <f t="shared" si="2"/>
        <v>0</v>
      </c>
      <c r="AMI9"/>
      <c r="AMJ9"/>
    </row>
    <row r="10" spans="1:1024" s="2" customFormat="1" x14ac:dyDescent="0.25">
      <c r="A10" s="10" t="s">
        <v>34</v>
      </c>
      <c r="B10" s="11" t="s">
        <v>35</v>
      </c>
      <c r="C10" s="11" t="s">
        <v>36</v>
      </c>
      <c r="D10" s="11" t="s">
        <v>24</v>
      </c>
      <c r="G10" s="12"/>
      <c r="H10" s="12"/>
      <c r="K10" s="12"/>
      <c r="L10" s="12"/>
      <c r="M10" s="12"/>
      <c r="Q10" s="12"/>
      <c r="R10" s="12"/>
      <c r="S10" s="12"/>
      <c r="T10" s="2">
        <v>1</v>
      </c>
      <c r="V10" s="2">
        <v>1</v>
      </c>
      <c r="W10" s="12"/>
      <c r="X10" s="12"/>
      <c r="Y10" s="12"/>
      <c r="AC10" s="13"/>
      <c r="AD10" s="13"/>
      <c r="AE10" s="13"/>
      <c r="AF10" s="14">
        <f t="shared" si="0"/>
        <v>1</v>
      </c>
      <c r="AG10" s="14">
        <f t="shared" si="1"/>
        <v>0</v>
      </c>
      <c r="AH10" s="14">
        <f t="shared" si="2"/>
        <v>1</v>
      </c>
      <c r="AMI10"/>
      <c r="AMJ10"/>
    </row>
    <row r="11" spans="1:1024" s="2" customFormat="1" x14ac:dyDescent="0.25">
      <c r="A11" s="10" t="s">
        <v>37</v>
      </c>
      <c r="B11" s="11" t="s">
        <v>38</v>
      </c>
      <c r="C11" s="11" t="s">
        <v>39</v>
      </c>
      <c r="D11" s="11" t="s">
        <v>16</v>
      </c>
      <c r="G11" s="12">
        <v>1</v>
      </c>
      <c r="H11" s="12">
        <v>1</v>
      </c>
      <c r="K11" s="12"/>
      <c r="L11" s="12"/>
      <c r="M11" s="12"/>
      <c r="Q11" s="12"/>
      <c r="R11" s="12"/>
      <c r="S11" s="12"/>
      <c r="W11" s="12"/>
      <c r="X11" s="12"/>
      <c r="Y11" s="12"/>
      <c r="AC11" s="13"/>
      <c r="AD11" s="13"/>
      <c r="AE11" s="13"/>
      <c r="AF11" s="14">
        <f t="shared" si="0"/>
        <v>1</v>
      </c>
      <c r="AG11" s="14">
        <f t="shared" si="1"/>
        <v>0</v>
      </c>
      <c r="AH11" s="14">
        <f t="shared" si="2"/>
        <v>1</v>
      </c>
      <c r="AMI11"/>
      <c r="AMJ11"/>
    </row>
    <row r="12" spans="1:1024" s="2" customFormat="1" x14ac:dyDescent="0.25">
      <c r="A12" s="24" t="s">
        <v>40</v>
      </c>
      <c r="B12" s="17" t="s">
        <v>41</v>
      </c>
      <c r="C12" s="17" t="s">
        <v>42</v>
      </c>
      <c r="D12" s="11"/>
      <c r="G12" s="12">
        <v>0</v>
      </c>
      <c r="H12" s="12">
        <v>0</v>
      </c>
      <c r="K12" s="12"/>
      <c r="L12" s="12"/>
      <c r="M12" s="12"/>
      <c r="Q12" s="12"/>
      <c r="R12" s="12"/>
      <c r="S12" s="12"/>
      <c r="W12" s="12"/>
      <c r="X12" s="12"/>
      <c r="Y12" s="12"/>
      <c r="AC12" s="13"/>
      <c r="AD12" s="13"/>
      <c r="AE12" s="13"/>
      <c r="AF12" s="14">
        <f t="shared" si="0"/>
        <v>0</v>
      </c>
      <c r="AG12" s="14">
        <f t="shared" si="1"/>
        <v>0</v>
      </c>
      <c r="AH12" s="14">
        <f t="shared" si="2"/>
        <v>0</v>
      </c>
      <c r="AMI12"/>
      <c r="AMJ12"/>
    </row>
    <row r="13" spans="1:1024" s="2" customFormat="1" x14ac:dyDescent="0.25">
      <c r="A13" s="10" t="s">
        <v>43</v>
      </c>
      <c r="B13" s="11" t="s">
        <v>44</v>
      </c>
      <c r="C13" s="11" t="s">
        <v>45</v>
      </c>
      <c r="D13" s="11"/>
      <c r="G13" s="12">
        <v>1</v>
      </c>
      <c r="H13" s="12">
        <v>1</v>
      </c>
      <c r="K13" s="12"/>
      <c r="L13" s="12"/>
      <c r="M13" s="12"/>
      <c r="Q13" s="12"/>
      <c r="R13" s="12"/>
      <c r="S13" s="12"/>
      <c r="W13" s="12"/>
      <c r="X13" s="12"/>
      <c r="Y13" s="12"/>
      <c r="AC13" s="13"/>
      <c r="AD13" s="13"/>
      <c r="AE13" s="13"/>
      <c r="AF13" s="14">
        <f t="shared" si="0"/>
        <v>1</v>
      </c>
      <c r="AG13" s="14">
        <f t="shared" si="1"/>
        <v>0</v>
      </c>
      <c r="AH13" s="14">
        <f t="shared" si="2"/>
        <v>1</v>
      </c>
      <c r="AMI13"/>
      <c r="AMJ13"/>
    </row>
    <row r="14" spans="1:1024" s="2" customFormat="1" x14ac:dyDescent="0.25">
      <c r="A14" s="10" t="s">
        <v>46</v>
      </c>
      <c r="B14" s="11" t="s">
        <v>47</v>
      </c>
      <c r="C14" s="11" t="s">
        <v>48</v>
      </c>
      <c r="D14" s="11" t="s">
        <v>16</v>
      </c>
      <c r="G14" s="12"/>
      <c r="H14" s="12"/>
      <c r="K14" s="12"/>
      <c r="L14" s="12"/>
      <c r="M14" s="12"/>
      <c r="Q14" s="12"/>
      <c r="R14" s="12"/>
      <c r="S14" s="12"/>
      <c r="T14" s="2">
        <v>0</v>
      </c>
      <c r="V14" s="2">
        <v>0</v>
      </c>
      <c r="W14" s="12"/>
      <c r="X14" s="12"/>
      <c r="Y14" s="12"/>
      <c r="AC14" s="13">
        <v>1</v>
      </c>
      <c r="AD14" s="13"/>
      <c r="AE14" s="13">
        <v>1</v>
      </c>
      <c r="AF14" s="14">
        <f t="shared" si="0"/>
        <v>1</v>
      </c>
      <c r="AG14" s="14">
        <f t="shared" si="1"/>
        <v>0</v>
      </c>
      <c r="AH14" s="14">
        <f t="shared" si="2"/>
        <v>1</v>
      </c>
      <c r="AMI14"/>
      <c r="AMJ14"/>
    </row>
    <row r="15" spans="1:1024" s="2" customFormat="1" x14ac:dyDescent="0.25">
      <c r="A15" s="10" t="s">
        <v>49</v>
      </c>
      <c r="B15" s="11" t="s">
        <v>50</v>
      </c>
      <c r="C15" s="11" t="s">
        <v>51</v>
      </c>
      <c r="D15" s="11" t="s">
        <v>16</v>
      </c>
      <c r="G15" s="12"/>
      <c r="H15" s="12"/>
      <c r="K15" s="12"/>
      <c r="L15" s="12"/>
      <c r="M15" s="12"/>
      <c r="Q15" s="12"/>
      <c r="R15" s="12"/>
      <c r="S15" s="12"/>
      <c r="U15" s="2">
        <v>1</v>
      </c>
      <c r="W15" s="12"/>
      <c r="X15" s="12"/>
      <c r="Y15" s="12"/>
      <c r="Z15" s="2">
        <v>1</v>
      </c>
      <c r="AB15" s="2">
        <v>1</v>
      </c>
      <c r="AC15" s="13"/>
      <c r="AD15" s="13"/>
      <c r="AE15" s="13"/>
      <c r="AF15" s="14">
        <f t="shared" si="0"/>
        <v>1</v>
      </c>
      <c r="AG15" s="14">
        <f t="shared" si="1"/>
        <v>1</v>
      </c>
      <c r="AH15" s="14">
        <f t="shared" si="2"/>
        <v>1</v>
      </c>
      <c r="AMI15"/>
      <c r="AMJ15"/>
    </row>
    <row r="16" spans="1:1024" s="2" customFormat="1" x14ac:dyDescent="0.25">
      <c r="A16" s="10" t="s">
        <v>52</v>
      </c>
      <c r="B16" s="11" t="s">
        <v>53</v>
      </c>
      <c r="C16" s="11" t="s">
        <v>54</v>
      </c>
      <c r="D16" s="11" t="s">
        <v>20</v>
      </c>
      <c r="G16" s="12"/>
      <c r="H16" s="12"/>
      <c r="K16" s="12"/>
      <c r="L16" s="12"/>
      <c r="M16" s="12"/>
      <c r="Q16" s="12"/>
      <c r="R16" s="12"/>
      <c r="S16" s="12"/>
      <c r="T16" s="2">
        <v>1</v>
      </c>
      <c r="V16" s="2">
        <v>1</v>
      </c>
      <c r="W16" s="12"/>
      <c r="X16" s="12"/>
      <c r="Y16" s="12"/>
      <c r="AC16" s="13"/>
      <c r="AD16" s="13"/>
      <c r="AE16" s="13"/>
      <c r="AF16" s="14">
        <f t="shared" si="0"/>
        <v>1</v>
      </c>
      <c r="AG16" s="14">
        <f t="shared" si="1"/>
        <v>0</v>
      </c>
      <c r="AH16" s="14">
        <f t="shared" si="2"/>
        <v>1</v>
      </c>
      <c r="AMI16"/>
      <c r="AMJ16"/>
    </row>
    <row r="17" spans="1:1024" s="2" customFormat="1" x14ac:dyDescent="0.25">
      <c r="A17" s="10" t="s">
        <v>55</v>
      </c>
      <c r="B17" s="11" t="s">
        <v>26</v>
      </c>
      <c r="C17" s="11" t="s">
        <v>56</v>
      </c>
      <c r="D17" s="11"/>
      <c r="E17" s="2">
        <v>1</v>
      </c>
      <c r="G17" s="12"/>
      <c r="H17" s="12"/>
      <c r="K17" s="12"/>
      <c r="L17" s="12"/>
      <c r="M17" s="12"/>
      <c r="Q17" s="12"/>
      <c r="R17" s="12"/>
      <c r="S17" s="12"/>
      <c r="W17" s="12"/>
      <c r="X17" s="12"/>
      <c r="Y17" s="12"/>
      <c r="AC17" s="13"/>
      <c r="AD17" s="13"/>
      <c r="AE17" s="13"/>
      <c r="AF17" s="14">
        <f t="shared" si="0"/>
        <v>1</v>
      </c>
      <c r="AG17" s="14">
        <f t="shared" si="1"/>
        <v>0</v>
      </c>
      <c r="AH17" s="14">
        <f t="shared" si="2"/>
        <v>0</v>
      </c>
      <c r="AMI17"/>
      <c r="AMJ17"/>
    </row>
    <row r="18" spans="1:1024" s="2" customFormat="1" x14ac:dyDescent="0.25">
      <c r="A18" s="10" t="s">
        <v>57</v>
      </c>
      <c r="B18" s="11" t="s">
        <v>58</v>
      </c>
      <c r="C18" s="11" t="s">
        <v>59</v>
      </c>
      <c r="D18" s="11"/>
      <c r="E18" s="2">
        <v>1</v>
      </c>
      <c r="F18" s="2">
        <v>1</v>
      </c>
      <c r="G18" s="12"/>
      <c r="H18" s="12"/>
      <c r="K18" s="12"/>
      <c r="L18" s="12"/>
      <c r="M18" s="12"/>
      <c r="Q18" s="12"/>
      <c r="R18" s="12"/>
      <c r="S18" s="12"/>
      <c r="W18" s="12"/>
      <c r="X18" s="12"/>
      <c r="Y18" s="12"/>
      <c r="AC18" s="13"/>
      <c r="AD18" s="13"/>
      <c r="AE18" s="13"/>
      <c r="AF18" s="14">
        <f t="shared" si="0"/>
        <v>1</v>
      </c>
      <c r="AG18" s="14">
        <f t="shared" si="1"/>
        <v>0</v>
      </c>
      <c r="AH18" s="14">
        <f t="shared" si="2"/>
        <v>1</v>
      </c>
      <c r="AMI18"/>
      <c r="AMJ18"/>
    </row>
    <row r="19" spans="1:1024" x14ac:dyDescent="0.25">
      <c r="A19" s="10" t="s">
        <v>60</v>
      </c>
      <c r="B19" s="11" t="s">
        <v>61</v>
      </c>
      <c r="C19" s="11" t="s">
        <v>62</v>
      </c>
      <c r="D19" s="11" t="s">
        <v>16</v>
      </c>
      <c r="E19" s="2">
        <v>1</v>
      </c>
      <c r="F19" s="2">
        <v>1</v>
      </c>
      <c r="G19" s="12">
        <v>1</v>
      </c>
      <c r="H19" s="12">
        <v>1</v>
      </c>
      <c r="I19" s="2">
        <v>1</v>
      </c>
      <c r="J19" s="2">
        <v>1</v>
      </c>
      <c r="K19" s="12">
        <v>1</v>
      </c>
      <c r="L19" s="12"/>
      <c r="M19" s="12">
        <v>1</v>
      </c>
      <c r="N19" s="2">
        <v>1</v>
      </c>
      <c r="O19" s="2">
        <v>1</v>
      </c>
      <c r="P19" s="2">
        <v>1</v>
      </c>
      <c r="Q19" s="12">
        <v>1</v>
      </c>
      <c r="R19" s="12">
        <v>1</v>
      </c>
      <c r="S19" s="12">
        <v>1</v>
      </c>
      <c r="T19" s="2">
        <v>1</v>
      </c>
      <c r="U19" s="2">
        <v>1</v>
      </c>
      <c r="V19" s="2">
        <v>1</v>
      </c>
      <c r="W19" s="12">
        <v>1</v>
      </c>
      <c r="X19" s="12">
        <v>1</v>
      </c>
      <c r="Y19" s="12">
        <v>1</v>
      </c>
      <c r="Z19" s="2">
        <v>1</v>
      </c>
      <c r="AA19" s="2">
        <v>1</v>
      </c>
      <c r="AB19" s="2">
        <v>1</v>
      </c>
      <c r="AC19" s="13">
        <v>1</v>
      </c>
      <c r="AD19" s="13">
        <v>0</v>
      </c>
      <c r="AE19" s="13">
        <v>1</v>
      </c>
      <c r="AF19" s="14">
        <f t="shared" si="0"/>
        <v>10</v>
      </c>
      <c r="AG19" s="14">
        <f t="shared" si="1"/>
        <v>5</v>
      </c>
      <c r="AH19" s="14">
        <f t="shared" si="2"/>
        <v>10</v>
      </c>
    </row>
    <row r="20" spans="1:1024" s="2" customFormat="1" x14ac:dyDescent="0.25">
      <c r="A20" s="10" t="s">
        <v>63</v>
      </c>
      <c r="B20" s="11" t="s">
        <v>26</v>
      </c>
      <c r="C20" s="11" t="s">
        <v>64</v>
      </c>
      <c r="D20" s="11"/>
      <c r="E20" s="2">
        <v>1</v>
      </c>
      <c r="G20" s="12"/>
      <c r="H20" s="12"/>
      <c r="K20" s="12"/>
      <c r="L20" s="12"/>
      <c r="M20" s="12"/>
      <c r="Q20" s="12"/>
      <c r="R20" s="12"/>
      <c r="S20" s="12"/>
      <c r="W20" s="12"/>
      <c r="X20" s="12"/>
      <c r="Y20" s="12"/>
      <c r="AC20" s="13"/>
      <c r="AD20" s="13"/>
      <c r="AE20" s="13"/>
      <c r="AF20" s="14">
        <f t="shared" si="0"/>
        <v>1</v>
      </c>
      <c r="AG20" s="14">
        <f t="shared" si="1"/>
        <v>0</v>
      </c>
      <c r="AH20" s="14">
        <f t="shared" si="2"/>
        <v>0</v>
      </c>
      <c r="AMI20"/>
      <c r="AMJ20"/>
    </row>
    <row r="21" spans="1:1024" s="2" customFormat="1" x14ac:dyDescent="0.25">
      <c r="A21" s="10" t="s">
        <v>65</v>
      </c>
      <c r="B21" s="11" t="s">
        <v>66</v>
      </c>
      <c r="C21" s="11" t="s">
        <v>67</v>
      </c>
      <c r="D21" s="11" t="s">
        <v>16</v>
      </c>
      <c r="G21" s="12"/>
      <c r="H21" s="12"/>
      <c r="K21" s="12">
        <v>1</v>
      </c>
      <c r="L21" s="12"/>
      <c r="M21" s="12">
        <v>1</v>
      </c>
      <c r="Q21" s="12"/>
      <c r="R21" s="12"/>
      <c r="S21" s="12"/>
      <c r="W21" s="12"/>
      <c r="X21" s="12"/>
      <c r="Y21" s="12"/>
      <c r="AC21" s="13"/>
      <c r="AD21" s="13"/>
      <c r="AE21" s="13"/>
      <c r="AF21" s="14">
        <f t="shared" si="0"/>
        <v>1</v>
      </c>
      <c r="AG21" s="14">
        <f t="shared" si="1"/>
        <v>0</v>
      </c>
      <c r="AH21" s="14">
        <f t="shared" si="2"/>
        <v>1</v>
      </c>
      <c r="AMI21"/>
      <c r="AMJ21"/>
    </row>
    <row r="22" spans="1:1024" s="2" customFormat="1" x14ac:dyDescent="0.25">
      <c r="A22" s="10" t="s">
        <v>68</v>
      </c>
      <c r="B22" s="11" t="s">
        <v>69</v>
      </c>
      <c r="C22" s="11" t="s">
        <v>70</v>
      </c>
      <c r="D22" s="11"/>
      <c r="G22" s="12"/>
      <c r="H22" s="12"/>
      <c r="K22" s="12">
        <v>1</v>
      </c>
      <c r="L22" s="12"/>
      <c r="M22" s="12">
        <v>1</v>
      </c>
      <c r="Q22" s="12"/>
      <c r="R22" s="12"/>
      <c r="S22" s="12"/>
      <c r="W22" s="12"/>
      <c r="X22" s="12"/>
      <c r="Y22" s="12"/>
      <c r="AC22" s="13"/>
      <c r="AD22" s="13"/>
      <c r="AE22" s="13"/>
      <c r="AF22" s="14">
        <f t="shared" si="0"/>
        <v>1</v>
      </c>
      <c r="AG22" s="14">
        <f t="shared" si="1"/>
        <v>0</v>
      </c>
      <c r="AH22" s="14">
        <f t="shared" si="2"/>
        <v>1</v>
      </c>
      <c r="AMI22"/>
      <c r="AMJ22"/>
    </row>
    <row r="23" spans="1:1024" s="2" customFormat="1" x14ac:dyDescent="0.25">
      <c r="A23" s="24" t="s">
        <v>71</v>
      </c>
      <c r="B23" s="17" t="s">
        <v>72</v>
      </c>
      <c r="C23" s="17" t="s">
        <v>73</v>
      </c>
      <c r="D23" s="11"/>
      <c r="G23" s="12"/>
      <c r="H23" s="12"/>
      <c r="I23" s="2">
        <v>0</v>
      </c>
      <c r="J23" s="2">
        <v>0</v>
      </c>
      <c r="K23" s="12"/>
      <c r="L23" s="12"/>
      <c r="M23" s="12"/>
      <c r="Q23" s="12"/>
      <c r="R23" s="12"/>
      <c r="S23" s="12"/>
      <c r="W23" s="12"/>
      <c r="X23" s="12"/>
      <c r="Y23" s="12"/>
      <c r="AC23" s="13"/>
      <c r="AD23" s="13"/>
      <c r="AE23" s="13"/>
      <c r="AF23" s="14">
        <f t="shared" si="0"/>
        <v>0</v>
      </c>
      <c r="AG23" s="14">
        <f t="shared" si="1"/>
        <v>0</v>
      </c>
      <c r="AH23" s="14">
        <f t="shared" si="2"/>
        <v>0</v>
      </c>
      <c r="AMI23"/>
      <c r="AMJ23"/>
    </row>
    <row r="24" spans="1:1024" s="2" customFormat="1" x14ac:dyDescent="0.25">
      <c r="A24" s="10" t="s">
        <v>74</v>
      </c>
      <c r="B24" s="11" t="s">
        <v>75</v>
      </c>
      <c r="C24" s="11" t="s">
        <v>76</v>
      </c>
      <c r="D24" s="11"/>
      <c r="E24" s="2">
        <v>1</v>
      </c>
      <c r="F24" s="2">
        <v>1</v>
      </c>
      <c r="G24" s="12"/>
      <c r="H24" s="12"/>
      <c r="K24" s="12"/>
      <c r="L24" s="12"/>
      <c r="M24" s="12"/>
      <c r="Q24" s="12">
        <v>1</v>
      </c>
      <c r="R24" s="12"/>
      <c r="S24" s="12">
        <v>1</v>
      </c>
      <c r="W24" s="12"/>
      <c r="X24" s="12"/>
      <c r="Y24" s="12"/>
      <c r="AC24" s="13"/>
      <c r="AD24" s="13"/>
      <c r="AE24" s="13"/>
      <c r="AF24" s="14">
        <f t="shared" si="0"/>
        <v>2</v>
      </c>
      <c r="AG24" s="14">
        <f t="shared" si="1"/>
        <v>0</v>
      </c>
      <c r="AH24" s="14">
        <f t="shared" si="2"/>
        <v>2</v>
      </c>
      <c r="AMI24"/>
      <c r="AMJ24"/>
    </row>
    <row r="25" spans="1:1024" s="2" customFormat="1" x14ac:dyDescent="0.25">
      <c r="A25" s="10" t="s">
        <v>77</v>
      </c>
      <c r="B25" s="11" t="s">
        <v>78</v>
      </c>
      <c r="C25" s="11" t="s">
        <v>79</v>
      </c>
      <c r="D25" s="11"/>
      <c r="E25" s="2">
        <v>1</v>
      </c>
      <c r="F25" s="2">
        <v>1</v>
      </c>
      <c r="G25" s="12"/>
      <c r="H25" s="12"/>
      <c r="K25" s="12"/>
      <c r="L25" s="12"/>
      <c r="M25" s="12"/>
      <c r="Q25" s="12"/>
      <c r="R25" s="12"/>
      <c r="S25" s="12"/>
      <c r="W25" s="12"/>
      <c r="X25" s="12"/>
      <c r="Y25" s="12"/>
      <c r="AC25" s="13"/>
      <c r="AD25" s="13"/>
      <c r="AE25" s="13"/>
      <c r="AF25" s="14">
        <f t="shared" si="0"/>
        <v>1</v>
      </c>
      <c r="AG25" s="14">
        <f t="shared" si="1"/>
        <v>0</v>
      </c>
      <c r="AH25" s="14">
        <f t="shared" si="2"/>
        <v>1</v>
      </c>
      <c r="AMI25"/>
      <c r="AMJ25"/>
    </row>
    <row r="26" spans="1:1024" s="2" customFormat="1" x14ac:dyDescent="0.25">
      <c r="A26" s="10" t="s">
        <v>80</v>
      </c>
      <c r="B26" s="11" t="s">
        <v>81</v>
      </c>
      <c r="C26" s="11" t="s">
        <v>82</v>
      </c>
      <c r="D26" s="11"/>
      <c r="E26" s="2">
        <v>1</v>
      </c>
      <c r="F26" s="2">
        <v>1</v>
      </c>
      <c r="G26" s="12"/>
      <c r="H26" s="12"/>
      <c r="K26" s="12"/>
      <c r="L26" s="12"/>
      <c r="M26" s="12"/>
      <c r="Q26" s="12"/>
      <c r="R26" s="12"/>
      <c r="S26" s="12"/>
      <c r="W26" s="12"/>
      <c r="X26" s="12"/>
      <c r="Y26" s="12"/>
      <c r="AC26" s="13"/>
      <c r="AD26" s="13"/>
      <c r="AE26" s="13"/>
      <c r="AF26" s="14">
        <f t="shared" si="0"/>
        <v>1</v>
      </c>
      <c r="AG26" s="14">
        <f t="shared" si="1"/>
        <v>0</v>
      </c>
      <c r="AH26" s="14">
        <f t="shared" si="2"/>
        <v>1</v>
      </c>
      <c r="AMI26"/>
      <c r="AMJ26"/>
    </row>
    <row r="27" spans="1:1024" s="2" customFormat="1" x14ac:dyDescent="0.25">
      <c r="A27" s="10" t="s">
        <v>83</v>
      </c>
      <c r="B27" s="11" t="s">
        <v>84</v>
      </c>
      <c r="C27" s="11" t="s">
        <v>85</v>
      </c>
      <c r="D27" s="11" t="s">
        <v>20</v>
      </c>
      <c r="E27" s="2">
        <v>1</v>
      </c>
      <c r="F27" s="2">
        <v>1</v>
      </c>
      <c r="G27" s="12"/>
      <c r="H27" s="12"/>
      <c r="K27" s="12"/>
      <c r="L27" s="12"/>
      <c r="M27" s="12"/>
      <c r="Q27" s="12"/>
      <c r="R27" s="12">
        <v>1</v>
      </c>
      <c r="S27" s="12"/>
      <c r="T27" s="2">
        <v>1</v>
      </c>
      <c r="V27" s="2">
        <v>1</v>
      </c>
      <c r="W27" s="12">
        <v>1</v>
      </c>
      <c r="X27" s="12"/>
      <c r="Y27" s="12">
        <v>1</v>
      </c>
      <c r="AC27" s="13"/>
      <c r="AD27" s="13"/>
      <c r="AE27" s="13"/>
      <c r="AF27" s="14">
        <f t="shared" si="0"/>
        <v>3</v>
      </c>
      <c r="AG27" s="14">
        <f t="shared" si="1"/>
        <v>1</v>
      </c>
      <c r="AH27" s="14">
        <f t="shared" si="2"/>
        <v>3</v>
      </c>
      <c r="AMI27"/>
      <c r="AMJ27"/>
    </row>
    <row r="28" spans="1:1024" s="2" customFormat="1" x14ac:dyDescent="0.25">
      <c r="A28" s="10" t="s">
        <v>86</v>
      </c>
      <c r="B28" s="11" t="s">
        <v>87</v>
      </c>
      <c r="C28" s="11" t="s">
        <v>88</v>
      </c>
      <c r="D28" s="11"/>
      <c r="G28" s="12"/>
      <c r="H28" s="12"/>
      <c r="I28" s="2">
        <v>1</v>
      </c>
      <c r="J28" s="2">
        <v>1</v>
      </c>
      <c r="K28" s="12"/>
      <c r="L28" s="12"/>
      <c r="M28" s="12"/>
      <c r="Q28" s="12"/>
      <c r="R28" s="12"/>
      <c r="S28" s="12"/>
      <c r="W28" s="12"/>
      <c r="X28" s="12"/>
      <c r="Y28" s="12"/>
      <c r="AC28" s="13"/>
      <c r="AD28" s="13"/>
      <c r="AE28" s="13"/>
      <c r="AF28" s="14">
        <f t="shared" si="0"/>
        <v>1</v>
      </c>
      <c r="AG28" s="14">
        <f t="shared" si="1"/>
        <v>0</v>
      </c>
      <c r="AH28" s="14">
        <f t="shared" si="2"/>
        <v>1</v>
      </c>
      <c r="AMI28"/>
      <c r="AMJ28"/>
    </row>
    <row r="29" spans="1:1024" s="2" customFormat="1" x14ac:dyDescent="0.25">
      <c r="A29" s="10" t="s">
        <v>89</v>
      </c>
      <c r="B29" s="11" t="s">
        <v>90</v>
      </c>
      <c r="C29" s="11" t="s">
        <v>91</v>
      </c>
      <c r="D29" s="11"/>
      <c r="E29" s="2">
        <v>1</v>
      </c>
      <c r="F29" s="2">
        <v>1</v>
      </c>
      <c r="G29" s="12"/>
      <c r="H29" s="12"/>
      <c r="K29" s="12"/>
      <c r="L29" s="12"/>
      <c r="M29" s="12"/>
      <c r="Q29" s="12"/>
      <c r="R29" s="12"/>
      <c r="S29" s="12"/>
      <c r="W29" s="12"/>
      <c r="X29" s="12"/>
      <c r="Y29" s="12"/>
      <c r="AC29" s="13"/>
      <c r="AD29" s="13"/>
      <c r="AE29" s="13"/>
      <c r="AF29" s="14">
        <f t="shared" si="0"/>
        <v>1</v>
      </c>
      <c r="AG29" s="14">
        <f t="shared" si="1"/>
        <v>0</v>
      </c>
      <c r="AH29" s="14">
        <f t="shared" si="2"/>
        <v>1</v>
      </c>
      <c r="AMI29"/>
      <c r="AMJ29"/>
    </row>
    <row r="30" spans="1:1024" s="2" customFormat="1" x14ac:dyDescent="0.25">
      <c r="A30" s="10" t="s">
        <v>92</v>
      </c>
      <c r="B30" s="11" t="s">
        <v>93</v>
      </c>
      <c r="C30" s="11" t="s">
        <v>94</v>
      </c>
      <c r="D30" s="11"/>
      <c r="E30" s="2">
        <v>1</v>
      </c>
      <c r="F30" s="2">
        <v>1</v>
      </c>
      <c r="G30" s="12"/>
      <c r="H30" s="12"/>
      <c r="K30" s="12"/>
      <c r="L30" s="12"/>
      <c r="M30" s="12"/>
      <c r="Q30" s="12"/>
      <c r="R30" s="12"/>
      <c r="S30" s="12"/>
      <c r="W30" s="12"/>
      <c r="X30" s="12"/>
      <c r="Y30" s="12"/>
      <c r="AC30" s="13"/>
      <c r="AD30" s="13"/>
      <c r="AE30" s="13"/>
      <c r="AF30" s="14">
        <f t="shared" si="0"/>
        <v>1</v>
      </c>
      <c r="AG30" s="14">
        <f t="shared" si="1"/>
        <v>0</v>
      </c>
      <c r="AH30" s="14">
        <f t="shared" si="2"/>
        <v>1</v>
      </c>
      <c r="AMI30"/>
      <c r="AMJ30"/>
    </row>
    <row r="31" spans="1:1024" s="2" customFormat="1" x14ac:dyDescent="0.25">
      <c r="A31" s="10" t="s">
        <v>95</v>
      </c>
      <c r="B31" s="11" t="s">
        <v>26</v>
      </c>
      <c r="C31" s="11" t="s">
        <v>96</v>
      </c>
      <c r="D31" s="11"/>
      <c r="E31" s="2">
        <v>1</v>
      </c>
      <c r="G31" s="12"/>
      <c r="H31" s="12"/>
      <c r="K31" s="12">
        <v>1</v>
      </c>
      <c r="L31" s="12"/>
      <c r="M31" s="12"/>
      <c r="Q31" s="12"/>
      <c r="R31" s="12"/>
      <c r="S31" s="12"/>
      <c r="W31" s="12"/>
      <c r="X31" s="12"/>
      <c r="Y31" s="12"/>
      <c r="AC31" s="13"/>
      <c r="AD31" s="13"/>
      <c r="AE31" s="13"/>
      <c r="AF31" s="14">
        <f t="shared" si="0"/>
        <v>2</v>
      </c>
      <c r="AG31" s="14">
        <f t="shared" si="1"/>
        <v>0</v>
      </c>
      <c r="AH31" s="14">
        <f t="shared" si="2"/>
        <v>0</v>
      </c>
      <c r="AMI31"/>
      <c r="AMJ31"/>
    </row>
    <row r="32" spans="1:1024" s="2" customFormat="1" x14ac:dyDescent="0.25">
      <c r="A32" s="10" t="s">
        <v>97</v>
      </c>
      <c r="B32" s="11" t="s">
        <v>98</v>
      </c>
      <c r="C32" s="11" t="s">
        <v>99</v>
      </c>
      <c r="D32" s="11" t="s">
        <v>20</v>
      </c>
      <c r="G32" s="12"/>
      <c r="H32" s="12"/>
      <c r="K32" s="12"/>
      <c r="L32" s="12"/>
      <c r="M32" s="12"/>
      <c r="Q32" s="12"/>
      <c r="R32" s="12"/>
      <c r="S32" s="12"/>
      <c r="W32" s="12">
        <v>1</v>
      </c>
      <c r="X32" s="12"/>
      <c r="Y32" s="12">
        <v>1</v>
      </c>
      <c r="AC32" s="13"/>
      <c r="AD32" s="13"/>
      <c r="AE32" s="13"/>
      <c r="AF32" s="14">
        <f t="shared" si="0"/>
        <v>1</v>
      </c>
      <c r="AG32" s="14">
        <f t="shared" si="1"/>
        <v>0</v>
      </c>
      <c r="AH32" s="14">
        <f t="shared" si="2"/>
        <v>1</v>
      </c>
      <c r="AMI32"/>
      <c r="AMJ32"/>
    </row>
    <row r="33" spans="1:1024" s="2" customFormat="1" x14ac:dyDescent="0.25">
      <c r="A33" s="10" t="s">
        <v>100</v>
      </c>
      <c r="B33" s="11" t="s">
        <v>101</v>
      </c>
      <c r="C33" s="11" t="s">
        <v>99</v>
      </c>
      <c r="D33" s="11" t="s">
        <v>20</v>
      </c>
      <c r="G33" s="12"/>
      <c r="H33" s="12"/>
      <c r="K33" s="12"/>
      <c r="L33" s="12"/>
      <c r="M33" s="12"/>
      <c r="N33" s="2">
        <v>1</v>
      </c>
      <c r="P33" s="2">
        <v>1</v>
      </c>
      <c r="Q33" s="12">
        <v>1</v>
      </c>
      <c r="R33" s="12">
        <v>1</v>
      </c>
      <c r="S33" s="12">
        <v>1</v>
      </c>
      <c r="T33" s="2">
        <v>1</v>
      </c>
      <c r="U33" s="2">
        <v>1</v>
      </c>
      <c r="V33" s="2">
        <v>1</v>
      </c>
      <c r="W33" s="12">
        <v>1</v>
      </c>
      <c r="X33" s="12">
        <v>1</v>
      </c>
      <c r="Y33" s="12">
        <v>1</v>
      </c>
      <c r="Z33" s="2">
        <v>1</v>
      </c>
      <c r="AA33" s="2">
        <v>1</v>
      </c>
      <c r="AB33" s="2">
        <v>1</v>
      </c>
      <c r="AC33" s="13">
        <v>1</v>
      </c>
      <c r="AD33" s="13">
        <v>1</v>
      </c>
      <c r="AE33" s="13">
        <v>1</v>
      </c>
      <c r="AF33" s="14">
        <f t="shared" si="0"/>
        <v>6</v>
      </c>
      <c r="AG33" s="14">
        <f t="shared" si="1"/>
        <v>5</v>
      </c>
      <c r="AH33" s="14">
        <f t="shared" si="2"/>
        <v>6</v>
      </c>
      <c r="AMI33"/>
      <c r="AMJ33"/>
    </row>
    <row r="34" spans="1:1024" s="2" customFormat="1" x14ac:dyDescent="0.25">
      <c r="A34" s="10" t="s">
        <v>102</v>
      </c>
      <c r="B34" s="11" t="s">
        <v>101</v>
      </c>
      <c r="C34" s="11" t="s">
        <v>103</v>
      </c>
      <c r="D34" s="11" t="s">
        <v>24</v>
      </c>
      <c r="G34" s="12">
        <v>1</v>
      </c>
      <c r="H34" s="12">
        <v>1</v>
      </c>
      <c r="K34" s="12"/>
      <c r="L34" s="12"/>
      <c r="M34" s="12"/>
      <c r="Q34" s="12">
        <v>1</v>
      </c>
      <c r="R34" s="12"/>
      <c r="S34" s="12">
        <v>1</v>
      </c>
      <c r="U34" s="2">
        <v>1</v>
      </c>
      <c r="W34" s="12"/>
      <c r="X34" s="12"/>
      <c r="Y34" s="12"/>
      <c r="AC34" s="13"/>
      <c r="AD34" s="13"/>
      <c r="AE34" s="13"/>
      <c r="AF34" s="14">
        <f t="shared" si="0"/>
        <v>2</v>
      </c>
      <c r="AG34" s="14">
        <f t="shared" si="1"/>
        <v>1</v>
      </c>
      <c r="AH34" s="14">
        <f t="shared" si="2"/>
        <v>2</v>
      </c>
      <c r="AMI34"/>
      <c r="AMJ34"/>
    </row>
    <row r="35" spans="1:1024" s="2" customFormat="1" x14ac:dyDescent="0.25">
      <c r="A35" s="10" t="s">
        <v>104</v>
      </c>
      <c r="B35" s="11" t="s">
        <v>101</v>
      </c>
      <c r="C35" s="11" t="s">
        <v>105</v>
      </c>
      <c r="D35" s="11" t="s">
        <v>24</v>
      </c>
      <c r="G35" s="12"/>
      <c r="H35" s="12"/>
      <c r="K35" s="12"/>
      <c r="L35" s="12"/>
      <c r="M35" s="12"/>
      <c r="Q35" s="12"/>
      <c r="R35" s="12"/>
      <c r="S35" s="12"/>
      <c r="T35" s="2">
        <v>0</v>
      </c>
      <c r="V35" s="2">
        <v>0</v>
      </c>
      <c r="W35" s="12">
        <v>1</v>
      </c>
      <c r="X35" s="12"/>
      <c r="Y35" s="12">
        <v>1</v>
      </c>
      <c r="AC35" s="13"/>
      <c r="AD35" s="13"/>
      <c r="AE35" s="13"/>
      <c r="AF35" s="14">
        <f t="shared" si="0"/>
        <v>1</v>
      </c>
      <c r="AG35" s="14">
        <f t="shared" si="1"/>
        <v>0</v>
      </c>
      <c r="AH35" s="14">
        <f t="shared" si="2"/>
        <v>1</v>
      </c>
      <c r="AMI35"/>
      <c r="AMJ35"/>
    </row>
    <row r="36" spans="1:1024" s="2" customFormat="1" x14ac:dyDescent="0.25">
      <c r="A36" s="10" t="s">
        <v>106</v>
      </c>
      <c r="B36" s="11" t="s">
        <v>107</v>
      </c>
      <c r="C36" s="11" t="s">
        <v>108</v>
      </c>
      <c r="D36" s="11" t="s">
        <v>20</v>
      </c>
      <c r="G36" s="12"/>
      <c r="H36" s="12"/>
      <c r="K36" s="12"/>
      <c r="L36" s="12"/>
      <c r="M36" s="12"/>
      <c r="N36" s="2">
        <v>1</v>
      </c>
      <c r="P36" s="2">
        <v>1</v>
      </c>
      <c r="Q36" s="12"/>
      <c r="R36" s="12"/>
      <c r="S36" s="12"/>
      <c r="T36" s="2">
        <v>1</v>
      </c>
      <c r="V36" s="2">
        <v>1</v>
      </c>
      <c r="W36" s="12"/>
      <c r="X36" s="12"/>
      <c r="Y36" s="12"/>
      <c r="AC36" s="13"/>
      <c r="AD36" s="13"/>
      <c r="AE36" s="13"/>
      <c r="AF36" s="14">
        <f t="shared" si="0"/>
        <v>2</v>
      </c>
      <c r="AG36" s="14">
        <f t="shared" si="1"/>
        <v>0</v>
      </c>
      <c r="AH36" s="14">
        <f t="shared" si="2"/>
        <v>2</v>
      </c>
      <c r="AMI36"/>
      <c r="AMJ36"/>
    </row>
    <row r="37" spans="1:1024" x14ac:dyDescent="0.25">
      <c r="A37" s="10" t="s">
        <v>109</v>
      </c>
      <c r="B37" s="11" t="s">
        <v>101</v>
      </c>
      <c r="C37" s="11" t="s">
        <v>110</v>
      </c>
      <c r="D37" s="11" t="s">
        <v>20</v>
      </c>
      <c r="G37" s="12">
        <v>1</v>
      </c>
      <c r="H37" s="12">
        <v>1</v>
      </c>
      <c r="I37" s="2">
        <v>1</v>
      </c>
      <c r="J37" s="2">
        <v>1</v>
      </c>
      <c r="K37" s="12">
        <v>1</v>
      </c>
      <c r="L37" s="12">
        <v>1</v>
      </c>
      <c r="M37" s="12">
        <v>1</v>
      </c>
      <c r="N37" s="2">
        <v>1</v>
      </c>
      <c r="O37" s="2">
        <v>1</v>
      </c>
      <c r="P37" s="2">
        <v>1</v>
      </c>
      <c r="Q37" s="12">
        <v>1</v>
      </c>
      <c r="R37" s="12">
        <v>1</v>
      </c>
      <c r="S37" s="12">
        <v>1</v>
      </c>
      <c r="T37" s="2">
        <v>1</v>
      </c>
      <c r="U37" s="2">
        <v>1</v>
      </c>
      <c r="V37" s="2">
        <v>1</v>
      </c>
      <c r="W37" s="12">
        <v>1</v>
      </c>
      <c r="X37" s="12">
        <v>1</v>
      </c>
      <c r="Y37" s="12">
        <v>1</v>
      </c>
      <c r="Z37" s="2">
        <v>1</v>
      </c>
      <c r="AA37" s="2">
        <v>1</v>
      </c>
      <c r="AB37" s="2">
        <v>1</v>
      </c>
      <c r="AC37" s="13">
        <v>0</v>
      </c>
      <c r="AD37" s="13">
        <v>0</v>
      </c>
      <c r="AE37" s="13">
        <v>0</v>
      </c>
      <c r="AF37" s="14">
        <f t="shared" si="0"/>
        <v>8</v>
      </c>
      <c r="AG37" s="14">
        <f t="shared" si="1"/>
        <v>6</v>
      </c>
      <c r="AH37" s="14">
        <f t="shared" si="2"/>
        <v>8</v>
      </c>
      <c r="AI37" s="22" t="s">
        <v>663</v>
      </c>
    </row>
    <row r="38" spans="1:1024" s="2" customFormat="1" x14ac:dyDescent="0.25">
      <c r="A38" s="10" t="s">
        <v>111</v>
      </c>
      <c r="B38" s="11" t="s">
        <v>101</v>
      </c>
      <c r="C38" s="11" t="s">
        <v>112</v>
      </c>
      <c r="D38" s="11" t="s">
        <v>20</v>
      </c>
      <c r="G38" s="12">
        <v>1</v>
      </c>
      <c r="H38" s="12">
        <v>1</v>
      </c>
      <c r="K38" s="12"/>
      <c r="L38" s="12"/>
      <c r="M38" s="12"/>
      <c r="Q38" s="12"/>
      <c r="R38" s="12"/>
      <c r="S38" s="12"/>
      <c r="W38" s="12"/>
      <c r="X38" s="12"/>
      <c r="Y38" s="12"/>
      <c r="Z38" s="2">
        <v>1</v>
      </c>
      <c r="AB38" s="2">
        <v>1</v>
      </c>
      <c r="AC38" s="13"/>
      <c r="AD38" s="13"/>
      <c r="AE38" s="13"/>
      <c r="AF38" s="14">
        <f t="shared" si="0"/>
        <v>2</v>
      </c>
      <c r="AG38" s="14">
        <f t="shared" si="1"/>
        <v>0</v>
      </c>
      <c r="AH38" s="14">
        <f t="shared" si="2"/>
        <v>2</v>
      </c>
      <c r="AMI38"/>
      <c r="AMJ38"/>
    </row>
    <row r="39" spans="1:1024" s="2" customFormat="1" x14ac:dyDescent="0.25">
      <c r="A39" s="10" t="s">
        <v>113</v>
      </c>
      <c r="B39" s="11" t="s">
        <v>114</v>
      </c>
      <c r="C39" s="11" t="s">
        <v>115</v>
      </c>
      <c r="D39" s="11" t="s">
        <v>16</v>
      </c>
      <c r="G39" s="12"/>
      <c r="H39" s="12"/>
      <c r="K39" s="12"/>
      <c r="L39" s="12"/>
      <c r="M39" s="12"/>
      <c r="Q39" s="12"/>
      <c r="R39" s="12"/>
      <c r="S39" s="12"/>
      <c r="T39" s="2">
        <v>1</v>
      </c>
      <c r="V39" s="2">
        <v>1</v>
      </c>
      <c r="W39" s="12"/>
      <c r="X39" s="12"/>
      <c r="Y39" s="12"/>
      <c r="AC39" s="13"/>
      <c r="AD39" s="13"/>
      <c r="AE39" s="13"/>
      <c r="AF39" s="14">
        <f t="shared" si="0"/>
        <v>1</v>
      </c>
      <c r="AG39" s="14">
        <f t="shared" si="1"/>
        <v>0</v>
      </c>
      <c r="AH39" s="14">
        <f t="shared" si="2"/>
        <v>1</v>
      </c>
      <c r="AMI39"/>
      <c r="AMJ39"/>
    </row>
    <row r="40" spans="1:1024" s="2" customFormat="1" x14ac:dyDescent="0.25">
      <c r="A40" s="24" t="s">
        <v>116</v>
      </c>
      <c r="B40" s="17" t="s">
        <v>117</v>
      </c>
      <c r="C40" s="17" t="s">
        <v>118</v>
      </c>
      <c r="D40" s="11"/>
      <c r="G40" s="12"/>
      <c r="H40" s="12"/>
      <c r="K40" s="12"/>
      <c r="L40" s="12"/>
      <c r="M40" s="12"/>
      <c r="N40" s="2">
        <v>0</v>
      </c>
      <c r="P40" s="2">
        <v>0</v>
      </c>
      <c r="Q40" s="12"/>
      <c r="R40" s="12"/>
      <c r="S40" s="12"/>
      <c r="W40" s="12"/>
      <c r="X40" s="12"/>
      <c r="Y40" s="12"/>
      <c r="AC40" s="13">
        <v>0</v>
      </c>
      <c r="AD40" s="13"/>
      <c r="AE40" s="13">
        <v>0</v>
      </c>
      <c r="AF40" s="14">
        <f t="shared" si="0"/>
        <v>0</v>
      </c>
      <c r="AG40" s="14">
        <f t="shared" si="1"/>
        <v>0</v>
      </c>
      <c r="AH40" s="14">
        <f t="shared" si="2"/>
        <v>0</v>
      </c>
      <c r="AI40" s="22" t="s">
        <v>658</v>
      </c>
      <c r="AMI40"/>
      <c r="AMJ40"/>
    </row>
    <row r="41" spans="1:1024" x14ac:dyDescent="0.25">
      <c r="A41" s="10" t="s">
        <v>119</v>
      </c>
      <c r="B41" s="11" t="s">
        <v>120</v>
      </c>
      <c r="C41" s="11" t="s">
        <v>121</v>
      </c>
      <c r="D41" s="11" t="s">
        <v>20</v>
      </c>
      <c r="G41" s="12">
        <v>1</v>
      </c>
      <c r="H41" s="12">
        <v>1</v>
      </c>
      <c r="I41" s="2">
        <v>1</v>
      </c>
      <c r="J41" s="2">
        <v>1</v>
      </c>
      <c r="K41" s="12">
        <v>1</v>
      </c>
      <c r="L41" s="12">
        <v>1</v>
      </c>
      <c r="M41" s="12">
        <v>1</v>
      </c>
      <c r="N41" s="2">
        <v>1</v>
      </c>
      <c r="O41" s="2">
        <v>1</v>
      </c>
      <c r="P41" s="2">
        <v>1</v>
      </c>
      <c r="Q41" s="12">
        <v>1</v>
      </c>
      <c r="R41" s="12">
        <v>1</v>
      </c>
      <c r="S41" s="12">
        <v>1</v>
      </c>
      <c r="T41" s="2">
        <v>1</v>
      </c>
      <c r="U41" s="2">
        <v>1</v>
      </c>
      <c r="V41" s="2">
        <v>1</v>
      </c>
      <c r="W41" s="12">
        <v>1</v>
      </c>
      <c r="X41" s="12">
        <v>1</v>
      </c>
      <c r="Y41" s="12">
        <v>1</v>
      </c>
      <c r="Z41" s="2">
        <v>1</v>
      </c>
      <c r="AA41" s="2">
        <v>1</v>
      </c>
      <c r="AB41" s="2">
        <v>1</v>
      </c>
      <c r="AC41" s="13">
        <v>0</v>
      </c>
      <c r="AD41" s="13">
        <v>0</v>
      </c>
      <c r="AE41" s="13">
        <v>0</v>
      </c>
      <c r="AF41" s="14">
        <f t="shared" si="0"/>
        <v>8</v>
      </c>
      <c r="AG41" s="14">
        <f t="shared" si="1"/>
        <v>6</v>
      </c>
      <c r="AH41" s="14">
        <f t="shared" si="2"/>
        <v>8</v>
      </c>
      <c r="AI41" s="22" t="s">
        <v>663</v>
      </c>
    </row>
    <row r="42" spans="1:1024" s="2" customFormat="1" x14ac:dyDescent="0.25">
      <c r="A42" s="10" t="s">
        <v>122</v>
      </c>
      <c r="B42" s="11" t="s">
        <v>123</v>
      </c>
      <c r="C42" s="11" t="s">
        <v>124</v>
      </c>
      <c r="D42" s="11"/>
      <c r="G42" s="12"/>
      <c r="H42" s="12"/>
      <c r="K42" s="12"/>
      <c r="L42" s="12"/>
      <c r="M42" s="12"/>
      <c r="Q42" s="12"/>
      <c r="R42" s="12"/>
      <c r="S42" s="12"/>
      <c r="W42" s="12"/>
      <c r="X42" s="12"/>
      <c r="Y42" s="12"/>
      <c r="Z42" s="2">
        <v>0</v>
      </c>
      <c r="AB42" s="2">
        <v>0</v>
      </c>
      <c r="AC42" s="13"/>
      <c r="AD42" s="13"/>
      <c r="AE42" s="13"/>
      <c r="AF42" s="14">
        <f t="shared" si="0"/>
        <v>0</v>
      </c>
      <c r="AG42" s="14">
        <f t="shared" si="1"/>
        <v>0</v>
      </c>
      <c r="AH42" s="14">
        <f t="shared" si="2"/>
        <v>0</v>
      </c>
      <c r="AMI42"/>
      <c r="AMJ42"/>
    </row>
    <row r="43" spans="1:1024" s="2" customFormat="1" x14ac:dyDescent="0.25">
      <c r="A43" s="10" t="s">
        <v>125</v>
      </c>
      <c r="B43" s="11" t="s">
        <v>126</v>
      </c>
      <c r="C43" s="11" t="s">
        <v>127</v>
      </c>
      <c r="D43" s="1" t="s">
        <v>20</v>
      </c>
      <c r="G43" s="12"/>
      <c r="H43" s="12"/>
      <c r="K43" s="12"/>
      <c r="L43" s="12"/>
      <c r="M43" s="12"/>
      <c r="Q43" s="12"/>
      <c r="R43" s="12"/>
      <c r="S43" s="12"/>
      <c r="W43" s="12"/>
      <c r="X43" s="12"/>
      <c r="Y43" s="12"/>
      <c r="Z43" s="2">
        <v>1</v>
      </c>
      <c r="AB43" s="2">
        <v>1</v>
      </c>
      <c r="AC43" s="13"/>
      <c r="AD43" s="13"/>
      <c r="AE43" s="13"/>
      <c r="AF43" s="14">
        <f t="shared" si="0"/>
        <v>1</v>
      </c>
      <c r="AG43" s="14">
        <f t="shared" si="1"/>
        <v>0</v>
      </c>
      <c r="AH43" s="14">
        <f t="shared" si="2"/>
        <v>1</v>
      </c>
      <c r="AMI43"/>
      <c r="AMJ43"/>
    </row>
    <row r="44" spans="1:1024" s="2" customFormat="1" x14ac:dyDescent="0.25">
      <c r="A44" s="10" t="s">
        <v>128</v>
      </c>
      <c r="B44" s="11" t="s">
        <v>129</v>
      </c>
      <c r="C44" s="11" t="s">
        <v>130</v>
      </c>
      <c r="D44" s="11" t="s">
        <v>12</v>
      </c>
      <c r="G44" s="12"/>
      <c r="H44" s="12"/>
      <c r="K44" s="12"/>
      <c r="L44" s="12"/>
      <c r="M44" s="12"/>
      <c r="N44" s="2">
        <v>1</v>
      </c>
      <c r="P44" s="2">
        <v>1</v>
      </c>
      <c r="Q44" s="12"/>
      <c r="R44" s="12"/>
      <c r="S44" s="12"/>
      <c r="W44" s="12"/>
      <c r="X44" s="12"/>
      <c r="Y44" s="12"/>
      <c r="AC44" s="13"/>
      <c r="AD44" s="13"/>
      <c r="AE44" s="13"/>
      <c r="AF44" s="14">
        <f t="shared" si="0"/>
        <v>1</v>
      </c>
      <c r="AG44" s="14">
        <f t="shared" si="1"/>
        <v>0</v>
      </c>
      <c r="AH44" s="14">
        <f t="shared" si="2"/>
        <v>1</v>
      </c>
      <c r="AMI44"/>
      <c r="AMJ44"/>
    </row>
    <row r="45" spans="1:1024" s="2" customFormat="1" x14ac:dyDescent="0.25">
      <c r="A45" s="10" t="s">
        <v>131</v>
      </c>
      <c r="B45" s="11" t="s">
        <v>132</v>
      </c>
      <c r="C45" s="11" t="s">
        <v>133</v>
      </c>
      <c r="D45" s="11" t="s">
        <v>16</v>
      </c>
      <c r="G45" s="12"/>
      <c r="H45" s="12"/>
      <c r="I45" s="2">
        <v>1</v>
      </c>
      <c r="J45" s="2">
        <v>1</v>
      </c>
      <c r="K45" s="12"/>
      <c r="L45" s="12"/>
      <c r="M45" s="12"/>
      <c r="Q45" s="12"/>
      <c r="R45" s="12"/>
      <c r="S45" s="12"/>
      <c r="W45" s="12"/>
      <c r="X45" s="12"/>
      <c r="Y45" s="12"/>
      <c r="AC45" s="13"/>
      <c r="AD45" s="13"/>
      <c r="AE45" s="13"/>
      <c r="AF45" s="14">
        <f t="shared" si="0"/>
        <v>1</v>
      </c>
      <c r="AG45" s="14">
        <f t="shared" si="1"/>
        <v>0</v>
      </c>
      <c r="AH45" s="14">
        <f t="shared" si="2"/>
        <v>1</v>
      </c>
      <c r="AMI45"/>
      <c r="AMJ45"/>
    </row>
    <row r="46" spans="1:1024" s="2" customFormat="1" x14ac:dyDescent="0.25">
      <c r="A46" s="10" t="s">
        <v>134</v>
      </c>
      <c r="B46" s="11" t="s">
        <v>135</v>
      </c>
      <c r="C46" s="11" t="s">
        <v>136</v>
      </c>
      <c r="D46" s="1" t="s">
        <v>16</v>
      </c>
      <c r="G46" s="12"/>
      <c r="H46" s="12"/>
      <c r="K46" s="12"/>
      <c r="L46" s="12"/>
      <c r="M46" s="12"/>
      <c r="Q46" s="12"/>
      <c r="R46" s="12"/>
      <c r="S46" s="12"/>
      <c r="W46" s="12"/>
      <c r="X46" s="12"/>
      <c r="Y46" s="12"/>
      <c r="Z46" s="2">
        <v>1</v>
      </c>
      <c r="AB46" s="2">
        <v>1</v>
      </c>
      <c r="AC46" s="13"/>
      <c r="AD46" s="13"/>
      <c r="AE46" s="13"/>
      <c r="AF46" s="14">
        <f t="shared" si="0"/>
        <v>1</v>
      </c>
      <c r="AG46" s="14">
        <f t="shared" si="1"/>
        <v>0</v>
      </c>
      <c r="AH46" s="14">
        <f t="shared" si="2"/>
        <v>1</v>
      </c>
      <c r="AMI46"/>
      <c r="AMJ46"/>
    </row>
    <row r="47" spans="1:1024" s="2" customFormat="1" x14ac:dyDescent="0.25">
      <c r="A47" s="10" t="s">
        <v>137</v>
      </c>
      <c r="B47" s="11" t="s">
        <v>138</v>
      </c>
      <c r="C47" s="11" t="s">
        <v>139</v>
      </c>
      <c r="D47" s="11" t="s">
        <v>16</v>
      </c>
      <c r="G47" s="12"/>
      <c r="H47" s="12"/>
      <c r="K47" s="12"/>
      <c r="L47" s="12"/>
      <c r="M47" s="12"/>
      <c r="N47" s="2">
        <v>1</v>
      </c>
      <c r="P47" s="2">
        <v>1</v>
      </c>
      <c r="Q47" s="12"/>
      <c r="R47" s="12"/>
      <c r="S47" s="12"/>
      <c r="W47" s="12"/>
      <c r="X47" s="12"/>
      <c r="Y47" s="12"/>
      <c r="AC47" s="13"/>
      <c r="AD47" s="13"/>
      <c r="AE47" s="13"/>
      <c r="AF47" s="14">
        <f t="shared" si="0"/>
        <v>1</v>
      </c>
      <c r="AG47" s="14">
        <f t="shared" si="1"/>
        <v>0</v>
      </c>
      <c r="AH47" s="14">
        <f t="shared" si="2"/>
        <v>1</v>
      </c>
      <c r="AMI47"/>
      <c r="AMJ47"/>
    </row>
    <row r="48" spans="1:1024" s="2" customFormat="1" x14ac:dyDescent="0.25">
      <c r="A48" s="10" t="s">
        <v>140</v>
      </c>
      <c r="B48" s="11" t="s">
        <v>141</v>
      </c>
      <c r="C48" s="11" t="s">
        <v>142</v>
      </c>
      <c r="D48" s="11" t="s">
        <v>16</v>
      </c>
      <c r="G48" s="12"/>
      <c r="H48" s="12"/>
      <c r="K48" s="12"/>
      <c r="L48" s="12"/>
      <c r="M48" s="12"/>
      <c r="N48" s="2">
        <v>1</v>
      </c>
      <c r="P48" s="2">
        <v>1</v>
      </c>
      <c r="Q48" s="12"/>
      <c r="R48" s="12"/>
      <c r="S48" s="12"/>
      <c r="W48" s="12"/>
      <c r="X48" s="12"/>
      <c r="Y48" s="12"/>
      <c r="AC48" s="13"/>
      <c r="AD48" s="13"/>
      <c r="AE48" s="13"/>
      <c r="AF48" s="14">
        <f t="shared" si="0"/>
        <v>1</v>
      </c>
      <c r="AG48" s="14">
        <f t="shared" si="1"/>
        <v>0</v>
      </c>
      <c r="AH48" s="14">
        <f t="shared" si="2"/>
        <v>1</v>
      </c>
      <c r="AMI48"/>
      <c r="AMJ48"/>
    </row>
    <row r="49" spans="1:1024" s="2" customFormat="1" x14ac:dyDescent="0.25">
      <c r="A49" s="10" t="s">
        <v>143</v>
      </c>
      <c r="B49" s="11" t="s">
        <v>144</v>
      </c>
      <c r="C49" s="11" t="s">
        <v>145</v>
      </c>
      <c r="D49" s="11" t="s">
        <v>16</v>
      </c>
      <c r="G49" s="12"/>
      <c r="H49" s="12"/>
      <c r="K49" s="12"/>
      <c r="L49" s="12"/>
      <c r="M49" s="12"/>
      <c r="O49" s="2">
        <v>1</v>
      </c>
      <c r="Q49" s="12">
        <v>1</v>
      </c>
      <c r="R49" s="12"/>
      <c r="S49" s="12">
        <v>1</v>
      </c>
      <c r="W49" s="12"/>
      <c r="X49" s="12"/>
      <c r="Y49" s="12"/>
      <c r="AC49" s="13"/>
      <c r="AD49" s="13"/>
      <c r="AE49" s="13"/>
      <c r="AF49" s="14">
        <f t="shared" si="0"/>
        <v>1</v>
      </c>
      <c r="AG49" s="14">
        <f t="shared" si="1"/>
        <v>1</v>
      </c>
      <c r="AH49" s="14">
        <f t="shared" si="2"/>
        <v>1</v>
      </c>
      <c r="AMI49"/>
      <c r="AMJ49"/>
    </row>
    <row r="50" spans="1:1024" s="2" customFormat="1" x14ac:dyDescent="0.25">
      <c r="A50" s="10" t="s">
        <v>146</v>
      </c>
      <c r="B50" s="11" t="s">
        <v>147</v>
      </c>
      <c r="C50" s="11" t="s">
        <v>148</v>
      </c>
      <c r="D50" s="11" t="s">
        <v>16</v>
      </c>
      <c r="G50" s="12"/>
      <c r="H50" s="12"/>
      <c r="K50" s="12"/>
      <c r="L50" s="12"/>
      <c r="M50" s="12"/>
      <c r="Q50" s="12"/>
      <c r="R50" s="12"/>
      <c r="S50" s="12"/>
      <c r="W50" s="12"/>
      <c r="X50" s="12"/>
      <c r="Y50" s="12"/>
      <c r="Z50" s="2">
        <v>1</v>
      </c>
      <c r="AB50" s="2">
        <v>1</v>
      </c>
      <c r="AC50" s="13"/>
      <c r="AD50" s="13"/>
      <c r="AE50" s="13"/>
      <c r="AF50" s="14">
        <f t="shared" si="0"/>
        <v>1</v>
      </c>
      <c r="AG50" s="14">
        <f t="shared" si="1"/>
        <v>0</v>
      </c>
      <c r="AH50" s="14">
        <f t="shared" si="2"/>
        <v>1</v>
      </c>
      <c r="AMI50"/>
      <c r="AMJ50"/>
    </row>
    <row r="51" spans="1:1024" s="2" customFormat="1" x14ac:dyDescent="0.25">
      <c r="A51" s="10" t="s">
        <v>149</v>
      </c>
      <c r="B51" s="11" t="s">
        <v>150</v>
      </c>
      <c r="C51" s="11" t="s">
        <v>151</v>
      </c>
      <c r="D51" s="11" t="s">
        <v>16</v>
      </c>
      <c r="G51" s="12"/>
      <c r="H51" s="12"/>
      <c r="K51" s="12"/>
      <c r="L51" s="12"/>
      <c r="M51" s="12"/>
      <c r="Q51" s="12"/>
      <c r="R51" s="12"/>
      <c r="S51" s="12"/>
      <c r="W51" s="12"/>
      <c r="X51" s="12"/>
      <c r="Y51" s="12"/>
      <c r="Z51" s="2">
        <v>1</v>
      </c>
      <c r="AB51" s="2">
        <v>1</v>
      </c>
      <c r="AC51" s="13"/>
      <c r="AD51" s="13"/>
      <c r="AE51" s="13"/>
      <c r="AF51" s="14">
        <f t="shared" si="0"/>
        <v>1</v>
      </c>
      <c r="AG51" s="14">
        <f t="shared" si="1"/>
        <v>0</v>
      </c>
      <c r="AH51" s="14">
        <f t="shared" si="2"/>
        <v>1</v>
      </c>
      <c r="AMI51"/>
      <c r="AMJ51"/>
    </row>
    <row r="52" spans="1:1024" s="2" customFormat="1" x14ac:dyDescent="0.25">
      <c r="A52" s="10" t="s">
        <v>152</v>
      </c>
      <c r="B52" s="11" t="s">
        <v>153</v>
      </c>
      <c r="C52" s="11" t="s">
        <v>154</v>
      </c>
      <c r="D52" s="11"/>
      <c r="G52" s="12"/>
      <c r="H52" s="12"/>
      <c r="K52" s="12"/>
      <c r="L52" s="12"/>
      <c r="M52" s="12"/>
      <c r="N52" s="2">
        <v>1</v>
      </c>
      <c r="P52" s="2">
        <v>1</v>
      </c>
      <c r="Q52" s="12"/>
      <c r="R52" s="12"/>
      <c r="S52" s="12"/>
      <c r="W52" s="12"/>
      <c r="X52" s="12"/>
      <c r="Y52" s="12"/>
      <c r="AC52" s="13"/>
      <c r="AD52" s="13"/>
      <c r="AE52" s="13"/>
      <c r="AF52" s="14">
        <f t="shared" si="0"/>
        <v>1</v>
      </c>
      <c r="AG52" s="14">
        <f t="shared" si="1"/>
        <v>0</v>
      </c>
      <c r="AH52" s="14">
        <f t="shared" si="2"/>
        <v>1</v>
      </c>
      <c r="AMI52"/>
      <c r="AMJ52"/>
    </row>
    <row r="53" spans="1:1024" s="2" customFormat="1" x14ac:dyDescent="0.25">
      <c r="A53" s="10" t="s">
        <v>157</v>
      </c>
      <c r="B53" s="11" t="s">
        <v>158</v>
      </c>
      <c r="C53" s="11" t="s">
        <v>159</v>
      </c>
      <c r="D53" s="11" t="s">
        <v>16</v>
      </c>
      <c r="G53" s="12"/>
      <c r="H53" s="12"/>
      <c r="I53" s="2">
        <v>1</v>
      </c>
      <c r="J53" s="2">
        <v>1</v>
      </c>
      <c r="K53" s="12"/>
      <c r="L53" s="12"/>
      <c r="M53" s="12"/>
      <c r="Q53" s="12"/>
      <c r="R53" s="12"/>
      <c r="S53" s="12"/>
      <c r="U53" s="2">
        <v>1</v>
      </c>
      <c r="W53" s="12"/>
      <c r="X53" s="12"/>
      <c r="Y53" s="12"/>
      <c r="AC53" s="13"/>
      <c r="AD53" s="13"/>
      <c r="AE53" s="13"/>
      <c r="AF53" s="14">
        <f t="shared" si="0"/>
        <v>1</v>
      </c>
      <c r="AG53" s="14">
        <f t="shared" si="1"/>
        <v>1</v>
      </c>
      <c r="AH53" s="14">
        <f t="shared" si="2"/>
        <v>1</v>
      </c>
      <c r="AMI53"/>
      <c r="AMJ53"/>
    </row>
    <row r="54" spans="1:1024" s="2" customFormat="1" x14ac:dyDescent="0.25">
      <c r="A54" s="10" t="s">
        <v>160</v>
      </c>
      <c r="B54" s="11" t="s">
        <v>161</v>
      </c>
      <c r="C54" s="11" t="s">
        <v>162</v>
      </c>
      <c r="D54" s="11" t="s">
        <v>12</v>
      </c>
      <c r="G54" s="12"/>
      <c r="H54" s="12"/>
      <c r="K54" s="12"/>
      <c r="L54" s="12"/>
      <c r="M54" s="12"/>
      <c r="Q54" s="12"/>
      <c r="R54" s="12">
        <v>1</v>
      </c>
      <c r="S54" s="12"/>
      <c r="W54" s="12"/>
      <c r="X54" s="12"/>
      <c r="Y54" s="12"/>
      <c r="AC54" s="13"/>
      <c r="AD54" s="13"/>
      <c r="AE54" s="13"/>
      <c r="AF54" s="14">
        <f t="shared" si="0"/>
        <v>0</v>
      </c>
      <c r="AG54" s="14">
        <f t="shared" si="1"/>
        <v>1</v>
      </c>
      <c r="AH54" s="14">
        <f t="shared" si="2"/>
        <v>0</v>
      </c>
      <c r="AMI54"/>
      <c r="AMJ54"/>
    </row>
    <row r="55" spans="1:1024" s="2" customFormat="1" x14ac:dyDescent="0.25">
      <c r="A55" s="24" t="s">
        <v>163</v>
      </c>
      <c r="B55" s="17" t="s">
        <v>164</v>
      </c>
      <c r="C55" s="17" t="s">
        <v>165</v>
      </c>
      <c r="D55" s="11"/>
      <c r="G55" s="12"/>
      <c r="H55" s="12"/>
      <c r="K55" s="12">
        <v>0</v>
      </c>
      <c r="L55" s="12"/>
      <c r="M55" s="12">
        <v>0</v>
      </c>
      <c r="Q55" s="12">
        <v>0</v>
      </c>
      <c r="R55" s="12"/>
      <c r="S55" s="12">
        <v>0</v>
      </c>
      <c r="W55" s="12"/>
      <c r="X55" s="12"/>
      <c r="Y55" s="12"/>
      <c r="AC55" s="13"/>
      <c r="AD55" s="13"/>
      <c r="AE55" s="13"/>
      <c r="AF55" s="14">
        <f t="shared" si="0"/>
        <v>0</v>
      </c>
      <c r="AG55" s="14">
        <f t="shared" si="1"/>
        <v>0</v>
      </c>
      <c r="AH55" s="14">
        <f t="shared" si="2"/>
        <v>0</v>
      </c>
      <c r="AMI55"/>
      <c r="AMJ55"/>
    </row>
    <row r="56" spans="1:1024" s="2" customFormat="1" x14ac:dyDescent="0.25">
      <c r="A56" s="10" t="s">
        <v>166</v>
      </c>
      <c r="B56" s="11" t="s">
        <v>167</v>
      </c>
      <c r="C56" s="11" t="s">
        <v>168</v>
      </c>
      <c r="D56" s="11" t="s">
        <v>16</v>
      </c>
      <c r="G56" s="12"/>
      <c r="H56" s="12"/>
      <c r="K56" s="12">
        <v>1</v>
      </c>
      <c r="L56" s="12"/>
      <c r="M56" s="12">
        <v>1</v>
      </c>
      <c r="Q56" s="12"/>
      <c r="R56" s="12"/>
      <c r="S56" s="12"/>
      <c r="W56" s="12"/>
      <c r="X56" s="12"/>
      <c r="Y56" s="12"/>
      <c r="AC56" s="13"/>
      <c r="AD56" s="13"/>
      <c r="AE56" s="13"/>
      <c r="AF56" s="14">
        <f t="shared" si="0"/>
        <v>1</v>
      </c>
      <c r="AG56" s="14">
        <f t="shared" si="1"/>
        <v>0</v>
      </c>
      <c r="AH56" s="14">
        <f t="shared" si="2"/>
        <v>1</v>
      </c>
      <c r="AMI56"/>
      <c r="AMJ56"/>
    </row>
    <row r="57" spans="1:1024" s="2" customFormat="1" x14ac:dyDescent="0.25">
      <c r="A57" s="24" t="s">
        <v>169</v>
      </c>
      <c r="B57" s="17" t="s">
        <v>170</v>
      </c>
      <c r="C57" s="17" t="s">
        <v>168</v>
      </c>
      <c r="D57" s="11"/>
      <c r="G57" s="12"/>
      <c r="H57" s="12"/>
      <c r="K57" s="12"/>
      <c r="L57" s="12"/>
      <c r="M57" s="12"/>
      <c r="Q57" s="12"/>
      <c r="R57" s="12"/>
      <c r="S57" s="12"/>
      <c r="T57" s="2">
        <v>0</v>
      </c>
      <c r="V57" s="2">
        <v>0</v>
      </c>
      <c r="W57" s="12"/>
      <c r="X57" s="12"/>
      <c r="Y57" s="12"/>
      <c r="AC57" s="13"/>
      <c r="AD57" s="13"/>
      <c r="AE57" s="13"/>
      <c r="AF57" s="14">
        <f t="shared" si="0"/>
        <v>0</v>
      </c>
      <c r="AG57" s="14">
        <f t="shared" si="1"/>
        <v>0</v>
      </c>
      <c r="AH57" s="14">
        <f t="shared" si="2"/>
        <v>0</v>
      </c>
      <c r="AMI57"/>
      <c r="AMJ57"/>
    </row>
    <row r="58" spans="1:1024" s="2" customFormat="1" x14ac:dyDescent="0.25">
      <c r="A58" s="10" t="s">
        <v>171</v>
      </c>
      <c r="B58" s="11" t="s">
        <v>172</v>
      </c>
      <c r="C58" s="11" t="s">
        <v>168</v>
      </c>
      <c r="D58" s="11" t="s">
        <v>16</v>
      </c>
      <c r="G58" s="12"/>
      <c r="H58" s="12"/>
      <c r="K58" s="12"/>
      <c r="L58" s="12"/>
      <c r="M58" s="12"/>
      <c r="Q58" s="12"/>
      <c r="R58" s="12"/>
      <c r="S58" s="12"/>
      <c r="T58" s="2">
        <v>1</v>
      </c>
      <c r="V58" s="2">
        <v>1</v>
      </c>
      <c r="W58" s="12"/>
      <c r="X58" s="12"/>
      <c r="Y58" s="12"/>
      <c r="AC58" s="13"/>
      <c r="AD58" s="13"/>
      <c r="AE58" s="13"/>
      <c r="AF58" s="14">
        <f t="shared" si="0"/>
        <v>1</v>
      </c>
      <c r="AG58" s="14">
        <f t="shared" si="1"/>
        <v>0</v>
      </c>
      <c r="AH58" s="14">
        <f t="shared" si="2"/>
        <v>1</v>
      </c>
      <c r="AMI58"/>
      <c r="AMJ58"/>
    </row>
    <row r="59" spans="1:1024" s="2" customFormat="1" x14ac:dyDescent="0.25">
      <c r="A59" s="10" t="s">
        <v>173</v>
      </c>
      <c r="B59" s="11" t="s">
        <v>174</v>
      </c>
      <c r="C59" s="11" t="s">
        <v>175</v>
      </c>
      <c r="D59" s="11" t="s">
        <v>12</v>
      </c>
      <c r="G59" s="12"/>
      <c r="H59" s="12"/>
      <c r="I59" s="2">
        <v>1</v>
      </c>
      <c r="J59" s="2">
        <v>1</v>
      </c>
      <c r="K59" s="12"/>
      <c r="L59" s="12">
        <v>1</v>
      </c>
      <c r="M59" s="12"/>
      <c r="Q59" s="12"/>
      <c r="R59" s="12"/>
      <c r="S59" s="12"/>
      <c r="W59" s="12"/>
      <c r="X59" s="12"/>
      <c r="Y59" s="12"/>
      <c r="AC59" s="13"/>
      <c r="AD59" s="13"/>
      <c r="AE59" s="13"/>
      <c r="AF59" s="14">
        <f t="shared" si="0"/>
        <v>1</v>
      </c>
      <c r="AG59" s="14">
        <f t="shared" si="1"/>
        <v>1</v>
      </c>
      <c r="AH59" s="14">
        <f t="shared" si="2"/>
        <v>1</v>
      </c>
      <c r="AMI59"/>
      <c r="AMJ59"/>
    </row>
    <row r="60" spans="1:1024" s="2" customFormat="1" x14ac:dyDescent="0.25">
      <c r="A60" s="10" t="s">
        <v>176</v>
      </c>
      <c r="B60" s="11" t="s">
        <v>177</v>
      </c>
      <c r="C60" s="11" t="s">
        <v>178</v>
      </c>
      <c r="D60" s="11"/>
      <c r="G60" s="12"/>
      <c r="H60" s="12"/>
      <c r="K60" s="12"/>
      <c r="L60" s="12"/>
      <c r="M60" s="12"/>
      <c r="Q60" s="12">
        <v>1</v>
      </c>
      <c r="R60" s="12"/>
      <c r="S60" s="12">
        <v>1</v>
      </c>
      <c r="W60" s="12"/>
      <c r="X60" s="12"/>
      <c r="Y60" s="12"/>
      <c r="AC60" s="13"/>
      <c r="AD60" s="13"/>
      <c r="AE60" s="13"/>
      <c r="AF60" s="14">
        <f t="shared" si="0"/>
        <v>1</v>
      </c>
      <c r="AG60" s="14">
        <f t="shared" si="1"/>
        <v>0</v>
      </c>
      <c r="AH60" s="14">
        <f t="shared" si="2"/>
        <v>1</v>
      </c>
      <c r="AMI60"/>
      <c r="AMJ60"/>
    </row>
    <row r="61" spans="1:1024" s="2" customFormat="1" x14ac:dyDescent="0.25">
      <c r="A61" s="10" t="s">
        <v>179</v>
      </c>
      <c r="B61" s="11" t="s">
        <v>167</v>
      </c>
      <c r="C61" s="11" t="s">
        <v>180</v>
      </c>
      <c r="D61" s="11" t="s">
        <v>16</v>
      </c>
      <c r="G61" s="12"/>
      <c r="H61" s="12"/>
      <c r="K61" s="12"/>
      <c r="L61" s="12"/>
      <c r="M61" s="12"/>
      <c r="Q61" s="12"/>
      <c r="R61" s="12"/>
      <c r="S61" s="12"/>
      <c r="W61" s="12">
        <v>0</v>
      </c>
      <c r="X61" s="12"/>
      <c r="Y61" s="12">
        <v>1</v>
      </c>
      <c r="AC61" s="13"/>
      <c r="AD61" s="13"/>
      <c r="AE61" s="13"/>
      <c r="AF61" s="14">
        <f t="shared" si="0"/>
        <v>0</v>
      </c>
      <c r="AG61" s="14">
        <f t="shared" si="1"/>
        <v>0</v>
      </c>
      <c r="AH61" s="14">
        <f t="shared" si="2"/>
        <v>1</v>
      </c>
      <c r="AMI61"/>
      <c r="AMJ61"/>
    </row>
    <row r="62" spans="1:1024" s="2" customFormat="1" x14ac:dyDescent="0.25">
      <c r="A62" s="24" t="s">
        <v>181</v>
      </c>
      <c r="B62" s="17" t="s">
        <v>182</v>
      </c>
      <c r="C62" s="17" t="s">
        <v>183</v>
      </c>
      <c r="D62" s="11"/>
      <c r="G62" s="12"/>
      <c r="H62" s="12"/>
      <c r="K62" s="12">
        <v>0</v>
      </c>
      <c r="L62" s="12"/>
      <c r="M62" s="12">
        <v>0</v>
      </c>
      <c r="Q62" s="12">
        <v>0</v>
      </c>
      <c r="R62" s="12"/>
      <c r="S62" s="12">
        <v>0</v>
      </c>
      <c r="W62" s="12"/>
      <c r="X62" s="12"/>
      <c r="Y62" s="12"/>
      <c r="AC62" s="13"/>
      <c r="AD62" s="13"/>
      <c r="AE62" s="13"/>
      <c r="AF62" s="14">
        <f t="shared" si="0"/>
        <v>0</v>
      </c>
      <c r="AG62" s="14">
        <f t="shared" si="1"/>
        <v>0</v>
      </c>
      <c r="AH62" s="14">
        <f t="shared" si="2"/>
        <v>0</v>
      </c>
      <c r="AMI62"/>
      <c r="AMJ62"/>
    </row>
    <row r="63" spans="1:1024" s="2" customFormat="1" x14ac:dyDescent="0.25">
      <c r="A63" s="24" t="s">
        <v>184</v>
      </c>
      <c r="B63" s="17" t="s">
        <v>185</v>
      </c>
      <c r="C63" s="17" t="s">
        <v>186</v>
      </c>
      <c r="D63" s="11"/>
      <c r="G63" s="12"/>
      <c r="H63" s="12"/>
      <c r="K63" s="12"/>
      <c r="L63" s="12"/>
      <c r="M63" s="12"/>
      <c r="Q63" s="12"/>
      <c r="R63" s="12"/>
      <c r="S63" s="12"/>
      <c r="T63" s="2">
        <v>0</v>
      </c>
      <c r="V63" s="2">
        <v>0</v>
      </c>
      <c r="W63" s="12"/>
      <c r="X63" s="12"/>
      <c r="Y63" s="12"/>
      <c r="AC63" s="13"/>
      <c r="AD63" s="13"/>
      <c r="AE63" s="13"/>
      <c r="AF63" s="14">
        <f t="shared" si="0"/>
        <v>0</v>
      </c>
      <c r="AG63" s="14">
        <f t="shared" si="1"/>
        <v>0</v>
      </c>
      <c r="AH63" s="14">
        <f t="shared" si="2"/>
        <v>0</v>
      </c>
      <c r="AMI63"/>
      <c r="AMJ63"/>
    </row>
    <row r="64" spans="1:1024" s="2" customFormat="1" x14ac:dyDescent="0.25">
      <c r="A64" s="10" t="s">
        <v>187</v>
      </c>
      <c r="B64" s="11" t="s">
        <v>38</v>
      </c>
      <c r="C64" s="11" t="s">
        <v>180</v>
      </c>
      <c r="D64" s="11" t="s">
        <v>16</v>
      </c>
      <c r="G64" s="12"/>
      <c r="H64" s="12"/>
      <c r="K64" s="12"/>
      <c r="L64" s="12"/>
      <c r="M64" s="12"/>
      <c r="Q64" s="12"/>
      <c r="R64" s="12"/>
      <c r="S64" s="12"/>
      <c r="W64" s="12">
        <v>1</v>
      </c>
      <c r="X64" s="12"/>
      <c r="Y64" s="12">
        <v>1</v>
      </c>
      <c r="AC64" s="13"/>
      <c r="AD64" s="13"/>
      <c r="AE64" s="13"/>
      <c r="AF64" s="14">
        <f t="shared" si="0"/>
        <v>1</v>
      </c>
      <c r="AG64" s="14">
        <f t="shared" si="1"/>
        <v>0</v>
      </c>
      <c r="AH64" s="14">
        <f t="shared" si="2"/>
        <v>1</v>
      </c>
      <c r="AMI64"/>
      <c r="AMJ64"/>
    </row>
    <row r="65" spans="1:1024" s="2" customFormat="1" x14ac:dyDescent="0.25">
      <c r="A65" s="10" t="s">
        <v>188</v>
      </c>
      <c r="B65" s="11" t="s">
        <v>189</v>
      </c>
      <c r="C65" s="11" t="s">
        <v>190</v>
      </c>
      <c r="D65" s="11"/>
      <c r="G65" s="12"/>
      <c r="H65" s="12"/>
      <c r="K65" s="12"/>
      <c r="L65" s="12"/>
      <c r="M65" s="12"/>
      <c r="Q65" s="12">
        <v>1</v>
      </c>
      <c r="R65" s="12"/>
      <c r="S65" s="12">
        <v>1</v>
      </c>
      <c r="W65" s="12"/>
      <c r="X65" s="12"/>
      <c r="Y65" s="12"/>
      <c r="AC65" s="13"/>
      <c r="AD65" s="13"/>
      <c r="AE65" s="13"/>
      <c r="AF65" s="14">
        <f t="shared" si="0"/>
        <v>1</v>
      </c>
      <c r="AG65" s="14">
        <f t="shared" si="1"/>
        <v>0</v>
      </c>
      <c r="AH65" s="14">
        <f t="shared" si="2"/>
        <v>1</v>
      </c>
      <c r="AMI65"/>
      <c r="AMJ65"/>
    </row>
    <row r="66" spans="1:1024" s="2" customFormat="1" x14ac:dyDescent="0.25">
      <c r="A66" s="10" t="s">
        <v>191</v>
      </c>
      <c r="B66" s="11" t="s">
        <v>167</v>
      </c>
      <c r="C66" s="11" t="s">
        <v>192</v>
      </c>
      <c r="D66" s="1"/>
      <c r="G66" s="12"/>
      <c r="H66" s="12"/>
      <c r="K66" s="12"/>
      <c r="L66" s="12"/>
      <c r="M66" s="12"/>
      <c r="Q66" s="12"/>
      <c r="R66" s="12"/>
      <c r="S66" s="12"/>
      <c r="W66" s="12"/>
      <c r="X66" s="12"/>
      <c r="Y66" s="12"/>
      <c r="Z66" s="2">
        <v>1</v>
      </c>
      <c r="AB66" s="2">
        <v>1</v>
      </c>
      <c r="AC66" s="13"/>
      <c r="AD66" s="13"/>
      <c r="AE66" s="13"/>
      <c r="AF66" s="14">
        <f t="shared" ref="AF66:AF129" si="3">E66+G66+I66+K66+N66+Q66+T66+W66+AC66+Z66</f>
        <v>1</v>
      </c>
      <c r="AG66" s="14">
        <f t="shared" ref="AG66:AG129" si="4">L66+O66+R66+U66+X66+AA66+AD66</f>
        <v>0</v>
      </c>
      <c r="AH66" s="14">
        <f t="shared" ref="AH66:AH129" si="5">F66+H66+J66+M66+P66+S66+V66+Y66+AB66+AE66</f>
        <v>1</v>
      </c>
      <c r="AMI66"/>
      <c r="AMJ66"/>
    </row>
    <row r="67" spans="1:1024" s="2" customFormat="1" x14ac:dyDescent="0.25">
      <c r="A67" s="10" t="s">
        <v>193</v>
      </c>
      <c r="B67" s="11" t="s">
        <v>194</v>
      </c>
      <c r="C67" s="11" t="s">
        <v>195</v>
      </c>
      <c r="D67" s="11" t="s">
        <v>16</v>
      </c>
      <c r="G67" s="12"/>
      <c r="H67" s="12"/>
      <c r="I67" s="2">
        <v>1</v>
      </c>
      <c r="J67" s="2">
        <v>1</v>
      </c>
      <c r="K67" s="12"/>
      <c r="L67" s="12"/>
      <c r="M67" s="12"/>
      <c r="Q67" s="12"/>
      <c r="R67" s="12"/>
      <c r="S67" s="12"/>
      <c r="W67" s="12"/>
      <c r="X67" s="12"/>
      <c r="Y67" s="12"/>
      <c r="AC67" s="13"/>
      <c r="AD67" s="13">
        <v>1</v>
      </c>
      <c r="AE67" s="13"/>
      <c r="AF67" s="14">
        <f t="shared" si="3"/>
        <v>1</v>
      </c>
      <c r="AG67" s="14">
        <f t="shared" si="4"/>
        <v>1</v>
      </c>
      <c r="AH67" s="14">
        <f t="shared" si="5"/>
        <v>1</v>
      </c>
      <c r="AMI67"/>
      <c r="AMJ67"/>
    </row>
    <row r="68" spans="1:1024" s="2" customFormat="1" x14ac:dyDescent="0.25">
      <c r="A68" s="10" t="s">
        <v>196</v>
      </c>
      <c r="B68" s="11" t="s">
        <v>197</v>
      </c>
      <c r="C68" s="11" t="s">
        <v>198</v>
      </c>
      <c r="D68" s="11" t="s">
        <v>20</v>
      </c>
      <c r="G68" s="12"/>
      <c r="H68" s="12"/>
      <c r="K68" s="12">
        <v>1</v>
      </c>
      <c r="L68" s="12"/>
      <c r="M68" s="12">
        <v>1</v>
      </c>
      <c r="Q68" s="12"/>
      <c r="R68" s="12"/>
      <c r="S68" s="12"/>
      <c r="W68" s="12">
        <v>1</v>
      </c>
      <c r="X68" s="12"/>
      <c r="Y68" s="12">
        <v>1</v>
      </c>
      <c r="AC68" s="13"/>
      <c r="AD68" s="13"/>
      <c r="AE68" s="13"/>
      <c r="AF68" s="14">
        <f t="shared" si="3"/>
        <v>2</v>
      </c>
      <c r="AG68" s="14">
        <f t="shared" si="4"/>
        <v>0</v>
      </c>
      <c r="AH68" s="14">
        <f t="shared" si="5"/>
        <v>2</v>
      </c>
      <c r="AMI68"/>
      <c r="AMJ68"/>
    </row>
    <row r="69" spans="1:1024" s="2" customFormat="1" x14ac:dyDescent="0.25">
      <c r="A69" s="10" t="s">
        <v>199</v>
      </c>
      <c r="B69" s="11" t="s">
        <v>200</v>
      </c>
      <c r="C69" s="11" t="s">
        <v>201</v>
      </c>
      <c r="D69" s="11" t="s">
        <v>24</v>
      </c>
      <c r="G69" s="12"/>
      <c r="H69" s="12"/>
      <c r="I69" s="2">
        <v>1</v>
      </c>
      <c r="J69" s="2">
        <v>1</v>
      </c>
      <c r="K69" s="12"/>
      <c r="L69" s="12">
        <v>1</v>
      </c>
      <c r="M69" s="12"/>
      <c r="Q69" s="12"/>
      <c r="R69" s="12"/>
      <c r="S69" s="12"/>
      <c r="W69" s="12">
        <v>1</v>
      </c>
      <c r="X69" s="12">
        <v>1</v>
      </c>
      <c r="Y69" s="12">
        <v>1</v>
      </c>
      <c r="AC69" s="13"/>
      <c r="AD69" s="13"/>
      <c r="AE69" s="13"/>
      <c r="AF69" s="14">
        <f t="shared" si="3"/>
        <v>2</v>
      </c>
      <c r="AG69" s="14">
        <f t="shared" si="4"/>
        <v>2</v>
      </c>
      <c r="AH69" s="14">
        <f t="shared" si="5"/>
        <v>2</v>
      </c>
      <c r="AMI69"/>
      <c r="AMJ69"/>
    </row>
    <row r="70" spans="1:1024" s="2" customFormat="1" x14ac:dyDescent="0.25">
      <c r="A70" s="10" t="s">
        <v>202</v>
      </c>
      <c r="B70" s="11" t="s">
        <v>203</v>
      </c>
      <c r="C70" s="11" t="s">
        <v>204</v>
      </c>
      <c r="D70" s="23" t="s">
        <v>16</v>
      </c>
      <c r="G70" s="12"/>
      <c r="H70" s="12"/>
      <c r="K70" s="12"/>
      <c r="L70" s="12"/>
      <c r="M70" s="12"/>
      <c r="Q70" s="12"/>
      <c r="R70" s="12"/>
      <c r="S70" s="12"/>
      <c r="W70" s="12"/>
      <c r="X70" s="12"/>
      <c r="Y70" s="12"/>
      <c r="Z70" s="2">
        <v>1</v>
      </c>
      <c r="AB70" s="2">
        <v>1</v>
      </c>
      <c r="AC70" s="13"/>
      <c r="AD70" s="13"/>
      <c r="AE70" s="13"/>
      <c r="AF70" s="14">
        <f t="shared" si="3"/>
        <v>1</v>
      </c>
      <c r="AG70" s="14">
        <f t="shared" si="4"/>
        <v>0</v>
      </c>
      <c r="AH70" s="14">
        <f t="shared" si="5"/>
        <v>1</v>
      </c>
      <c r="AMI70"/>
      <c r="AMJ70"/>
    </row>
    <row r="71" spans="1:1024" s="2" customFormat="1" x14ac:dyDescent="0.25">
      <c r="A71" s="10" t="s">
        <v>205</v>
      </c>
      <c r="B71" s="11" t="s">
        <v>206</v>
      </c>
      <c r="C71" s="11" t="s">
        <v>207</v>
      </c>
      <c r="D71" s="11"/>
      <c r="G71" s="12"/>
      <c r="H71" s="12"/>
      <c r="K71" s="12"/>
      <c r="L71" s="12"/>
      <c r="M71" s="12"/>
      <c r="N71" s="2">
        <v>1</v>
      </c>
      <c r="P71" s="2">
        <v>1</v>
      </c>
      <c r="Q71" s="12"/>
      <c r="R71" s="12"/>
      <c r="S71" s="12"/>
      <c r="W71" s="12"/>
      <c r="X71" s="12"/>
      <c r="Y71" s="12"/>
      <c r="AC71" s="13"/>
      <c r="AD71" s="13"/>
      <c r="AE71" s="13"/>
      <c r="AF71" s="14">
        <f t="shared" si="3"/>
        <v>1</v>
      </c>
      <c r="AG71" s="14">
        <f t="shared" si="4"/>
        <v>0</v>
      </c>
      <c r="AH71" s="14">
        <f t="shared" si="5"/>
        <v>1</v>
      </c>
      <c r="AMI71"/>
      <c r="AMJ71"/>
    </row>
    <row r="72" spans="1:1024" s="2" customFormat="1" x14ac:dyDescent="0.25">
      <c r="A72" s="10" t="s">
        <v>208</v>
      </c>
      <c r="B72" s="11" t="s">
        <v>209</v>
      </c>
      <c r="C72" s="11" t="s">
        <v>210</v>
      </c>
      <c r="D72" s="11" t="s">
        <v>12</v>
      </c>
      <c r="G72" s="12"/>
      <c r="H72" s="12"/>
      <c r="I72" s="2">
        <v>1</v>
      </c>
      <c r="J72" s="2">
        <v>1</v>
      </c>
      <c r="K72" s="12"/>
      <c r="L72" s="12"/>
      <c r="M72" s="12"/>
      <c r="Q72" s="12"/>
      <c r="R72" s="12"/>
      <c r="S72" s="12"/>
      <c r="T72" s="2">
        <v>1</v>
      </c>
      <c r="U72" s="2">
        <v>1</v>
      </c>
      <c r="V72" s="2">
        <v>1</v>
      </c>
      <c r="W72" s="12"/>
      <c r="X72" s="12"/>
      <c r="Y72" s="12"/>
      <c r="AC72" s="13"/>
      <c r="AD72" s="13"/>
      <c r="AE72" s="13"/>
      <c r="AF72" s="14">
        <f t="shared" si="3"/>
        <v>2</v>
      </c>
      <c r="AG72" s="14">
        <f t="shared" si="4"/>
        <v>1</v>
      </c>
      <c r="AH72" s="14">
        <f t="shared" si="5"/>
        <v>2</v>
      </c>
      <c r="AMI72"/>
      <c r="AMJ72"/>
    </row>
    <row r="73" spans="1:1024" s="2" customFormat="1" x14ac:dyDescent="0.25">
      <c r="A73" s="10" t="s">
        <v>211</v>
      </c>
      <c r="B73" s="11" t="s">
        <v>212</v>
      </c>
      <c r="C73" s="11" t="s">
        <v>213</v>
      </c>
      <c r="D73" s="11" t="s">
        <v>16</v>
      </c>
      <c r="G73" s="12"/>
      <c r="H73" s="12"/>
      <c r="K73" s="12"/>
      <c r="L73" s="12"/>
      <c r="M73" s="12"/>
      <c r="Q73" s="12"/>
      <c r="R73" s="12"/>
      <c r="S73" s="12"/>
      <c r="W73" s="12">
        <v>1</v>
      </c>
      <c r="X73" s="12"/>
      <c r="Y73" s="12">
        <v>1</v>
      </c>
      <c r="AC73" s="13"/>
      <c r="AD73" s="13"/>
      <c r="AE73" s="13"/>
      <c r="AF73" s="14">
        <f t="shared" si="3"/>
        <v>1</v>
      </c>
      <c r="AG73" s="14">
        <f t="shared" si="4"/>
        <v>0</v>
      </c>
      <c r="AH73" s="14">
        <f t="shared" si="5"/>
        <v>1</v>
      </c>
      <c r="AMI73"/>
      <c r="AMJ73"/>
    </row>
    <row r="74" spans="1:1024" s="2" customFormat="1" x14ac:dyDescent="0.25">
      <c r="A74" s="10" t="s">
        <v>214</v>
      </c>
      <c r="B74" s="11" t="s">
        <v>215</v>
      </c>
      <c r="C74" s="11" t="s">
        <v>216</v>
      </c>
      <c r="D74" s="11" t="s">
        <v>16</v>
      </c>
      <c r="G74" s="12"/>
      <c r="H74" s="12"/>
      <c r="K74" s="12"/>
      <c r="L74" s="12">
        <v>1</v>
      </c>
      <c r="M74" s="12"/>
      <c r="Q74" s="12"/>
      <c r="R74" s="12"/>
      <c r="S74" s="12"/>
      <c r="T74" s="2">
        <v>0</v>
      </c>
      <c r="V74" s="2">
        <v>0</v>
      </c>
      <c r="W74" s="12">
        <v>1</v>
      </c>
      <c r="X74" s="12"/>
      <c r="Y74" s="12">
        <v>1</v>
      </c>
      <c r="AC74" s="13"/>
      <c r="AD74" s="13"/>
      <c r="AE74" s="13"/>
      <c r="AF74" s="14">
        <f t="shared" si="3"/>
        <v>1</v>
      </c>
      <c r="AG74" s="14">
        <f t="shared" si="4"/>
        <v>1</v>
      </c>
      <c r="AH74" s="14">
        <f t="shared" si="5"/>
        <v>1</v>
      </c>
      <c r="AMI74"/>
      <c r="AMJ74"/>
    </row>
    <row r="75" spans="1:1024" s="2" customFormat="1" x14ac:dyDescent="0.25">
      <c r="A75" s="10" t="s">
        <v>217</v>
      </c>
      <c r="B75" s="11" t="s">
        <v>218</v>
      </c>
      <c r="C75" s="11" t="s">
        <v>219</v>
      </c>
      <c r="D75" s="11"/>
      <c r="G75" s="12"/>
      <c r="H75" s="12"/>
      <c r="K75" s="12">
        <v>1</v>
      </c>
      <c r="L75" s="12"/>
      <c r="M75" s="12">
        <v>1</v>
      </c>
      <c r="Q75" s="12"/>
      <c r="R75" s="12"/>
      <c r="S75" s="12"/>
      <c r="W75" s="12"/>
      <c r="X75" s="12"/>
      <c r="Y75" s="12"/>
      <c r="AC75" s="13"/>
      <c r="AD75" s="13"/>
      <c r="AE75" s="13"/>
      <c r="AF75" s="14">
        <f t="shared" si="3"/>
        <v>1</v>
      </c>
      <c r="AG75" s="14">
        <f t="shared" si="4"/>
        <v>0</v>
      </c>
      <c r="AH75" s="14">
        <f t="shared" si="5"/>
        <v>1</v>
      </c>
      <c r="AMI75"/>
      <c r="AMJ75"/>
    </row>
    <row r="76" spans="1:1024" s="2" customFormat="1" x14ac:dyDescent="0.25">
      <c r="A76" s="10" t="s">
        <v>220</v>
      </c>
      <c r="B76" s="11" t="s">
        <v>221</v>
      </c>
      <c r="C76" s="11" t="s">
        <v>222</v>
      </c>
      <c r="D76" s="11"/>
      <c r="E76" s="2">
        <v>1</v>
      </c>
      <c r="G76" s="12"/>
      <c r="H76" s="12"/>
      <c r="K76" s="12"/>
      <c r="L76" s="12"/>
      <c r="M76" s="12"/>
      <c r="Q76" s="12"/>
      <c r="R76" s="12"/>
      <c r="S76" s="12"/>
      <c r="W76" s="12"/>
      <c r="X76" s="12"/>
      <c r="Y76" s="12"/>
      <c r="AC76" s="13"/>
      <c r="AD76" s="13"/>
      <c r="AE76" s="13"/>
      <c r="AF76" s="14">
        <f t="shared" si="3"/>
        <v>1</v>
      </c>
      <c r="AG76" s="14">
        <f t="shared" si="4"/>
        <v>0</v>
      </c>
      <c r="AH76" s="14">
        <f t="shared" si="5"/>
        <v>0</v>
      </c>
      <c r="AMI76"/>
      <c r="AMJ76"/>
    </row>
    <row r="77" spans="1:1024" s="2" customFormat="1" x14ac:dyDescent="0.25">
      <c r="A77" s="10" t="s">
        <v>223</v>
      </c>
      <c r="B77" s="11" t="s">
        <v>224</v>
      </c>
      <c r="C77" s="11" t="s">
        <v>225</v>
      </c>
      <c r="D77" s="11"/>
      <c r="G77" s="12"/>
      <c r="H77" s="12"/>
      <c r="K77" s="12"/>
      <c r="L77" s="12"/>
      <c r="M77" s="12"/>
      <c r="N77" s="2">
        <v>1</v>
      </c>
      <c r="P77" s="2">
        <v>1</v>
      </c>
      <c r="Q77" s="12"/>
      <c r="R77" s="12"/>
      <c r="S77" s="12"/>
      <c r="W77" s="12"/>
      <c r="X77" s="12"/>
      <c r="Y77" s="12"/>
      <c r="AC77" s="13"/>
      <c r="AD77" s="13"/>
      <c r="AE77" s="13"/>
      <c r="AF77" s="14">
        <f t="shared" si="3"/>
        <v>1</v>
      </c>
      <c r="AG77" s="14">
        <f t="shared" si="4"/>
        <v>0</v>
      </c>
      <c r="AH77" s="14">
        <f t="shared" si="5"/>
        <v>1</v>
      </c>
      <c r="AMI77"/>
      <c r="AMJ77"/>
    </row>
    <row r="78" spans="1:1024" s="2" customFormat="1" x14ac:dyDescent="0.25">
      <c r="A78" s="10" t="s">
        <v>226</v>
      </c>
      <c r="B78" s="11" t="s">
        <v>227</v>
      </c>
      <c r="C78" s="11" t="s">
        <v>228</v>
      </c>
      <c r="D78" s="11" t="s">
        <v>16</v>
      </c>
      <c r="G78" s="12"/>
      <c r="H78" s="12"/>
      <c r="K78" s="12">
        <v>1</v>
      </c>
      <c r="L78" s="12"/>
      <c r="M78" s="12">
        <v>1</v>
      </c>
      <c r="Q78" s="12"/>
      <c r="R78" s="12"/>
      <c r="S78" s="12"/>
      <c r="W78" s="12"/>
      <c r="X78" s="12"/>
      <c r="Y78" s="12"/>
      <c r="AC78" s="13"/>
      <c r="AD78" s="13"/>
      <c r="AE78" s="13"/>
      <c r="AF78" s="14">
        <f t="shared" si="3"/>
        <v>1</v>
      </c>
      <c r="AG78" s="14">
        <f t="shared" si="4"/>
        <v>0</v>
      </c>
      <c r="AH78" s="14">
        <f t="shared" si="5"/>
        <v>1</v>
      </c>
      <c r="AMI78"/>
      <c r="AMJ78"/>
    </row>
    <row r="79" spans="1:1024" s="2" customFormat="1" x14ac:dyDescent="0.25">
      <c r="A79" s="10" t="s">
        <v>229</v>
      </c>
      <c r="B79" s="11" t="s">
        <v>230</v>
      </c>
      <c r="C79" s="11" t="s">
        <v>231</v>
      </c>
      <c r="D79" s="11" t="s">
        <v>16</v>
      </c>
      <c r="G79" s="12"/>
      <c r="H79" s="12"/>
      <c r="I79" s="2">
        <v>1</v>
      </c>
      <c r="J79" s="2">
        <v>1</v>
      </c>
      <c r="K79" s="12"/>
      <c r="L79" s="12"/>
      <c r="M79" s="12"/>
      <c r="Q79" s="12"/>
      <c r="R79" s="12">
        <v>1</v>
      </c>
      <c r="S79" s="12"/>
      <c r="W79" s="12"/>
      <c r="X79" s="12"/>
      <c r="Y79" s="12"/>
      <c r="AC79" s="13"/>
      <c r="AD79" s="13"/>
      <c r="AE79" s="13"/>
      <c r="AF79" s="14">
        <f t="shared" si="3"/>
        <v>1</v>
      </c>
      <c r="AG79" s="14">
        <f t="shared" si="4"/>
        <v>1</v>
      </c>
      <c r="AH79" s="14">
        <f t="shared" si="5"/>
        <v>1</v>
      </c>
      <c r="AMI79"/>
      <c r="AMJ79"/>
    </row>
    <row r="80" spans="1:1024" s="2" customFormat="1" x14ac:dyDescent="0.25">
      <c r="A80" s="10" t="s">
        <v>232</v>
      </c>
      <c r="B80" s="11" t="s">
        <v>233</v>
      </c>
      <c r="C80" s="11" t="s">
        <v>234</v>
      </c>
      <c r="D80" s="11" t="s">
        <v>16</v>
      </c>
      <c r="G80" s="12"/>
      <c r="H80" s="12"/>
      <c r="K80" s="12"/>
      <c r="L80" s="12"/>
      <c r="M80" s="12"/>
      <c r="Q80" s="12"/>
      <c r="R80" s="12"/>
      <c r="S80" s="12"/>
      <c r="W80" s="12">
        <v>1</v>
      </c>
      <c r="X80" s="12"/>
      <c r="Y80" s="12">
        <v>1</v>
      </c>
      <c r="AC80" s="13"/>
      <c r="AD80" s="13"/>
      <c r="AE80" s="13"/>
      <c r="AF80" s="14">
        <f t="shared" si="3"/>
        <v>1</v>
      </c>
      <c r="AG80" s="14">
        <f t="shared" si="4"/>
        <v>0</v>
      </c>
      <c r="AH80" s="14">
        <f t="shared" si="5"/>
        <v>1</v>
      </c>
      <c r="AMI80"/>
      <c r="AMJ80"/>
    </row>
    <row r="81" spans="1:1024" s="2" customFormat="1" x14ac:dyDescent="0.25">
      <c r="A81" s="10" t="s">
        <v>235</v>
      </c>
      <c r="B81" s="11" t="s">
        <v>236</v>
      </c>
      <c r="C81" s="11" t="s">
        <v>237</v>
      </c>
      <c r="D81" s="11" t="s">
        <v>12</v>
      </c>
      <c r="G81" s="12"/>
      <c r="H81" s="12"/>
      <c r="K81" s="12"/>
      <c r="L81" s="12"/>
      <c r="M81" s="12"/>
      <c r="Q81" s="12"/>
      <c r="R81" s="12"/>
      <c r="S81" s="12"/>
      <c r="W81" s="12">
        <v>1</v>
      </c>
      <c r="X81" s="12"/>
      <c r="Y81" s="12">
        <v>1</v>
      </c>
      <c r="AC81" s="13"/>
      <c r="AD81" s="13"/>
      <c r="AE81" s="13"/>
      <c r="AF81" s="14">
        <f t="shared" si="3"/>
        <v>1</v>
      </c>
      <c r="AG81" s="14">
        <f t="shared" si="4"/>
        <v>0</v>
      </c>
      <c r="AH81" s="14">
        <f t="shared" si="5"/>
        <v>1</v>
      </c>
      <c r="AMI81"/>
      <c r="AMJ81"/>
    </row>
    <row r="82" spans="1:1024" s="2" customFormat="1" x14ac:dyDescent="0.25">
      <c r="A82" s="10" t="s">
        <v>238</v>
      </c>
      <c r="B82" s="11" t="s">
        <v>236</v>
      </c>
      <c r="C82" s="11" t="s">
        <v>239</v>
      </c>
      <c r="D82" s="11" t="s">
        <v>12</v>
      </c>
      <c r="G82" s="12"/>
      <c r="H82" s="12"/>
      <c r="K82" s="12"/>
      <c r="L82" s="12"/>
      <c r="M82" s="12"/>
      <c r="Q82" s="12"/>
      <c r="R82" s="12"/>
      <c r="S82" s="12"/>
      <c r="W82" s="12">
        <v>1</v>
      </c>
      <c r="X82" s="12"/>
      <c r="Y82" s="12">
        <v>1</v>
      </c>
      <c r="AC82" s="13"/>
      <c r="AD82" s="13"/>
      <c r="AE82" s="13"/>
      <c r="AF82" s="14">
        <f t="shared" si="3"/>
        <v>1</v>
      </c>
      <c r="AG82" s="14">
        <f t="shared" si="4"/>
        <v>0</v>
      </c>
      <c r="AH82" s="14">
        <f t="shared" si="5"/>
        <v>1</v>
      </c>
      <c r="AMI82"/>
      <c r="AMJ82"/>
    </row>
    <row r="83" spans="1:1024" s="2" customFormat="1" x14ac:dyDescent="0.25">
      <c r="A83" s="10" t="s">
        <v>240</v>
      </c>
      <c r="B83" s="11" t="s">
        <v>241</v>
      </c>
      <c r="C83" s="11" t="s">
        <v>242</v>
      </c>
      <c r="D83" s="11"/>
      <c r="E83" s="2">
        <v>0</v>
      </c>
      <c r="F83" s="2">
        <v>0</v>
      </c>
      <c r="G83" s="12"/>
      <c r="H83" s="12"/>
      <c r="K83" s="12"/>
      <c r="L83" s="12"/>
      <c r="M83" s="12"/>
      <c r="Q83" s="12"/>
      <c r="R83" s="12"/>
      <c r="S83" s="12"/>
      <c r="W83" s="12"/>
      <c r="X83" s="12"/>
      <c r="Y83" s="12"/>
      <c r="AC83" s="13"/>
      <c r="AD83" s="13"/>
      <c r="AE83" s="13"/>
      <c r="AF83" s="14">
        <f t="shared" si="3"/>
        <v>0</v>
      </c>
      <c r="AG83" s="14">
        <f t="shared" si="4"/>
        <v>0</v>
      </c>
      <c r="AH83" s="14">
        <f t="shared" si="5"/>
        <v>0</v>
      </c>
      <c r="AMI83"/>
      <c r="AMJ83"/>
    </row>
    <row r="84" spans="1:1024" s="2" customFormat="1" x14ac:dyDescent="0.25">
      <c r="A84" s="10" t="s">
        <v>243</v>
      </c>
      <c r="B84" s="11" t="s">
        <v>244</v>
      </c>
      <c r="C84" s="11" t="s">
        <v>245</v>
      </c>
      <c r="D84" s="11"/>
      <c r="E84" s="2">
        <v>1</v>
      </c>
      <c r="F84" s="2">
        <v>1</v>
      </c>
      <c r="G84" s="12"/>
      <c r="H84" s="12"/>
      <c r="K84" s="12"/>
      <c r="L84" s="12"/>
      <c r="M84" s="12"/>
      <c r="Q84" s="12"/>
      <c r="R84" s="12"/>
      <c r="S84" s="12"/>
      <c r="W84" s="12"/>
      <c r="X84" s="12"/>
      <c r="Y84" s="12"/>
      <c r="AC84" s="13"/>
      <c r="AD84" s="13"/>
      <c r="AE84" s="13"/>
      <c r="AF84" s="14">
        <f t="shared" si="3"/>
        <v>1</v>
      </c>
      <c r="AG84" s="14">
        <f t="shared" si="4"/>
        <v>0</v>
      </c>
      <c r="AH84" s="14">
        <f t="shared" si="5"/>
        <v>1</v>
      </c>
      <c r="AMI84"/>
      <c r="AMJ84"/>
    </row>
    <row r="85" spans="1:1024" s="2" customFormat="1" x14ac:dyDescent="0.25">
      <c r="A85" s="10" t="s">
        <v>246</v>
      </c>
      <c r="B85" s="11" t="s">
        <v>247</v>
      </c>
      <c r="C85" s="11" t="s">
        <v>248</v>
      </c>
      <c r="D85" s="11" t="s">
        <v>16</v>
      </c>
      <c r="G85" s="12"/>
      <c r="H85" s="12"/>
      <c r="K85" s="12"/>
      <c r="L85" s="12"/>
      <c r="M85" s="12"/>
      <c r="Q85" s="12"/>
      <c r="R85" s="12"/>
      <c r="S85" s="12"/>
      <c r="W85" s="12"/>
      <c r="X85" s="12"/>
      <c r="Y85" s="12"/>
      <c r="Z85" s="2">
        <v>1</v>
      </c>
      <c r="AB85" s="2">
        <v>1</v>
      </c>
      <c r="AC85" s="13"/>
      <c r="AD85" s="13"/>
      <c r="AE85" s="13"/>
      <c r="AF85" s="14">
        <f t="shared" si="3"/>
        <v>1</v>
      </c>
      <c r="AG85" s="14">
        <f t="shared" si="4"/>
        <v>0</v>
      </c>
      <c r="AH85" s="14">
        <f t="shared" si="5"/>
        <v>1</v>
      </c>
      <c r="AMI85"/>
      <c r="AMJ85"/>
    </row>
    <row r="86" spans="1:1024" s="2" customFormat="1" x14ac:dyDescent="0.25">
      <c r="A86" s="10" t="s">
        <v>249</v>
      </c>
      <c r="B86" s="11" t="s">
        <v>250</v>
      </c>
      <c r="C86" s="11" t="s">
        <v>248</v>
      </c>
      <c r="D86" s="11" t="s">
        <v>20</v>
      </c>
      <c r="G86" s="12">
        <v>1</v>
      </c>
      <c r="H86" s="12">
        <v>1</v>
      </c>
      <c r="I86" s="2">
        <v>1</v>
      </c>
      <c r="J86" s="2">
        <v>1</v>
      </c>
      <c r="K86" s="12"/>
      <c r="L86" s="12"/>
      <c r="M86" s="12"/>
      <c r="Q86" s="12"/>
      <c r="R86" s="12"/>
      <c r="S86" s="12"/>
      <c r="W86" s="12">
        <v>1</v>
      </c>
      <c r="X86" s="12"/>
      <c r="Y86" s="12">
        <v>1</v>
      </c>
      <c r="Z86" s="2">
        <v>1</v>
      </c>
      <c r="AB86" s="2">
        <v>1</v>
      </c>
      <c r="AC86" s="13"/>
      <c r="AD86" s="13">
        <v>1</v>
      </c>
      <c r="AE86" s="13"/>
      <c r="AF86" s="14">
        <f t="shared" si="3"/>
        <v>4</v>
      </c>
      <c r="AG86" s="14">
        <f t="shared" si="4"/>
        <v>1</v>
      </c>
      <c r="AH86" s="14">
        <f t="shared" si="5"/>
        <v>4</v>
      </c>
      <c r="AMI86"/>
      <c r="AMJ86"/>
    </row>
    <row r="87" spans="1:1024" s="2" customFormat="1" x14ac:dyDescent="0.25">
      <c r="A87" s="10" t="s">
        <v>251</v>
      </c>
      <c r="B87" s="11" t="s">
        <v>252</v>
      </c>
      <c r="C87" s="11" t="s">
        <v>253</v>
      </c>
      <c r="D87" s="11" t="s">
        <v>16</v>
      </c>
      <c r="G87" s="12">
        <v>1</v>
      </c>
      <c r="H87" s="12">
        <v>1</v>
      </c>
      <c r="K87" s="12"/>
      <c r="L87" s="12"/>
      <c r="M87" s="12"/>
      <c r="Q87" s="12"/>
      <c r="R87" s="12"/>
      <c r="S87" s="12"/>
      <c r="W87" s="12"/>
      <c r="X87" s="12"/>
      <c r="Y87" s="12"/>
      <c r="AC87" s="13"/>
      <c r="AD87" s="13"/>
      <c r="AE87" s="13"/>
      <c r="AF87" s="14">
        <f t="shared" si="3"/>
        <v>1</v>
      </c>
      <c r="AG87" s="14">
        <f t="shared" si="4"/>
        <v>0</v>
      </c>
      <c r="AH87" s="14">
        <f t="shared" si="5"/>
        <v>1</v>
      </c>
      <c r="AMI87"/>
      <c r="AMJ87"/>
    </row>
    <row r="88" spans="1:1024" s="2" customFormat="1" x14ac:dyDescent="0.25">
      <c r="A88" s="10" t="s">
        <v>254</v>
      </c>
      <c r="B88" s="11" t="s">
        <v>255</v>
      </c>
      <c r="C88" s="11" t="s">
        <v>256</v>
      </c>
      <c r="D88" s="11" t="s">
        <v>12</v>
      </c>
      <c r="G88" s="12"/>
      <c r="H88" s="12"/>
      <c r="K88" s="12"/>
      <c r="L88" s="12"/>
      <c r="M88" s="12"/>
      <c r="Q88" s="12"/>
      <c r="R88" s="12"/>
      <c r="S88" s="12"/>
      <c r="W88" s="12">
        <v>1</v>
      </c>
      <c r="X88" s="12"/>
      <c r="Y88" s="12">
        <v>1</v>
      </c>
      <c r="AC88" s="13"/>
      <c r="AD88" s="13"/>
      <c r="AE88" s="13"/>
      <c r="AF88" s="14">
        <f t="shared" si="3"/>
        <v>1</v>
      </c>
      <c r="AG88" s="14">
        <f t="shared" si="4"/>
        <v>0</v>
      </c>
      <c r="AH88" s="14">
        <f t="shared" si="5"/>
        <v>1</v>
      </c>
      <c r="AMI88"/>
      <c r="AMJ88"/>
    </row>
    <row r="89" spans="1:1024" s="2" customFormat="1" x14ac:dyDescent="0.25">
      <c r="A89" s="10" t="s">
        <v>257</v>
      </c>
      <c r="B89" s="11" t="s">
        <v>258</v>
      </c>
      <c r="C89" s="11" t="s">
        <v>259</v>
      </c>
      <c r="D89" s="11" t="s">
        <v>16</v>
      </c>
      <c r="G89" s="12"/>
      <c r="H89" s="12"/>
      <c r="I89" s="2">
        <v>1</v>
      </c>
      <c r="J89" s="2">
        <v>1</v>
      </c>
      <c r="K89" s="12"/>
      <c r="L89" s="12"/>
      <c r="M89" s="12"/>
      <c r="Q89" s="12"/>
      <c r="R89" s="12"/>
      <c r="S89" s="12"/>
      <c r="W89" s="12"/>
      <c r="X89" s="12"/>
      <c r="Y89" s="12"/>
      <c r="Z89" s="2">
        <v>1</v>
      </c>
      <c r="AB89" s="2">
        <v>1</v>
      </c>
      <c r="AC89" s="13"/>
      <c r="AD89" s="13"/>
      <c r="AE89" s="13"/>
      <c r="AF89" s="14">
        <f t="shared" si="3"/>
        <v>2</v>
      </c>
      <c r="AG89" s="14">
        <f t="shared" si="4"/>
        <v>0</v>
      </c>
      <c r="AH89" s="14">
        <f t="shared" si="5"/>
        <v>2</v>
      </c>
      <c r="AMI89"/>
      <c r="AMJ89"/>
    </row>
    <row r="90" spans="1:1024" s="2" customFormat="1" x14ac:dyDescent="0.25">
      <c r="A90" s="10" t="s">
        <v>260</v>
      </c>
      <c r="B90" s="11" t="s">
        <v>261</v>
      </c>
      <c r="C90" s="11" t="s">
        <v>262</v>
      </c>
      <c r="D90" s="11"/>
      <c r="G90" s="12"/>
      <c r="H90" s="12"/>
      <c r="I90" s="2">
        <v>1</v>
      </c>
      <c r="J90" s="2">
        <v>1</v>
      </c>
      <c r="K90" s="12"/>
      <c r="L90" s="12"/>
      <c r="M90" s="12"/>
      <c r="Q90" s="12"/>
      <c r="R90" s="12"/>
      <c r="S90" s="12"/>
      <c r="W90" s="12"/>
      <c r="X90" s="12"/>
      <c r="Y90" s="12"/>
      <c r="AC90" s="13"/>
      <c r="AD90" s="13"/>
      <c r="AE90" s="13"/>
      <c r="AF90" s="14">
        <f t="shared" si="3"/>
        <v>1</v>
      </c>
      <c r="AG90" s="14">
        <f t="shared" si="4"/>
        <v>0</v>
      </c>
      <c r="AH90" s="14">
        <f t="shared" si="5"/>
        <v>1</v>
      </c>
      <c r="AMI90"/>
      <c r="AMJ90"/>
    </row>
    <row r="91" spans="1:1024" s="2" customFormat="1" x14ac:dyDescent="0.25">
      <c r="A91" s="10" t="s">
        <v>263</v>
      </c>
      <c r="B91" s="11" t="s">
        <v>662</v>
      </c>
      <c r="C91" s="11" t="s">
        <v>264</v>
      </c>
      <c r="D91" s="11" t="s">
        <v>20</v>
      </c>
      <c r="G91" s="12"/>
      <c r="H91" s="12"/>
      <c r="K91" s="12"/>
      <c r="L91" s="12"/>
      <c r="M91" s="12"/>
      <c r="Q91" s="12"/>
      <c r="R91" s="12"/>
      <c r="S91" s="12"/>
      <c r="W91" s="12"/>
      <c r="X91" s="12"/>
      <c r="Y91" s="12"/>
      <c r="Z91" s="2">
        <v>1</v>
      </c>
      <c r="AB91" s="2">
        <v>1</v>
      </c>
      <c r="AC91" s="13"/>
      <c r="AD91" s="13"/>
      <c r="AE91" s="13"/>
      <c r="AF91" s="14">
        <f t="shared" si="3"/>
        <v>1</v>
      </c>
      <c r="AG91" s="14">
        <f t="shared" si="4"/>
        <v>0</v>
      </c>
      <c r="AH91" s="14">
        <f t="shared" si="5"/>
        <v>1</v>
      </c>
      <c r="AMI91"/>
      <c r="AMJ91"/>
    </row>
    <row r="92" spans="1:1024" s="2" customFormat="1" x14ac:dyDescent="0.25">
      <c r="A92" s="10" t="s">
        <v>265</v>
      </c>
      <c r="B92" s="11" t="s">
        <v>266</v>
      </c>
      <c r="C92" s="11" t="s">
        <v>267</v>
      </c>
      <c r="D92" s="11"/>
      <c r="G92" s="12"/>
      <c r="H92" s="12"/>
      <c r="K92" s="12"/>
      <c r="L92" s="12"/>
      <c r="M92" s="12"/>
      <c r="Q92" s="12">
        <v>1</v>
      </c>
      <c r="R92" s="12"/>
      <c r="S92" s="12">
        <v>1</v>
      </c>
      <c r="W92" s="12"/>
      <c r="X92" s="12"/>
      <c r="Y92" s="12"/>
      <c r="AC92" s="13"/>
      <c r="AD92" s="13"/>
      <c r="AE92" s="13"/>
      <c r="AF92" s="14">
        <f t="shared" si="3"/>
        <v>1</v>
      </c>
      <c r="AG92" s="14">
        <f t="shared" si="4"/>
        <v>0</v>
      </c>
      <c r="AH92" s="14">
        <f t="shared" si="5"/>
        <v>1</v>
      </c>
      <c r="AMI92"/>
      <c r="AMJ92"/>
    </row>
    <row r="93" spans="1:1024" s="2" customFormat="1" x14ac:dyDescent="0.25">
      <c r="A93" s="10" t="s">
        <v>268</v>
      </c>
      <c r="B93" s="11" t="s">
        <v>269</v>
      </c>
      <c r="C93" s="11" t="s">
        <v>270</v>
      </c>
      <c r="D93" s="11"/>
      <c r="E93" s="2">
        <v>1</v>
      </c>
      <c r="G93" s="12"/>
      <c r="H93" s="12"/>
      <c r="K93" s="12"/>
      <c r="L93" s="12"/>
      <c r="M93" s="12"/>
      <c r="Q93" s="12"/>
      <c r="R93" s="12"/>
      <c r="S93" s="12"/>
      <c r="T93" s="2">
        <v>1</v>
      </c>
      <c r="W93" s="12"/>
      <c r="X93" s="12"/>
      <c r="Y93" s="12"/>
      <c r="AC93" s="13"/>
      <c r="AD93" s="13"/>
      <c r="AE93" s="13"/>
      <c r="AF93" s="14">
        <f t="shared" si="3"/>
        <v>2</v>
      </c>
      <c r="AG93" s="14">
        <f t="shared" si="4"/>
        <v>0</v>
      </c>
      <c r="AH93" s="14">
        <f t="shared" si="5"/>
        <v>0</v>
      </c>
      <c r="AMI93"/>
      <c r="AMJ93"/>
    </row>
    <row r="94" spans="1:1024" s="2" customFormat="1" x14ac:dyDescent="0.25">
      <c r="A94" s="10" t="s">
        <v>271</v>
      </c>
      <c r="B94" s="11" t="s">
        <v>272</v>
      </c>
      <c r="C94" s="11" t="s">
        <v>273</v>
      </c>
      <c r="D94" s="11" t="s">
        <v>16</v>
      </c>
      <c r="G94" s="12">
        <v>1</v>
      </c>
      <c r="H94" s="12">
        <v>1</v>
      </c>
      <c r="K94" s="12"/>
      <c r="L94" s="12"/>
      <c r="M94" s="12"/>
      <c r="Q94" s="12"/>
      <c r="R94" s="12"/>
      <c r="S94" s="12"/>
      <c r="W94" s="12"/>
      <c r="X94" s="12"/>
      <c r="Y94" s="12"/>
      <c r="AC94" s="13">
        <v>1</v>
      </c>
      <c r="AD94" s="13"/>
      <c r="AE94" s="13">
        <v>1</v>
      </c>
      <c r="AF94" s="14">
        <f t="shared" si="3"/>
        <v>2</v>
      </c>
      <c r="AG94" s="14">
        <f t="shared" si="4"/>
        <v>0</v>
      </c>
      <c r="AH94" s="14">
        <f t="shared" si="5"/>
        <v>2</v>
      </c>
      <c r="AMI94"/>
      <c r="AMJ94"/>
    </row>
    <row r="95" spans="1:1024" s="2" customFormat="1" x14ac:dyDescent="0.25">
      <c r="A95" s="10" t="s">
        <v>274</v>
      </c>
      <c r="B95" s="11" t="s">
        <v>272</v>
      </c>
      <c r="C95" s="11" t="s">
        <v>275</v>
      </c>
      <c r="D95" s="11"/>
      <c r="G95" s="12"/>
      <c r="H95" s="12"/>
      <c r="K95" s="12"/>
      <c r="L95" s="12"/>
      <c r="M95" s="12"/>
      <c r="Q95" s="12"/>
      <c r="R95" s="12"/>
      <c r="S95" s="12"/>
      <c r="T95" s="2">
        <v>1</v>
      </c>
      <c r="W95" s="12"/>
      <c r="X95" s="12"/>
      <c r="Y95" s="12"/>
      <c r="AC95" s="13"/>
      <c r="AD95" s="13"/>
      <c r="AE95" s="13"/>
      <c r="AF95" s="14">
        <f t="shared" si="3"/>
        <v>1</v>
      </c>
      <c r="AG95" s="14">
        <f t="shared" si="4"/>
        <v>0</v>
      </c>
      <c r="AH95" s="14">
        <f t="shared" si="5"/>
        <v>0</v>
      </c>
      <c r="AMI95"/>
      <c r="AMJ95"/>
    </row>
    <row r="96" spans="1:1024" s="2" customFormat="1" x14ac:dyDescent="0.25">
      <c r="A96" s="10" t="s">
        <v>276</v>
      </c>
      <c r="B96" s="11" t="s">
        <v>277</v>
      </c>
      <c r="C96" s="11" t="s">
        <v>278</v>
      </c>
      <c r="D96" s="11" t="s">
        <v>20</v>
      </c>
      <c r="G96" s="12">
        <v>1</v>
      </c>
      <c r="H96" s="12">
        <v>1</v>
      </c>
      <c r="K96" s="12"/>
      <c r="L96" s="12"/>
      <c r="M96" s="12"/>
      <c r="O96" s="2">
        <v>1</v>
      </c>
      <c r="Q96" s="12"/>
      <c r="R96" s="12"/>
      <c r="S96" s="12"/>
      <c r="T96" s="2">
        <v>1</v>
      </c>
      <c r="U96" s="2">
        <v>1</v>
      </c>
      <c r="V96" s="2">
        <v>1</v>
      </c>
      <c r="W96" s="12"/>
      <c r="X96" s="12"/>
      <c r="Y96" s="12"/>
      <c r="AC96" s="13"/>
      <c r="AD96" s="13"/>
      <c r="AE96" s="13"/>
      <c r="AF96" s="14">
        <f t="shared" si="3"/>
        <v>2</v>
      </c>
      <c r="AG96" s="14">
        <f t="shared" si="4"/>
        <v>2</v>
      </c>
      <c r="AH96" s="14">
        <f t="shared" si="5"/>
        <v>2</v>
      </c>
      <c r="AMI96"/>
      <c r="AMJ96"/>
    </row>
    <row r="97" spans="1:1024" s="2" customFormat="1" x14ac:dyDescent="0.25">
      <c r="A97" s="10" t="s">
        <v>279</v>
      </c>
      <c r="B97" s="11" t="s">
        <v>280</v>
      </c>
      <c r="C97" s="11" t="s">
        <v>281</v>
      </c>
      <c r="D97" s="11" t="s">
        <v>12</v>
      </c>
      <c r="G97" s="12"/>
      <c r="H97" s="12"/>
      <c r="K97" s="12"/>
      <c r="L97" s="12"/>
      <c r="M97" s="12"/>
      <c r="Q97" s="12">
        <v>1</v>
      </c>
      <c r="R97" s="12"/>
      <c r="S97" s="12">
        <v>1</v>
      </c>
      <c r="W97" s="12"/>
      <c r="X97" s="12"/>
      <c r="Y97" s="12"/>
      <c r="AC97" s="13"/>
      <c r="AD97" s="13"/>
      <c r="AE97" s="13"/>
      <c r="AF97" s="14">
        <f t="shared" si="3"/>
        <v>1</v>
      </c>
      <c r="AG97" s="14">
        <f t="shared" si="4"/>
        <v>0</v>
      </c>
      <c r="AH97" s="14">
        <f t="shared" si="5"/>
        <v>1</v>
      </c>
      <c r="AMI97"/>
      <c r="AMJ97"/>
    </row>
    <row r="98" spans="1:1024" s="2" customFormat="1" x14ac:dyDescent="0.25">
      <c r="A98" s="10" t="s">
        <v>282</v>
      </c>
      <c r="B98" s="11" t="s">
        <v>283</v>
      </c>
      <c r="C98" s="11" t="s">
        <v>284</v>
      </c>
      <c r="D98" s="11"/>
      <c r="G98" s="12"/>
      <c r="H98" s="12"/>
      <c r="K98" s="12"/>
      <c r="L98" s="12"/>
      <c r="M98" s="12"/>
      <c r="Q98" s="12"/>
      <c r="R98" s="12"/>
      <c r="S98" s="12"/>
      <c r="T98" s="2">
        <v>1</v>
      </c>
      <c r="V98" s="2">
        <v>1</v>
      </c>
      <c r="W98" s="12"/>
      <c r="X98" s="12"/>
      <c r="Y98" s="12"/>
      <c r="AC98" s="13"/>
      <c r="AD98" s="13"/>
      <c r="AE98" s="13"/>
      <c r="AF98" s="14">
        <f t="shared" si="3"/>
        <v>1</v>
      </c>
      <c r="AG98" s="14">
        <f t="shared" si="4"/>
        <v>0</v>
      </c>
      <c r="AH98" s="14">
        <f t="shared" si="5"/>
        <v>1</v>
      </c>
      <c r="AMI98"/>
      <c r="AMJ98"/>
    </row>
    <row r="99" spans="1:1024" s="2" customFormat="1" x14ac:dyDescent="0.25">
      <c r="A99" s="10" t="s">
        <v>285</v>
      </c>
      <c r="B99" s="11" t="s">
        <v>277</v>
      </c>
      <c r="C99" s="11" t="s">
        <v>286</v>
      </c>
      <c r="D99" s="11"/>
      <c r="E99" s="2">
        <v>1</v>
      </c>
      <c r="F99" s="2">
        <v>1</v>
      </c>
      <c r="G99" s="12"/>
      <c r="H99" s="12"/>
      <c r="K99" s="12"/>
      <c r="L99" s="12"/>
      <c r="M99" s="12"/>
      <c r="Q99" s="12">
        <v>1</v>
      </c>
      <c r="R99" s="12"/>
      <c r="S99" s="12">
        <v>1</v>
      </c>
      <c r="W99" s="12"/>
      <c r="X99" s="12"/>
      <c r="Y99" s="12"/>
      <c r="AC99" s="13"/>
      <c r="AD99" s="13"/>
      <c r="AE99" s="13"/>
      <c r="AF99" s="14">
        <f t="shared" si="3"/>
        <v>2</v>
      </c>
      <c r="AG99" s="14">
        <f t="shared" si="4"/>
        <v>0</v>
      </c>
      <c r="AH99" s="14">
        <f t="shared" si="5"/>
        <v>2</v>
      </c>
      <c r="AMI99"/>
      <c r="AMJ99"/>
    </row>
    <row r="100" spans="1:1024" s="2" customFormat="1" x14ac:dyDescent="0.25">
      <c r="A100" s="10" t="s">
        <v>287</v>
      </c>
      <c r="B100" s="11" t="s">
        <v>288</v>
      </c>
      <c r="C100" s="11" t="s">
        <v>289</v>
      </c>
      <c r="D100" s="11"/>
      <c r="G100" s="12"/>
      <c r="H100" s="12"/>
      <c r="K100" s="12"/>
      <c r="L100" s="12"/>
      <c r="M100" s="12"/>
      <c r="Q100" s="12">
        <v>1</v>
      </c>
      <c r="R100" s="12"/>
      <c r="S100" s="12">
        <v>1</v>
      </c>
      <c r="W100" s="12"/>
      <c r="X100" s="12"/>
      <c r="Y100" s="12"/>
      <c r="AC100" s="13"/>
      <c r="AD100" s="13"/>
      <c r="AE100" s="13"/>
      <c r="AF100" s="14">
        <f t="shared" si="3"/>
        <v>1</v>
      </c>
      <c r="AG100" s="14">
        <f t="shared" si="4"/>
        <v>0</v>
      </c>
      <c r="AH100" s="14">
        <f t="shared" si="5"/>
        <v>1</v>
      </c>
      <c r="AMI100"/>
      <c r="AMJ100"/>
    </row>
    <row r="101" spans="1:1024" s="2" customFormat="1" x14ac:dyDescent="0.25">
      <c r="A101" s="10" t="s">
        <v>290</v>
      </c>
      <c r="B101" s="11" t="s">
        <v>277</v>
      </c>
      <c r="C101" s="11" t="s">
        <v>291</v>
      </c>
      <c r="D101" s="11"/>
      <c r="E101" s="2">
        <v>1</v>
      </c>
      <c r="F101" s="2">
        <v>1</v>
      </c>
      <c r="G101" s="12"/>
      <c r="H101" s="12"/>
      <c r="K101" s="12"/>
      <c r="L101" s="12"/>
      <c r="M101" s="12"/>
      <c r="Q101" s="12"/>
      <c r="R101" s="12"/>
      <c r="S101" s="12"/>
      <c r="W101" s="12"/>
      <c r="X101" s="12"/>
      <c r="Y101" s="12"/>
      <c r="AC101" s="13"/>
      <c r="AD101" s="13"/>
      <c r="AE101" s="13"/>
      <c r="AF101" s="14">
        <f t="shared" si="3"/>
        <v>1</v>
      </c>
      <c r="AG101" s="14">
        <f t="shared" si="4"/>
        <v>0</v>
      </c>
      <c r="AH101" s="14">
        <f t="shared" si="5"/>
        <v>1</v>
      </c>
      <c r="AMI101"/>
      <c r="AMJ101"/>
    </row>
    <row r="102" spans="1:1024" s="2" customFormat="1" x14ac:dyDescent="0.25">
      <c r="A102" s="10" t="s">
        <v>292</v>
      </c>
      <c r="B102" s="11" t="s">
        <v>293</v>
      </c>
      <c r="C102" s="11" t="s">
        <v>294</v>
      </c>
      <c r="D102" s="11"/>
      <c r="E102" s="2">
        <v>1</v>
      </c>
      <c r="G102" s="12"/>
      <c r="H102" s="12"/>
      <c r="K102" s="12"/>
      <c r="L102" s="12"/>
      <c r="M102" s="12"/>
      <c r="Q102" s="12"/>
      <c r="R102" s="12"/>
      <c r="S102" s="12"/>
      <c r="W102" s="12"/>
      <c r="X102" s="12"/>
      <c r="Y102" s="12"/>
      <c r="AC102" s="13"/>
      <c r="AD102" s="13"/>
      <c r="AE102" s="13"/>
      <c r="AF102" s="14">
        <f t="shared" si="3"/>
        <v>1</v>
      </c>
      <c r="AG102" s="14">
        <f t="shared" si="4"/>
        <v>0</v>
      </c>
      <c r="AH102" s="14">
        <f t="shared" si="5"/>
        <v>0</v>
      </c>
      <c r="AMI102"/>
      <c r="AMJ102"/>
    </row>
    <row r="103" spans="1:1024" s="2" customFormat="1" x14ac:dyDescent="0.25">
      <c r="A103" s="10" t="s">
        <v>295</v>
      </c>
      <c r="B103" s="11" t="s">
        <v>272</v>
      </c>
      <c r="C103" s="11" t="s">
        <v>296</v>
      </c>
      <c r="D103" s="11"/>
      <c r="G103" s="12"/>
      <c r="H103" s="12"/>
      <c r="K103" s="12"/>
      <c r="L103" s="12"/>
      <c r="M103" s="12"/>
      <c r="Q103" s="12"/>
      <c r="R103" s="12"/>
      <c r="S103" s="12"/>
      <c r="T103" s="2">
        <v>0</v>
      </c>
      <c r="W103" s="12"/>
      <c r="X103" s="12"/>
      <c r="Y103" s="12"/>
      <c r="AC103" s="13"/>
      <c r="AD103" s="13"/>
      <c r="AE103" s="13"/>
      <c r="AF103" s="14">
        <f t="shared" si="3"/>
        <v>0</v>
      </c>
      <c r="AG103" s="14">
        <f t="shared" si="4"/>
        <v>0</v>
      </c>
      <c r="AH103" s="14">
        <f t="shared" si="5"/>
        <v>0</v>
      </c>
      <c r="AMI103"/>
      <c r="AMJ103"/>
    </row>
    <row r="104" spans="1:1024" s="2" customFormat="1" x14ac:dyDescent="0.25">
      <c r="A104" s="10" t="s">
        <v>297</v>
      </c>
      <c r="B104" s="11" t="s">
        <v>129</v>
      </c>
      <c r="C104" s="11" t="s">
        <v>298</v>
      </c>
      <c r="D104" s="11" t="s">
        <v>16</v>
      </c>
      <c r="G104" s="12"/>
      <c r="H104" s="12"/>
      <c r="I104" s="2">
        <v>1</v>
      </c>
      <c r="J104" s="2">
        <v>1</v>
      </c>
      <c r="K104" s="12"/>
      <c r="L104" s="12"/>
      <c r="M104" s="12"/>
      <c r="Q104" s="12"/>
      <c r="R104" s="12"/>
      <c r="S104" s="12"/>
      <c r="W104" s="12"/>
      <c r="X104" s="12"/>
      <c r="Y104" s="12"/>
      <c r="AC104" s="13"/>
      <c r="AD104" s="13"/>
      <c r="AE104" s="13"/>
      <c r="AF104" s="14">
        <f t="shared" si="3"/>
        <v>1</v>
      </c>
      <c r="AG104" s="14">
        <f t="shared" si="4"/>
        <v>0</v>
      </c>
      <c r="AH104" s="14">
        <f t="shared" si="5"/>
        <v>1</v>
      </c>
      <c r="AMI104"/>
      <c r="AMJ104"/>
    </row>
    <row r="105" spans="1:1024" s="2" customFormat="1" x14ac:dyDescent="0.25">
      <c r="A105" s="10" t="s">
        <v>299</v>
      </c>
      <c r="B105" s="11" t="s">
        <v>300</v>
      </c>
      <c r="C105" s="11" t="s">
        <v>301</v>
      </c>
      <c r="D105" s="11" t="s">
        <v>16</v>
      </c>
      <c r="G105" s="12"/>
      <c r="H105" s="12"/>
      <c r="K105" s="12">
        <v>1</v>
      </c>
      <c r="L105" s="12"/>
      <c r="M105" s="12">
        <v>1</v>
      </c>
      <c r="Q105" s="12"/>
      <c r="R105" s="12"/>
      <c r="S105" s="12"/>
      <c r="W105" s="12"/>
      <c r="X105" s="12"/>
      <c r="Y105" s="12"/>
      <c r="AC105" s="13"/>
      <c r="AD105" s="13"/>
      <c r="AE105" s="13"/>
      <c r="AF105" s="14">
        <f t="shared" si="3"/>
        <v>1</v>
      </c>
      <c r="AG105" s="14">
        <f t="shared" si="4"/>
        <v>0</v>
      </c>
      <c r="AH105" s="14">
        <f t="shared" si="5"/>
        <v>1</v>
      </c>
      <c r="AMI105"/>
      <c r="AMJ105"/>
    </row>
    <row r="106" spans="1:1024" s="2" customFormat="1" x14ac:dyDescent="0.25">
      <c r="A106" s="10" t="s">
        <v>302</v>
      </c>
      <c r="B106" s="11" t="s">
        <v>303</v>
      </c>
      <c r="C106" s="11" t="s">
        <v>304</v>
      </c>
      <c r="D106" s="11"/>
      <c r="G106" s="12"/>
      <c r="H106" s="12"/>
      <c r="I106" s="2">
        <v>1</v>
      </c>
      <c r="J106" s="2">
        <v>1</v>
      </c>
      <c r="K106" s="12"/>
      <c r="L106" s="12"/>
      <c r="M106" s="12"/>
      <c r="Q106" s="12"/>
      <c r="R106" s="12"/>
      <c r="S106" s="12"/>
      <c r="W106" s="12"/>
      <c r="X106" s="12"/>
      <c r="Y106" s="12"/>
      <c r="AC106" s="13"/>
      <c r="AD106" s="13"/>
      <c r="AE106" s="13"/>
      <c r="AF106" s="14">
        <f t="shared" si="3"/>
        <v>1</v>
      </c>
      <c r="AG106" s="14">
        <f t="shared" si="4"/>
        <v>0</v>
      </c>
      <c r="AH106" s="14">
        <f t="shared" si="5"/>
        <v>1</v>
      </c>
      <c r="AMI106"/>
      <c r="AMJ106"/>
    </row>
    <row r="107" spans="1:1024" s="2" customFormat="1" x14ac:dyDescent="0.25">
      <c r="A107" s="10" t="s">
        <v>305</v>
      </c>
      <c r="B107" s="11" t="s">
        <v>300</v>
      </c>
      <c r="C107" s="11" t="s">
        <v>306</v>
      </c>
      <c r="D107" s="11" t="s">
        <v>12</v>
      </c>
      <c r="E107" s="2">
        <v>1</v>
      </c>
      <c r="F107" s="2">
        <v>1</v>
      </c>
      <c r="G107" s="12"/>
      <c r="H107" s="12"/>
      <c r="K107" s="12"/>
      <c r="L107" s="12"/>
      <c r="M107" s="12"/>
      <c r="N107" s="2">
        <v>1</v>
      </c>
      <c r="O107" s="2">
        <v>1</v>
      </c>
      <c r="P107" s="2">
        <v>1</v>
      </c>
      <c r="Q107" s="12"/>
      <c r="R107" s="12"/>
      <c r="S107" s="12"/>
      <c r="W107" s="12"/>
      <c r="X107" s="12"/>
      <c r="Y107" s="12"/>
      <c r="AC107" s="13"/>
      <c r="AD107" s="13"/>
      <c r="AE107" s="13"/>
      <c r="AF107" s="14">
        <f t="shared" si="3"/>
        <v>2</v>
      </c>
      <c r="AG107" s="14">
        <f t="shared" si="4"/>
        <v>1</v>
      </c>
      <c r="AH107" s="14">
        <f t="shared" si="5"/>
        <v>2</v>
      </c>
      <c r="AMI107"/>
      <c r="AMJ107"/>
    </row>
    <row r="108" spans="1:1024" s="2" customFormat="1" x14ac:dyDescent="0.25">
      <c r="A108" s="10" t="s">
        <v>307</v>
      </c>
      <c r="B108" s="11" t="s">
        <v>308</v>
      </c>
      <c r="C108" s="11" t="s">
        <v>309</v>
      </c>
      <c r="D108" s="11"/>
      <c r="G108" s="12"/>
      <c r="H108" s="12"/>
      <c r="K108" s="12"/>
      <c r="L108" s="12"/>
      <c r="M108" s="12"/>
      <c r="N108" s="2">
        <v>1</v>
      </c>
      <c r="Q108" s="12"/>
      <c r="R108" s="12"/>
      <c r="S108" s="12"/>
      <c r="T108" s="2">
        <v>1</v>
      </c>
      <c r="W108" s="12"/>
      <c r="X108" s="12"/>
      <c r="Y108" s="12"/>
      <c r="AC108" s="13"/>
      <c r="AD108" s="13"/>
      <c r="AE108" s="13"/>
      <c r="AF108" s="14">
        <f t="shared" si="3"/>
        <v>2</v>
      </c>
      <c r="AG108" s="14">
        <f t="shared" si="4"/>
        <v>0</v>
      </c>
      <c r="AH108" s="14">
        <f t="shared" si="5"/>
        <v>0</v>
      </c>
      <c r="AMI108"/>
      <c r="AMJ108"/>
    </row>
    <row r="109" spans="1:1024" s="2" customFormat="1" x14ac:dyDescent="0.25">
      <c r="A109" s="10" t="s">
        <v>310</v>
      </c>
      <c r="B109" s="11" t="s">
        <v>311</v>
      </c>
      <c r="C109" s="11" t="s">
        <v>312</v>
      </c>
      <c r="D109" s="11" t="s">
        <v>16</v>
      </c>
      <c r="G109" s="12"/>
      <c r="H109" s="12"/>
      <c r="K109" s="12"/>
      <c r="L109" s="12"/>
      <c r="M109" s="12"/>
      <c r="O109" s="2">
        <v>1</v>
      </c>
      <c r="Q109" s="12"/>
      <c r="R109" s="12"/>
      <c r="S109" s="12"/>
      <c r="W109" s="12"/>
      <c r="X109" s="12"/>
      <c r="Y109" s="12"/>
      <c r="AC109" s="13"/>
      <c r="AD109" s="13"/>
      <c r="AE109" s="13"/>
      <c r="AF109" s="14">
        <f t="shared" si="3"/>
        <v>0</v>
      </c>
      <c r="AG109" s="14">
        <f t="shared" si="4"/>
        <v>1</v>
      </c>
      <c r="AH109" s="14">
        <f t="shared" si="5"/>
        <v>0</v>
      </c>
      <c r="AMI109"/>
      <c r="AMJ109"/>
    </row>
    <row r="110" spans="1:1024" s="2" customFormat="1" x14ac:dyDescent="0.25">
      <c r="A110" s="10" t="s">
        <v>313</v>
      </c>
      <c r="B110" s="11" t="s">
        <v>314</v>
      </c>
      <c r="C110" s="11" t="s">
        <v>315</v>
      </c>
      <c r="D110" s="11" t="s">
        <v>16</v>
      </c>
      <c r="G110" s="12"/>
      <c r="H110" s="12"/>
      <c r="K110" s="12"/>
      <c r="L110" s="12"/>
      <c r="M110" s="12"/>
      <c r="O110" s="2">
        <v>1</v>
      </c>
      <c r="Q110" s="12"/>
      <c r="R110" s="12"/>
      <c r="S110" s="12"/>
      <c r="W110" s="12"/>
      <c r="X110" s="12"/>
      <c r="Y110" s="12"/>
      <c r="AC110" s="13"/>
      <c r="AD110" s="13"/>
      <c r="AE110" s="13"/>
      <c r="AF110" s="14">
        <f t="shared" si="3"/>
        <v>0</v>
      </c>
      <c r="AG110" s="14">
        <f t="shared" si="4"/>
        <v>1</v>
      </c>
      <c r="AH110" s="14">
        <f t="shared" si="5"/>
        <v>0</v>
      </c>
      <c r="AMI110"/>
      <c r="AMJ110"/>
    </row>
    <row r="111" spans="1:1024" s="2" customFormat="1" x14ac:dyDescent="0.25">
      <c r="A111" s="10" t="s">
        <v>316</v>
      </c>
      <c r="B111" s="11" t="s">
        <v>317</v>
      </c>
      <c r="C111" s="11" t="s">
        <v>318</v>
      </c>
      <c r="D111" s="11" t="s">
        <v>12</v>
      </c>
      <c r="G111" s="12"/>
      <c r="H111" s="12"/>
      <c r="K111" s="12">
        <v>1</v>
      </c>
      <c r="L111" s="12"/>
      <c r="M111" s="12">
        <v>1</v>
      </c>
      <c r="Q111" s="12"/>
      <c r="R111" s="12"/>
      <c r="S111" s="12"/>
      <c r="W111" s="12"/>
      <c r="X111" s="12"/>
      <c r="Y111" s="12"/>
      <c r="Z111" s="2">
        <v>1</v>
      </c>
      <c r="AB111" s="2">
        <v>1</v>
      </c>
      <c r="AC111" s="13"/>
      <c r="AD111" s="13"/>
      <c r="AE111" s="13"/>
      <c r="AF111" s="14">
        <f t="shared" si="3"/>
        <v>2</v>
      </c>
      <c r="AG111" s="14">
        <f t="shared" si="4"/>
        <v>0</v>
      </c>
      <c r="AH111" s="14">
        <f t="shared" si="5"/>
        <v>2</v>
      </c>
      <c r="AMI111"/>
      <c r="AMJ111"/>
    </row>
    <row r="112" spans="1:1024" s="2" customFormat="1" x14ac:dyDescent="0.25">
      <c r="A112" s="10" t="s">
        <v>319</v>
      </c>
      <c r="B112" s="11" t="s">
        <v>320</v>
      </c>
      <c r="C112" s="11" t="s">
        <v>321</v>
      </c>
      <c r="D112" s="23" t="s">
        <v>24</v>
      </c>
      <c r="G112" s="12"/>
      <c r="H112" s="12"/>
      <c r="K112" s="12"/>
      <c r="L112" s="12"/>
      <c r="M112" s="12"/>
      <c r="Q112" s="12"/>
      <c r="R112" s="12"/>
      <c r="S112" s="12"/>
      <c r="W112" s="12"/>
      <c r="X112" s="12"/>
      <c r="Y112" s="12"/>
      <c r="Z112" s="2">
        <v>1</v>
      </c>
      <c r="AB112" s="2">
        <v>1</v>
      </c>
      <c r="AC112" s="13"/>
      <c r="AD112" s="13"/>
      <c r="AE112" s="13"/>
      <c r="AF112" s="14">
        <f t="shared" si="3"/>
        <v>1</v>
      </c>
      <c r="AG112" s="14">
        <f t="shared" si="4"/>
        <v>0</v>
      </c>
      <c r="AH112" s="14">
        <f t="shared" si="5"/>
        <v>1</v>
      </c>
      <c r="AMI112"/>
      <c r="AMJ112"/>
    </row>
    <row r="113" spans="1:1024" s="2" customFormat="1" x14ac:dyDescent="0.25">
      <c r="A113" s="10" t="s">
        <v>322</v>
      </c>
      <c r="B113" s="11" t="s">
        <v>323</v>
      </c>
      <c r="C113" s="11" t="s">
        <v>324</v>
      </c>
      <c r="D113" s="11" t="s">
        <v>16</v>
      </c>
      <c r="G113" s="12"/>
      <c r="H113" s="12"/>
      <c r="K113" s="12"/>
      <c r="L113" s="12"/>
      <c r="M113" s="12"/>
      <c r="Q113" s="12"/>
      <c r="R113" s="12"/>
      <c r="S113" s="12"/>
      <c r="T113" s="2">
        <v>1</v>
      </c>
      <c r="V113" s="2">
        <v>1</v>
      </c>
      <c r="W113" s="12"/>
      <c r="X113" s="12"/>
      <c r="Y113" s="12"/>
      <c r="AC113" s="13"/>
      <c r="AD113" s="13"/>
      <c r="AE113" s="13"/>
      <c r="AF113" s="14">
        <f t="shared" si="3"/>
        <v>1</v>
      </c>
      <c r="AG113" s="14">
        <f t="shared" si="4"/>
        <v>0</v>
      </c>
      <c r="AH113" s="14">
        <f t="shared" si="5"/>
        <v>1</v>
      </c>
      <c r="AMI113"/>
      <c r="AMJ113"/>
    </row>
    <row r="114" spans="1:1024" s="2" customFormat="1" x14ac:dyDescent="0.25">
      <c r="A114" s="10" t="s">
        <v>325</v>
      </c>
      <c r="B114" s="11" t="s">
        <v>326</v>
      </c>
      <c r="C114" s="11" t="s">
        <v>327</v>
      </c>
      <c r="D114" s="11" t="s">
        <v>16</v>
      </c>
      <c r="G114" s="12"/>
      <c r="H114" s="12"/>
      <c r="K114" s="12"/>
      <c r="L114" s="12"/>
      <c r="M114" s="12"/>
      <c r="Q114" s="12"/>
      <c r="R114" s="12"/>
      <c r="S114" s="12"/>
      <c r="T114" s="2">
        <v>1</v>
      </c>
      <c r="V114" s="2">
        <v>1</v>
      </c>
      <c r="W114" s="12"/>
      <c r="X114" s="12"/>
      <c r="Y114" s="12"/>
      <c r="AC114" s="13"/>
      <c r="AD114" s="13"/>
      <c r="AE114" s="13"/>
      <c r="AF114" s="14">
        <f t="shared" si="3"/>
        <v>1</v>
      </c>
      <c r="AG114" s="14">
        <f t="shared" si="4"/>
        <v>0</v>
      </c>
      <c r="AH114" s="14">
        <f t="shared" si="5"/>
        <v>1</v>
      </c>
      <c r="AMI114"/>
      <c r="AMJ114"/>
    </row>
    <row r="115" spans="1:1024" s="2" customFormat="1" x14ac:dyDescent="0.25">
      <c r="A115" s="10" t="s">
        <v>328</v>
      </c>
      <c r="B115" s="11" t="s">
        <v>329</v>
      </c>
      <c r="C115" s="11" t="s">
        <v>330</v>
      </c>
      <c r="D115" s="11"/>
      <c r="G115" s="12"/>
      <c r="H115" s="12"/>
      <c r="I115" s="2">
        <v>1</v>
      </c>
      <c r="J115" s="2">
        <v>1</v>
      </c>
      <c r="K115" s="12"/>
      <c r="L115" s="12"/>
      <c r="M115" s="12"/>
      <c r="Q115" s="12"/>
      <c r="R115" s="12"/>
      <c r="S115" s="12"/>
      <c r="W115" s="12"/>
      <c r="X115" s="12"/>
      <c r="Y115" s="12"/>
      <c r="AC115" s="13"/>
      <c r="AD115" s="13"/>
      <c r="AE115" s="13"/>
      <c r="AF115" s="14">
        <f t="shared" si="3"/>
        <v>1</v>
      </c>
      <c r="AG115" s="14">
        <f t="shared" si="4"/>
        <v>0</v>
      </c>
      <c r="AH115" s="14">
        <f t="shared" si="5"/>
        <v>1</v>
      </c>
      <c r="AMI115"/>
      <c r="AMJ115"/>
    </row>
    <row r="116" spans="1:1024" s="2" customFormat="1" x14ac:dyDescent="0.25">
      <c r="A116" s="10" t="s">
        <v>331</v>
      </c>
      <c r="B116" s="11" t="s">
        <v>332</v>
      </c>
      <c r="C116" s="11" t="s">
        <v>333</v>
      </c>
      <c r="D116" s="11" t="s">
        <v>16</v>
      </c>
      <c r="G116" s="12"/>
      <c r="H116" s="12"/>
      <c r="K116" s="12">
        <v>1</v>
      </c>
      <c r="L116" s="12"/>
      <c r="M116" s="12">
        <v>1</v>
      </c>
      <c r="Q116" s="12"/>
      <c r="R116" s="12"/>
      <c r="S116" s="12"/>
      <c r="W116" s="12"/>
      <c r="X116" s="12"/>
      <c r="Y116" s="12"/>
      <c r="AC116" s="13"/>
      <c r="AD116" s="13"/>
      <c r="AE116" s="13"/>
      <c r="AF116" s="14">
        <f t="shared" si="3"/>
        <v>1</v>
      </c>
      <c r="AG116" s="14">
        <f t="shared" si="4"/>
        <v>0</v>
      </c>
      <c r="AH116" s="14">
        <f t="shared" si="5"/>
        <v>1</v>
      </c>
      <c r="AMI116"/>
      <c r="AMJ116"/>
    </row>
    <row r="117" spans="1:1024" s="2" customFormat="1" x14ac:dyDescent="0.25">
      <c r="A117" s="10" t="s">
        <v>334</v>
      </c>
      <c r="B117" s="11" t="s">
        <v>335</v>
      </c>
      <c r="C117" s="11" t="s">
        <v>336</v>
      </c>
      <c r="D117" s="1"/>
      <c r="G117" s="12"/>
      <c r="H117" s="12"/>
      <c r="K117" s="12"/>
      <c r="L117" s="12"/>
      <c r="M117" s="12"/>
      <c r="Q117" s="12"/>
      <c r="R117" s="12"/>
      <c r="S117" s="12"/>
      <c r="W117" s="12"/>
      <c r="X117" s="12"/>
      <c r="Y117" s="12"/>
      <c r="Z117" s="2">
        <v>1</v>
      </c>
      <c r="AB117" s="2">
        <v>1</v>
      </c>
      <c r="AC117" s="13"/>
      <c r="AD117" s="13"/>
      <c r="AE117" s="13"/>
      <c r="AF117" s="14">
        <f t="shared" si="3"/>
        <v>1</v>
      </c>
      <c r="AG117" s="14">
        <f t="shared" si="4"/>
        <v>0</v>
      </c>
      <c r="AH117" s="14">
        <f t="shared" si="5"/>
        <v>1</v>
      </c>
      <c r="AMI117"/>
      <c r="AMJ117"/>
    </row>
    <row r="118" spans="1:1024" s="2" customFormat="1" x14ac:dyDescent="0.25">
      <c r="A118" s="24" t="s">
        <v>337</v>
      </c>
      <c r="B118" s="17" t="s">
        <v>338</v>
      </c>
      <c r="C118" s="17" t="s">
        <v>339</v>
      </c>
      <c r="D118" s="11"/>
      <c r="G118" s="12"/>
      <c r="H118" s="12"/>
      <c r="K118" s="12"/>
      <c r="L118" s="12"/>
      <c r="M118" s="12"/>
      <c r="Q118" s="12"/>
      <c r="R118" s="12"/>
      <c r="S118" s="12"/>
      <c r="W118" s="12">
        <v>0</v>
      </c>
      <c r="X118" s="12"/>
      <c r="Y118" s="12">
        <v>0</v>
      </c>
      <c r="AC118" s="13"/>
      <c r="AD118" s="13"/>
      <c r="AE118" s="13"/>
      <c r="AF118" s="14">
        <f t="shared" si="3"/>
        <v>0</v>
      </c>
      <c r="AG118" s="14">
        <f t="shared" si="4"/>
        <v>0</v>
      </c>
      <c r="AH118" s="14">
        <f t="shared" si="5"/>
        <v>0</v>
      </c>
      <c r="AMI118"/>
      <c r="AMJ118"/>
    </row>
    <row r="119" spans="1:1024" s="2" customFormat="1" x14ac:dyDescent="0.25">
      <c r="A119" s="10" t="s">
        <v>340</v>
      </c>
      <c r="B119" s="11" t="s">
        <v>341</v>
      </c>
      <c r="C119" s="11" t="s">
        <v>342</v>
      </c>
      <c r="D119" s="23" t="s">
        <v>16</v>
      </c>
      <c r="G119" s="12"/>
      <c r="H119" s="12"/>
      <c r="K119" s="12"/>
      <c r="L119" s="12"/>
      <c r="M119" s="12"/>
      <c r="Q119" s="12"/>
      <c r="R119" s="12"/>
      <c r="S119" s="12"/>
      <c r="W119" s="12"/>
      <c r="X119" s="12"/>
      <c r="Y119" s="12"/>
      <c r="Z119" s="2">
        <v>1</v>
      </c>
      <c r="AB119" s="2">
        <v>1</v>
      </c>
      <c r="AC119" s="13"/>
      <c r="AD119" s="13"/>
      <c r="AE119" s="13"/>
      <c r="AF119" s="14">
        <f t="shared" si="3"/>
        <v>1</v>
      </c>
      <c r="AG119" s="14">
        <f t="shared" si="4"/>
        <v>0</v>
      </c>
      <c r="AH119" s="14">
        <f t="shared" si="5"/>
        <v>1</v>
      </c>
      <c r="AMI119"/>
      <c r="AMJ119"/>
    </row>
    <row r="120" spans="1:1024" s="2" customFormat="1" x14ac:dyDescent="0.25">
      <c r="A120" s="10" t="s">
        <v>343</v>
      </c>
      <c r="B120" s="11" t="s">
        <v>344</v>
      </c>
      <c r="C120" s="11" t="s">
        <v>345</v>
      </c>
      <c r="D120" s="11"/>
      <c r="E120" s="2">
        <v>1</v>
      </c>
      <c r="F120" s="2">
        <v>1</v>
      </c>
      <c r="G120" s="12"/>
      <c r="H120" s="12"/>
      <c r="K120" s="12"/>
      <c r="L120" s="12"/>
      <c r="M120" s="12"/>
      <c r="Q120" s="12"/>
      <c r="R120" s="12"/>
      <c r="S120" s="12"/>
      <c r="W120" s="12"/>
      <c r="X120" s="12"/>
      <c r="Y120" s="12"/>
      <c r="AC120" s="13"/>
      <c r="AD120" s="13"/>
      <c r="AE120" s="13"/>
      <c r="AF120" s="14">
        <f t="shared" si="3"/>
        <v>1</v>
      </c>
      <c r="AG120" s="14">
        <f t="shared" si="4"/>
        <v>0</v>
      </c>
      <c r="AH120" s="14">
        <f t="shared" si="5"/>
        <v>1</v>
      </c>
      <c r="AMI120"/>
      <c r="AMJ120"/>
    </row>
    <row r="121" spans="1:1024" s="2" customFormat="1" x14ac:dyDescent="0.25">
      <c r="A121" s="10" t="s">
        <v>346</v>
      </c>
      <c r="B121" s="11" t="s">
        <v>347</v>
      </c>
      <c r="C121" s="11" t="s">
        <v>348</v>
      </c>
      <c r="D121" s="11" t="s">
        <v>16</v>
      </c>
      <c r="G121" s="12"/>
      <c r="H121" s="12"/>
      <c r="K121" s="12">
        <v>1</v>
      </c>
      <c r="L121" s="12"/>
      <c r="M121" s="12">
        <v>1</v>
      </c>
      <c r="Q121" s="12"/>
      <c r="R121" s="12">
        <v>1</v>
      </c>
      <c r="S121" s="12"/>
      <c r="T121" s="2">
        <v>1</v>
      </c>
      <c r="V121" s="2">
        <v>1</v>
      </c>
      <c r="W121" s="12"/>
      <c r="X121" s="12"/>
      <c r="Y121" s="12"/>
      <c r="AC121" s="13"/>
      <c r="AD121" s="13"/>
      <c r="AE121" s="13"/>
      <c r="AF121" s="14">
        <f t="shared" si="3"/>
        <v>2</v>
      </c>
      <c r="AG121" s="14">
        <f t="shared" si="4"/>
        <v>1</v>
      </c>
      <c r="AH121" s="14">
        <f t="shared" si="5"/>
        <v>2</v>
      </c>
      <c r="AMI121"/>
      <c r="AMJ121"/>
    </row>
    <row r="122" spans="1:1024" s="2" customFormat="1" x14ac:dyDescent="0.25">
      <c r="A122" s="10" t="s">
        <v>349</v>
      </c>
      <c r="B122" s="11" t="s">
        <v>350</v>
      </c>
      <c r="C122" s="11" t="s">
        <v>351</v>
      </c>
      <c r="D122" s="11"/>
      <c r="G122" s="12">
        <v>1</v>
      </c>
      <c r="H122" s="12">
        <v>1</v>
      </c>
      <c r="K122" s="12"/>
      <c r="L122" s="12"/>
      <c r="M122" s="12"/>
      <c r="Q122" s="12"/>
      <c r="R122" s="12"/>
      <c r="S122" s="12"/>
      <c r="T122" s="2">
        <v>1</v>
      </c>
      <c r="V122" s="2">
        <v>1</v>
      </c>
      <c r="W122" s="12"/>
      <c r="X122" s="12"/>
      <c r="Y122" s="12"/>
      <c r="AC122" s="13"/>
      <c r="AD122" s="13"/>
      <c r="AE122" s="13"/>
      <c r="AF122" s="14">
        <f t="shared" si="3"/>
        <v>2</v>
      </c>
      <c r="AG122" s="14">
        <f t="shared" si="4"/>
        <v>0</v>
      </c>
      <c r="AH122" s="14">
        <f t="shared" si="5"/>
        <v>2</v>
      </c>
      <c r="AMI122"/>
      <c r="AMJ122"/>
    </row>
    <row r="123" spans="1:1024" s="2" customFormat="1" x14ac:dyDescent="0.25">
      <c r="A123" s="10" t="s">
        <v>352</v>
      </c>
      <c r="B123" s="11" t="s">
        <v>353</v>
      </c>
      <c r="C123" s="11" t="s">
        <v>354</v>
      </c>
      <c r="D123" s="1"/>
      <c r="G123" s="12"/>
      <c r="H123" s="12"/>
      <c r="K123" s="12"/>
      <c r="L123" s="12"/>
      <c r="M123" s="12"/>
      <c r="Q123" s="12"/>
      <c r="R123" s="12"/>
      <c r="S123" s="12"/>
      <c r="W123" s="12"/>
      <c r="X123" s="12"/>
      <c r="Y123" s="12"/>
      <c r="Z123" s="2">
        <v>1</v>
      </c>
      <c r="AB123" s="2">
        <v>1</v>
      </c>
      <c r="AC123" s="13"/>
      <c r="AD123" s="13"/>
      <c r="AE123" s="13"/>
      <c r="AF123" s="14">
        <f t="shared" si="3"/>
        <v>1</v>
      </c>
      <c r="AG123" s="14">
        <f t="shared" si="4"/>
        <v>0</v>
      </c>
      <c r="AH123" s="14">
        <f t="shared" si="5"/>
        <v>1</v>
      </c>
      <c r="AMI123"/>
      <c r="AMJ123"/>
    </row>
    <row r="124" spans="1:1024" s="2" customFormat="1" x14ac:dyDescent="0.25">
      <c r="A124" s="10" t="s">
        <v>355</v>
      </c>
      <c r="B124" s="11" t="s">
        <v>356</v>
      </c>
      <c r="C124" s="11" t="s">
        <v>357</v>
      </c>
      <c r="D124" s="11"/>
      <c r="E124" s="2">
        <v>1</v>
      </c>
      <c r="F124" s="2">
        <v>1</v>
      </c>
      <c r="G124" s="12"/>
      <c r="H124" s="12"/>
      <c r="K124" s="12"/>
      <c r="L124" s="12"/>
      <c r="M124" s="12"/>
      <c r="Q124" s="12"/>
      <c r="R124" s="12"/>
      <c r="S124" s="12"/>
      <c r="W124" s="12"/>
      <c r="X124" s="12"/>
      <c r="Y124" s="12"/>
      <c r="AC124" s="13"/>
      <c r="AD124" s="13"/>
      <c r="AE124" s="13"/>
      <c r="AF124" s="14">
        <f t="shared" si="3"/>
        <v>1</v>
      </c>
      <c r="AG124" s="14">
        <f t="shared" si="4"/>
        <v>0</v>
      </c>
      <c r="AH124" s="14">
        <f t="shared" si="5"/>
        <v>1</v>
      </c>
      <c r="AMI124"/>
      <c r="AMJ124"/>
    </row>
    <row r="125" spans="1:1024" s="2" customFormat="1" x14ac:dyDescent="0.25">
      <c r="A125" s="10" t="s">
        <v>358</v>
      </c>
      <c r="B125" s="11" t="s">
        <v>359</v>
      </c>
      <c r="C125" s="11" t="s">
        <v>360</v>
      </c>
      <c r="D125" s="1"/>
      <c r="G125" s="12"/>
      <c r="H125" s="12"/>
      <c r="K125" s="12"/>
      <c r="L125" s="12"/>
      <c r="M125" s="12"/>
      <c r="Q125" s="12"/>
      <c r="R125" s="12"/>
      <c r="S125" s="12"/>
      <c r="W125" s="12"/>
      <c r="X125" s="12"/>
      <c r="Y125" s="12"/>
      <c r="Z125" s="2">
        <v>1</v>
      </c>
      <c r="AB125" s="2">
        <v>1</v>
      </c>
      <c r="AC125" s="13"/>
      <c r="AD125" s="13"/>
      <c r="AE125" s="13"/>
      <c r="AF125" s="14">
        <f t="shared" si="3"/>
        <v>1</v>
      </c>
      <c r="AG125" s="14">
        <f t="shared" si="4"/>
        <v>0</v>
      </c>
      <c r="AH125" s="14">
        <f t="shared" si="5"/>
        <v>1</v>
      </c>
      <c r="AMI125"/>
      <c r="AMJ125"/>
    </row>
    <row r="126" spans="1:1024" s="2" customFormat="1" x14ac:dyDescent="0.25">
      <c r="A126" s="10" t="s">
        <v>361</v>
      </c>
      <c r="B126" s="11" t="s">
        <v>362</v>
      </c>
      <c r="C126" s="11" t="s">
        <v>363</v>
      </c>
      <c r="D126" s="11"/>
      <c r="G126" s="12">
        <v>1</v>
      </c>
      <c r="H126" s="12">
        <v>1</v>
      </c>
      <c r="K126" s="12"/>
      <c r="L126" s="12"/>
      <c r="M126" s="12"/>
      <c r="Q126" s="12"/>
      <c r="R126" s="12"/>
      <c r="S126" s="12"/>
      <c r="W126" s="12"/>
      <c r="X126" s="12"/>
      <c r="Y126" s="12"/>
      <c r="AC126" s="13"/>
      <c r="AD126" s="13"/>
      <c r="AE126" s="13"/>
      <c r="AF126" s="14">
        <f t="shared" si="3"/>
        <v>1</v>
      </c>
      <c r="AG126" s="14">
        <f t="shared" si="4"/>
        <v>0</v>
      </c>
      <c r="AH126" s="14">
        <f t="shared" si="5"/>
        <v>1</v>
      </c>
      <c r="AMI126"/>
      <c r="AMJ126"/>
    </row>
    <row r="127" spans="1:1024" s="2" customFormat="1" x14ac:dyDescent="0.25">
      <c r="A127" s="10" t="s">
        <v>364</v>
      </c>
      <c r="B127" s="11" t="s">
        <v>365</v>
      </c>
      <c r="C127" s="11" t="s">
        <v>366</v>
      </c>
      <c r="D127" s="11"/>
      <c r="G127" s="12"/>
      <c r="H127" s="12"/>
      <c r="I127" s="2">
        <v>1</v>
      </c>
      <c r="J127" s="2">
        <v>1</v>
      </c>
      <c r="K127" s="12"/>
      <c r="L127" s="12"/>
      <c r="M127" s="12"/>
      <c r="Q127" s="12">
        <v>1</v>
      </c>
      <c r="R127" s="12">
        <v>1</v>
      </c>
      <c r="S127" s="12">
        <v>1</v>
      </c>
      <c r="W127" s="12"/>
      <c r="X127" s="12"/>
      <c r="Y127" s="12"/>
      <c r="AC127" s="13"/>
      <c r="AD127" s="13"/>
      <c r="AE127" s="13"/>
      <c r="AF127" s="14">
        <f t="shared" si="3"/>
        <v>2</v>
      </c>
      <c r="AG127" s="14">
        <f t="shared" si="4"/>
        <v>1</v>
      </c>
      <c r="AH127" s="14">
        <f t="shared" si="5"/>
        <v>2</v>
      </c>
      <c r="AMI127"/>
      <c r="AMJ127"/>
    </row>
    <row r="128" spans="1:1024" s="2" customFormat="1" x14ac:dyDescent="0.25">
      <c r="A128" s="10" t="s">
        <v>367</v>
      </c>
      <c r="B128" s="11" t="s">
        <v>347</v>
      </c>
      <c r="C128" s="11" t="s">
        <v>368</v>
      </c>
      <c r="D128" s="11"/>
      <c r="E128" s="2">
        <v>1</v>
      </c>
      <c r="G128" s="12"/>
      <c r="H128" s="12"/>
      <c r="K128" s="12">
        <v>1</v>
      </c>
      <c r="L128" s="12"/>
      <c r="M128" s="12"/>
      <c r="N128" s="2">
        <v>1</v>
      </c>
      <c r="Q128" s="12"/>
      <c r="R128" s="12"/>
      <c r="S128" s="12"/>
      <c r="T128" s="2">
        <v>1</v>
      </c>
      <c r="W128" s="12"/>
      <c r="X128" s="12"/>
      <c r="Y128" s="12"/>
      <c r="AC128" s="13"/>
      <c r="AD128" s="13"/>
      <c r="AE128" s="13"/>
      <c r="AF128" s="14">
        <f t="shared" si="3"/>
        <v>4</v>
      </c>
      <c r="AG128" s="14">
        <f t="shared" si="4"/>
        <v>0</v>
      </c>
      <c r="AH128" s="14">
        <f t="shared" si="5"/>
        <v>0</v>
      </c>
      <c r="AMI128"/>
      <c r="AMJ128"/>
    </row>
    <row r="129" spans="1:1024" s="2" customFormat="1" x14ac:dyDescent="0.25">
      <c r="A129" s="10" t="s">
        <v>369</v>
      </c>
      <c r="B129" s="11" t="s">
        <v>370</v>
      </c>
      <c r="C129" s="11" t="s">
        <v>371</v>
      </c>
      <c r="D129" s="11" t="s">
        <v>16</v>
      </c>
      <c r="G129" s="12"/>
      <c r="H129" s="12"/>
      <c r="K129" s="12"/>
      <c r="L129" s="12"/>
      <c r="M129" s="12"/>
      <c r="Q129" s="12"/>
      <c r="R129" s="12"/>
      <c r="S129" s="12"/>
      <c r="W129" s="12">
        <v>1</v>
      </c>
      <c r="X129" s="12"/>
      <c r="Y129" s="12">
        <v>1</v>
      </c>
      <c r="AC129" s="13"/>
      <c r="AD129" s="13"/>
      <c r="AE129" s="13"/>
      <c r="AF129" s="14">
        <f t="shared" si="3"/>
        <v>1</v>
      </c>
      <c r="AG129" s="14">
        <f t="shared" si="4"/>
        <v>0</v>
      </c>
      <c r="AH129" s="14">
        <f t="shared" si="5"/>
        <v>1</v>
      </c>
      <c r="AMI129"/>
      <c r="AMJ129"/>
    </row>
    <row r="130" spans="1:1024" s="2" customFormat="1" x14ac:dyDescent="0.25">
      <c r="A130" s="10" t="s">
        <v>372</v>
      </c>
      <c r="B130" s="11" t="s">
        <v>26</v>
      </c>
      <c r="C130" s="11" t="s">
        <v>373</v>
      </c>
      <c r="D130" s="11"/>
      <c r="G130" s="12"/>
      <c r="H130" s="12"/>
      <c r="K130" s="12"/>
      <c r="L130" s="12"/>
      <c r="M130" s="12"/>
      <c r="Q130" s="12"/>
      <c r="R130" s="12"/>
      <c r="S130" s="12"/>
      <c r="W130" s="12">
        <v>1</v>
      </c>
      <c r="X130" s="12"/>
      <c r="Y130" s="12"/>
      <c r="AC130" s="13"/>
      <c r="AD130" s="13"/>
      <c r="AE130" s="13"/>
      <c r="AF130" s="14">
        <f t="shared" ref="AF130:AF193" si="6">E130+G130+I130+K130+N130+Q130+T130+W130+AC130+Z130</f>
        <v>1</v>
      </c>
      <c r="AG130" s="14">
        <f t="shared" ref="AG130:AG193" si="7">L130+O130+R130+U130+X130+AA130+AD130</f>
        <v>0</v>
      </c>
      <c r="AH130" s="14">
        <f t="shared" ref="AH130:AH193" si="8">F130+H130+J130+M130+P130+S130+V130+Y130+AB130+AE130</f>
        <v>0</v>
      </c>
      <c r="AMI130"/>
      <c r="AMJ130"/>
    </row>
    <row r="131" spans="1:1024" s="2" customFormat="1" x14ac:dyDescent="0.25">
      <c r="A131" s="10" t="s">
        <v>374</v>
      </c>
      <c r="B131" s="11" t="s">
        <v>375</v>
      </c>
      <c r="C131" s="11" t="s">
        <v>376</v>
      </c>
      <c r="D131" s="11" t="s">
        <v>16</v>
      </c>
      <c r="G131" s="12"/>
      <c r="H131" s="12"/>
      <c r="K131" s="12"/>
      <c r="L131" s="12"/>
      <c r="M131" s="12"/>
      <c r="Q131" s="12"/>
      <c r="R131" s="12"/>
      <c r="S131" s="12"/>
      <c r="T131" s="2">
        <v>1</v>
      </c>
      <c r="V131" s="2">
        <v>1</v>
      </c>
      <c r="W131" s="12"/>
      <c r="X131" s="12"/>
      <c r="Y131" s="12"/>
      <c r="AC131" s="13"/>
      <c r="AD131" s="13"/>
      <c r="AE131" s="13"/>
      <c r="AF131" s="14">
        <f t="shared" si="6"/>
        <v>1</v>
      </c>
      <c r="AG131" s="14">
        <f t="shared" si="7"/>
        <v>0</v>
      </c>
      <c r="AH131" s="14">
        <f t="shared" si="8"/>
        <v>1</v>
      </c>
      <c r="AMI131"/>
      <c r="AMJ131"/>
    </row>
    <row r="132" spans="1:1024" s="2" customFormat="1" x14ac:dyDescent="0.25">
      <c r="A132" s="10" t="s">
        <v>377</v>
      </c>
      <c r="B132" s="11" t="s">
        <v>378</v>
      </c>
      <c r="C132" s="11" t="s">
        <v>379</v>
      </c>
      <c r="D132" s="11"/>
      <c r="E132" s="2">
        <v>1</v>
      </c>
      <c r="G132" s="12"/>
      <c r="H132" s="12"/>
      <c r="K132" s="12"/>
      <c r="L132" s="12"/>
      <c r="M132" s="12"/>
      <c r="Q132" s="12"/>
      <c r="R132" s="12"/>
      <c r="S132" s="12"/>
      <c r="W132" s="12"/>
      <c r="X132" s="12"/>
      <c r="Y132" s="12"/>
      <c r="AC132" s="13"/>
      <c r="AD132" s="13"/>
      <c r="AE132" s="13"/>
      <c r="AF132" s="14">
        <f t="shared" si="6"/>
        <v>1</v>
      </c>
      <c r="AG132" s="14">
        <f t="shared" si="7"/>
        <v>0</v>
      </c>
      <c r="AH132" s="14">
        <f t="shared" si="8"/>
        <v>0</v>
      </c>
      <c r="AMI132"/>
      <c r="AMJ132"/>
    </row>
    <row r="133" spans="1:1024" s="2" customFormat="1" x14ac:dyDescent="0.25">
      <c r="A133" s="10" t="s">
        <v>380</v>
      </c>
      <c r="B133" s="11" t="s">
        <v>26</v>
      </c>
      <c r="C133" s="11" t="s">
        <v>381</v>
      </c>
      <c r="D133" s="11"/>
      <c r="E133" s="2">
        <v>1</v>
      </c>
      <c r="G133" s="12"/>
      <c r="H133" s="12"/>
      <c r="K133" s="12"/>
      <c r="L133" s="12"/>
      <c r="M133" s="12"/>
      <c r="Q133" s="12">
        <v>1</v>
      </c>
      <c r="R133" s="12"/>
      <c r="S133" s="12"/>
      <c r="W133" s="12"/>
      <c r="X133" s="12"/>
      <c r="Y133" s="12"/>
      <c r="AC133" s="13"/>
      <c r="AD133" s="13"/>
      <c r="AE133" s="13"/>
      <c r="AF133" s="14">
        <f t="shared" si="6"/>
        <v>2</v>
      </c>
      <c r="AG133" s="14">
        <f t="shared" si="7"/>
        <v>0</v>
      </c>
      <c r="AH133" s="14">
        <f t="shared" si="8"/>
        <v>0</v>
      </c>
      <c r="AMI133"/>
      <c r="AMJ133"/>
    </row>
    <row r="134" spans="1:1024" s="2" customFormat="1" x14ac:dyDescent="0.25">
      <c r="A134" s="10" t="s">
        <v>382</v>
      </c>
      <c r="B134" s="11" t="s">
        <v>383</v>
      </c>
      <c r="C134" s="11" t="s">
        <v>384</v>
      </c>
      <c r="D134" s="11" t="s">
        <v>16</v>
      </c>
      <c r="G134" s="12"/>
      <c r="H134" s="12"/>
      <c r="K134" s="12"/>
      <c r="L134" s="12"/>
      <c r="M134" s="12"/>
      <c r="N134" s="2">
        <v>1</v>
      </c>
      <c r="Q134" s="12"/>
      <c r="R134" s="12"/>
      <c r="S134" s="12"/>
      <c r="W134" s="12"/>
      <c r="X134" s="12"/>
      <c r="Y134" s="12"/>
      <c r="AC134" s="13"/>
      <c r="AD134" s="13"/>
      <c r="AE134" s="13"/>
      <c r="AF134" s="14">
        <f t="shared" si="6"/>
        <v>1</v>
      </c>
      <c r="AG134" s="14">
        <f t="shared" si="7"/>
        <v>0</v>
      </c>
      <c r="AH134" s="14">
        <f t="shared" si="8"/>
        <v>0</v>
      </c>
      <c r="AMI134"/>
      <c r="AMJ134"/>
    </row>
    <row r="135" spans="1:1024" s="2" customFormat="1" x14ac:dyDescent="0.25">
      <c r="A135" s="10" t="s">
        <v>385</v>
      </c>
      <c r="B135" s="11" t="s">
        <v>386</v>
      </c>
      <c r="C135" s="11" t="s">
        <v>387</v>
      </c>
      <c r="D135" s="11" t="s">
        <v>16</v>
      </c>
      <c r="G135" s="12"/>
      <c r="H135" s="12"/>
      <c r="K135" s="12"/>
      <c r="L135" s="12"/>
      <c r="M135" s="12"/>
      <c r="N135" s="2">
        <v>1</v>
      </c>
      <c r="Q135" s="12"/>
      <c r="R135" s="12"/>
      <c r="S135" s="12"/>
      <c r="W135" s="12"/>
      <c r="X135" s="12"/>
      <c r="Y135" s="12"/>
      <c r="AC135" s="13"/>
      <c r="AD135" s="13"/>
      <c r="AE135" s="13"/>
      <c r="AF135" s="14">
        <f t="shared" si="6"/>
        <v>1</v>
      </c>
      <c r="AG135" s="14">
        <f t="shared" si="7"/>
        <v>0</v>
      </c>
      <c r="AH135" s="14">
        <f t="shared" si="8"/>
        <v>0</v>
      </c>
      <c r="AMI135"/>
      <c r="AMJ135"/>
    </row>
    <row r="136" spans="1:1024" s="2" customFormat="1" x14ac:dyDescent="0.25">
      <c r="A136" s="10" t="s">
        <v>388</v>
      </c>
      <c r="B136" s="11" t="s">
        <v>383</v>
      </c>
      <c r="C136" s="11" t="s">
        <v>387</v>
      </c>
      <c r="D136" s="11" t="s">
        <v>16</v>
      </c>
      <c r="G136" s="12"/>
      <c r="H136" s="12"/>
      <c r="K136" s="12"/>
      <c r="L136" s="12"/>
      <c r="M136" s="12"/>
      <c r="N136" s="2">
        <v>1</v>
      </c>
      <c r="Q136" s="12"/>
      <c r="R136" s="12"/>
      <c r="S136" s="12"/>
      <c r="W136" s="12"/>
      <c r="X136" s="12"/>
      <c r="Y136" s="12"/>
      <c r="AC136" s="13"/>
      <c r="AD136" s="13"/>
      <c r="AE136" s="13"/>
      <c r="AF136" s="14">
        <f t="shared" si="6"/>
        <v>1</v>
      </c>
      <c r="AG136" s="14">
        <f t="shared" si="7"/>
        <v>0</v>
      </c>
      <c r="AH136" s="14">
        <f t="shared" si="8"/>
        <v>0</v>
      </c>
      <c r="AMI136"/>
      <c r="AMJ136"/>
    </row>
    <row r="137" spans="1:1024" s="2" customFormat="1" x14ac:dyDescent="0.25">
      <c r="A137" s="10" t="s">
        <v>389</v>
      </c>
      <c r="B137" s="11" t="s">
        <v>26</v>
      </c>
      <c r="C137" s="11" t="s">
        <v>390</v>
      </c>
      <c r="D137" s="11"/>
      <c r="E137" s="2">
        <v>1</v>
      </c>
      <c r="G137" s="12"/>
      <c r="H137" s="12"/>
      <c r="K137" s="12"/>
      <c r="L137" s="12"/>
      <c r="M137" s="12"/>
      <c r="Q137" s="12"/>
      <c r="R137" s="12"/>
      <c r="S137" s="12"/>
      <c r="W137" s="12"/>
      <c r="X137" s="12"/>
      <c r="Y137" s="12"/>
      <c r="AC137" s="13"/>
      <c r="AD137" s="13"/>
      <c r="AE137" s="13"/>
      <c r="AF137" s="14">
        <f t="shared" si="6"/>
        <v>1</v>
      </c>
      <c r="AG137" s="14">
        <f t="shared" si="7"/>
        <v>0</v>
      </c>
      <c r="AH137" s="14">
        <f t="shared" si="8"/>
        <v>0</v>
      </c>
      <c r="AMI137"/>
      <c r="AMJ137"/>
    </row>
    <row r="138" spans="1:1024" s="2" customFormat="1" x14ac:dyDescent="0.25">
      <c r="A138" s="10" t="s">
        <v>391</v>
      </c>
      <c r="B138" s="11" t="s">
        <v>392</v>
      </c>
      <c r="C138" s="11" t="s">
        <v>393</v>
      </c>
      <c r="D138" s="11"/>
      <c r="E138" s="2">
        <v>1</v>
      </c>
      <c r="F138" s="2">
        <v>1</v>
      </c>
      <c r="G138" s="12"/>
      <c r="H138" s="12"/>
      <c r="K138" s="12"/>
      <c r="L138" s="12"/>
      <c r="M138" s="12"/>
      <c r="Q138" s="12"/>
      <c r="R138" s="12"/>
      <c r="S138" s="12"/>
      <c r="W138" s="12"/>
      <c r="X138" s="12"/>
      <c r="Y138" s="12"/>
      <c r="AC138" s="13"/>
      <c r="AD138" s="13"/>
      <c r="AE138" s="13"/>
      <c r="AF138" s="14">
        <f t="shared" si="6"/>
        <v>1</v>
      </c>
      <c r="AG138" s="14">
        <f t="shared" si="7"/>
        <v>0</v>
      </c>
      <c r="AH138" s="14">
        <f t="shared" si="8"/>
        <v>1</v>
      </c>
      <c r="AMI138"/>
      <c r="AMJ138"/>
    </row>
    <row r="139" spans="1:1024" s="2" customFormat="1" x14ac:dyDescent="0.25">
      <c r="A139" s="10" t="s">
        <v>394</v>
      </c>
      <c r="B139" s="11" t="s">
        <v>395</v>
      </c>
      <c r="C139" s="11" t="s">
        <v>396</v>
      </c>
      <c r="D139" s="11"/>
      <c r="E139" s="2">
        <v>0</v>
      </c>
      <c r="F139" s="2">
        <v>0</v>
      </c>
      <c r="G139" s="12"/>
      <c r="H139" s="12"/>
      <c r="K139" s="12"/>
      <c r="L139" s="12"/>
      <c r="M139" s="12"/>
      <c r="Q139" s="12"/>
      <c r="R139" s="12"/>
      <c r="S139" s="12"/>
      <c r="W139" s="12"/>
      <c r="X139" s="12"/>
      <c r="Y139" s="12"/>
      <c r="AC139" s="13"/>
      <c r="AD139" s="13"/>
      <c r="AE139" s="13"/>
      <c r="AF139" s="14">
        <f t="shared" si="6"/>
        <v>0</v>
      </c>
      <c r="AG139" s="14">
        <f t="shared" si="7"/>
        <v>0</v>
      </c>
      <c r="AH139" s="14">
        <f t="shared" si="8"/>
        <v>0</v>
      </c>
      <c r="AMI139"/>
      <c r="AMJ139"/>
    </row>
    <row r="140" spans="1:1024" s="2" customFormat="1" x14ac:dyDescent="0.25">
      <c r="A140" s="10" t="s">
        <v>397</v>
      </c>
      <c r="B140" s="11" t="s">
        <v>398</v>
      </c>
      <c r="C140" s="11" t="s">
        <v>399</v>
      </c>
      <c r="D140" s="11" t="s">
        <v>12</v>
      </c>
      <c r="F140" s="2">
        <v>1</v>
      </c>
      <c r="G140" s="12"/>
      <c r="H140" s="12"/>
      <c r="K140" s="12"/>
      <c r="L140" s="12"/>
      <c r="M140" s="12"/>
      <c r="N140" s="2">
        <v>0</v>
      </c>
      <c r="P140" s="2">
        <v>0</v>
      </c>
      <c r="Q140" s="12">
        <v>1</v>
      </c>
      <c r="R140" s="12"/>
      <c r="S140" s="12">
        <v>1</v>
      </c>
      <c r="W140" s="12"/>
      <c r="X140" s="12"/>
      <c r="Y140" s="12"/>
      <c r="AC140" s="13"/>
      <c r="AD140" s="13"/>
      <c r="AE140" s="13"/>
      <c r="AF140" s="14">
        <f t="shared" si="6"/>
        <v>1</v>
      </c>
      <c r="AG140" s="14">
        <f t="shared" si="7"/>
        <v>0</v>
      </c>
      <c r="AH140" s="14">
        <f t="shared" si="8"/>
        <v>2</v>
      </c>
      <c r="AMI140"/>
      <c r="AMJ140"/>
    </row>
    <row r="141" spans="1:1024" s="2" customFormat="1" x14ac:dyDescent="0.25">
      <c r="A141" s="10" t="s">
        <v>400</v>
      </c>
      <c r="B141" s="11" t="s">
        <v>401</v>
      </c>
      <c r="C141" s="11" t="s">
        <v>402</v>
      </c>
      <c r="D141" s="11"/>
      <c r="E141" s="2">
        <v>1</v>
      </c>
      <c r="F141" s="2">
        <v>1</v>
      </c>
      <c r="G141" s="12"/>
      <c r="H141" s="12"/>
      <c r="K141" s="12"/>
      <c r="L141" s="12"/>
      <c r="M141" s="12"/>
      <c r="Q141" s="12"/>
      <c r="R141" s="12"/>
      <c r="S141" s="12"/>
      <c r="W141" s="12"/>
      <c r="X141" s="12"/>
      <c r="Y141" s="12"/>
      <c r="AC141" s="13"/>
      <c r="AD141" s="13"/>
      <c r="AE141" s="13"/>
      <c r="AF141" s="14">
        <f t="shared" si="6"/>
        <v>1</v>
      </c>
      <c r="AG141" s="14">
        <f t="shared" si="7"/>
        <v>0</v>
      </c>
      <c r="AH141" s="14">
        <f t="shared" si="8"/>
        <v>1</v>
      </c>
      <c r="AMI141"/>
      <c r="AMJ141"/>
    </row>
    <row r="142" spans="1:1024" s="2" customFormat="1" x14ac:dyDescent="0.25">
      <c r="A142" s="10" t="s">
        <v>403</v>
      </c>
      <c r="B142" s="11" t="s">
        <v>404</v>
      </c>
      <c r="C142" s="11" t="s">
        <v>405</v>
      </c>
      <c r="D142" s="23" t="s">
        <v>16</v>
      </c>
      <c r="G142" s="12"/>
      <c r="H142" s="12"/>
      <c r="K142" s="12"/>
      <c r="L142" s="12"/>
      <c r="M142" s="12"/>
      <c r="Q142" s="12"/>
      <c r="R142" s="12"/>
      <c r="S142" s="12"/>
      <c r="W142" s="12"/>
      <c r="X142" s="12"/>
      <c r="Y142" s="12"/>
      <c r="Z142" s="2">
        <v>1</v>
      </c>
      <c r="AB142" s="2">
        <v>1</v>
      </c>
      <c r="AC142" s="13"/>
      <c r="AD142" s="13"/>
      <c r="AE142" s="13"/>
      <c r="AF142" s="14">
        <f t="shared" si="6"/>
        <v>1</v>
      </c>
      <c r="AG142" s="14">
        <f t="shared" si="7"/>
        <v>0</v>
      </c>
      <c r="AH142" s="14">
        <f t="shared" si="8"/>
        <v>1</v>
      </c>
      <c r="AMI142"/>
      <c r="AMJ142"/>
    </row>
    <row r="143" spans="1:1024" s="2" customFormat="1" x14ac:dyDescent="0.25">
      <c r="A143" s="10" t="s">
        <v>406</v>
      </c>
      <c r="B143" s="11" t="s">
        <v>407</v>
      </c>
      <c r="C143" s="11" t="s">
        <v>408</v>
      </c>
      <c r="D143" s="11"/>
      <c r="G143" s="12"/>
      <c r="H143" s="12"/>
      <c r="K143" s="12"/>
      <c r="L143" s="12"/>
      <c r="M143" s="12"/>
      <c r="N143" s="2">
        <v>1</v>
      </c>
      <c r="P143" s="2">
        <v>1</v>
      </c>
      <c r="Q143" s="12"/>
      <c r="R143" s="12"/>
      <c r="S143" s="12"/>
      <c r="W143" s="12"/>
      <c r="X143" s="12"/>
      <c r="Y143" s="12"/>
      <c r="AC143" s="13"/>
      <c r="AD143" s="13"/>
      <c r="AE143" s="13"/>
      <c r="AF143" s="14">
        <f t="shared" si="6"/>
        <v>1</v>
      </c>
      <c r="AG143" s="14">
        <f t="shared" si="7"/>
        <v>0</v>
      </c>
      <c r="AH143" s="14">
        <f t="shared" si="8"/>
        <v>1</v>
      </c>
      <c r="AMI143"/>
      <c r="AMJ143"/>
    </row>
    <row r="144" spans="1:1024" s="2" customFormat="1" x14ac:dyDescent="0.25">
      <c r="A144" s="10" t="s">
        <v>409</v>
      </c>
      <c r="B144" s="11" t="s">
        <v>410</v>
      </c>
      <c r="C144" s="11" t="s">
        <v>411</v>
      </c>
      <c r="D144" s="11" t="s">
        <v>16</v>
      </c>
      <c r="E144" s="2">
        <v>1</v>
      </c>
      <c r="F144" s="2">
        <v>1</v>
      </c>
      <c r="G144" s="12"/>
      <c r="H144" s="12"/>
      <c r="K144" s="12"/>
      <c r="L144" s="12"/>
      <c r="M144" s="12"/>
      <c r="Q144" s="12">
        <v>1</v>
      </c>
      <c r="R144" s="12"/>
      <c r="S144" s="12">
        <v>1</v>
      </c>
      <c r="W144" s="12"/>
      <c r="X144" s="12"/>
      <c r="Y144" s="12"/>
      <c r="AC144" s="13"/>
      <c r="AD144" s="13"/>
      <c r="AE144" s="13"/>
      <c r="AF144" s="14">
        <f t="shared" si="6"/>
        <v>2</v>
      </c>
      <c r="AG144" s="14">
        <f t="shared" si="7"/>
        <v>0</v>
      </c>
      <c r="AH144" s="14">
        <f t="shared" si="8"/>
        <v>2</v>
      </c>
      <c r="AMI144"/>
      <c r="AMJ144"/>
    </row>
    <row r="145" spans="1:1024" s="2" customFormat="1" x14ac:dyDescent="0.25">
      <c r="A145" s="10" t="s">
        <v>412</v>
      </c>
      <c r="B145" s="11" t="s">
        <v>413</v>
      </c>
      <c r="C145" s="11" t="s">
        <v>414</v>
      </c>
      <c r="D145" s="11"/>
      <c r="E145" s="2">
        <v>1</v>
      </c>
      <c r="G145" s="12"/>
      <c r="H145" s="12"/>
      <c r="K145" s="12"/>
      <c r="L145" s="12"/>
      <c r="M145" s="12"/>
      <c r="Q145" s="12"/>
      <c r="R145" s="12"/>
      <c r="S145" s="12"/>
      <c r="W145" s="12"/>
      <c r="X145" s="12"/>
      <c r="Y145" s="12"/>
      <c r="AC145" s="13"/>
      <c r="AD145" s="13"/>
      <c r="AE145" s="13"/>
      <c r="AF145" s="14">
        <f t="shared" si="6"/>
        <v>1</v>
      </c>
      <c r="AG145" s="14">
        <f t="shared" si="7"/>
        <v>0</v>
      </c>
      <c r="AH145" s="14">
        <f t="shared" si="8"/>
        <v>0</v>
      </c>
      <c r="AMI145"/>
      <c r="AMJ145"/>
    </row>
    <row r="146" spans="1:1024" s="2" customFormat="1" x14ac:dyDescent="0.25">
      <c r="A146" s="10" t="s">
        <v>415</v>
      </c>
      <c r="B146" s="11" t="s">
        <v>416</v>
      </c>
      <c r="C146" s="11" t="s">
        <v>417</v>
      </c>
      <c r="D146" s="11" t="s">
        <v>12</v>
      </c>
      <c r="G146" s="12"/>
      <c r="H146" s="12"/>
      <c r="K146" s="12"/>
      <c r="L146" s="12"/>
      <c r="M146" s="12"/>
      <c r="N146" s="2">
        <v>1</v>
      </c>
      <c r="P146" s="2">
        <v>1</v>
      </c>
      <c r="Q146" s="12"/>
      <c r="R146" s="12"/>
      <c r="S146" s="12"/>
      <c r="W146" s="12"/>
      <c r="X146" s="12"/>
      <c r="Y146" s="12"/>
      <c r="AC146" s="13"/>
      <c r="AD146" s="13"/>
      <c r="AE146" s="13"/>
      <c r="AF146" s="14">
        <f t="shared" si="6"/>
        <v>1</v>
      </c>
      <c r="AG146" s="14">
        <f t="shared" si="7"/>
        <v>0</v>
      </c>
      <c r="AH146" s="14">
        <f t="shared" si="8"/>
        <v>1</v>
      </c>
      <c r="AMI146"/>
      <c r="AMJ146"/>
    </row>
    <row r="147" spans="1:1024" s="2" customFormat="1" x14ac:dyDescent="0.25">
      <c r="A147" s="10" t="s">
        <v>418</v>
      </c>
      <c r="B147" s="11" t="s">
        <v>419</v>
      </c>
      <c r="C147" s="11" t="s">
        <v>420</v>
      </c>
      <c r="D147" s="11"/>
      <c r="G147" s="12"/>
      <c r="H147" s="12"/>
      <c r="K147" s="12"/>
      <c r="L147" s="12"/>
      <c r="M147" s="12"/>
      <c r="N147" s="2">
        <v>1</v>
      </c>
      <c r="Q147" s="12"/>
      <c r="R147" s="12"/>
      <c r="S147" s="12"/>
      <c r="W147" s="12"/>
      <c r="X147" s="12"/>
      <c r="Y147" s="12"/>
      <c r="AC147" s="13"/>
      <c r="AD147" s="13"/>
      <c r="AE147" s="13"/>
      <c r="AF147" s="14">
        <f t="shared" si="6"/>
        <v>1</v>
      </c>
      <c r="AG147" s="14">
        <f t="shared" si="7"/>
        <v>0</v>
      </c>
      <c r="AH147" s="14">
        <f t="shared" si="8"/>
        <v>0</v>
      </c>
      <c r="AMI147"/>
      <c r="AMJ147"/>
    </row>
    <row r="148" spans="1:1024" s="2" customFormat="1" x14ac:dyDescent="0.25">
      <c r="A148" s="10" t="s">
        <v>421</v>
      </c>
      <c r="B148" s="11" t="s">
        <v>422</v>
      </c>
      <c r="C148" s="11" t="s">
        <v>423</v>
      </c>
      <c r="D148" s="11" t="s">
        <v>12</v>
      </c>
      <c r="G148" s="12"/>
      <c r="H148" s="12"/>
      <c r="K148" s="12"/>
      <c r="L148" s="12"/>
      <c r="M148" s="12"/>
      <c r="Q148" s="12"/>
      <c r="R148" s="12"/>
      <c r="S148" s="12"/>
      <c r="W148" s="12"/>
      <c r="X148" s="12"/>
      <c r="Y148" s="12"/>
      <c r="Z148" s="2">
        <v>1</v>
      </c>
      <c r="AC148" s="13"/>
      <c r="AD148" s="13"/>
      <c r="AE148" s="13"/>
      <c r="AF148" s="14">
        <f t="shared" si="6"/>
        <v>1</v>
      </c>
      <c r="AG148" s="14">
        <f t="shared" si="7"/>
        <v>0</v>
      </c>
      <c r="AH148" s="14">
        <f t="shared" si="8"/>
        <v>0</v>
      </c>
      <c r="AMI148"/>
      <c r="AMJ148"/>
    </row>
    <row r="149" spans="1:1024" s="2" customFormat="1" x14ac:dyDescent="0.25">
      <c r="A149" s="10" t="s">
        <v>424</v>
      </c>
      <c r="B149" s="11" t="s">
        <v>413</v>
      </c>
      <c r="C149" s="11" t="s">
        <v>425</v>
      </c>
      <c r="D149" s="11"/>
      <c r="G149" s="12"/>
      <c r="H149" s="12"/>
      <c r="K149" s="12"/>
      <c r="L149" s="12"/>
      <c r="M149" s="12"/>
      <c r="Q149" s="12">
        <v>1</v>
      </c>
      <c r="R149" s="12"/>
      <c r="S149" s="12"/>
      <c r="W149" s="12"/>
      <c r="X149" s="12"/>
      <c r="Y149" s="12"/>
      <c r="AC149" s="13"/>
      <c r="AD149" s="13"/>
      <c r="AE149" s="13"/>
      <c r="AF149" s="14">
        <f t="shared" si="6"/>
        <v>1</v>
      </c>
      <c r="AG149" s="14">
        <f t="shared" si="7"/>
        <v>0</v>
      </c>
      <c r="AH149" s="14">
        <f t="shared" si="8"/>
        <v>0</v>
      </c>
      <c r="AMI149"/>
      <c r="AMJ149"/>
    </row>
    <row r="150" spans="1:1024" s="2" customFormat="1" x14ac:dyDescent="0.25">
      <c r="A150" s="10" t="s">
        <v>426</v>
      </c>
      <c r="B150" s="11" t="s">
        <v>427</v>
      </c>
      <c r="C150" s="11" t="s">
        <v>428</v>
      </c>
      <c r="D150" s="11" t="s">
        <v>12</v>
      </c>
      <c r="G150" s="12">
        <v>1</v>
      </c>
      <c r="H150" s="12">
        <v>1</v>
      </c>
      <c r="K150" s="12"/>
      <c r="L150" s="12"/>
      <c r="M150" s="12"/>
      <c r="Q150" s="12"/>
      <c r="R150" s="12"/>
      <c r="S150" s="12"/>
      <c r="W150" s="12"/>
      <c r="X150" s="12"/>
      <c r="Y150" s="12"/>
      <c r="AC150" s="13"/>
      <c r="AD150" s="13"/>
      <c r="AE150" s="13"/>
      <c r="AF150" s="14">
        <f t="shared" si="6"/>
        <v>1</v>
      </c>
      <c r="AG150" s="14">
        <f t="shared" si="7"/>
        <v>0</v>
      </c>
      <c r="AH150" s="14">
        <f t="shared" si="8"/>
        <v>1</v>
      </c>
      <c r="AMI150"/>
      <c r="AMJ150"/>
    </row>
    <row r="151" spans="1:1024" s="2" customFormat="1" x14ac:dyDescent="0.25">
      <c r="A151" s="10" t="s">
        <v>429</v>
      </c>
      <c r="B151" s="11" t="s">
        <v>413</v>
      </c>
      <c r="C151" s="11" t="s">
        <v>430</v>
      </c>
      <c r="D151" s="11"/>
      <c r="E151" s="2">
        <v>1</v>
      </c>
      <c r="G151" s="12"/>
      <c r="H151" s="12"/>
      <c r="K151" s="12">
        <v>1</v>
      </c>
      <c r="L151" s="12"/>
      <c r="M151" s="12"/>
      <c r="Q151" s="12">
        <v>1</v>
      </c>
      <c r="R151" s="12"/>
      <c r="S151" s="12"/>
      <c r="W151" s="12"/>
      <c r="X151" s="12"/>
      <c r="Y151" s="12"/>
      <c r="AC151" s="13"/>
      <c r="AD151" s="13"/>
      <c r="AE151" s="13"/>
      <c r="AF151" s="14">
        <f t="shared" si="6"/>
        <v>3</v>
      </c>
      <c r="AG151" s="14">
        <f t="shared" si="7"/>
        <v>0</v>
      </c>
      <c r="AH151" s="14">
        <f t="shared" si="8"/>
        <v>0</v>
      </c>
      <c r="AMI151"/>
      <c r="AMJ151"/>
    </row>
    <row r="152" spans="1:1024" s="2" customFormat="1" x14ac:dyDescent="0.25">
      <c r="A152" s="10" t="s">
        <v>431</v>
      </c>
      <c r="B152" s="11" t="s">
        <v>432</v>
      </c>
      <c r="C152" s="11" t="s">
        <v>433</v>
      </c>
      <c r="D152" s="11" t="s">
        <v>16</v>
      </c>
      <c r="G152" s="12"/>
      <c r="H152" s="12"/>
      <c r="K152" s="12"/>
      <c r="L152" s="12"/>
      <c r="M152" s="12"/>
      <c r="Q152" s="12">
        <v>1</v>
      </c>
      <c r="R152" s="12"/>
      <c r="S152" s="12">
        <v>1</v>
      </c>
      <c r="W152" s="12"/>
      <c r="X152" s="12"/>
      <c r="Y152" s="12"/>
      <c r="AC152" s="13"/>
      <c r="AD152" s="13"/>
      <c r="AE152" s="13"/>
      <c r="AF152" s="14">
        <f t="shared" si="6"/>
        <v>1</v>
      </c>
      <c r="AG152" s="14">
        <f t="shared" si="7"/>
        <v>0</v>
      </c>
      <c r="AH152" s="14">
        <f t="shared" si="8"/>
        <v>1</v>
      </c>
      <c r="AMI152"/>
      <c r="AMJ152"/>
    </row>
    <row r="153" spans="1:1024" s="2" customFormat="1" x14ac:dyDescent="0.25">
      <c r="A153" s="10" t="s">
        <v>434</v>
      </c>
      <c r="B153" s="11" t="s">
        <v>432</v>
      </c>
      <c r="C153" s="11" t="s">
        <v>435</v>
      </c>
      <c r="D153" s="11" t="s">
        <v>16</v>
      </c>
      <c r="G153" s="12"/>
      <c r="H153" s="12"/>
      <c r="K153" s="12">
        <v>1</v>
      </c>
      <c r="L153" s="12"/>
      <c r="M153" s="12">
        <v>1</v>
      </c>
      <c r="Q153" s="12"/>
      <c r="R153" s="12"/>
      <c r="S153" s="12"/>
      <c r="W153" s="12"/>
      <c r="X153" s="12"/>
      <c r="Y153" s="12"/>
      <c r="AC153" s="13"/>
      <c r="AD153" s="13"/>
      <c r="AE153" s="13"/>
      <c r="AF153" s="14">
        <f t="shared" si="6"/>
        <v>1</v>
      </c>
      <c r="AG153" s="14">
        <f t="shared" si="7"/>
        <v>0</v>
      </c>
      <c r="AH153" s="14">
        <f t="shared" si="8"/>
        <v>1</v>
      </c>
      <c r="AMI153"/>
      <c r="AMJ153"/>
    </row>
    <row r="154" spans="1:1024" s="2" customFormat="1" x14ac:dyDescent="0.25">
      <c r="A154" s="10" t="s">
        <v>436</v>
      </c>
      <c r="B154" s="11" t="s">
        <v>437</v>
      </c>
      <c r="C154" s="11" t="s">
        <v>438</v>
      </c>
      <c r="D154" s="11"/>
      <c r="G154" s="12"/>
      <c r="H154" s="12"/>
      <c r="K154" s="12"/>
      <c r="L154" s="12"/>
      <c r="M154" s="12"/>
      <c r="N154" s="2">
        <v>1</v>
      </c>
      <c r="P154" s="2">
        <v>1</v>
      </c>
      <c r="Q154" s="12"/>
      <c r="R154" s="12"/>
      <c r="S154" s="12"/>
      <c r="W154" s="12"/>
      <c r="X154" s="12"/>
      <c r="Y154" s="12"/>
      <c r="AC154" s="13"/>
      <c r="AD154" s="13"/>
      <c r="AE154" s="13"/>
      <c r="AF154" s="14">
        <f t="shared" si="6"/>
        <v>1</v>
      </c>
      <c r="AG154" s="14">
        <f t="shared" si="7"/>
        <v>0</v>
      </c>
      <c r="AH154" s="14">
        <f t="shared" si="8"/>
        <v>1</v>
      </c>
      <c r="AMI154"/>
      <c r="AMJ154"/>
    </row>
    <row r="155" spans="1:1024" s="2" customFormat="1" x14ac:dyDescent="0.25">
      <c r="A155" s="10" t="s">
        <v>439</v>
      </c>
      <c r="B155" s="11" t="s">
        <v>440</v>
      </c>
      <c r="C155" s="11" t="s">
        <v>441</v>
      </c>
      <c r="D155" s="23" t="s">
        <v>16</v>
      </c>
      <c r="G155" s="12"/>
      <c r="H155" s="12"/>
      <c r="K155" s="12"/>
      <c r="L155" s="12"/>
      <c r="M155" s="12"/>
      <c r="Q155" s="12"/>
      <c r="R155" s="12"/>
      <c r="S155" s="12"/>
      <c r="W155" s="12"/>
      <c r="X155" s="12"/>
      <c r="Y155" s="12"/>
      <c r="Z155" s="2">
        <v>1</v>
      </c>
      <c r="AB155" s="2">
        <v>1</v>
      </c>
      <c r="AC155" s="13"/>
      <c r="AD155" s="13"/>
      <c r="AE155" s="13"/>
      <c r="AF155" s="14">
        <f t="shared" si="6"/>
        <v>1</v>
      </c>
      <c r="AG155" s="14">
        <f t="shared" si="7"/>
        <v>0</v>
      </c>
      <c r="AH155" s="14">
        <f t="shared" si="8"/>
        <v>1</v>
      </c>
      <c r="AMI155"/>
      <c r="AMJ155"/>
    </row>
    <row r="156" spans="1:1024" s="2" customFormat="1" x14ac:dyDescent="0.25">
      <c r="A156" s="10" t="s">
        <v>442</v>
      </c>
      <c r="B156" s="11" t="s">
        <v>443</v>
      </c>
      <c r="C156" s="11" t="s">
        <v>444</v>
      </c>
      <c r="D156" s="11"/>
      <c r="G156" s="12"/>
      <c r="H156" s="12"/>
      <c r="K156" s="12"/>
      <c r="L156" s="12"/>
      <c r="M156" s="12"/>
      <c r="N156" s="2">
        <v>1</v>
      </c>
      <c r="P156" s="2">
        <v>1</v>
      </c>
      <c r="Q156" s="12"/>
      <c r="R156" s="12"/>
      <c r="S156" s="12"/>
      <c r="W156" s="12"/>
      <c r="X156" s="12"/>
      <c r="Y156" s="12"/>
      <c r="AC156" s="13"/>
      <c r="AD156" s="13"/>
      <c r="AE156" s="13"/>
      <c r="AF156" s="14">
        <f t="shared" si="6"/>
        <v>1</v>
      </c>
      <c r="AG156" s="14">
        <f t="shared" si="7"/>
        <v>0</v>
      </c>
      <c r="AH156" s="14">
        <f t="shared" si="8"/>
        <v>1</v>
      </c>
      <c r="AI156" s="17" t="s">
        <v>661</v>
      </c>
      <c r="AMI156"/>
      <c r="AMJ156"/>
    </row>
    <row r="157" spans="1:1024" s="2" customFormat="1" x14ac:dyDescent="0.25">
      <c r="A157" s="10" t="s">
        <v>445</v>
      </c>
      <c r="B157" s="11" t="s">
        <v>432</v>
      </c>
      <c r="C157" s="11" t="s">
        <v>446</v>
      </c>
      <c r="D157" s="11" t="s">
        <v>16</v>
      </c>
      <c r="G157" s="12"/>
      <c r="H157" s="12"/>
      <c r="K157" s="12">
        <v>1</v>
      </c>
      <c r="L157" s="12"/>
      <c r="M157" s="12">
        <v>1</v>
      </c>
      <c r="Q157" s="12"/>
      <c r="R157" s="12"/>
      <c r="S157" s="12"/>
      <c r="W157" s="12"/>
      <c r="X157" s="12"/>
      <c r="Y157" s="12"/>
      <c r="Z157" s="2">
        <v>1</v>
      </c>
      <c r="AB157" s="2">
        <v>1</v>
      </c>
      <c r="AC157" s="13"/>
      <c r="AD157" s="13">
        <v>0</v>
      </c>
      <c r="AE157" s="13"/>
      <c r="AF157" s="14">
        <f t="shared" si="6"/>
        <v>2</v>
      </c>
      <c r="AG157" s="14">
        <f t="shared" si="7"/>
        <v>0</v>
      </c>
      <c r="AH157" s="14">
        <f t="shared" si="8"/>
        <v>2</v>
      </c>
      <c r="AMI157"/>
      <c r="AMJ157"/>
    </row>
    <row r="158" spans="1:1024" s="2" customFormat="1" x14ac:dyDescent="0.25">
      <c r="A158" s="10" t="s">
        <v>447</v>
      </c>
      <c r="B158" s="11" t="s">
        <v>448</v>
      </c>
      <c r="C158" s="11" t="s">
        <v>449</v>
      </c>
      <c r="D158" s="11" t="s">
        <v>16</v>
      </c>
      <c r="G158" s="12"/>
      <c r="H158" s="12"/>
      <c r="K158" s="12"/>
      <c r="L158" s="12"/>
      <c r="M158" s="12"/>
      <c r="Q158" s="12">
        <v>1</v>
      </c>
      <c r="R158" s="12"/>
      <c r="S158" s="12">
        <v>1</v>
      </c>
      <c r="W158" s="12"/>
      <c r="X158" s="12"/>
      <c r="Y158" s="12"/>
      <c r="AC158" s="13"/>
      <c r="AD158" s="13"/>
      <c r="AE158" s="13"/>
      <c r="AF158" s="14">
        <f t="shared" si="6"/>
        <v>1</v>
      </c>
      <c r="AG158" s="14">
        <f t="shared" si="7"/>
        <v>0</v>
      </c>
      <c r="AH158" s="14">
        <f t="shared" si="8"/>
        <v>1</v>
      </c>
      <c r="AMI158"/>
      <c r="AMJ158"/>
    </row>
    <row r="159" spans="1:1024" s="2" customFormat="1" x14ac:dyDescent="0.25">
      <c r="A159" s="10" t="s">
        <v>450</v>
      </c>
      <c r="B159" s="11" t="s">
        <v>451</v>
      </c>
      <c r="C159" s="11" t="s">
        <v>449</v>
      </c>
      <c r="D159" s="11" t="s">
        <v>12</v>
      </c>
      <c r="G159" s="12"/>
      <c r="H159" s="12"/>
      <c r="K159" s="12"/>
      <c r="L159" s="12"/>
      <c r="M159" s="12"/>
      <c r="N159" s="2">
        <v>1</v>
      </c>
      <c r="P159" s="2">
        <v>1</v>
      </c>
      <c r="Q159" s="12"/>
      <c r="R159" s="12"/>
      <c r="S159" s="12"/>
      <c r="W159" s="12"/>
      <c r="X159" s="12"/>
      <c r="Y159" s="12"/>
      <c r="AC159" s="13"/>
      <c r="AD159" s="13"/>
      <c r="AE159" s="13"/>
      <c r="AF159" s="14">
        <f t="shared" si="6"/>
        <v>1</v>
      </c>
      <c r="AG159" s="14">
        <f t="shared" si="7"/>
        <v>0</v>
      </c>
      <c r="AH159" s="14">
        <f t="shared" si="8"/>
        <v>1</v>
      </c>
      <c r="AMI159"/>
      <c r="AMJ159"/>
    </row>
    <row r="160" spans="1:1024" s="2" customFormat="1" x14ac:dyDescent="0.25">
      <c r="A160" s="10" t="s">
        <v>452</v>
      </c>
      <c r="B160" s="11" t="s">
        <v>453</v>
      </c>
      <c r="C160" s="11" t="s">
        <v>454</v>
      </c>
      <c r="D160" s="11" t="s">
        <v>16</v>
      </c>
      <c r="G160" s="12"/>
      <c r="H160" s="12"/>
      <c r="K160" s="12"/>
      <c r="L160" s="12"/>
      <c r="M160" s="12"/>
      <c r="N160" s="2">
        <v>1</v>
      </c>
      <c r="P160" s="2">
        <v>1</v>
      </c>
      <c r="Q160" s="12"/>
      <c r="R160" s="12"/>
      <c r="S160" s="12"/>
      <c r="W160" s="12"/>
      <c r="X160" s="12"/>
      <c r="Y160" s="12"/>
      <c r="AC160" s="13"/>
      <c r="AD160" s="13"/>
      <c r="AE160" s="13"/>
      <c r="AF160" s="14">
        <f t="shared" si="6"/>
        <v>1</v>
      </c>
      <c r="AG160" s="14">
        <f t="shared" si="7"/>
        <v>0</v>
      </c>
      <c r="AH160" s="14">
        <f t="shared" si="8"/>
        <v>1</v>
      </c>
      <c r="AMI160"/>
      <c r="AMJ160"/>
    </row>
    <row r="161" spans="1:1024" s="2" customFormat="1" x14ac:dyDescent="0.25">
      <c r="A161" s="10" t="s">
        <v>455</v>
      </c>
      <c r="B161" s="11" t="s">
        <v>448</v>
      </c>
      <c r="C161" s="11" t="s">
        <v>454</v>
      </c>
      <c r="D161" s="11" t="s">
        <v>20</v>
      </c>
      <c r="E161" s="2">
        <v>1</v>
      </c>
      <c r="F161" s="2">
        <v>1</v>
      </c>
      <c r="G161" s="12"/>
      <c r="H161" s="12"/>
      <c r="K161" s="12"/>
      <c r="L161" s="12"/>
      <c r="M161" s="12"/>
      <c r="N161" s="2">
        <v>1</v>
      </c>
      <c r="O161" s="2">
        <v>1</v>
      </c>
      <c r="P161" s="2">
        <v>1</v>
      </c>
      <c r="Q161" s="12"/>
      <c r="R161" s="12"/>
      <c r="S161" s="12"/>
      <c r="W161" s="12"/>
      <c r="X161" s="12"/>
      <c r="Y161" s="12"/>
      <c r="AC161" s="13"/>
      <c r="AD161" s="13"/>
      <c r="AE161" s="13"/>
      <c r="AF161" s="14">
        <f t="shared" si="6"/>
        <v>2</v>
      </c>
      <c r="AG161" s="14">
        <f t="shared" si="7"/>
        <v>1</v>
      </c>
      <c r="AH161" s="14">
        <f t="shared" si="8"/>
        <v>2</v>
      </c>
      <c r="AMI161"/>
      <c r="AMJ161"/>
    </row>
    <row r="162" spans="1:1024" s="2" customFormat="1" x14ac:dyDescent="0.25">
      <c r="A162" s="10" t="s">
        <v>456</v>
      </c>
      <c r="B162" s="11" t="s">
        <v>448</v>
      </c>
      <c r="C162" s="11" t="s">
        <v>457</v>
      </c>
      <c r="D162" s="11" t="s">
        <v>16</v>
      </c>
      <c r="G162" s="12"/>
      <c r="H162" s="12"/>
      <c r="K162" s="12"/>
      <c r="L162" s="12">
        <v>1</v>
      </c>
      <c r="M162" s="12"/>
      <c r="Q162" s="12">
        <v>1</v>
      </c>
      <c r="R162" s="12"/>
      <c r="S162" s="12">
        <v>1</v>
      </c>
      <c r="W162" s="12"/>
      <c r="X162" s="12"/>
      <c r="Y162" s="12"/>
      <c r="AC162" s="13"/>
      <c r="AD162" s="13"/>
      <c r="AE162" s="13"/>
      <c r="AF162" s="14">
        <f t="shared" si="6"/>
        <v>1</v>
      </c>
      <c r="AG162" s="14">
        <f t="shared" si="7"/>
        <v>1</v>
      </c>
      <c r="AH162" s="14">
        <f t="shared" si="8"/>
        <v>1</v>
      </c>
      <c r="AMI162"/>
      <c r="AMJ162"/>
    </row>
    <row r="163" spans="1:1024" s="2" customFormat="1" x14ac:dyDescent="0.25">
      <c r="A163" s="10" t="s">
        <v>458</v>
      </c>
      <c r="B163" s="11" t="s">
        <v>459</v>
      </c>
      <c r="C163" s="11" t="s">
        <v>460</v>
      </c>
      <c r="D163" s="23" t="s">
        <v>16</v>
      </c>
      <c r="G163" s="12"/>
      <c r="H163" s="12"/>
      <c r="K163" s="12"/>
      <c r="L163" s="12"/>
      <c r="M163" s="12"/>
      <c r="Q163" s="12"/>
      <c r="R163" s="12"/>
      <c r="S163" s="12"/>
      <c r="W163" s="12"/>
      <c r="X163" s="12"/>
      <c r="Y163" s="12"/>
      <c r="Z163" s="2">
        <v>1</v>
      </c>
      <c r="AB163" s="2">
        <v>1</v>
      </c>
      <c r="AC163" s="13"/>
      <c r="AD163" s="13"/>
      <c r="AE163" s="13"/>
      <c r="AF163" s="14">
        <f t="shared" si="6"/>
        <v>1</v>
      </c>
      <c r="AG163" s="14">
        <f t="shared" si="7"/>
        <v>0</v>
      </c>
      <c r="AH163" s="14">
        <f t="shared" si="8"/>
        <v>1</v>
      </c>
      <c r="AMI163"/>
      <c r="AMJ163"/>
    </row>
    <row r="164" spans="1:1024" s="2" customFormat="1" x14ac:dyDescent="0.25">
      <c r="A164" s="10" t="s">
        <v>461</v>
      </c>
      <c r="B164" s="11" t="s">
        <v>448</v>
      </c>
      <c r="C164" s="11" t="s">
        <v>462</v>
      </c>
      <c r="D164" s="11"/>
      <c r="E164" s="2">
        <v>1</v>
      </c>
      <c r="G164" s="12"/>
      <c r="H164" s="12"/>
      <c r="K164" s="12"/>
      <c r="L164" s="12">
        <v>1</v>
      </c>
      <c r="M164" s="12"/>
      <c r="Q164" s="12">
        <v>1</v>
      </c>
      <c r="R164" s="12"/>
      <c r="S164" s="12"/>
      <c r="W164" s="12"/>
      <c r="X164" s="12"/>
      <c r="Y164" s="12"/>
      <c r="AC164" s="13"/>
      <c r="AD164" s="13"/>
      <c r="AE164" s="13"/>
      <c r="AF164" s="14">
        <f t="shared" si="6"/>
        <v>2</v>
      </c>
      <c r="AG164" s="14">
        <f t="shared" si="7"/>
        <v>1</v>
      </c>
      <c r="AH164" s="14">
        <f t="shared" si="8"/>
        <v>0</v>
      </c>
      <c r="AMI164"/>
      <c r="AMJ164"/>
    </row>
    <row r="165" spans="1:1024" s="2" customFormat="1" x14ac:dyDescent="0.25">
      <c r="A165" s="10" t="s">
        <v>463</v>
      </c>
      <c r="B165" s="11" t="s">
        <v>464</v>
      </c>
      <c r="C165" s="11" t="s">
        <v>465</v>
      </c>
      <c r="D165" s="11"/>
      <c r="G165" s="12">
        <v>1</v>
      </c>
      <c r="H165" s="12">
        <v>1</v>
      </c>
      <c r="K165" s="12"/>
      <c r="L165" s="12"/>
      <c r="M165" s="12"/>
      <c r="Q165" s="12"/>
      <c r="R165" s="12"/>
      <c r="S165" s="12"/>
      <c r="W165" s="12"/>
      <c r="X165" s="12"/>
      <c r="Y165" s="12"/>
      <c r="AC165" s="13"/>
      <c r="AD165" s="13"/>
      <c r="AE165" s="13"/>
      <c r="AF165" s="14">
        <f t="shared" si="6"/>
        <v>1</v>
      </c>
      <c r="AG165" s="14">
        <f t="shared" si="7"/>
        <v>0</v>
      </c>
      <c r="AH165" s="14">
        <f t="shared" si="8"/>
        <v>1</v>
      </c>
      <c r="AMI165"/>
      <c r="AMJ165"/>
    </row>
    <row r="166" spans="1:1024" s="2" customFormat="1" x14ac:dyDescent="0.25">
      <c r="A166" s="10" t="s">
        <v>466</v>
      </c>
      <c r="B166" s="11" t="s">
        <v>448</v>
      </c>
      <c r="C166" s="11" t="s">
        <v>467</v>
      </c>
      <c r="D166" s="11"/>
      <c r="E166" s="2">
        <v>1</v>
      </c>
      <c r="G166" s="12"/>
      <c r="H166" s="12"/>
      <c r="K166" s="12"/>
      <c r="L166" s="12"/>
      <c r="M166" s="12"/>
      <c r="Q166" s="12"/>
      <c r="R166" s="12"/>
      <c r="S166" s="12"/>
      <c r="T166" s="2">
        <v>1</v>
      </c>
      <c r="W166" s="12"/>
      <c r="X166" s="12"/>
      <c r="Y166" s="12"/>
      <c r="AC166" s="13"/>
      <c r="AD166" s="13"/>
      <c r="AE166" s="13"/>
      <c r="AF166" s="14">
        <f t="shared" si="6"/>
        <v>2</v>
      </c>
      <c r="AG166" s="14">
        <f t="shared" si="7"/>
        <v>0</v>
      </c>
      <c r="AH166" s="14">
        <f t="shared" si="8"/>
        <v>0</v>
      </c>
      <c r="AMI166"/>
      <c r="AMJ166"/>
    </row>
    <row r="167" spans="1:1024" s="2" customFormat="1" x14ac:dyDescent="0.25">
      <c r="A167" s="10" t="s">
        <v>468</v>
      </c>
      <c r="B167" s="11" t="s">
        <v>469</v>
      </c>
      <c r="C167" s="11" t="s">
        <v>470</v>
      </c>
      <c r="D167" s="11" t="s">
        <v>16</v>
      </c>
      <c r="G167" s="12"/>
      <c r="H167" s="12"/>
      <c r="K167" s="12"/>
      <c r="L167" s="12"/>
      <c r="M167" s="12"/>
      <c r="Q167" s="12"/>
      <c r="R167" s="12"/>
      <c r="S167" s="12"/>
      <c r="T167" s="2">
        <v>1</v>
      </c>
      <c r="V167" s="2">
        <v>1</v>
      </c>
      <c r="W167" s="12"/>
      <c r="X167" s="12"/>
      <c r="Y167" s="12"/>
      <c r="AC167" s="13"/>
      <c r="AD167" s="13"/>
      <c r="AE167" s="13"/>
      <c r="AF167" s="14">
        <f t="shared" si="6"/>
        <v>1</v>
      </c>
      <c r="AG167" s="14">
        <f t="shared" si="7"/>
        <v>0</v>
      </c>
      <c r="AH167" s="14">
        <f t="shared" si="8"/>
        <v>1</v>
      </c>
      <c r="AMI167"/>
      <c r="AMJ167"/>
    </row>
    <row r="168" spans="1:1024" s="2" customFormat="1" x14ac:dyDescent="0.25">
      <c r="A168" s="10" t="s">
        <v>471</v>
      </c>
      <c r="B168" s="11" t="s">
        <v>472</v>
      </c>
      <c r="C168" s="11" t="s">
        <v>473</v>
      </c>
      <c r="D168" s="11" t="s">
        <v>16</v>
      </c>
      <c r="G168" s="12"/>
      <c r="H168" s="12"/>
      <c r="K168" s="12"/>
      <c r="L168" s="12"/>
      <c r="M168" s="12"/>
      <c r="N168" s="2">
        <v>1</v>
      </c>
      <c r="P168" s="2">
        <v>1</v>
      </c>
      <c r="Q168" s="12"/>
      <c r="R168" s="12"/>
      <c r="S168" s="12"/>
      <c r="W168" s="12"/>
      <c r="X168" s="12"/>
      <c r="Y168" s="12"/>
      <c r="AC168" s="13"/>
      <c r="AD168" s="13"/>
      <c r="AE168" s="13"/>
      <c r="AF168" s="14">
        <f t="shared" si="6"/>
        <v>1</v>
      </c>
      <c r="AG168" s="14">
        <f t="shared" si="7"/>
        <v>0</v>
      </c>
      <c r="AH168" s="14">
        <f t="shared" si="8"/>
        <v>1</v>
      </c>
      <c r="AMI168"/>
      <c r="AMJ168"/>
    </row>
    <row r="169" spans="1:1024" s="2" customFormat="1" x14ac:dyDescent="0.25">
      <c r="A169" s="24" t="s">
        <v>474</v>
      </c>
      <c r="B169" s="17" t="s">
        <v>475</v>
      </c>
      <c r="C169" s="17" t="s">
        <v>476</v>
      </c>
      <c r="D169" s="11"/>
      <c r="G169" s="12">
        <v>0</v>
      </c>
      <c r="H169" s="12">
        <v>0</v>
      </c>
      <c r="K169" s="12"/>
      <c r="L169" s="12"/>
      <c r="M169" s="12"/>
      <c r="Q169" s="12"/>
      <c r="R169" s="12"/>
      <c r="S169" s="12"/>
      <c r="W169" s="12"/>
      <c r="X169" s="12"/>
      <c r="Y169" s="12"/>
      <c r="Z169" s="2">
        <v>0</v>
      </c>
      <c r="AB169" s="2">
        <v>0</v>
      </c>
      <c r="AC169" s="13"/>
      <c r="AD169" s="13"/>
      <c r="AE169" s="13"/>
      <c r="AF169" s="14">
        <f t="shared" si="6"/>
        <v>0</v>
      </c>
      <c r="AG169" s="14">
        <f t="shared" si="7"/>
        <v>0</v>
      </c>
      <c r="AH169" s="14">
        <f t="shared" si="8"/>
        <v>0</v>
      </c>
      <c r="AI169" s="2" t="s">
        <v>660</v>
      </c>
      <c r="AMI169"/>
      <c r="AMJ169"/>
    </row>
    <row r="170" spans="1:1024" s="2" customFormat="1" x14ac:dyDescent="0.25">
      <c r="A170" s="10" t="s">
        <v>477</v>
      </c>
      <c r="B170" s="11" t="s">
        <v>478</v>
      </c>
      <c r="C170" s="11" t="s">
        <v>479</v>
      </c>
      <c r="D170" s="11"/>
      <c r="G170" s="12"/>
      <c r="H170" s="12"/>
      <c r="K170" s="12"/>
      <c r="L170" s="12"/>
      <c r="M170" s="12"/>
      <c r="Q170" s="12"/>
      <c r="R170" s="12"/>
      <c r="S170" s="12"/>
      <c r="W170" s="12">
        <v>1</v>
      </c>
      <c r="X170" s="12"/>
      <c r="Y170" s="12">
        <v>1</v>
      </c>
      <c r="AC170" s="13"/>
      <c r="AD170" s="13"/>
      <c r="AE170" s="13"/>
      <c r="AF170" s="14">
        <f t="shared" si="6"/>
        <v>1</v>
      </c>
      <c r="AG170" s="14">
        <f t="shared" si="7"/>
        <v>0</v>
      </c>
      <c r="AH170" s="14">
        <f t="shared" si="8"/>
        <v>1</v>
      </c>
      <c r="AMI170"/>
      <c r="AMJ170"/>
    </row>
    <row r="171" spans="1:1024" s="2" customFormat="1" x14ac:dyDescent="0.25">
      <c r="A171" s="10" t="s">
        <v>480</v>
      </c>
      <c r="B171" s="11" t="s">
        <v>481</v>
      </c>
      <c r="C171" s="11" t="s">
        <v>482</v>
      </c>
      <c r="D171" s="11"/>
      <c r="G171" s="12"/>
      <c r="H171" s="12"/>
      <c r="K171" s="12"/>
      <c r="L171" s="12"/>
      <c r="M171" s="12"/>
      <c r="Q171" s="12"/>
      <c r="R171" s="12"/>
      <c r="S171" s="12"/>
      <c r="W171" s="12">
        <v>1</v>
      </c>
      <c r="X171" s="12"/>
      <c r="Y171" s="12">
        <v>1</v>
      </c>
      <c r="AC171" s="13"/>
      <c r="AD171" s="13"/>
      <c r="AE171" s="13"/>
      <c r="AF171" s="14">
        <f t="shared" si="6"/>
        <v>1</v>
      </c>
      <c r="AG171" s="14">
        <f t="shared" si="7"/>
        <v>0</v>
      </c>
      <c r="AH171" s="14">
        <f t="shared" si="8"/>
        <v>1</v>
      </c>
      <c r="AMI171"/>
      <c r="AMJ171"/>
    </row>
    <row r="172" spans="1:1024" s="2" customFormat="1" x14ac:dyDescent="0.25">
      <c r="A172" s="10" t="s">
        <v>483</v>
      </c>
      <c r="B172" s="11" t="s">
        <v>484</v>
      </c>
      <c r="C172" s="11" t="s">
        <v>462</v>
      </c>
      <c r="D172" s="11"/>
      <c r="G172" s="12"/>
      <c r="H172" s="12"/>
      <c r="K172" s="12"/>
      <c r="L172" s="12"/>
      <c r="M172" s="12"/>
      <c r="Q172" s="12">
        <v>1</v>
      </c>
      <c r="R172" s="12"/>
      <c r="S172" s="12">
        <v>1</v>
      </c>
      <c r="W172" s="12"/>
      <c r="X172" s="12"/>
      <c r="Y172" s="12"/>
      <c r="AC172" s="13"/>
      <c r="AD172" s="13"/>
      <c r="AE172" s="13"/>
      <c r="AF172" s="14">
        <f t="shared" si="6"/>
        <v>1</v>
      </c>
      <c r="AG172" s="14">
        <f t="shared" si="7"/>
        <v>0</v>
      </c>
      <c r="AH172" s="14">
        <f t="shared" si="8"/>
        <v>1</v>
      </c>
      <c r="AMI172"/>
      <c r="AMJ172"/>
    </row>
    <row r="173" spans="1:1024" s="2" customFormat="1" x14ac:dyDescent="0.25">
      <c r="A173" s="10" t="s">
        <v>485</v>
      </c>
      <c r="B173" s="11" t="s">
        <v>486</v>
      </c>
      <c r="C173" s="11" t="s">
        <v>487</v>
      </c>
      <c r="D173" s="11" t="s">
        <v>12</v>
      </c>
      <c r="G173" s="12"/>
      <c r="H173" s="12"/>
      <c r="K173" s="12"/>
      <c r="L173" s="12"/>
      <c r="M173" s="12"/>
      <c r="Q173" s="12"/>
      <c r="R173" s="12"/>
      <c r="S173" s="12"/>
      <c r="T173" s="2">
        <v>1</v>
      </c>
      <c r="V173" s="2">
        <v>1</v>
      </c>
      <c r="W173" s="12"/>
      <c r="X173" s="12"/>
      <c r="Y173" s="12"/>
      <c r="AC173" s="13"/>
      <c r="AD173" s="13"/>
      <c r="AE173" s="13"/>
      <c r="AF173" s="14">
        <f t="shared" si="6"/>
        <v>1</v>
      </c>
      <c r="AG173" s="14">
        <f t="shared" si="7"/>
        <v>0</v>
      </c>
      <c r="AH173" s="14">
        <f t="shared" si="8"/>
        <v>1</v>
      </c>
      <c r="AMI173"/>
      <c r="AMJ173"/>
    </row>
    <row r="174" spans="1:1024" s="2" customFormat="1" x14ac:dyDescent="0.25">
      <c r="A174" s="10" t="s">
        <v>488</v>
      </c>
      <c r="B174" s="11" t="s">
        <v>489</v>
      </c>
      <c r="C174" s="11" t="s">
        <v>490</v>
      </c>
      <c r="D174" s="11" t="s">
        <v>16</v>
      </c>
      <c r="E174" s="2">
        <v>1</v>
      </c>
      <c r="F174" s="2">
        <v>1</v>
      </c>
      <c r="G174" s="12"/>
      <c r="H174" s="12"/>
      <c r="K174" s="12"/>
      <c r="L174" s="12"/>
      <c r="M174" s="12"/>
      <c r="N174" s="2">
        <v>1</v>
      </c>
      <c r="P174" s="2">
        <v>1</v>
      </c>
      <c r="Q174" s="12"/>
      <c r="R174" s="12"/>
      <c r="S174" s="12"/>
      <c r="T174" s="2">
        <v>1</v>
      </c>
      <c r="U174" s="2">
        <v>1</v>
      </c>
      <c r="V174" s="2">
        <v>1</v>
      </c>
      <c r="W174" s="12"/>
      <c r="X174" s="12"/>
      <c r="Y174" s="12"/>
      <c r="AC174" s="13"/>
      <c r="AD174" s="13"/>
      <c r="AE174" s="13"/>
      <c r="AF174" s="14">
        <f t="shared" si="6"/>
        <v>3</v>
      </c>
      <c r="AG174" s="14">
        <f t="shared" si="7"/>
        <v>1</v>
      </c>
      <c r="AH174" s="14">
        <f t="shared" si="8"/>
        <v>3</v>
      </c>
      <c r="AMI174"/>
      <c r="AMJ174"/>
    </row>
    <row r="175" spans="1:1024" s="2" customFormat="1" x14ac:dyDescent="0.25">
      <c r="A175" s="10" t="s">
        <v>491</v>
      </c>
      <c r="B175" s="11" t="s">
        <v>492</v>
      </c>
      <c r="C175" s="11" t="s">
        <v>490</v>
      </c>
      <c r="D175" s="11" t="s">
        <v>12</v>
      </c>
      <c r="G175" s="12"/>
      <c r="H175" s="12"/>
      <c r="K175" s="12"/>
      <c r="L175" s="12"/>
      <c r="M175" s="12"/>
      <c r="Q175" s="12"/>
      <c r="R175" s="12"/>
      <c r="S175" s="12"/>
      <c r="T175" s="2">
        <v>1</v>
      </c>
      <c r="V175" s="2">
        <v>1</v>
      </c>
      <c r="W175" s="12"/>
      <c r="X175" s="12"/>
      <c r="Y175" s="12"/>
      <c r="AC175" s="13"/>
      <c r="AD175" s="13"/>
      <c r="AE175" s="13"/>
      <c r="AF175" s="14">
        <f t="shared" si="6"/>
        <v>1</v>
      </c>
      <c r="AG175" s="14">
        <f t="shared" si="7"/>
        <v>0</v>
      </c>
      <c r="AH175" s="14">
        <f t="shared" si="8"/>
        <v>1</v>
      </c>
      <c r="AMI175"/>
      <c r="AMJ175"/>
    </row>
    <row r="176" spans="1:1024" s="2" customFormat="1" x14ac:dyDescent="0.25">
      <c r="A176" s="10" t="s">
        <v>493</v>
      </c>
      <c r="B176" s="11" t="s">
        <v>269</v>
      </c>
      <c r="C176" s="11" t="s">
        <v>494</v>
      </c>
      <c r="D176" s="11"/>
      <c r="E176" s="2">
        <v>1</v>
      </c>
      <c r="G176" s="12"/>
      <c r="H176" s="12"/>
      <c r="K176" s="12"/>
      <c r="L176" s="12"/>
      <c r="M176" s="12"/>
      <c r="Q176" s="12"/>
      <c r="R176" s="12"/>
      <c r="S176" s="12"/>
      <c r="W176" s="12"/>
      <c r="X176" s="12"/>
      <c r="Y176" s="12"/>
      <c r="AC176" s="13"/>
      <c r="AD176" s="13"/>
      <c r="AE176" s="13"/>
      <c r="AF176" s="14">
        <f t="shared" si="6"/>
        <v>1</v>
      </c>
      <c r="AG176" s="14">
        <f t="shared" si="7"/>
        <v>0</v>
      </c>
      <c r="AH176" s="14">
        <f t="shared" si="8"/>
        <v>0</v>
      </c>
      <c r="AMI176"/>
      <c r="AMJ176"/>
    </row>
    <row r="177" spans="1:1024" s="2" customFormat="1" x14ac:dyDescent="0.25">
      <c r="A177" s="10" t="s">
        <v>495</v>
      </c>
      <c r="B177" s="11" t="s">
        <v>496</v>
      </c>
      <c r="C177" s="11" t="s">
        <v>497</v>
      </c>
      <c r="D177" s="11"/>
      <c r="G177" s="12"/>
      <c r="H177" s="12"/>
      <c r="K177" s="12">
        <v>1</v>
      </c>
      <c r="L177" s="12"/>
      <c r="M177" s="12">
        <v>1</v>
      </c>
      <c r="Q177" s="12"/>
      <c r="R177" s="12"/>
      <c r="S177" s="12"/>
      <c r="W177" s="12"/>
      <c r="X177" s="12"/>
      <c r="Y177" s="12"/>
      <c r="AC177" s="13"/>
      <c r="AD177" s="13"/>
      <c r="AE177" s="13"/>
      <c r="AF177" s="14">
        <f t="shared" si="6"/>
        <v>1</v>
      </c>
      <c r="AG177" s="14">
        <f t="shared" si="7"/>
        <v>0</v>
      </c>
      <c r="AH177" s="14">
        <f t="shared" si="8"/>
        <v>1</v>
      </c>
      <c r="AMI177"/>
      <c r="AMJ177"/>
    </row>
    <row r="178" spans="1:1024" s="2" customFormat="1" x14ac:dyDescent="0.25">
      <c r="A178" s="10" t="s">
        <v>498</v>
      </c>
      <c r="B178" s="11" t="s">
        <v>499</v>
      </c>
      <c r="C178" s="11" t="s">
        <v>500</v>
      </c>
      <c r="D178" s="11" t="s">
        <v>16</v>
      </c>
      <c r="G178" s="12"/>
      <c r="H178" s="12"/>
      <c r="K178" s="12"/>
      <c r="L178" s="12"/>
      <c r="M178" s="12"/>
      <c r="Q178" s="12"/>
      <c r="R178" s="12"/>
      <c r="S178" s="12"/>
      <c r="W178" s="12">
        <v>1</v>
      </c>
      <c r="X178" s="12"/>
      <c r="Y178" s="12">
        <v>1</v>
      </c>
      <c r="AC178" s="13"/>
      <c r="AD178" s="13"/>
      <c r="AE178" s="13"/>
      <c r="AF178" s="14">
        <f t="shared" si="6"/>
        <v>1</v>
      </c>
      <c r="AG178" s="14">
        <f t="shared" si="7"/>
        <v>0</v>
      </c>
      <c r="AH178" s="14">
        <f t="shared" si="8"/>
        <v>1</v>
      </c>
      <c r="AMI178"/>
      <c r="AMJ178"/>
    </row>
    <row r="179" spans="1:1024" s="2" customFormat="1" x14ac:dyDescent="0.25">
      <c r="A179" s="10" t="s">
        <v>501</v>
      </c>
      <c r="B179" s="11" t="s">
        <v>502</v>
      </c>
      <c r="C179" s="11" t="s">
        <v>503</v>
      </c>
      <c r="D179" s="11" t="s">
        <v>16</v>
      </c>
      <c r="G179" s="12"/>
      <c r="H179" s="12"/>
      <c r="K179" s="12"/>
      <c r="L179" s="12"/>
      <c r="M179" s="12"/>
      <c r="Q179" s="12"/>
      <c r="R179" s="12"/>
      <c r="S179" s="12"/>
      <c r="W179" s="12">
        <v>1</v>
      </c>
      <c r="X179" s="12"/>
      <c r="Y179" s="12">
        <v>1</v>
      </c>
      <c r="AC179" s="13"/>
      <c r="AD179" s="13"/>
      <c r="AE179" s="13"/>
      <c r="AF179" s="14">
        <f t="shared" si="6"/>
        <v>1</v>
      </c>
      <c r="AG179" s="14">
        <f t="shared" si="7"/>
        <v>0</v>
      </c>
      <c r="AH179" s="14">
        <f t="shared" si="8"/>
        <v>1</v>
      </c>
      <c r="AMI179"/>
      <c r="AMJ179"/>
    </row>
    <row r="180" spans="1:1024" s="2" customFormat="1" x14ac:dyDescent="0.25">
      <c r="A180" s="10" t="s">
        <v>504</v>
      </c>
      <c r="B180" s="11" t="s">
        <v>269</v>
      </c>
      <c r="C180" s="11" t="s">
        <v>505</v>
      </c>
      <c r="D180" s="11"/>
      <c r="G180" s="12"/>
      <c r="H180" s="12"/>
      <c r="K180" s="12"/>
      <c r="L180" s="12"/>
      <c r="M180" s="12"/>
      <c r="Q180" s="12"/>
      <c r="R180" s="12"/>
      <c r="S180" s="12"/>
      <c r="T180" s="2">
        <v>1</v>
      </c>
      <c r="W180" s="12"/>
      <c r="X180" s="12"/>
      <c r="Y180" s="12"/>
      <c r="AC180" s="13"/>
      <c r="AD180" s="13"/>
      <c r="AE180" s="13"/>
      <c r="AF180" s="14">
        <f t="shared" si="6"/>
        <v>1</v>
      </c>
      <c r="AG180" s="14">
        <f t="shared" si="7"/>
        <v>0</v>
      </c>
      <c r="AH180" s="14">
        <f t="shared" si="8"/>
        <v>0</v>
      </c>
      <c r="AMI180"/>
      <c r="AMJ180"/>
    </row>
    <row r="181" spans="1:1024" s="2" customFormat="1" x14ac:dyDescent="0.25">
      <c r="A181" s="10" t="s">
        <v>506</v>
      </c>
      <c r="B181" s="11" t="s">
        <v>26</v>
      </c>
      <c r="C181" s="11" t="s">
        <v>507</v>
      </c>
      <c r="D181" s="11"/>
      <c r="E181" s="2">
        <v>1</v>
      </c>
      <c r="G181" s="12"/>
      <c r="H181" s="12"/>
      <c r="K181" s="12"/>
      <c r="L181" s="12"/>
      <c r="M181" s="12"/>
      <c r="Q181" s="12"/>
      <c r="R181" s="12"/>
      <c r="S181" s="12"/>
      <c r="W181" s="12"/>
      <c r="X181" s="12"/>
      <c r="Y181" s="12"/>
      <c r="AC181" s="13"/>
      <c r="AD181" s="13"/>
      <c r="AE181" s="13"/>
      <c r="AF181" s="14">
        <f t="shared" si="6"/>
        <v>1</v>
      </c>
      <c r="AG181" s="14">
        <f t="shared" si="7"/>
        <v>0</v>
      </c>
      <c r="AH181" s="14">
        <f t="shared" si="8"/>
        <v>0</v>
      </c>
      <c r="AMI181"/>
      <c r="AMJ181"/>
    </row>
    <row r="182" spans="1:1024" s="2" customFormat="1" x14ac:dyDescent="0.25">
      <c r="A182" s="10" t="s">
        <v>508</v>
      </c>
      <c r="B182" s="11" t="s">
        <v>509</v>
      </c>
      <c r="C182" s="11" t="s">
        <v>510</v>
      </c>
      <c r="D182" s="11"/>
      <c r="G182" s="12"/>
      <c r="H182" s="12"/>
      <c r="I182" s="2">
        <v>1</v>
      </c>
      <c r="J182" s="2">
        <v>1</v>
      </c>
      <c r="K182" s="12"/>
      <c r="L182" s="12"/>
      <c r="M182" s="12"/>
      <c r="Q182" s="12"/>
      <c r="R182" s="12"/>
      <c r="S182" s="12"/>
      <c r="W182" s="12"/>
      <c r="X182" s="12"/>
      <c r="Y182" s="12"/>
      <c r="AC182" s="13"/>
      <c r="AD182" s="13"/>
      <c r="AE182" s="13"/>
      <c r="AF182" s="14">
        <f t="shared" si="6"/>
        <v>1</v>
      </c>
      <c r="AG182" s="14">
        <f t="shared" si="7"/>
        <v>0</v>
      </c>
      <c r="AH182" s="14">
        <f t="shared" si="8"/>
        <v>1</v>
      </c>
      <c r="AMI182"/>
      <c r="AMJ182"/>
    </row>
    <row r="183" spans="1:1024" s="2" customFormat="1" x14ac:dyDescent="0.25">
      <c r="A183" s="10" t="s">
        <v>511</v>
      </c>
      <c r="B183" s="11" t="s">
        <v>512</v>
      </c>
      <c r="C183" s="11" t="s">
        <v>513</v>
      </c>
      <c r="D183" s="11"/>
      <c r="G183" s="12">
        <v>1</v>
      </c>
      <c r="H183" s="12">
        <v>1</v>
      </c>
      <c r="K183" s="12"/>
      <c r="L183" s="12"/>
      <c r="M183" s="12"/>
      <c r="Q183" s="12"/>
      <c r="R183" s="12"/>
      <c r="S183" s="12"/>
      <c r="W183" s="12"/>
      <c r="X183" s="12"/>
      <c r="Y183" s="12"/>
      <c r="AC183" s="13"/>
      <c r="AD183" s="13"/>
      <c r="AE183" s="13"/>
      <c r="AF183" s="14">
        <f t="shared" si="6"/>
        <v>1</v>
      </c>
      <c r="AG183" s="14">
        <f t="shared" si="7"/>
        <v>0</v>
      </c>
      <c r="AH183" s="14">
        <f t="shared" si="8"/>
        <v>1</v>
      </c>
      <c r="AMI183"/>
      <c r="AMJ183"/>
    </row>
    <row r="184" spans="1:1024" s="2" customFormat="1" x14ac:dyDescent="0.25">
      <c r="A184" s="10" t="s">
        <v>514</v>
      </c>
      <c r="B184" s="11" t="s">
        <v>515</v>
      </c>
      <c r="C184" s="11" t="s">
        <v>516</v>
      </c>
      <c r="D184" s="11" t="s">
        <v>16</v>
      </c>
      <c r="G184" s="12"/>
      <c r="H184" s="12"/>
      <c r="K184" s="12"/>
      <c r="L184" s="12"/>
      <c r="M184" s="12"/>
      <c r="Q184" s="12"/>
      <c r="R184" s="12"/>
      <c r="S184" s="12"/>
      <c r="T184" s="2">
        <v>1</v>
      </c>
      <c r="V184" s="2">
        <v>1</v>
      </c>
      <c r="W184" s="12">
        <v>1</v>
      </c>
      <c r="X184" s="12"/>
      <c r="Y184" s="12"/>
      <c r="AC184" s="13"/>
      <c r="AD184" s="13"/>
      <c r="AE184" s="13"/>
      <c r="AF184" s="14">
        <f t="shared" si="6"/>
        <v>2</v>
      </c>
      <c r="AG184" s="14">
        <f t="shared" si="7"/>
        <v>0</v>
      </c>
      <c r="AH184" s="14">
        <f t="shared" si="8"/>
        <v>1</v>
      </c>
      <c r="AMI184"/>
      <c r="AMJ184"/>
    </row>
    <row r="185" spans="1:1024" s="2" customFormat="1" x14ac:dyDescent="0.25">
      <c r="A185" s="10" t="s">
        <v>517</v>
      </c>
      <c r="B185" s="11" t="s">
        <v>515</v>
      </c>
      <c r="C185" s="11" t="s">
        <v>513</v>
      </c>
      <c r="D185" s="11"/>
      <c r="G185" s="12"/>
      <c r="H185" s="12"/>
      <c r="K185" s="12"/>
      <c r="L185" s="12"/>
      <c r="M185" s="12"/>
      <c r="Q185" s="12">
        <v>1</v>
      </c>
      <c r="R185" s="12"/>
      <c r="S185" s="12">
        <v>1</v>
      </c>
      <c r="W185" s="12"/>
      <c r="X185" s="12"/>
      <c r="Y185" s="12"/>
      <c r="AC185" s="13"/>
      <c r="AD185" s="13"/>
      <c r="AE185" s="13"/>
      <c r="AF185" s="14">
        <f t="shared" si="6"/>
        <v>1</v>
      </c>
      <c r="AG185" s="14">
        <f t="shared" si="7"/>
        <v>0</v>
      </c>
      <c r="AH185" s="14">
        <f t="shared" si="8"/>
        <v>1</v>
      </c>
      <c r="AMI185"/>
      <c r="AMJ185"/>
    </row>
    <row r="186" spans="1:1024" s="2" customFormat="1" x14ac:dyDescent="0.25">
      <c r="A186" s="10" t="s">
        <v>518</v>
      </c>
      <c r="B186" s="11" t="s">
        <v>519</v>
      </c>
      <c r="C186" s="11" t="s">
        <v>520</v>
      </c>
      <c r="D186" s="11"/>
      <c r="G186" s="12"/>
      <c r="H186" s="12"/>
      <c r="K186" s="12"/>
      <c r="L186" s="12"/>
      <c r="M186" s="12"/>
      <c r="N186" s="2">
        <v>1</v>
      </c>
      <c r="P186" s="2">
        <v>1</v>
      </c>
      <c r="Q186" s="12"/>
      <c r="R186" s="12"/>
      <c r="S186" s="12"/>
      <c r="W186" s="12"/>
      <c r="X186" s="12"/>
      <c r="Y186" s="12"/>
      <c r="AC186" s="13"/>
      <c r="AD186" s="13"/>
      <c r="AE186" s="13"/>
      <c r="AF186" s="14">
        <f t="shared" si="6"/>
        <v>1</v>
      </c>
      <c r="AG186" s="14">
        <f t="shared" si="7"/>
        <v>0</v>
      </c>
      <c r="AH186" s="14">
        <f t="shared" si="8"/>
        <v>1</v>
      </c>
      <c r="AMI186"/>
      <c r="AMJ186"/>
    </row>
    <row r="187" spans="1:1024" s="2" customFormat="1" x14ac:dyDescent="0.25">
      <c r="A187" s="10" t="s">
        <v>521</v>
      </c>
      <c r="B187" s="11" t="s">
        <v>522</v>
      </c>
      <c r="C187" s="11" t="s">
        <v>523</v>
      </c>
      <c r="D187" s="11"/>
      <c r="G187" s="12"/>
      <c r="H187" s="12"/>
      <c r="K187" s="12"/>
      <c r="L187" s="12"/>
      <c r="M187" s="12"/>
      <c r="N187" s="2">
        <v>1</v>
      </c>
      <c r="P187" s="2">
        <v>1</v>
      </c>
      <c r="Q187" s="12"/>
      <c r="R187" s="12"/>
      <c r="S187" s="12"/>
      <c r="W187" s="12"/>
      <c r="X187" s="12"/>
      <c r="Y187" s="12"/>
      <c r="AC187" s="13"/>
      <c r="AD187" s="13"/>
      <c r="AE187" s="13"/>
      <c r="AF187" s="14">
        <f t="shared" si="6"/>
        <v>1</v>
      </c>
      <c r="AG187" s="14">
        <f t="shared" si="7"/>
        <v>0</v>
      </c>
      <c r="AH187" s="14">
        <f t="shared" si="8"/>
        <v>1</v>
      </c>
      <c r="AMI187"/>
      <c r="AMJ187"/>
    </row>
    <row r="188" spans="1:1024" s="2" customFormat="1" x14ac:dyDescent="0.25">
      <c r="A188" s="10" t="s">
        <v>524</v>
      </c>
      <c r="B188" s="11" t="s">
        <v>525</v>
      </c>
      <c r="C188" s="11" t="s">
        <v>526</v>
      </c>
      <c r="D188" s="11"/>
      <c r="E188" s="2">
        <v>1</v>
      </c>
      <c r="G188" s="12"/>
      <c r="H188" s="12"/>
      <c r="K188" s="12"/>
      <c r="L188" s="12"/>
      <c r="M188" s="12"/>
      <c r="Q188" s="12">
        <v>1</v>
      </c>
      <c r="R188" s="12"/>
      <c r="S188" s="12"/>
      <c r="W188" s="12"/>
      <c r="X188" s="12"/>
      <c r="Y188" s="12"/>
      <c r="AC188" s="13"/>
      <c r="AD188" s="13"/>
      <c r="AE188" s="13"/>
      <c r="AF188" s="14">
        <f t="shared" si="6"/>
        <v>2</v>
      </c>
      <c r="AG188" s="14">
        <f t="shared" si="7"/>
        <v>0</v>
      </c>
      <c r="AH188" s="14">
        <f t="shared" si="8"/>
        <v>0</v>
      </c>
      <c r="AMI188"/>
      <c r="AMJ188"/>
    </row>
    <row r="189" spans="1:1024" s="2" customFormat="1" x14ac:dyDescent="0.25">
      <c r="A189" s="10" t="s">
        <v>527</v>
      </c>
      <c r="B189" s="11" t="s">
        <v>528</v>
      </c>
      <c r="C189" s="11" t="s">
        <v>529</v>
      </c>
      <c r="D189" s="11"/>
      <c r="G189" s="12"/>
      <c r="H189" s="12"/>
      <c r="K189" s="12"/>
      <c r="L189" s="12"/>
      <c r="M189" s="12"/>
      <c r="Q189" s="12">
        <v>1</v>
      </c>
      <c r="R189" s="12"/>
      <c r="S189" s="12">
        <v>1</v>
      </c>
      <c r="W189" s="12"/>
      <c r="X189" s="12"/>
      <c r="Y189" s="12"/>
      <c r="AC189" s="13"/>
      <c r="AD189" s="13"/>
      <c r="AE189" s="13"/>
      <c r="AF189" s="14">
        <f t="shared" si="6"/>
        <v>1</v>
      </c>
      <c r="AG189" s="14">
        <f t="shared" si="7"/>
        <v>0</v>
      </c>
      <c r="AH189" s="14">
        <f t="shared" si="8"/>
        <v>1</v>
      </c>
      <c r="AMI189"/>
      <c r="AMJ189"/>
    </row>
    <row r="190" spans="1:1024" s="2" customFormat="1" x14ac:dyDescent="0.25">
      <c r="A190" s="10" t="s">
        <v>530</v>
      </c>
      <c r="B190" s="11" t="s">
        <v>531</v>
      </c>
      <c r="C190" s="11" t="s">
        <v>532</v>
      </c>
      <c r="D190" s="11"/>
      <c r="G190" s="12"/>
      <c r="H190" s="12"/>
      <c r="K190" s="12"/>
      <c r="L190" s="12">
        <v>1</v>
      </c>
      <c r="M190" s="12"/>
      <c r="Q190" s="12"/>
      <c r="R190" s="12"/>
      <c r="S190" s="12"/>
      <c r="W190" s="12"/>
      <c r="X190" s="12"/>
      <c r="Y190" s="12"/>
      <c r="AC190" s="13"/>
      <c r="AD190" s="13"/>
      <c r="AE190" s="13"/>
      <c r="AF190" s="14">
        <f t="shared" si="6"/>
        <v>0</v>
      </c>
      <c r="AG190" s="14">
        <f t="shared" si="7"/>
        <v>1</v>
      </c>
      <c r="AH190" s="14">
        <f t="shared" si="8"/>
        <v>0</v>
      </c>
      <c r="AMI190"/>
      <c r="AMJ190"/>
    </row>
    <row r="191" spans="1:1024" s="2" customFormat="1" x14ac:dyDescent="0.25">
      <c r="A191" s="10" t="s">
        <v>533</v>
      </c>
      <c r="B191" s="11" t="s">
        <v>534</v>
      </c>
      <c r="C191" s="11" t="s">
        <v>535</v>
      </c>
      <c r="D191" s="11"/>
      <c r="G191" s="12"/>
      <c r="H191" s="12"/>
      <c r="K191" s="12"/>
      <c r="L191" s="12">
        <v>1</v>
      </c>
      <c r="M191" s="12"/>
      <c r="Q191" s="12"/>
      <c r="R191" s="12"/>
      <c r="S191" s="12"/>
      <c r="W191" s="12"/>
      <c r="X191" s="12"/>
      <c r="Y191" s="12"/>
      <c r="AC191" s="13"/>
      <c r="AD191" s="13"/>
      <c r="AE191" s="13"/>
      <c r="AF191" s="14">
        <f t="shared" si="6"/>
        <v>0</v>
      </c>
      <c r="AG191" s="14">
        <f t="shared" si="7"/>
        <v>1</v>
      </c>
      <c r="AH191" s="14">
        <f t="shared" si="8"/>
        <v>0</v>
      </c>
      <c r="AMI191"/>
      <c r="AMJ191"/>
    </row>
    <row r="192" spans="1:1024" s="2" customFormat="1" x14ac:dyDescent="0.25">
      <c r="A192" s="10" t="s">
        <v>536</v>
      </c>
      <c r="B192" s="11" t="s">
        <v>531</v>
      </c>
      <c r="C192" s="11" t="s">
        <v>537</v>
      </c>
      <c r="D192" s="11" t="s">
        <v>16</v>
      </c>
      <c r="G192" s="12">
        <v>1</v>
      </c>
      <c r="H192" s="12">
        <v>1</v>
      </c>
      <c r="K192" s="12"/>
      <c r="L192" s="12"/>
      <c r="M192" s="12"/>
      <c r="Q192" s="12"/>
      <c r="R192" s="12">
        <v>1</v>
      </c>
      <c r="S192" s="12"/>
      <c r="W192" s="12"/>
      <c r="X192" s="12"/>
      <c r="Y192" s="12"/>
      <c r="AC192" s="13"/>
      <c r="AD192" s="13">
        <v>1</v>
      </c>
      <c r="AE192" s="13"/>
      <c r="AF192" s="14">
        <f t="shared" si="6"/>
        <v>1</v>
      </c>
      <c r="AG192" s="14">
        <f t="shared" si="7"/>
        <v>2</v>
      </c>
      <c r="AH192" s="14">
        <f t="shared" si="8"/>
        <v>1</v>
      </c>
      <c r="AMI192"/>
      <c r="AMJ192"/>
    </row>
    <row r="193" spans="1:1024" s="2" customFormat="1" x14ac:dyDescent="0.25">
      <c r="A193" s="10" t="s">
        <v>538</v>
      </c>
      <c r="B193" s="11" t="s">
        <v>531</v>
      </c>
      <c r="C193" s="11" t="s">
        <v>539</v>
      </c>
      <c r="D193" s="11" t="s">
        <v>16</v>
      </c>
      <c r="G193" s="12"/>
      <c r="H193" s="12"/>
      <c r="K193" s="12"/>
      <c r="L193" s="12">
        <v>1</v>
      </c>
      <c r="M193" s="12"/>
      <c r="Q193" s="12"/>
      <c r="R193" s="12"/>
      <c r="S193" s="12"/>
      <c r="W193" s="12"/>
      <c r="X193" s="12"/>
      <c r="Y193" s="12"/>
      <c r="AC193" s="13"/>
      <c r="AD193" s="13"/>
      <c r="AE193" s="13"/>
      <c r="AF193" s="14">
        <f t="shared" si="6"/>
        <v>0</v>
      </c>
      <c r="AG193" s="14">
        <f t="shared" si="7"/>
        <v>1</v>
      </c>
      <c r="AH193" s="14">
        <f t="shared" si="8"/>
        <v>0</v>
      </c>
      <c r="AMI193"/>
      <c r="AMJ193"/>
    </row>
    <row r="194" spans="1:1024" s="2" customFormat="1" x14ac:dyDescent="0.25">
      <c r="A194" s="10" t="s">
        <v>540</v>
      </c>
      <c r="B194" s="11" t="s">
        <v>525</v>
      </c>
      <c r="C194" s="11" t="s">
        <v>541</v>
      </c>
      <c r="D194" s="11"/>
      <c r="E194" s="2">
        <v>1</v>
      </c>
      <c r="G194" s="12"/>
      <c r="H194" s="12"/>
      <c r="K194" s="12"/>
      <c r="L194" s="12"/>
      <c r="M194" s="12"/>
      <c r="Q194" s="12"/>
      <c r="R194" s="12"/>
      <c r="S194" s="12"/>
      <c r="W194" s="12"/>
      <c r="X194" s="12"/>
      <c r="Y194" s="12"/>
      <c r="AC194" s="13"/>
      <c r="AD194" s="13"/>
      <c r="AE194" s="13"/>
      <c r="AF194" s="14">
        <f t="shared" ref="AF194:AF233" si="9">E194+G194+I194+K194+N194+Q194+T194+W194+AC194+Z194</f>
        <v>1</v>
      </c>
      <c r="AG194" s="14">
        <f t="shared" ref="AG194:AG233" si="10">L194+O194+R194+U194+X194+AA194+AD194</f>
        <v>0</v>
      </c>
      <c r="AH194" s="14">
        <f t="shared" ref="AH194:AH233" si="11">F194+H194+J194+M194+P194+S194+V194+Y194+AB194+AE194</f>
        <v>0</v>
      </c>
      <c r="AMI194"/>
      <c r="AMJ194"/>
    </row>
    <row r="195" spans="1:1024" s="2" customFormat="1" x14ac:dyDescent="0.25">
      <c r="A195" s="10" t="s">
        <v>542</v>
      </c>
      <c r="B195" s="11" t="s">
        <v>525</v>
      </c>
      <c r="C195" s="11" t="s">
        <v>543</v>
      </c>
      <c r="D195" s="11"/>
      <c r="E195" s="2">
        <v>1</v>
      </c>
      <c r="G195" s="12"/>
      <c r="H195" s="12"/>
      <c r="K195" s="12"/>
      <c r="L195" s="12"/>
      <c r="M195" s="12"/>
      <c r="Q195" s="12"/>
      <c r="R195" s="12"/>
      <c r="S195" s="12"/>
      <c r="W195" s="12"/>
      <c r="X195" s="12"/>
      <c r="Y195" s="12"/>
      <c r="AC195" s="13"/>
      <c r="AD195" s="13"/>
      <c r="AE195" s="13"/>
      <c r="AF195" s="14">
        <f t="shared" si="9"/>
        <v>1</v>
      </c>
      <c r="AG195" s="14">
        <f t="shared" si="10"/>
        <v>0</v>
      </c>
      <c r="AH195" s="14">
        <f t="shared" si="11"/>
        <v>0</v>
      </c>
      <c r="AMI195"/>
      <c r="AMJ195"/>
    </row>
    <row r="196" spans="1:1024" s="2" customFormat="1" x14ac:dyDescent="0.25">
      <c r="A196" s="10" t="s">
        <v>544</v>
      </c>
      <c r="B196" s="11" t="s">
        <v>545</v>
      </c>
      <c r="C196" s="11" t="s">
        <v>546</v>
      </c>
      <c r="D196" s="11"/>
      <c r="E196" s="2">
        <v>1</v>
      </c>
      <c r="F196" s="2">
        <v>1</v>
      </c>
      <c r="G196" s="12"/>
      <c r="H196" s="12"/>
      <c r="K196" s="12"/>
      <c r="L196" s="12"/>
      <c r="M196" s="12"/>
      <c r="Q196" s="12"/>
      <c r="R196" s="12"/>
      <c r="S196" s="12"/>
      <c r="W196" s="12"/>
      <c r="X196" s="12"/>
      <c r="Y196" s="12"/>
      <c r="AC196" s="13"/>
      <c r="AD196" s="13"/>
      <c r="AE196" s="13"/>
      <c r="AF196" s="14">
        <f t="shared" si="9"/>
        <v>1</v>
      </c>
      <c r="AG196" s="14">
        <f t="shared" si="10"/>
        <v>0</v>
      </c>
      <c r="AH196" s="14">
        <f t="shared" si="11"/>
        <v>1</v>
      </c>
      <c r="AMI196"/>
      <c r="AMJ196"/>
    </row>
    <row r="197" spans="1:1024" s="2" customFormat="1" x14ac:dyDescent="0.25">
      <c r="A197" s="10" t="s">
        <v>547</v>
      </c>
      <c r="B197" s="11" t="s">
        <v>548</v>
      </c>
      <c r="C197" s="11" t="s">
        <v>546</v>
      </c>
      <c r="D197" s="11"/>
      <c r="G197" s="12"/>
      <c r="H197" s="12"/>
      <c r="K197" s="12"/>
      <c r="L197" s="12"/>
      <c r="M197" s="12"/>
      <c r="Q197" s="12">
        <v>1</v>
      </c>
      <c r="R197" s="12"/>
      <c r="S197" s="12">
        <v>1</v>
      </c>
      <c r="W197" s="12"/>
      <c r="X197" s="12"/>
      <c r="Y197" s="12"/>
      <c r="AC197" s="13"/>
      <c r="AD197" s="13"/>
      <c r="AE197" s="13"/>
      <c r="AF197" s="14">
        <f t="shared" si="9"/>
        <v>1</v>
      </c>
      <c r="AG197" s="14">
        <f t="shared" si="10"/>
        <v>0</v>
      </c>
      <c r="AH197" s="14">
        <f t="shared" si="11"/>
        <v>1</v>
      </c>
      <c r="AMI197"/>
      <c r="AMJ197"/>
    </row>
    <row r="198" spans="1:1024" s="2" customFormat="1" x14ac:dyDescent="0.25">
      <c r="A198" s="10" t="s">
        <v>549</v>
      </c>
      <c r="B198" s="11" t="s">
        <v>550</v>
      </c>
      <c r="C198" s="11" t="s">
        <v>551</v>
      </c>
      <c r="D198" s="11"/>
      <c r="E198" s="2">
        <v>1</v>
      </c>
      <c r="F198" s="2">
        <v>1</v>
      </c>
      <c r="G198" s="12"/>
      <c r="H198" s="12"/>
      <c r="K198" s="12"/>
      <c r="L198" s="12"/>
      <c r="M198" s="12"/>
      <c r="Q198" s="12"/>
      <c r="R198" s="12"/>
      <c r="S198" s="12"/>
      <c r="W198" s="12"/>
      <c r="X198" s="12"/>
      <c r="Y198" s="12"/>
      <c r="AC198" s="13"/>
      <c r="AD198" s="13"/>
      <c r="AE198" s="13"/>
      <c r="AF198" s="14">
        <f t="shared" si="9"/>
        <v>1</v>
      </c>
      <c r="AG198" s="14">
        <f t="shared" si="10"/>
        <v>0</v>
      </c>
      <c r="AH198" s="14">
        <f t="shared" si="11"/>
        <v>1</v>
      </c>
      <c r="AMI198"/>
      <c r="AMJ198"/>
    </row>
    <row r="199" spans="1:1024" s="2" customFormat="1" x14ac:dyDescent="0.25">
      <c r="A199" s="10" t="s">
        <v>552</v>
      </c>
      <c r="B199" s="11" t="s">
        <v>553</v>
      </c>
      <c r="C199" s="11" t="s">
        <v>554</v>
      </c>
      <c r="D199" s="11" t="s">
        <v>16</v>
      </c>
      <c r="G199" s="12"/>
      <c r="H199" s="12"/>
      <c r="K199" s="12">
        <v>1</v>
      </c>
      <c r="L199" s="12"/>
      <c r="M199" s="12">
        <v>1</v>
      </c>
      <c r="Q199" s="12"/>
      <c r="R199" s="12">
        <v>1</v>
      </c>
      <c r="S199" s="12"/>
      <c r="W199" s="12"/>
      <c r="X199" s="12"/>
      <c r="Y199" s="12"/>
      <c r="AC199" s="13"/>
      <c r="AD199" s="13"/>
      <c r="AE199" s="13"/>
      <c r="AF199" s="14">
        <f t="shared" si="9"/>
        <v>1</v>
      </c>
      <c r="AG199" s="14">
        <f t="shared" si="10"/>
        <v>1</v>
      </c>
      <c r="AH199" s="14">
        <f t="shared" si="11"/>
        <v>1</v>
      </c>
      <c r="AMI199"/>
      <c r="AMJ199"/>
    </row>
    <row r="200" spans="1:1024" s="2" customFormat="1" x14ac:dyDescent="0.25">
      <c r="A200" s="10" t="s">
        <v>555</v>
      </c>
      <c r="B200" s="11" t="s">
        <v>556</v>
      </c>
      <c r="C200" s="11" t="s">
        <v>557</v>
      </c>
      <c r="D200" s="11" t="s">
        <v>16</v>
      </c>
      <c r="G200" s="12">
        <v>1</v>
      </c>
      <c r="H200" s="12">
        <v>1</v>
      </c>
      <c r="K200" s="12"/>
      <c r="L200" s="12"/>
      <c r="M200" s="12"/>
      <c r="Q200" s="12"/>
      <c r="R200" s="12"/>
      <c r="S200" s="12"/>
      <c r="W200" s="12"/>
      <c r="X200" s="12"/>
      <c r="Y200" s="12"/>
      <c r="AC200" s="13"/>
      <c r="AD200" s="13"/>
      <c r="AE200" s="13"/>
      <c r="AF200" s="14">
        <f t="shared" si="9"/>
        <v>1</v>
      </c>
      <c r="AG200" s="14">
        <f t="shared" si="10"/>
        <v>0</v>
      </c>
      <c r="AH200" s="14">
        <f t="shared" si="11"/>
        <v>1</v>
      </c>
      <c r="AMI200"/>
      <c r="AMJ200"/>
    </row>
    <row r="201" spans="1:1024" s="2" customFormat="1" x14ac:dyDescent="0.25">
      <c r="A201" s="10" t="s">
        <v>558</v>
      </c>
      <c r="B201" s="11" t="s">
        <v>559</v>
      </c>
      <c r="C201" s="11" t="s">
        <v>560</v>
      </c>
      <c r="D201" s="11" t="s">
        <v>16</v>
      </c>
      <c r="G201" s="12">
        <v>1</v>
      </c>
      <c r="H201" s="12">
        <v>1</v>
      </c>
      <c r="K201" s="12"/>
      <c r="L201" s="12"/>
      <c r="M201" s="12"/>
      <c r="N201" s="2">
        <v>1</v>
      </c>
      <c r="P201" s="2">
        <v>1</v>
      </c>
      <c r="Q201" s="12">
        <v>1</v>
      </c>
      <c r="R201" s="12"/>
      <c r="S201" s="12">
        <v>1</v>
      </c>
      <c r="W201" s="12">
        <v>1</v>
      </c>
      <c r="X201" s="12"/>
      <c r="Y201" s="12">
        <v>1</v>
      </c>
      <c r="AC201" s="13"/>
      <c r="AD201" s="13"/>
      <c r="AE201" s="13"/>
      <c r="AF201" s="14">
        <f t="shared" si="9"/>
        <v>4</v>
      </c>
      <c r="AG201" s="14">
        <f t="shared" si="10"/>
        <v>0</v>
      </c>
      <c r="AH201" s="14">
        <f t="shared" si="11"/>
        <v>4</v>
      </c>
      <c r="AMI201"/>
      <c r="AMJ201"/>
    </row>
    <row r="202" spans="1:1024" s="2" customFormat="1" x14ac:dyDescent="0.25">
      <c r="A202" s="10" t="s">
        <v>561</v>
      </c>
      <c r="B202" s="11" t="s">
        <v>562</v>
      </c>
      <c r="C202" s="11" t="s">
        <v>563</v>
      </c>
      <c r="D202" s="11" t="s">
        <v>12</v>
      </c>
      <c r="E202" s="2">
        <v>1</v>
      </c>
      <c r="F202" s="2">
        <v>1</v>
      </c>
      <c r="G202" s="12"/>
      <c r="H202" s="12"/>
      <c r="K202" s="12">
        <v>1</v>
      </c>
      <c r="L202" s="12"/>
      <c r="M202" s="12">
        <v>1</v>
      </c>
      <c r="Q202" s="12"/>
      <c r="R202" s="12"/>
      <c r="S202" s="12"/>
      <c r="W202" s="12"/>
      <c r="X202" s="12"/>
      <c r="Y202" s="12"/>
      <c r="AC202" s="13"/>
      <c r="AD202" s="13"/>
      <c r="AE202" s="13"/>
      <c r="AF202" s="14">
        <f t="shared" si="9"/>
        <v>2</v>
      </c>
      <c r="AG202" s="14">
        <f t="shared" si="10"/>
        <v>0</v>
      </c>
      <c r="AH202" s="14">
        <f t="shared" si="11"/>
        <v>2</v>
      </c>
      <c r="AMI202"/>
      <c r="AMJ202"/>
    </row>
    <row r="203" spans="1:1024" s="2" customFormat="1" x14ac:dyDescent="0.25">
      <c r="A203" s="10" t="s">
        <v>564</v>
      </c>
      <c r="B203" s="11" t="s">
        <v>565</v>
      </c>
      <c r="C203" s="11" t="s">
        <v>566</v>
      </c>
      <c r="D203" s="11"/>
      <c r="G203" s="12"/>
      <c r="H203" s="12"/>
      <c r="K203" s="12"/>
      <c r="L203" s="12"/>
      <c r="M203" s="12"/>
      <c r="Q203" s="12">
        <v>1</v>
      </c>
      <c r="R203" s="12"/>
      <c r="S203" s="12">
        <v>1</v>
      </c>
      <c r="W203" s="12"/>
      <c r="X203" s="12"/>
      <c r="Y203" s="12"/>
      <c r="AC203" s="13"/>
      <c r="AD203" s="13"/>
      <c r="AE203" s="13"/>
      <c r="AF203" s="14">
        <f t="shared" si="9"/>
        <v>1</v>
      </c>
      <c r="AG203" s="14">
        <f t="shared" si="10"/>
        <v>0</v>
      </c>
      <c r="AH203" s="14">
        <f t="shared" si="11"/>
        <v>1</v>
      </c>
      <c r="AMI203"/>
      <c r="AMJ203"/>
    </row>
    <row r="204" spans="1:1024" s="2" customFormat="1" x14ac:dyDescent="0.25">
      <c r="A204" s="10" t="s">
        <v>567</v>
      </c>
      <c r="B204" s="11" t="s">
        <v>568</v>
      </c>
      <c r="C204" s="11" t="s">
        <v>569</v>
      </c>
      <c r="D204" s="11"/>
      <c r="G204" s="12"/>
      <c r="H204" s="12"/>
      <c r="K204" s="12"/>
      <c r="L204" s="12"/>
      <c r="M204" s="12"/>
      <c r="Q204" s="12"/>
      <c r="R204" s="12"/>
      <c r="S204" s="12"/>
      <c r="T204" s="2">
        <v>1</v>
      </c>
      <c r="V204" s="2">
        <v>1</v>
      </c>
      <c r="W204" s="12"/>
      <c r="X204" s="12"/>
      <c r="Y204" s="12"/>
      <c r="AC204" s="13"/>
      <c r="AD204" s="13"/>
      <c r="AE204" s="13"/>
      <c r="AF204" s="14">
        <f t="shared" si="9"/>
        <v>1</v>
      </c>
      <c r="AG204" s="14">
        <f t="shared" si="10"/>
        <v>0</v>
      </c>
      <c r="AH204" s="14">
        <f t="shared" si="11"/>
        <v>1</v>
      </c>
      <c r="AMI204"/>
      <c r="AMJ204"/>
    </row>
    <row r="205" spans="1:1024" s="2" customFormat="1" x14ac:dyDescent="0.25">
      <c r="A205" s="10" t="s">
        <v>570</v>
      </c>
      <c r="B205" s="11" t="s">
        <v>571</v>
      </c>
      <c r="C205" s="11" t="s">
        <v>572</v>
      </c>
      <c r="D205" s="11" t="s">
        <v>20</v>
      </c>
      <c r="G205" s="12"/>
      <c r="H205" s="12"/>
      <c r="I205" s="2">
        <v>1</v>
      </c>
      <c r="J205" s="2">
        <v>1</v>
      </c>
      <c r="K205" s="12"/>
      <c r="L205" s="12"/>
      <c r="M205" s="12"/>
      <c r="Q205" s="12"/>
      <c r="R205" s="12"/>
      <c r="S205" s="12"/>
      <c r="T205" s="2">
        <v>1</v>
      </c>
      <c r="U205" s="2">
        <v>1</v>
      </c>
      <c r="V205" s="2">
        <v>1</v>
      </c>
      <c r="W205" s="12"/>
      <c r="X205" s="12"/>
      <c r="Y205" s="12"/>
      <c r="Z205" s="2">
        <v>1</v>
      </c>
      <c r="AB205" s="2">
        <v>1</v>
      </c>
      <c r="AC205" s="13"/>
      <c r="AD205" s="13"/>
      <c r="AE205" s="13"/>
      <c r="AF205" s="14">
        <f t="shared" si="9"/>
        <v>3</v>
      </c>
      <c r="AG205" s="14">
        <f t="shared" si="10"/>
        <v>1</v>
      </c>
      <c r="AH205" s="14">
        <f t="shared" si="11"/>
        <v>3</v>
      </c>
      <c r="AMI205"/>
      <c r="AMJ205"/>
    </row>
    <row r="206" spans="1:1024" s="2" customFormat="1" x14ac:dyDescent="0.25">
      <c r="A206" s="10" t="s">
        <v>573</v>
      </c>
      <c r="B206" s="11" t="s">
        <v>574</v>
      </c>
      <c r="C206" s="11" t="s">
        <v>575</v>
      </c>
      <c r="D206" s="11" t="s">
        <v>20</v>
      </c>
      <c r="G206" s="12"/>
      <c r="H206" s="12"/>
      <c r="K206" s="12">
        <v>1</v>
      </c>
      <c r="L206" s="12"/>
      <c r="M206" s="12">
        <v>1</v>
      </c>
      <c r="Q206" s="12"/>
      <c r="R206" s="12"/>
      <c r="S206" s="12"/>
      <c r="W206" s="12"/>
      <c r="X206" s="12"/>
      <c r="Y206" s="12"/>
      <c r="Z206" s="2">
        <v>1</v>
      </c>
      <c r="AB206" s="2">
        <v>1</v>
      </c>
      <c r="AC206" s="13"/>
      <c r="AD206" s="13"/>
      <c r="AE206" s="13"/>
      <c r="AF206" s="14">
        <f t="shared" si="9"/>
        <v>2</v>
      </c>
      <c r="AG206" s="14">
        <f t="shared" si="10"/>
        <v>0</v>
      </c>
      <c r="AH206" s="14">
        <f t="shared" si="11"/>
        <v>2</v>
      </c>
      <c r="AMI206"/>
      <c r="AMJ206"/>
    </row>
    <row r="207" spans="1:1024" s="2" customFormat="1" x14ac:dyDescent="0.25">
      <c r="A207" s="10" t="s">
        <v>576</v>
      </c>
      <c r="B207" s="11" t="s">
        <v>577</v>
      </c>
      <c r="C207" s="11" t="s">
        <v>578</v>
      </c>
      <c r="D207" s="1"/>
      <c r="G207" s="12"/>
      <c r="H207" s="12"/>
      <c r="K207" s="12"/>
      <c r="L207" s="12"/>
      <c r="M207" s="12"/>
      <c r="Q207" s="12"/>
      <c r="R207" s="12"/>
      <c r="S207" s="12"/>
      <c r="W207" s="12"/>
      <c r="X207" s="12"/>
      <c r="Y207" s="12"/>
      <c r="Z207" s="2">
        <v>1</v>
      </c>
      <c r="AC207" s="13"/>
      <c r="AD207" s="13"/>
      <c r="AE207" s="13"/>
      <c r="AF207" s="14">
        <f t="shared" si="9"/>
        <v>1</v>
      </c>
      <c r="AG207" s="14">
        <f t="shared" si="10"/>
        <v>0</v>
      </c>
      <c r="AH207" s="14">
        <f t="shared" si="11"/>
        <v>0</v>
      </c>
      <c r="AMI207"/>
      <c r="AMJ207"/>
    </row>
    <row r="208" spans="1:1024" s="2" customFormat="1" x14ac:dyDescent="0.25">
      <c r="A208" s="24" t="s">
        <v>579</v>
      </c>
      <c r="B208" s="17" t="s">
        <v>580</v>
      </c>
      <c r="C208" s="17" t="s">
        <v>581</v>
      </c>
      <c r="D208" s="1"/>
      <c r="G208" s="12"/>
      <c r="H208" s="12"/>
      <c r="K208" s="12"/>
      <c r="L208" s="12"/>
      <c r="M208" s="12"/>
      <c r="Q208" s="12"/>
      <c r="R208" s="12"/>
      <c r="S208" s="12"/>
      <c r="W208" s="12"/>
      <c r="X208" s="12"/>
      <c r="Y208" s="12"/>
      <c r="AC208" s="13">
        <v>0</v>
      </c>
      <c r="AD208" s="13"/>
      <c r="AE208" s="13">
        <v>0</v>
      </c>
      <c r="AF208" s="14">
        <f t="shared" si="9"/>
        <v>0</v>
      </c>
      <c r="AG208" s="14">
        <f t="shared" si="10"/>
        <v>0</v>
      </c>
      <c r="AH208" s="14">
        <f t="shared" si="11"/>
        <v>0</v>
      </c>
      <c r="AI208" s="22" t="s">
        <v>658</v>
      </c>
      <c r="AMI208"/>
      <c r="AMJ208"/>
    </row>
    <row r="209" spans="1:1024" s="2" customFormat="1" x14ac:dyDescent="0.25">
      <c r="A209" s="24" t="s">
        <v>582</v>
      </c>
      <c r="B209" s="17" t="s">
        <v>583</v>
      </c>
      <c r="C209" s="17" t="s">
        <v>584</v>
      </c>
      <c r="D209" s="1"/>
      <c r="G209" s="12"/>
      <c r="H209" s="12"/>
      <c r="K209" s="12"/>
      <c r="L209" s="12"/>
      <c r="M209" s="12"/>
      <c r="Q209" s="12"/>
      <c r="R209" s="12"/>
      <c r="S209" s="12"/>
      <c r="W209" s="12"/>
      <c r="X209" s="12"/>
      <c r="Y209" s="12"/>
      <c r="AC209" s="13">
        <v>0</v>
      </c>
      <c r="AD209" s="13"/>
      <c r="AE209" s="13">
        <v>0</v>
      </c>
      <c r="AF209" s="14">
        <f t="shared" si="9"/>
        <v>0</v>
      </c>
      <c r="AG209" s="14">
        <f t="shared" si="10"/>
        <v>0</v>
      </c>
      <c r="AH209" s="14">
        <f t="shared" si="11"/>
        <v>0</v>
      </c>
      <c r="AI209" s="22" t="s">
        <v>658</v>
      </c>
      <c r="AMI209"/>
      <c r="AMJ209"/>
    </row>
    <row r="210" spans="1:1024" x14ac:dyDescent="0.25">
      <c r="A210" s="10" t="s">
        <v>585</v>
      </c>
      <c r="B210" s="11" t="s">
        <v>586</v>
      </c>
      <c r="C210" s="11" t="s">
        <v>99</v>
      </c>
      <c r="D210" s="23" t="s">
        <v>20</v>
      </c>
      <c r="G210" s="13"/>
      <c r="H210" s="13"/>
      <c r="K210" s="13"/>
      <c r="L210" s="13"/>
      <c r="M210" s="13"/>
      <c r="Q210" s="13"/>
      <c r="R210" s="13"/>
      <c r="S210" s="13"/>
      <c r="W210" s="13"/>
      <c r="X210" s="13"/>
      <c r="Y210" s="13"/>
      <c r="AC210" s="13">
        <v>1</v>
      </c>
      <c r="AD210" s="13"/>
      <c r="AE210" s="13">
        <v>1</v>
      </c>
      <c r="AF210" s="14">
        <f t="shared" si="9"/>
        <v>1</v>
      </c>
      <c r="AG210" s="14">
        <f t="shared" si="10"/>
        <v>0</v>
      </c>
      <c r="AH210" s="14">
        <f t="shared" si="11"/>
        <v>1</v>
      </c>
      <c r="AI210" s="22" t="s">
        <v>659</v>
      </c>
    </row>
    <row r="211" spans="1:1024" x14ac:dyDescent="0.25">
      <c r="A211" s="10" t="s">
        <v>587</v>
      </c>
      <c r="B211" s="11" t="s">
        <v>588</v>
      </c>
      <c r="C211" s="11" t="s">
        <v>99</v>
      </c>
      <c r="D211" s="11" t="s">
        <v>24</v>
      </c>
      <c r="G211" s="13"/>
      <c r="H211" s="13"/>
      <c r="K211" s="13"/>
      <c r="L211" s="13"/>
      <c r="M211" s="13"/>
      <c r="Q211" s="13"/>
      <c r="R211" s="13"/>
      <c r="S211" s="13"/>
      <c r="W211" s="13"/>
      <c r="X211" s="13"/>
      <c r="Y211" s="13"/>
      <c r="AC211" s="13">
        <v>1</v>
      </c>
      <c r="AD211" s="13"/>
      <c r="AE211" s="13">
        <v>1</v>
      </c>
      <c r="AF211" s="14">
        <f t="shared" si="9"/>
        <v>1</v>
      </c>
      <c r="AG211" s="14">
        <f t="shared" si="10"/>
        <v>0</v>
      </c>
      <c r="AH211" s="14">
        <f t="shared" si="11"/>
        <v>1</v>
      </c>
      <c r="AI211" s="17" t="s">
        <v>664</v>
      </c>
    </row>
    <row r="212" spans="1:1024" x14ac:dyDescent="0.25">
      <c r="A212" s="10" t="s">
        <v>589</v>
      </c>
      <c r="B212" s="11" t="s">
        <v>590</v>
      </c>
      <c r="C212" s="11" t="s">
        <v>591</v>
      </c>
      <c r="D212" s="11" t="s">
        <v>24</v>
      </c>
      <c r="G212" s="13"/>
      <c r="H212" s="13"/>
      <c r="K212" s="13"/>
      <c r="L212" s="13"/>
      <c r="M212" s="13"/>
      <c r="Q212" s="13"/>
      <c r="R212" s="13"/>
      <c r="S212" s="13"/>
      <c r="W212" s="13"/>
      <c r="X212" s="13"/>
      <c r="Y212" s="13"/>
      <c r="AC212" s="13">
        <v>1</v>
      </c>
      <c r="AD212" s="13"/>
      <c r="AE212" s="13">
        <v>1</v>
      </c>
      <c r="AF212" s="14">
        <f t="shared" si="9"/>
        <v>1</v>
      </c>
      <c r="AG212" s="14">
        <f t="shared" si="10"/>
        <v>0</v>
      </c>
      <c r="AH212" s="14">
        <f t="shared" si="11"/>
        <v>1</v>
      </c>
    </row>
    <row r="213" spans="1:1024" x14ac:dyDescent="0.25">
      <c r="A213" s="10" t="s">
        <v>585</v>
      </c>
      <c r="B213" s="11" t="s">
        <v>592</v>
      </c>
      <c r="C213" s="11" t="s">
        <v>593</v>
      </c>
      <c r="D213" s="11" t="s">
        <v>12</v>
      </c>
      <c r="G213" s="13"/>
      <c r="H213" s="13"/>
      <c r="K213" s="13"/>
      <c r="L213" s="13"/>
      <c r="M213" s="13"/>
      <c r="Q213" s="13"/>
      <c r="R213" s="13"/>
      <c r="S213" s="13"/>
      <c r="W213" s="13"/>
      <c r="X213" s="13"/>
      <c r="Y213" s="13"/>
      <c r="AC213" s="13">
        <v>1</v>
      </c>
      <c r="AD213" s="13"/>
      <c r="AE213" s="13">
        <v>1</v>
      </c>
      <c r="AF213" s="14">
        <f t="shared" si="9"/>
        <v>1</v>
      </c>
      <c r="AG213" s="14">
        <f t="shared" si="10"/>
        <v>0</v>
      </c>
      <c r="AH213" s="14">
        <f t="shared" si="11"/>
        <v>1</v>
      </c>
    </row>
    <row r="214" spans="1:1024" x14ac:dyDescent="0.25">
      <c r="A214" s="10" t="s">
        <v>594</v>
      </c>
      <c r="B214" s="11" t="s">
        <v>590</v>
      </c>
      <c r="C214" s="11" t="s">
        <v>595</v>
      </c>
      <c r="D214" s="11" t="s">
        <v>16</v>
      </c>
      <c r="G214" s="13"/>
      <c r="H214" s="13"/>
      <c r="K214" s="13"/>
      <c r="L214" s="13"/>
      <c r="M214" s="13"/>
      <c r="Q214" s="13"/>
      <c r="R214" s="13"/>
      <c r="S214" s="13"/>
      <c r="W214" s="13"/>
      <c r="X214" s="13"/>
      <c r="Y214" s="13"/>
      <c r="AC214" s="13">
        <v>1</v>
      </c>
      <c r="AD214" s="13"/>
      <c r="AE214" s="13">
        <v>1</v>
      </c>
      <c r="AF214" s="14">
        <f t="shared" si="9"/>
        <v>1</v>
      </c>
      <c r="AG214" s="14">
        <f t="shared" si="10"/>
        <v>0</v>
      </c>
      <c r="AH214" s="14">
        <f t="shared" si="11"/>
        <v>1</v>
      </c>
    </row>
    <row r="215" spans="1:1024" x14ac:dyDescent="0.25">
      <c r="A215" s="10" t="s">
        <v>596</v>
      </c>
      <c r="B215" s="11" t="s">
        <v>597</v>
      </c>
      <c r="C215" s="11" t="s">
        <v>598</v>
      </c>
      <c r="D215" s="11" t="s">
        <v>16</v>
      </c>
      <c r="G215" s="13"/>
      <c r="H215" s="13"/>
      <c r="K215" s="13"/>
      <c r="L215" s="13"/>
      <c r="M215" s="13"/>
      <c r="Q215" s="13"/>
      <c r="R215" s="13"/>
      <c r="S215" s="13"/>
      <c r="W215" s="13"/>
      <c r="X215" s="13"/>
      <c r="Y215" s="13"/>
      <c r="AC215" s="13">
        <v>1</v>
      </c>
      <c r="AD215" s="13"/>
      <c r="AE215" s="13">
        <v>1</v>
      </c>
      <c r="AF215" s="14">
        <f t="shared" si="9"/>
        <v>1</v>
      </c>
      <c r="AG215" s="14">
        <f t="shared" si="10"/>
        <v>0</v>
      </c>
      <c r="AH215" s="14">
        <f t="shared" si="11"/>
        <v>1</v>
      </c>
    </row>
    <row r="216" spans="1:1024" x14ac:dyDescent="0.25">
      <c r="A216" s="10" t="s">
        <v>599</v>
      </c>
      <c r="B216" s="11" t="s">
        <v>600</v>
      </c>
      <c r="C216" s="11" t="s">
        <v>601</v>
      </c>
      <c r="D216" s="11" t="s">
        <v>20</v>
      </c>
      <c r="G216" s="13"/>
      <c r="H216" s="13"/>
      <c r="K216" s="13"/>
      <c r="L216" s="13"/>
      <c r="M216" s="13"/>
      <c r="Q216" s="13"/>
      <c r="R216" s="13"/>
      <c r="S216" s="13"/>
      <c r="W216" s="13"/>
      <c r="X216" s="13"/>
      <c r="Y216" s="13"/>
      <c r="AC216" s="13">
        <v>1</v>
      </c>
      <c r="AD216" s="13"/>
      <c r="AE216" s="13">
        <v>1</v>
      </c>
      <c r="AF216" s="14">
        <f t="shared" si="9"/>
        <v>1</v>
      </c>
      <c r="AG216" s="14">
        <f t="shared" si="10"/>
        <v>0</v>
      </c>
      <c r="AH216" s="14">
        <f t="shared" si="11"/>
        <v>1</v>
      </c>
    </row>
    <row r="217" spans="1:1024" x14ac:dyDescent="0.25">
      <c r="A217" s="10" t="s">
        <v>602</v>
      </c>
      <c r="B217" s="11" t="s">
        <v>603</v>
      </c>
      <c r="C217" s="11" t="s">
        <v>604</v>
      </c>
      <c r="D217" s="11" t="s">
        <v>16</v>
      </c>
      <c r="G217" s="13"/>
      <c r="H217" s="13"/>
      <c r="K217" s="13"/>
      <c r="L217" s="13"/>
      <c r="M217" s="13"/>
      <c r="Q217" s="13"/>
      <c r="R217" s="13"/>
      <c r="S217" s="13"/>
      <c r="W217" s="13"/>
      <c r="X217" s="13"/>
      <c r="Y217" s="13"/>
      <c r="AC217" s="13">
        <v>1</v>
      </c>
      <c r="AD217" s="13"/>
      <c r="AE217" s="13">
        <v>1</v>
      </c>
      <c r="AF217" s="14">
        <f t="shared" si="9"/>
        <v>1</v>
      </c>
      <c r="AG217" s="14">
        <f t="shared" si="10"/>
        <v>0</v>
      </c>
      <c r="AH217" s="14">
        <f t="shared" si="11"/>
        <v>1</v>
      </c>
    </row>
    <row r="218" spans="1:1024" ht="15.75" customHeight="1" x14ac:dyDescent="0.25">
      <c r="A218" s="10" t="s">
        <v>155</v>
      </c>
      <c r="B218" s="11" t="s">
        <v>605</v>
      </c>
      <c r="C218" s="11" t="s">
        <v>156</v>
      </c>
      <c r="D218" s="11" t="s">
        <v>24</v>
      </c>
      <c r="G218" s="13"/>
      <c r="H218" s="13"/>
      <c r="K218" s="13"/>
      <c r="L218" s="13"/>
      <c r="M218" s="13"/>
      <c r="N218" s="3">
        <v>1</v>
      </c>
      <c r="P218" s="3">
        <v>1</v>
      </c>
      <c r="Q218" s="13"/>
      <c r="R218" s="13"/>
      <c r="S218" s="13"/>
      <c r="W218" s="13"/>
      <c r="X218" s="13"/>
      <c r="Y218" s="13"/>
      <c r="AC218" s="13">
        <v>1</v>
      </c>
      <c r="AD218" s="13"/>
      <c r="AE218" s="13">
        <v>1</v>
      </c>
      <c r="AF218" s="14">
        <f t="shared" si="9"/>
        <v>2</v>
      </c>
      <c r="AG218" s="14">
        <f t="shared" si="10"/>
        <v>0</v>
      </c>
      <c r="AH218" s="14">
        <f t="shared" si="11"/>
        <v>2</v>
      </c>
    </row>
    <row r="219" spans="1:1024" x14ac:dyDescent="0.25">
      <c r="A219" s="10" t="s">
        <v>606</v>
      </c>
      <c r="B219" s="11" t="s">
        <v>607</v>
      </c>
      <c r="C219" s="11" t="s">
        <v>608</v>
      </c>
      <c r="D219" s="11" t="s">
        <v>12</v>
      </c>
      <c r="G219" s="13"/>
      <c r="H219" s="13"/>
      <c r="K219" s="13"/>
      <c r="L219" s="13"/>
      <c r="M219" s="13"/>
      <c r="Q219" s="13"/>
      <c r="R219" s="13"/>
      <c r="S219" s="13"/>
      <c r="W219" s="13"/>
      <c r="X219" s="13"/>
      <c r="Y219" s="13"/>
      <c r="AC219" s="13">
        <v>1</v>
      </c>
      <c r="AD219" s="13"/>
      <c r="AE219" s="13">
        <v>1</v>
      </c>
      <c r="AF219" s="14">
        <f t="shared" si="9"/>
        <v>1</v>
      </c>
      <c r="AG219" s="14">
        <f t="shared" si="10"/>
        <v>0</v>
      </c>
      <c r="AH219" s="14">
        <f t="shared" si="11"/>
        <v>1</v>
      </c>
    </row>
    <row r="220" spans="1:1024" x14ac:dyDescent="0.25">
      <c r="A220" s="10" t="s">
        <v>609</v>
      </c>
      <c r="B220" s="11" t="s">
        <v>610</v>
      </c>
      <c r="C220" s="11" t="s">
        <v>611</v>
      </c>
      <c r="D220" s="11" t="s">
        <v>12</v>
      </c>
      <c r="G220" s="13"/>
      <c r="H220" s="13"/>
      <c r="K220" s="13"/>
      <c r="L220" s="13"/>
      <c r="M220" s="13"/>
      <c r="Q220" s="13"/>
      <c r="R220" s="13"/>
      <c r="S220" s="13"/>
      <c r="W220" s="13"/>
      <c r="X220" s="13"/>
      <c r="Y220" s="13"/>
      <c r="AC220" s="13">
        <v>1</v>
      </c>
      <c r="AD220" s="13"/>
      <c r="AE220" s="13">
        <v>1</v>
      </c>
      <c r="AF220" s="14">
        <f t="shared" si="9"/>
        <v>1</v>
      </c>
      <c r="AG220" s="14">
        <f t="shared" si="10"/>
        <v>0</v>
      </c>
      <c r="AH220" s="14">
        <f t="shared" si="11"/>
        <v>1</v>
      </c>
    </row>
    <row r="221" spans="1:1024" x14ac:dyDescent="0.25">
      <c r="A221" s="10" t="s">
        <v>612</v>
      </c>
      <c r="B221" s="11" t="s">
        <v>613</v>
      </c>
      <c r="C221" s="11" t="s">
        <v>614</v>
      </c>
      <c r="D221" s="11" t="s">
        <v>16</v>
      </c>
      <c r="G221" s="13"/>
      <c r="H221" s="13"/>
      <c r="K221" s="13"/>
      <c r="L221" s="13"/>
      <c r="M221" s="13"/>
      <c r="Q221" s="13"/>
      <c r="R221" s="13"/>
      <c r="S221" s="13"/>
      <c r="W221" s="13"/>
      <c r="X221" s="13"/>
      <c r="Y221" s="13"/>
      <c r="AC221" s="13">
        <v>1</v>
      </c>
      <c r="AD221" s="13"/>
      <c r="AE221" s="13">
        <v>1</v>
      </c>
      <c r="AF221" s="14">
        <f t="shared" si="9"/>
        <v>1</v>
      </c>
      <c r="AG221" s="14">
        <f t="shared" si="10"/>
        <v>0</v>
      </c>
      <c r="AH221" s="14">
        <f t="shared" si="11"/>
        <v>1</v>
      </c>
    </row>
    <row r="222" spans="1:1024" x14ac:dyDescent="0.25">
      <c r="A222" s="10" t="s">
        <v>615</v>
      </c>
      <c r="B222" s="11" t="s">
        <v>616</v>
      </c>
      <c r="C222" s="11" t="s">
        <v>617</v>
      </c>
      <c r="D222" s="11" t="s">
        <v>20</v>
      </c>
      <c r="G222" s="13"/>
      <c r="H222" s="13"/>
      <c r="K222" s="13"/>
      <c r="L222" s="13"/>
      <c r="M222" s="13"/>
      <c r="Q222" s="13"/>
      <c r="R222" s="13"/>
      <c r="S222" s="13"/>
      <c r="W222" s="13"/>
      <c r="X222" s="13"/>
      <c r="Y222" s="13"/>
      <c r="AC222" s="13">
        <v>1</v>
      </c>
      <c r="AD222" s="13"/>
      <c r="AE222" s="13">
        <v>1</v>
      </c>
      <c r="AF222" s="14">
        <f t="shared" si="9"/>
        <v>1</v>
      </c>
      <c r="AG222" s="14">
        <f t="shared" si="10"/>
        <v>0</v>
      </c>
      <c r="AH222" s="14">
        <f t="shared" si="11"/>
        <v>1</v>
      </c>
    </row>
    <row r="223" spans="1:1024" x14ac:dyDescent="0.25">
      <c r="A223" s="10" t="s">
        <v>618</v>
      </c>
      <c r="B223" s="11" t="s">
        <v>619</v>
      </c>
      <c r="C223" s="11" t="s">
        <v>620</v>
      </c>
      <c r="D223" s="11" t="s">
        <v>12</v>
      </c>
      <c r="G223" s="13"/>
      <c r="H223" s="13"/>
      <c r="K223" s="13"/>
      <c r="L223" s="13"/>
      <c r="M223" s="13"/>
      <c r="Q223" s="13"/>
      <c r="R223" s="13"/>
      <c r="S223" s="13"/>
      <c r="W223" s="13"/>
      <c r="X223" s="13"/>
      <c r="Y223" s="13"/>
      <c r="AC223" s="13">
        <v>1</v>
      </c>
      <c r="AD223" s="13"/>
      <c r="AE223" s="13">
        <v>1</v>
      </c>
      <c r="AF223" s="14">
        <f t="shared" si="9"/>
        <v>1</v>
      </c>
      <c r="AG223" s="14">
        <f t="shared" si="10"/>
        <v>0</v>
      </c>
      <c r="AH223" s="14">
        <f t="shared" si="11"/>
        <v>1</v>
      </c>
    </row>
    <row r="224" spans="1:1024" x14ac:dyDescent="0.25">
      <c r="A224" s="24" t="s">
        <v>621</v>
      </c>
      <c r="B224" s="17" t="s">
        <v>622</v>
      </c>
      <c r="C224" s="17" t="s">
        <v>623</v>
      </c>
      <c r="D224" s="11"/>
      <c r="G224" s="13"/>
      <c r="H224" s="13"/>
      <c r="K224" s="13"/>
      <c r="L224" s="13"/>
      <c r="M224" s="13"/>
      <c r="Q224" s="13"/>
      <c r="R224" s="13"/>
      <c r="S224" s="13"/>
      <c r="W224" s="13"/>
      <c r="X224" s="13"/>
      <c r="Y224" s="13"/>
      <c r="AC224" s="13">
        <v>0</v>
      </c>
      <c r="AD224" s="13"/>
      <c r="AE224" s="13">
        <v>0</v>
      </c>
      <c r="AF224" s="14">
        <f t="shared" si="9"/>
        <v>0</v>
      </c>
      <c r="AG224" s="14">
        <f t="shared" si="10"/>
        <v>0</v>
      </c>
      <c r="AH224" s="14">
        <f t="shared" si="11"/>
        <v>0</v>
      </c>
      <c r="AI224" s="22" t="s">
        <v>663</v>
      </c>
    </row>
    <row r="225" spans="1:34" x14ac:dyDescent="0.25">
      <c r="A225" s="10" t="s">
        <v>624</v>
      </c>
      <c r="B225" s="11" t="s">
        <v>625</v>
      </c>
      <c r="C225" s="11" t="s">
        <v>626</v>
      </c>
      <c r="D225" s="11" t="s">
        <v>20</v>
      </c>
      <c r="G225" s="13"/>
      <c r="H225" s="13"/>
      <c r="K225" s="13"/>
      <c r="L225" s="13"/>
      <c r="M225" s="13"/>
      <c r="Q225" s="13"/>
      <c r="R225" s="13"/>
      <c r="S225" s="13"/>
      <c r="W225" s="13"/>
      <c r="X225" s="13"/>
      <c r="Y225" s="13"/>
      <c r="AC225" s="13">
        <v>1</v>
      </c>
      <c r="AD225" s="13"/>
      <c r="AE225" s="13">
        <v>1</v>
      </c>
      <c r="AF225" s="14">
        <f t="shared" si="9"/>
        <v>1</v>
      </c>
      <c r="AG225" s="14">
        <f t="shared" si="10"/>
        <v>0</v>
      </c>
      <c r="AH225" s="14">
        <f t="shared" si="11"/>
        <v>1</v>
      </c>
    </row>
    <row r="226" spans="1:34" x14ac:dyDescent="0.25">
      <c r="A226" s="10" t="s">
        <v>627</v>
      </c>
      <c r="B226" s="11" t="s">
        <v>628</v>
      </c>
      <c r="C226" s="11" t="s">
        <v>628</v>
      </c>
      <c r="D226" s="11" t="s">
        <v>20</v>
      </c>
      <c r="G226" s="13"/>
      <c r="H226" s="13"/>
      <c r="K226" s="13"/>
      <c r="L226" s="13"/>
      <c r="M226" s="13"/>
      <c r="Q226" s="13"/>
      <c r="R226" s="13"/>
      <c r="S226" s="13"/>
      <c r="W226" s="13"/>
      <c r="X226" s="13"/>
      <c r="Y226" s="13"/>
      <c r="AC226" s="13">
        <v>1</v>
      </c>
      <c r="AD226" s="13"/>
      <c r="AE226" s="13">
        <v>1</v>
      </c>
      <c r="AF226" s="14">
        <f t="shared" si="9"/>
        <v>1</v>
      </c>
      <c r="AG226" s="14">
        <f t="shared" si="10"/>
        <v>0</v>
      </c>
      <c r="AH226" s="14">
        <f t="shared" si="11"/>
        <v>1</v>
      </c>
    </row>
    <row r="227" spans="1:34" x14ac:dyDescent="0.25">
      <c r="A227" s="10" t="s">
        <v>629</v>
      </c>
      <c r="B227" s="11" t="s">
        <v>630</v>
      </c>
      <c r="C227" s="11" t="s">
        <v>142</v>
      </c>
      <c r="D227" s="11" t="s">
        <v>20</v>
      </c>
      <c r="G227" s="13"/>
      <c r="H227" s="13"/>
      <c r="K227" s="13"/>
      <c r="L227" s="13"/>
      <c r="M227" s="13"/>
      <c r="Q227" s="13"/>
      <c r="R227" s="13"/>
      <c r="S227" s="13"/>
      <c r="W227" s="13"/>
      <c r="X227" s="13"/>
      <c r="Y227" s="13"/>
      <c r="AC227" s="13">
        <v>1</v>
      </c>
      <c r="AD227" s="13"/>
      <c r="AE227" s="13">
        <v>1</v>
      </c>
      <c r="AF227" s="14">
        <f t="shared" si="9"/>
        <v>1</v>
      </c>
      <c r="AG227" s="14">
        <f t="shared" si="10"/>
        <v>0</v>
      </c>
      <c r="AH227" s="14">
        <f t="shared" si="11"/>
        <v>1</v>
      </c>
    </row>
    <row r="228" spans="1:34" x14ac:dyDescent="0.25">
      <c r="A228" s="10" t="s">
        <v>631</v>
      </c>
      <c r="B228" s="11" t="s">
        <v>632</v>
      </c>
      <c r="C228" s="11" t="s">
        <v>633</v>
      </c>
      <c r="D228" s="11" t="s">
        <v>16</v>
      </c>
      <c r="G228" s="13"/>
      <c r="H228" s="13"/>
      <c r="K228" s="13"/>
      <c r="L228" s="13"/>
      <c r="M228" s="13"/>
      <c r="Q228" s="13"/>
      <c r="R228" s="13"/>
      <c r="S228" s="13"/>
      <c r="W228" s="13"/>
      <c r="X228" s="13"/>
      <c r="Y228" s="13"/>
      <c r="AC228" s="13">
        <v>1</v>
      </c>
      <c r="AD228" s="13"/>
      <c r="AE228" s="13">
        <v>1</v>
      </c>
      <c r="AF228" s="14">
        <f t="shared" si="9"/>
        <v>1</v>
      </c>
      <c r="AG228" s="14">
        <f t="shared" si="10"/>
        <v>0</v>
      </c>
      <c r="AH228" s="14">
        <f t="shared" si="11"/>
        <v>1</v>
      </c>
    </row>
    <row r="229" spans="1:34" x14ac:dyDescent="0.25">
      <c r="A229" s="10" t="s">
        <v>634</v>
      </c>
      <c r="B229" s="11" t="s">
        <v>635</v>
      </c>
      <c r="C229" s="11" t="s">
        <v>636</v>
      </c>
      <c r="D229" s="11" t="s">
        <v>20</v>
      </c>
      <c r="G229" s="13"/>
      <c r="H229" s="13"/>
      <c r="K229" s="13"/>
      <c r="L229" s="13"/>
      <c r="M229" s="13"/>
      <c r="Q229" s="13"/>
      <c r="R229" s="13"/>
      <c r="S229" s="13"/>
      <c r="W229" s="13"/>
      <c r="X229" s="13"/>
      <c r="Y229" s="13"/>
      <c r="AC229" s="13">
        <v>1</v>
      </c>
      <c r="AD229" s="13"/>
      <c r="AE229" s="13">
        <v>1</v>
      </c>
      <c r="AF229" s="14">
        <f t="shared" si="9"/>
        <v>1</v>
      </c>
      <c r="AG229" s="14">
        <f t="shared" si="10"/>
        <v>0</v>
      </c>
      <c r="AH229" s="14">
        <f t="shared" si="11"/>
        <v>1</v>
      </c>
    </row>
    <row r="230" spans="1:34" x14ac:dyDescent="0.25">
      <c r="A230" s="10" t="s">
        <v>637</v>
      </c>
      <c r="B230" s="11" t="s">
        <v>638</v>
      </c>
      <c r="C230" s="11" t="s">
        <v>639</v>
      </c>
      <c r="D230" s="11" t="s">
        <v>12</v>
      </c>
      <c r="G230" s="13"/>
      <c r="H230" s="13"/>
      <c r="K230" s="13"/>
      <c r="L230" s="13"/>
      <c r="M230" s="13"/>
      <c r="Q230" s="13"/>
      <c r="R230" s="13"/>
      <c r="S230" s="13"/>
      <c r="W230" s="13"/>
      <c r="X230" s="13"/>
      <c r="Y230" s="13"/>
      <c r="AC230" s="13">
        <v>1</v>
      </c>
      <c r="AD230" s="13"/>
      <c r="AE230" s="13">
        <v>1</v>
      </c>
      <c r="AF230" s="14">
        <f t="shared" si="9"/>
        <v>1</v>
      </c>
      <c r="AG230" s="14">
        <f t="shared" si="10"/>
        <v>0</v>
      </c>
      <c r="AH230" s="14">
        <f t="shared" si="11"/>
        <v>1</v>
      </c>
    </row>
    <row r="231" spans="1:34" x14ac:dyDescent="0.25">
      <c r="A231" s="10" t="s">
        <v>640</v>
      </c>
      <c r="B231" s="11" t="s">
        <v>641</v>
      </c>
      <c r="C231" s="11" t="s">
        <v>642</v>
      </c>
      <c r="D231" s="11" t="s">
        <v>24</v>
      </c>
      <c r="G231" s="13"/>
      <c r="H231" s="13"/>
      <c r="K231" s="13"/>
      <c r="L231" s="13"/>
      <c r="M231" s="13"/>
      <c r="Q231" s="13"/>
      <c r="R231" s="13"/>
      <c r="S231" s="13"/>
      <c r="W231" s="13"/>
      <c r="X231" s="13"/>
      <c r="Y231" s="13"/>
      <c r="AC231" s="13">
        <v>1</v>
      </c>
      <c r="AD231" s="13"/>
      <c r="AE231" s="13">
        <v>1</v>
      </c>
      <c r="AF231" s="14">
        <f t="shared" si="9"/>
        <v>1</v>
      </c>
      <c r="AG231" s="14">
        <f t="shared" si="10"/>
        <v>0</v>
      </c>
      <c r="AH231" s="14">
        <f t="shared" si="11"/>
        <v>1</v>
      </c>
    </row>
    <row r="232" spans="1:34" x14ac:dyDescent="0.25">
      <c r="A232" s="10" t="s">
        <v>643</v>
      </c>
      <c r="B232" s="11" t="s">
        <v>644</v>
      </c>
      <c r="C232" s="11" t="s">
        <v>645</v>
      </c>
      <c r="D232" s="11" t="s">
        <v>12</v>
      </c>
      <c r="G232" s="13"/>
      <c r="H232" s="13"/>
      <c r="K232" s="13"/>
      <c r="L232" s="13"/>
      <c r="M232" s="13"/>
      <c r="Q232" s="13"/>
      <c r="R232" s="13"/>
      <c r="S232" s="13"/>
      <c r="W232" s="13"/>
      <c r="X232" s="13"/>
      <c r="Y232" s="13"/>
      <c r="AC232" s="13">
        <v>1</v>
      </c>
      <c r="AD232" s="13"/>
      <c r="AE232" s="13">
        <v>1</v>
      </c>
      <c r="AF232" s="14">
        <f t="shared" si="9"/>
        <v>1</v>
      </c>
      <c r="AG232" s="14">
        <f t="shared" si="10"/>
        <v>0</v>
      </c>
      <c r="AH232" s="14">
        <f t="shared" si="11"/>
        <v>1</v>
      </c>
    </row>
    <row r="233" spans="1:34" x14ac:dyDescent="0.25">
      <c r="A233" s="10" t="s">
        <v>646</v>
      </c>
      <c r="B233" s="11" t="s">
        <v>647</v>
      </c>
      <c r="C233" s="11" t="s">
        <v>648</v>
      </c>
      <c r="D233" s="11" t="s">
        <v>16</v>
      </c>
      <c r="G233" s="13"/>
      <c r="H233" s="13"/>
      <c r="K233" s="13"/>
      <c r="L233" s="13"/>
      <c r="M233" s="13"/>
      <c r="Q233" s="13"/>
      <c r="R233" s="13"/>
      <c r="S233" s="13"/>
      <c r="W233" s="13"/>
      <c r="X233" s="13"/>
      <c r="Y233" s="13"/>
      <c r="AC233" s="13">
        <v>1</v>
      </c>
      <c r="AD233" s="13"/>
      <c r="AE233" s="13">
        <v>1</v>
      </c>
      <c r="AF233" s="14">
        <f t="shared" si="9"/>
        <v>1</v>
      </c>
      <c r="AG233" s="14">
        <f t="shared" si="10"/>
        <v>0</v>
      </c>
      <c r="AH233" s="14">
        <f t="shared" si="11"/>
        <v>1</v>
      </c>
    </row>
  </sheetData>
  <autoFilter ref="A2:AH207" xr:uid="{00000000-0009-0000-0000-000000000000}"/>
  <mergeCells count="12">
    <mergeCell ref="E1:F1"/>
    <mergeCell ref="G1:H1"/>
    <mergeCell ref="I1:J1"/>
    <mergeCell ref="K1:M1"/>
    <mergeCell ref="N1:P1"/>
    <mergeCell ref="AF1:AH1"/>
    <mergeCell ref="AI3:AJ5"/>
    <mergeCell ref="Q1:S1"/>
    <mergeCell ref="T1:V1"/>
    <mergeCell ref="W1:Y1"/>
    <mergeCell ref="Z1:AB1"/>
    <mergeCell ref="AC1:AE1"/>
  </mergeCells>
  <dataValidations count="1">
    <dataValidation type="list" allowBlank="1" showInputMessage="1" showErrorMessage="1" sqref="D3:D588" xr:uid="{00000000-0002-0000-0000-000000000000}">
      <formula1>$AM$3:$AM$6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zoomScaleNormal="100" workbookViewId="0">
      <selection activeCell="H20" sqref="H20"/>
    </sheetView>
  </sheetViews>
  <sheetFormatPr baseColWidth="10" defaultColWidth="10.7109375" defaultRowHeight="15" x14ac:dyDescent="0.25"/>
  <cols>
    <col min="1" max="1" width="11.5703125" style="18" customWidth="1"/>
    <col min="2" max="2" width="32.140625" customWidth="1"/>
    <col min="3" max="3" width="25" customWidth="1"/>
    <col min="4" max="14" width="7.7109375" customWidth="1"/>
  </cols>
  <sheetData>
    <row r="1" spans="1:14" ht="15" customHeight="1" x14ac:dyDescent="0.25">
      <c r="A1" s="19" t="s">
        <v>2</v>
      </c>
      <c r="B1" s="20" t="s">
        <v>3</v>
      </c>
      <c r="C1" s="20" t="s">
        <v>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1" t="s">
        <v>649</v>
      </c>
    </row>
    <row r="2" spans="1:14" x14ac:dyDescent="0.25">
      <c r="A2" s="18">
        <v>3004232</v>
      </c>
      <c r="B2" t="s">
        <v>14</v>
      </c>
      <c r="C2" t="s">
        <v>15</v>
      </c>
      <c r="F2">
        <v>1</v>
      </c>
      <c r="N2">
        <f t="shared" ref="N2:N20" si="0">SUM(D2:M2)</f>
        <v>1</v>
      </c>
    </row>
    <row r="3" spans="1:14" x14ac:dyDescent="0.25">
      <c r="A3" s="18">
        <v>3004260</v>
      </c>
      <c r="B3" t="s">
        <v>18</v>
      </c>
      <c r="C3" t="s">
        <v>19</v>
      </c>
      <c r="J3">
        <v>1</v>
      </c>
      <c r="N3">
        <f t="shared" si="0"/>
        <v>1</v>
      </c>
    </row>
    <row r="4" spans="1:14" x14ac:dyDescent="0.25">
      <c r="A4" s="18">
        <v>3006215</v>
      </c>
      <c r="B4" t="s">
        <v>32</v>
      </c>
      <c r="C4" t="s">
        <v>33</v>
      </c>
      <c r="J4">
        <v>1</v>
      </c>
      <c r="N4">
        <f t="shared" si="0"/>
        <v>1</v>
      </c>
    </row>
    <row r="5" spans="1:14" x14ac:dyDescent="0.25">
      <c r="A5" s="18">
        <v>3006870</v>
      </c>
      <c r="B5" t="s">
        <v>41</v>
      </c>
      <c r="C5" t="s">
        <v>42</v>
      </c>
      <c r="E5">
        <v>1</v>
      </c>
      <c r="N5">
        <f t="shared" si="0"/>
        <v>1</v>
      </c>
    </row>
    <row r="6" spans="1:14" x14ac:dyDescent="0.25">
      <c r="A6" s="18">
        <v>3007200</v>
      </c>
      <c r="B6" t="s">
        <v>47</v>
      </c>
      <c r="C6" t="s">
        <v>48</v>
      </c>
      <c r="J6">
        <v>1</v>
      </c>
      <c r="N6">
        <f t="shared" si="0"/>
        <v>1</v>
      </c>
    </row>
    <row r="7" spans="1:14" x14ac:dyDescent="0.25">
      <c r="A7" s="18">
        <v>3013125</v>
      </c>
      <c r="B7" t="s">
        <v>72</v>
      </c>
      <c r="C7" t="s">
        <v>73</v>
      </c>
      <c r="F7">
        <v>1</v>
      </c>
      <c r="N7">
        <f t="shared" si="0"/>
        <v>1</v>
      </c>
    </row>
    <row r="8" spans="1:14" x14ac:dyDescent="0.25">
      <c r="A8" s="18">
        <v>3018401</v>
      </c>
      <c r="B8" s="21" t="s">
        <v>117</v>
      </c>
      <c r="C8" t="s">
        <v>118</v>
      </c>
      <c r="H8">
        <v>1</v>
      </c>
      <c r="N8">
        <f t="shared" si="0"/>
        <v>1</v>
      </c>
    </row>
    <row r="9" spans="1:14" x14ac:dyDescent="0.25">
      <c r="A9" s="18">
        <v>3018930</v>
      </c>
      <c r="B9" s="11" t="s">
        <v>123</v>
      </c>
      <c r="C9" s="11" t="s">
        <v>124</v>
      </c>
      <c r="D9" s="11"/>
      <c r="E9" s="11"/>
      <c r="L9">
        <v>1</v>
      </c>
      <c r="N9">
        <f t="shared" si="0"/>
        <v>1</v>
      </c>
    </row>
    <row r="10" spans="1:14" x14ac:dyDescent="0.25">
      <c r="A10" s="18">
        <v>3037700</v>
      </c>
      <c r="B10" t="s">
        <v>164</v>
      </c>
      <c r="C10" t="s">
        <v>165</v>
      </c>
      <c r="G10">
        <v>1</v>
      </c>
      <c r="I10">
        <v>1</v>
      </c>
      <c r="N10">
        <f t="shared" si="0"/>
        <v>2</v>
      </c>
    </row>
    <row r="11" spans="1:14" x14ac:dyDescent="0.25">
      <c r="A11" s="18">
        <v>3041303</v>
      </c>
      <c r="B11" t="s">
        <v>182</v>
      </c>
      <c r="C11" t="s">
        <v>183</v>
      </c>
      <c r="G11">
        <v>1</v>
      </c>
      <c r="I11">
        <v>1</v>
      </c>
      <c r="N11">
        <f t="shared" si="0"/>
        <v>2</v>
      </c>
    </row>
    <row r="12" spans="1:14" x14ac:dyDescent="0.25">
      <c r="A12" s="18">
        <v>3041320</v>
      </c>
      <c r="B12" t="s">
        <v>185</v>
      </c>
      <c r="C12" t="s">
        <v>186</v>
      </c>
      <c r="J12">
        <v>1</v>
      </c>
      <c r="N12">
        <f t="shared" si="0"/>
        <v>1</v>
      </c>
    </row>
    <row r="13" spans="1:14" x14ac:dyDescent="0.25">
      <c r="A13" s="18">
        <v>3051240</v>
      </c>
      <c r="B13" t="s">
        <v>650</v>
      </c>
      <c r="C13" t="s">
        <v>651</v>
      </c>
      <c r="D13">
        <v>1</v>
      </c>
      <c r="N13">
        <f t="shared" si="0"/>
        <v>1</v>
      </c>
    </row>
    <row r="14" spans="1:14" x14ac:dyDescent="0.25">
      <c r="A14" s="18">
        <v>3065380</v>
      </c>
      <c r="B14" t="s">
        <v>652</v>
      </c>
      <c r="C14" t="s">
        <v>653</v>
      </c>
      <c r="H14">
        <v>1</v>
      </c>
      <c r="N14">
        <f t="shared" si="0"/>
        <v>1</v>
      </c>
    </row>
    <row r="15" spans="1:14" x14ac:dyDescent="0.25">
      <c r="A15" s="18">
        <v>3077900</v>
      </c>
      <c r="B15" t="s">
        <v>338</v>
      </c>
      <c r="C15" t="s">
        <v>654</v>
      </c>
      <c r="K15">
        <v>1</v>
      </c>
      <c r="N15">
        <f t="shared" si="0"/>
        <v>1</v>
      </c>
    </row>
    <row r="16" spans="1:14" x14ac:dyDescent="0.25">
      <c r="A16" s="18">
        <v>3109340</v>
      </c>
      <c r="B16" t="s">
        <v>655</v>
      </c>
      <c r="C16" t="s">
        <v>656</v>
      </c>
      <c r="D16">
        <v>1</v>
      </c>
      <c r="N16">
        <f t="shared" si="0"/>
        <v>1</v>
      </c>
    </row>
    <row r="17" spans="1:14" x14ac:dyDescent="0.25">
      <c r="A17" s="18">
        <v>3119095</v>
      </c>
      <c r="B17" t="s">
        <v>657</v>
      </c>
      <c r="C17" t="s">
        <v>476</v>
      </c>
      <c r="E17">
        <v>1</v>
      </c>
      <c r="L17">
        <v>1</v>
      </c>
      <c r="N17">
        <f t="shared" si="0"/>
        <v>2</v>
      </c>
    </row>
    <row r="18" spans="1:14" x14ac:dyDescent="0.25">
      <c r="A18" s="18">
        <v>3015520</v>
      </c>
      <c r="B18" s="11" t="s">
        <v>580</v>
      </c>
      <c r="C18" s="11" t="s">
        <v>581</v>
      </c>
      <c r="M18">
        <v>1</v>
      </c>
      <c r="N18">
        <f t="shared" si="0"/>
        <v>1</v>
      </c>
    </row>
    <row r="19" spans="1:14" x14ac:dyDescent="0.25">
      <c r="A19" s="18">
        <v>3015810</v>
      </c>
      <c r="B19" s="11" t="s">
        <v>583</v>
      </c>
      <c r="C19" s="11" t="s">
        <v>584</v>
      </c>
      <c r="M19">
        <v>1</v>
      </c>
      <c r="N19">
        <f t="shared" si="0"/>
        <v>1</v>
      </c>
    </row>
    <row r="20" spans="1:14" x14ac:dyDescent="0.25">
      <c r="A20" s="18">
        <v>3018401</v>
      </c>
      <c r="B20" s="11" t="s">
        <v>117</v>
      </c>
      <c r="C20" s="11" t="s">
        <v>118</v>
      </c>
      <c r="H20">
        <v>1</v>
      </c>
      <c r="M20">
        <v>1</v>
      </c>
      <c r="N20">
        <f t="shared" si="0"/>
        <v>2</v>
      </c>
    </row>
  </sheetData>
  <autoFilter ref="A1:N1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0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Suivi prog terrain</vt:lpstr>
      <vt:lpstr>ASSEC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DERRAS Nora</cp:lastModifiedBy>
  <cp:revision>2</cp:revision>
  <dcterms:created xsi:type="dcterms:W3CDTF">2023-05-09T14:52:00Z</dcterms:created>
  <dcterms:modified xsi:type="dcterms:W3CDTF">2025-02-14T16:34:51Z</dcterms:modified>
  <dc:language>fr-FR</dc:language>
</cp:coreProperties>
</file>