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<sst xmlns="http://schemas.openxmlformats.org/spreadsheetml/2006/main" count="21" uniqueCount="21">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</sst>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13080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Bécasse</t>
        </is>
      </c>
      <c r="D1" s="47"/>
      <c r="E1" s="47"/>
      <c r="F1" s="47"/>
      <c r="G1" s="47"/>
      <c r="H1" s="2"/>
      <c r="I1" s="2"/>
      <c r="J1" s="2"/>
      <c r="K1" s="2"/>
      <c r="L1" s="47" t="inlineStr">
        <is>
          <t>Réseau Bécasse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Croule: 2h
Baguage: variable</t>
        </is>
      </c>
      <c r="M6" s="42" t="inlineStr">
        <is>
          <t>Croule:1-2
Baguage: au moins 2 (ne pas sortir seul)</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Reconnaissance chants (croule)
Baguage : carte de bagueur (formation spécifique et plus de 10 soirées de baguage encadrées)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&amp; Communication
Méthodologie
Gestion des données
Formation</t>
        </is>
      </c>
      <c r="L11" s="50" t="inlineStr">
        <is>
          <t>Coordination</t>
        </is>
      </c>
      <c r="M11" s="39" t="inlineStr">
        <is>
          <t>Suivi des points croule
Baguage
Saisie des données</t>
        </is>
      </c>
      <c r="N11" s="37"/>
      <c r="O11" s="72"/>
      <c r="P11" s="73"/>
      <c r="Q11" s="74"/>
      <c r="R11" s="5"/>
    </row>
    <row r="12" spans="1:18" x14ac:dyDescent="0.25">
      <c r="A12" s="5"/>
      <c r="B12" s="21" t="s">
        <v>1</v>
      </c>
      <c r="C12" s="64" t="inlineStr">
        <is>
          <t>Enquête croule (suivi des effectifs nicheurs)
Baguage (suivi des effectifs migrateurs et hivernants)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Maxime PASSERAULT
Suivi scientifique:
Kévin LE REST
Animation régionale:
Samuel DEMBSKI
Courriel du réseau:
reseau.becasse@ofb.gouv.fr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Evaluer l’évolution démographique de l’espèce
Identifier et quantifier les mécanismes influençant cette démographie
Proposer des mesures de gestion d'une espèce exploitée</t>
        </is>
      </c>
      <c r="D16" s="64"/>
      <c r="E16" s="64"/>
      <c r="F16" s="65"/>
      <c r="G16" s="39"/>
      <c r="H16" s="38"/>
      <c r="I16" s="5"/>
      <c r="J16" s="5"/>
      <c r="K16" s="70" t="inlineStr">
        <is>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is>
      </c>
      <c r="L16" s="66"/>
      <c r="M16" s="66"/>
      <c r="N16" s="67"/>
      <c r="O16" s="70" t="inlineStr">
        <is>
          <t>Croule:
∙ montre, jumelles, torche
∙ fiche terrain
Baguage:
∙ épuisette
∙ matériel de baguage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PMC, observations oppotunistes</t>
        </is>
      </c>
      <c r="L29" s="37" t="inlineStr">
        <is>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is>
      </c>
      <c r="M29" s="37"/>
      <c r="N29" s="38"/>
      <c r="O29" s="70" t="inlineStr">
        <is>
          <t>Lettres d'information
Réunions annuelles du réseau
Cartes de répartition et estimations d'abondance
Articles techniques</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Fédérations de chasse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Croule: 
1 soirée/maille entre le 15 mai et le 30 juin
Baguage:
3 soirées avant le 10 décembre
4 soirées entre le 10 décembre et le 20 février
2 soirées après le 20 février</t>
        </is>
      </c>
      <c r="C43" s="54"/>
      <c r="D43" s="54"/>
      <c r="E43" s="54"/>
      <c r="F43" s="55"/>
      <c r="G43" s="39"/>
      <c r="H43" s="38"/>
      <c r="I43" s="4"/>
      <c r="J43" s="4"/>
      <c r="K43" s="78" t="inlineStr">
        <is>
          <t>Autres relevés: PMC, observations oppotunistes</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=HYPERLINK("https://professionnels.ofb.fr/fr/reseau-becasse", "Réseau Bécasse")</f>
      </c>
      <c r="D47" s="63"/>
      <c r="E47" s="63"/>
      <c r="F47" s="63"/>
      <c r="G47" s="63"/>
      <c r="H47" s="63"/>
      <c r="I47" s="2"/>
      <c r="J47" s="20" t="s">
        <v>16</v>
      </c>
      <c r="K47" s="2"/>
      <c r="L47" s="84" t="str">
        <f>=HYPERLINK("\\ad.intra\dfs\COMMUNS\REGIONS\IDF\DR\05_CONNAISSANCE\Bécasse\01_Documentation\fiche_observation_croule.pdf", "Fiche observation croule (serveur DR)")</f>
      </c>
      <c r="M47" s="52"/>
      <c r="N47" s="52"/>
      <c r="O47" s="52"/>
      <c r="P47" s="52"/>
      <c r="Q47" s="52"/>
      <c r="R47" s="25"/>
    </row>
    <row r="48" spans="1:18" x14ac:dyDescent="0.25">
      <c r="A48" s="2"/>
      <c r="B48" s="2"/>
      <c r="C48" s="84" t="str">
        <f>=HYPERLINK("https://professionnels.ofb.fr/fr/doc-fiches-especes/becasse-bois-scolopax-rusticola", "Fiche espèce")</f>
      </c>
      <c r="D48" s="52"/>
      <c r="E48" s="52"/>
      <c r="F48" s="52"/>
      <c r="G48" s="52"/>
      <c r="H48" s="52"/>
      <c r="I48" s="2"/>
      <c r="J48" s="2"/>
      <c r="K48" s="2"/>
      <c r="L48" s="85" t="str">
        <f>=HYPERLINK("https://drive.google.com/file/d/1PqClJnFQb2zpZGFF9P2s93YpivuMclmu/view", "Protocole de suivi Hivernage (capture et baguage)")</f>
      </c>
      <c r="M48" s="53"/>
      <c r="N48" s="53"/>
      <c r="O48" s="53"/>
      <c r="P48" s="53"/>
      <c r="Q48" s="53"/>
      <c r="R48" s="25"/>
    </row>
    <row r="49" spans="1:18" x14ac:dyDescent="0.25">
      <c r="A49" s="26" t="inlineStr">
        <is>
          <t>Editée le 2025-03-14</t>
        </is>
      </c>
      <c r="B49" s="2"/>
      <c r="C49" s="85" t="str">
        <f>=HYPERLINK("https://inpn.mnhn.fr/docs/cahab/fiches/Becasse-desbois.pdf", "Présentation de la Bécasse des bois")</f>
      </c>
      <c r="D49" s="53"/>
      <c r="E49" s="53"/>
      <c r="F49" s="53"/>
      <c r="G49" s="53"/>
      <c r="H49" s="53"/>
      <c r="I49" s="2"/>
      <c r="J49" s="2"/>
      <c r="K49" s="2"/>
      <c r="L49" s="85" t="str">
        <f>=HYPERLINK("https://professionnels.ofb.fr/fr/node/1273", "Lettre d'information")</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