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<sst xmlns="http://schemas.openxmlformats.org/spreadsheetml/2006/main" count="21" uniqueCount="21">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</sst>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Loup/lynx</t>
        </is>
      </c>
      <c r="D1" s="47"/>
      <c r="E1" s="47"/>
      <c r="F1" s="47"/>
      <c r="G1" s="47"/>
      <c r="H1" s="2"/>
      <c r="I1" s="2"/>
      <c r="J1" s="2"/>
      <c r="K1" s="2"/>
      <c r="L1" s="47" t="inlineStr">
        <is>
          <t>Réseau Loup/lynx</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Espèce protégée depuis 1979 par la convention de Berne et recolonisant petit à petit le pays, le loup gris est encore très peu présent  en Ile-de-France. Le réseau Loup est déployé au niveau « Sentinelle » depuis 2017, et différentes procédures peuvent être mise en place en cas de signalement ou de détection d’un individu.</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 Formation constat de dommage (1,5 jours)
- Formation correspondant de réseau ( 3 jours)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Base de données
Synthèse
Harmonisation des protocoles</t>
        </is>
      </c>
      <c r="L11" s="50" t="inlineStr">
        <is>
          <t>Centralisation
Formation
Analyse de signalement</t>
        </is>
      </c>
      <c r="M11" s="39" t="inlineStr">
        <is>
          <t>Constats
Suivi
Prélèvements</t>
        </is>
      </c>
      <c r="N11" s="37"/>
      <c r="O11" s="72"/>
      <c r="P11" s="73"/>
      <c r="Q11" s="74"/>
      <c r="R11" s="5"/>
    </row>
    <row r="12" spans="1:18" x14ac:dyDescent="0.25">
      <c r="A12" s="5"/>
      <c r="B12" s="21" t="s">
        <v>1</v>
      </c>
      <c r="C12" s="64" t="inlineStr">
        <is>
          <t>Veille, constats de dommages, observations opportunistes et prospections.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Nicolas JEAN
Animation régionale:
Samuel DEMBSKI
Correspondants départementaux:
PPC: 
77: Corinne REVEL
       Julien CURE
78-95: Estelle DEBOST
91: Philippe TURQUIN
Courriel du réseau:
reseau.loup-lynx@ofb.gouv.fr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Les données sont valorisées dans les flash infos loup, dans les bilans saisonniers et annuels. Cela permet d’avoir une connaissance sur la population de loups et son aire de répartition et d’accompagner les acteurs et victimes éventuelles.</t>
        </is>
      </c>
      <c r="D16" s="64"/>
      <c r="E16" s="64"/>
      <c r="F16" s="65"/>
      <c r="G16" s="39"/>
      <c r="H16" s="38"/>
      <c r="I16" s="5"/>
      <c r="J16" s="5"/>
      <c r="K16" s="70" t="inlineStr">
        <is>
          <t xml:space="preserve">9 fiches de signalement, dites « fiches indices » sont disponibles. Chaque fiche est liée à un type d’évènement signalé (observation visuelle, photo, empreintes et piste, excrément/poils, hurlement, cadavre de proie sauvage, cadavre de proie domestique, urine/sang, cadavre)
Si prélèvement de matériel biologique, stockage dans un congélateur spécifique. Eviter la congélation/décongélation de l’ADN. Délai de 48h maximum après l’évènement pour des analyses de cadavres.
</t>
        </is>
      </c>
      <c r="L16" s="66"/>
      <c r="M16" s="66"/>
      <c r="N16" s="67"/>
      <c r="O16" s="70" t="inlineStr">
        <is>
          <t>Selon la situation, plusieurs choses peuvent être nécessaires  (voir matériel détaillé pour chaque cas): 
Fiche adaptée
Appareil photo et GPS
Si présence d’un cadavre: 
Gants, scalpel, sac de récupération d’indice, feutre indélébile
Housse mortuaire
Masque, gel hydroalcoolique
Prendre systématiquement le kit matériel complet et l’ensemble des fiches du réseau pour tout signalement.</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SAGIR</t>
        </is>
      </c>
      <c r="L29" s="37" t="inlineStr">
        <is>
          <t>- Réception du témoignage et prise de contact.
- Compléter la ou les fiches indices adéquates et fournir une carte de localisation (1/25000ème), si possible des coordonnées GPS en Lambert 93 et tout élément pertinent (photo, vidéo, échantillons).
- Transmettre cela à l’animateur régional du réseau et au service Connaissance de la Direction Régionale.
- Analyse et classement de l’évènement, transmission des résultats à la DDT.</t>
        </is>
      </c>
      <c r="M29" s="37"/>
      <c r="N29" s="38"/>
      <c r="O29" s="70" t="inlineStr">
        <is>
          <t>https://www.loupfrance.fr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Préfecture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Sur signalement</t>
        </is>
      </c>
      <c r="C43" s="54"/>
      <c r="D43" s="54"/>
      <c r="E43" s="54"/>
      <c r="F43" s="55"/>
      <c r="G43" s="39"/>
      <c r="H43" s="38"/>
      <c r="I43" s="4"/>
      <c r="J43" s="4"/>
      <c r="K43" s="78" t="inlineStr">
        <is>
          <t>Autres relevés: SAGIR</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=HYPERLINK("https://agriculture.gouv.fr/plan-loup-un-nouveau-cadre-national-dactions-pour-renforcer-la-coexistence-du-loup-et-des-activites", "Plan loup")</f>
      </c>
      <c r="D47" s="63"/>
      <c r="E47" s="63"/>
      <c r="F47" s="63"/>
      <c r="G47" s="63"/>
      <c r="H47" s="63"/>
      <c r="I47" s="2"/>
      <c r="J47" s="20" t="s">
        <v>16</v>
      </c>
      <c r="K47" s="2"/>
      <c r="L47" s="84" t="str">
        <f>=HYPERLINK("\\ad.intra\dfs\COMMUNS\REGIONS\IDF\DR\05_CONNAISSANCE\Loup\Guide réflexe réseau Loup Lynx_DRIDF_v2.3.pdf", "Guide réflexe (serveur DR)")</f>
      </c>
      <c r="M47" s="52"/>
      <c r="N47" s="52"/>
      <c r="O47" s="52"/>
      <c r="P47" s="52"/>
      <c r="Q47" s="52"/>
      <c r="R47" s="25"/>
    </row>
    <row r="48" spans="1:18" x14ac:dyDescent="0.25">
      <c r="A48" s="2"/>
      <c r="B48" s="2"/>
      <c r="C48" s="52"/>
      <c r="D48" s="52"/>
      <c r="E48" s="52"/>
      <c r="F48" s="52"/>
      <c r="G48" s="52"/>
      <c r="H48" s="52"/>
      <c r="I48" s="2"/>
      <c r="J48" s="2"/>
      <c r="K48" s="2"/>
      <c r="L48" s="85" t="str">
        <f>=HYPERLINK("\\ad.intra\dfs\COMMUNS\REGIONS\IDF\DR\05_CONNAISSANCE\Loup\01_Documentation\KIT_Nouveaux_Territoires.pdf", "Kit nouveaux territoires (serveur DR)")</f>
      </c>
      <c r="M48" s="53"/>
      <c r="N48" s="53"/>
      <c r="O48" s="53"/>
      <c r="P48" s="53"/>
      <c r="Q48" s="53"/>
      <c r="R48" s="25"/>
    </row>
    <row r="49" spans="1:18" x14ac:dyDescent="0.25">
      <c r="A49" s="26" t="inlineStr">
        <is>
          <t>Editée le 2024-12-09</t>
        </is>
      </c>
      <c r="B49" s="2"/>
      <c r="C49" s="53"/>
      <c r="D49" s="53"/>
      <c r="E49" s="53"/>
      <c r="F49" s="53"/>
      <c r="G49" s="53"/>
      <c r="H49" s="53"/>
      <c r="I49" s="2"/>
      <c r="J49" s="2"/>
      <c r="K49" s="2"/>
      <c r="L49" s="85" t="str">
        <f>=HYPERLINK("\\ad.intra\dfs\COMMUNS\REGIONS\IDF\DR\05_CONNAISSANCE\Loup", "Fiches de signalement")</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