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K:\estudos\Projetos\Livraria\"/>
    </mc:Choice>
  </mc:AlternateContent>
  <xr:revisionPtr revIDLastSave="0" documentId="13_ncr:1_{229EA65F-6200-40F9-AA83-F642286951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toque de Livr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1" i="1"/>
  <c r="H51" i="1" s="1"/>
  <c r="H50" i="1"/>
  <c r="G50" i="1"/>
  <c r="F50" i="1"/>
  <c r="H49" i="1"/>
  <c r="F49" i="1"/>
  <c r="G49" i="1" s="1"/>
  <c r="G48" i="1"/>
  <c r="F48" i="1"/>
  <c r="H48" i="1" s="1"/>
  <c r="H47" i="1"/>
  <c r="F47" i="1"/>
  <c r="G47" i="1" s="1"/>
  <c r="H46" i="1"/>
  <c r="G46" i="1"/>
  <c r="F46" i="1"/>
  <c r="H45" i="1"/>
  <c r="F45" i="1"/>
  <c r="G45" i="1" s="1"/>
  <c r="F44" i="1"/>
  <c r="G44" i="1" s="1"/>
  <c r="H43" i="1"/>
  <c r="F43" i="1"/>
  <c r="G43" i="1" s="1"/>
  <c r="H42" i="1"/>
  <c r="G42" i="1"/>
  <c r="F42" i="1"/>
  <c r="H41" i="1"/>
  <c r="F41" i="1"/>
  <c r="G41" i="1" s="1"/>
  <c r="F40" i="1"/>
  <c r="H40" i="1" s="1"/>
  <c r="H39" i="1"/>
  <c r="F39" i="1"/>
  <c r="G39" i="1" s="1"/>
  <c r="H38" i="1"/>
  <c r="G38" i="1"/>
  <c r="F38" i="1"/>
  <c r="H37" i="1"/>
  <c r="F37" i="1"/>
  <c r="G37" i="1" s="1"/>
  <c r="F36" i="1"/>
  <c r="H36" i="1" s="1"/>
  <c r="H35" i="1"/>
  <c r="F35" i="1"/>
  <c r="G35" i="1" s="1"/>
  <c r="H34" i="1"/>
  <c r="G34" i="1"/>
  <c r="F34" i="1"/>
  <c r="H33" i="1"/>
  <c r="F33" i="1"/>
  <c r="G33" i="1" s="1"/>
  <c r="F32" i="1"/>
  <c r="H32" i="1" s="1"/>
  <c r="H31" i="1"/>
  <c r="F31" i="1"/>
  <c r="G31" i="1" s="1"/>
  <c r="H30" i="1"/>
  <c r="G30" i="1"/>
  <c r="F30" i="1"/>
  <c r="H29" i="1"/>
  <c r="F29" i="1"/>
  <c r="G29" i="1" s="1"/>
  <c r="F28" i="1"/>
  <c r="H28" i="1" s="1"/>
  <c r="H27" i="1"/>
  <c r="F27" i="1"/>
  <c r="G27" i="1" s="1"/>
  <c r="H26" i="1"/>
  <c r="G26" i="1"/>
  <c r="F26" i="1"/>
  <c r="H25" i="1"/>
  <c r="F25" i="1"/>
  <c r="G25" i="1" s="1"/>
  <c r="F24" i="1"/>
  <c r="H24" i="1" s="1"/>
  <c r="H23" i="1"/>
  <c r="F23" i="1"/>
  <c r="G23" i="1" s="1"/>
  <c r="H22" i="1"/>
  <c r="G22" i="1"/>
  <c r="F22" i="1"/>
  <c r="H21" i="1"/>
  <c r="F21" i="1"/>
  <c r="G21" i="1" s="1"/>
  <c r="F20" i="1"/>
  <c r="G20" i="1" s="1"/>
  <c r="H19" i="1"/>
  <c r="F19" i="1"/>
  <c r="G19" i="1" s="1"/>
  <c r="H18" i="1"/>
  <c r="G18" i="1"/>
  <c r="F18" i="1"/>
  <c r="H17" i="1"/>
  <c r="F17" i="1"/>
  <c r="G17" i="1" s="1"/>
  <c r="F16" i="1"/>
  <c r="H16" i="1" s="1"/>
  <c r="H15" i="1"/>
  <c r="F15" i="1"/>
  <c r="G15" i="1" s="1"/>
  <c r="H14" i="1"/>
  <c r="G14" i="1"/>
  <c r="F14" i="1"/>
  <c r="H13" i="1"/>
  <c r="F13" i="1"/>
  <c r="G13" i="1" s="1"/>
  <c r="F12" i="1"/>
  <c r="H12" i="1" s="1"/>
  <c r="H11" i="1"/>
  <c r="F11" i="1"/>
  <c r="G11" i="1" s="1"/>
  <c r="H10" i="1"/>
  <c r="G10" i="1"/>
  <c r="F10" i="1"/>
  <c r="H9" i="1"/>
  <c r="F9" i="1"/>
  <c r="G9" i="1" s="1"/>
  <c r="F8" i="1"/>
  <c r="H8" i="1" s="1"/>
  <c r="H7" i="1"/>
  <c r="F7" i="1"/>
  <c r="G7" i="1" s="1"/>
  <c r="H6" i="1"/>
  <c r="G6" i="1"/>
  <c r="F6" i="1"/>
  <c r="H5" i="1"/>
  <c r="F5" i="1"/>
  <c r="G5" i="1" s="1"/>
  <c r="F4" i="1"/>
  <c r="H4" i="1" s="1"/>
  <c r="H3" i="1"/>
  <c r="F3" i="1"/>
  <c r="G3" i="1" s="1"/>
  <c r="H2" i="1"/>
  <c r="G2" i="1"/>
  <c r="G4" i="1" l="1"/>
  <c r="G16" i="1"/>
  <c r="G32" i="1"/>
  <c r="G40" i="1"/>
  <c r="H20" i="1"/>
  <c r="H44" i="1"/>
  <c r="G8" i="1"/>
  <c r="G12" i="1"/>
  <c r="G24" i="1"/>
  <c r="G28" i="1"/>
  <c r="G36" i="1"/>
  <c r="G51" i="1"/>
</calcChain>
</file>

<file path=xl/sharedStrings.xml><?xml version="1.0" encoding="utf-8"?>
<sst xmlns="http://schemas.openxmlformats.org/spreadsheetml/2006/main" count="108" uniqueCount="48">
  <si>
    <t>Nome do Livro</t>
  </si>
  <si>
    <t>Editora</t>
  </si>
  <si>
    <t>Valor de Compra</t>
  </si>
  <si>
    <t>Notas</t>
  </si>
  <si>
    <t>Quantidade</t>
  </si>
  <si>
    <t>Preço de Venda</t>
  </si>
  <si>
    <t>Lucro Total</t>
  </si>
  <si>
    <t>Valor Total</t>
  </si>
  <si>
    <t>Ulisses</t>
  </si>
  <si>
    <t>Editora Delta</t>
  </si>
  <si>
    <t>Grande Sertão: Veredas</t>
  </si>
  <si>
    <t>HarperCollins</t>
  </si>
  <si>
    <t>Dom Quixote</t>
  </si>
  <si>
    <t>Crime e Castigo</t>
  </si>
  <si>
    <t>Editora Beta</t>
  </si>
  <si>
    <t>Em Busca do Tempo Perdido</t>
  </si>
  <si>
    <t>Cem Anos de Solidão</t>
  </si>
  <si>
    <t>A Metamorfose - Vol. 2</t>
  </si>
  <si>
    <t>Penguin Random House</t>
  </si>
  <si>
    <t>Cem Anos de Solidão - Vol. 1</t>
  </si>
  <si>
    <t>A Metamorfose - Vol. 1</t>
  </si>
  <si>
    <t>Companhia das Letras</t>
  </si>
  <si>
    <t>Rocco</t>
  </si>
  <si>
    <t>O Alquimista</t>
  </si>
  <si>
    <t>Harry Potter e a Pedra Filosofal</t>
  </si>
  <si>
    <t>Editora Alfa</t>
  </si>
  <si>
    <t>1984 - Vol. 3</t>
  </si>
  <si>
    <t>O Apanhador no Campo de Centeio</t>
  </si>
  <si>
    <t>Memórias Póstumas de Brás Cubas</t>
  </si>
  <si>
    <t>Editora Gama</t>
  </si>
  <si>
    <t>O Senhor dos Anéis</t>
  </si>
  <si>
    <t>1984 - Vol. 1</t>
  </si>
  <si>
    <t>Harry Potter e a Pedra Filosofal - Vol. 1</t>
  </si>
  <si>
    <t>Crime e Castigo - Vol. 3</t>
  </si>
  <si>
    <t>O Senhor dos Anéis - Vol. 2</t>
  </si>
  <si>
    <t>Moby Dick</t>
  </si>
  <si>
    <t>As Crônicas de Nárnia</t>
  </si>
  <si>
    <t>Harry Potter e a Pedra Filosofal - Vol. 3</t>
  </si>
  <si>
    <t>Orgulho e Preconceito - Vol. 2</t>
  </si>
  <si>
    <t>As Crônicas de Nárnia - Vol. 3</t>
  </si>
  <si>
    <t>Orgulho e Preconceito</t>
  </si>
  <si>
    <t>O Pequeno Príncipe</t>
  </si>
  <si>
    <t>Memórias Póstumas de Brás Cubas - Vol. 1</t>
  </si>
  <si>
    <t>1984</t>
  </si>
  <si>
    <t>Crime e Castigo - Vol. 2</t>
  </si>
  <si>
    <t>A Arte da Guerra</t>
  </si>
  <si>
    <t>Cem Anos de Solidão - Vol. 2</t>
  </si>
  <si>
    <t>Orgulho e Preconceito - Vol.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</si>
</sst>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zoomScale="70" zoomScaleNormal="70" workbookViewId="0">
      <selection activeCell="K8" sqref="K8"/>
    </sheetView>
  </sheetViews>
  <sheetFormatPr defaultRowHeight="15" x14ac:dyDescent="0.25"/>
  <cols>
    <col min="1" max="1" width="42.140625" bestFit="1" customWidth="1"/>
    <col min="2" max="2" width="24.5703125" bestFit="1" customWidth="1"/>
    <col min="3" max="3" width="19.140625" bestFit="1" customWidth="1"/>
    <col min="4" max="4" width="6.85546875" customWidth="1"/>
    <col min="5" max="5" width="12.5703125" bestFit="1" customWidth="1"/>
    <col min="6" max="6" width="18.85546875" style="1" bestFit="1" customWidth="1"/>
    <col min="7" max="7" width="15" style="1" bestFit="1" customWidth="1"/>
    <col min="8" max="8" width="16.42578125" style="1" bestFit="1" customWidth="1"/>
  </cols>
  <sheetData>
    <row r="1" spans="1:11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</row>
    <row r="2" spans="1:11" x14ac:dyDescent="0.25">
      <c r="A2" t="s">
        <v>8</v>
      </c>
      <c r="B2" t="s">
        <v>9</v>
      </c>
      <c r="C2" s="1">
        <v>69.78</v>
      </c>
      <c r="D2">
        <v>1</v>
      </c>
      <c r="E2">
        <v>187</v>
      </c>
      <c r="F2" s="1">
        <f>C2*(1+0.3)</f>
        <v>90.713999999999999</v>
      </c>
      <c r="G2" s="1">
        <f t="shared" ref="G2:G33" si="0">(F2-C2)*E2</f>
        <v>3914.6579999999994</v>
      </c>
      <c r="H2" s="1">
        <f t="shared" ref="H2:H33" si="1">F2*E2</f>
        <v>16963.518</v>
      </c>
    </row>
    <row r="3" spans="1:11" x14ac:dyDescent="0.25">
      <c r="A3" t="s">
        <v>10</v>
      </c>
      <c r="B3" t="s">
        <v>11</v>
      </c>
      <c r="C3" s="1">
        <v>17.260000000000002</v>
      </c>
      <c r="D3">
        <v>2</v>
      </c>
      <c r="E3">
        <v>181</v>
      </c>
      <c r="F3" s="1">
        <f t="shared" ref="F3:F33" si="2">C3*(1+0.3)</f>
        <v>22.438000000000002</v>
      </c>
      <c r="G3" s="1">
        <f t="shared" si="0"/>
        <v>937.21800000000019</v>
      </c>
      <c r="H3" s="1">
        <f t="shared" si="1"/>
        <v>4061.2780000000002</v>
      </c>
    </row>
    <row r="4" spans="1:11" x14ac:dyDescent="0.25">
      <c r="A4" t="s">
        <v>12</v>
      </c>
      <c r="B4" t="s">
        <v>11</v>
      </c>
      <c r="C4" s="1">
        <v>22.66</v>
      </c>
      <c r="D4">
        <v>5</v>
      </c>
      <c r="E4">
        <v>154</v>
      </c>
      <c r="F4" s="1">
        <f t="shared" si="2"/>
        <v>29.458000000000002</v>
      </c>
      <c r="G4" s="1">
        <f t="shared" si="0"/>
        <v>1046.8920000000003</v>
      </c>
      <c r="H4" s="1">
        <f t="shared" si="1"/>
        <v>4536.5320000000002</v>
      </c>
    </row>
    <row r="5" spans="1:11" x14ac:dyDescent="0.25">
      <c r="A5" t="s">
        <v>13</v>
      </c>
      <c r="B5" t="s">
        <v>14</v>
      </c>
      <c r="C5" s="1">
        <v>129.07</v>
      </c>
      <c r="D5">
        <v>4</v>
      </c>
      <c r="E5">
        <v>128</v>
      </c>
      <c r="F5" s="1">
        <f t="shared" si="2"/>
        <v>167.791</v>
      </c>
      <c r="G5" s="1">
        <f t="shared" si="0"/>
        <v>4956.2880000000005</v>
      </c>
      <c r="H5" s="1">
        <f t="shared" si="1"/>
        <v>21477.248</v>
      </c>
    </row>
    <row r="6" spans="1:11" x14ac:dyDescent="0.25">
      <c r="A6" t="s">
        <v>12</v>
      </c>
      <c r="B6" t="s">
        <v>9</v>
      </c>
      <c r="C6" s="1">
        <v>139.09</v>
      </c>
      <c r="D6">
        <v>2</v>
      </c>
      <c r="E6">
        <v>134</v>
      </c>
      <c r="F6" s="1">
        <f t="shared" si="2"/>
        <v>180.81700000000001</v>
      </c>
      <c r="G6" s="1">
        <f t="shared" si="0"/>
        <v>5591.4180000000006</v>
      </c>
      <c r="H6" s="1">
        <f t="shared" si="1"/>
        <v>24229.478000000003</v>
      </c>
    </row>
    <row r="7" spans="1:11" x14ac:dyDescent="0.25">
      <c r="A7" t="s">
        <v>15</v>
      </c>
      <c r="B7" t="s">
        <v>11</v>
      </c>
      <c r="C7" s="1">
        <v>27.75</v>
      </c>
      <c r="D7">
        <v>4</v>
      </c>
      <c r="E7">
        <v>160</v>
      </c>
      <c r="F7" s="1">
        <f t="shared" si="2"/>
        <v>36.075000000000003</v>
      </c>
      <c r="G7" s="1">
        <f t="shared" si="0"/>
        <v>1332.0000000000005</v>
      </c>
      <c r="H7" s="1">
        <f t="shared" si="1"/>
        <v>5772</v>
      </c>
    </row>
    <row r="8" spans="1:11" x14ac:dyDescent="0.25">
      <c r="A8" t="s">
        <v>16</v>
      </c>
      <c r="B8" t="s">
        <v>14</v>
      </c>
      <c r="C8" s="1">
        <v>80.72</v>
      </c>
      <c r="D8">
        <v>1</v>
      </c>
      <c r="E8">
        <v>17</v>
      </c>
      <c r="F8" s="1">
        <f t="shared" si="2"/>
        <v>104.93600000000001</v>
      </c>
      <c r="G8" s="1">
        <f t="shared" si="0"/>
        <v>411.67200000000014</v>
      </c>
      <c r="H8" s="1">
        <f t="shared" si="1"/>
        <v>1783.912</v>
      </c>
      <c r="K8" s="2"/>
    </row>
    <row r="9" spans="1:11" x14ac:dyDescent="0.25">
      <c r="A9" t="s">
        <v>17</v>
      </c>
      <c r="B9" t="s">
        <v>18</v>
      </c>
      <c r="C9" s="1">
        <v>121.34</v>
      </c>
      <c r="D9">
        <v>2</v>
      </c>
      <c r="E9">
        <v>36</v>
      </c>
      <c r="F9" s="1">
        <f t="shared" si="2"/>
        <v>157.74200000000002</v>
      </c>
      <c r="G9" s="1">
        <f t="shared" si="0"/>
        <v>1310.4720000000007</v>
      </c>
      <c r="H9" s="1">
        <f t="shared" si="1"/>
        <v>5678.7120000000004</v>
      </c>
    </row>
    <row r="10" spans="1:11" x14ac:dyDescent="0.25">
      <c r="A10" t="s">
        <v>19</v>
      </c>
      <c r="B10" t="s">
        <v>14</v>
      </c>
      <c r="C10" s="1">
        <v>90.36</v>
      </c>
      <c r="D10">
        <v>5</v>
      </c>
      <c r="E10">
        <v>190</v>
      </c>
      <c r="F10" s="1">
        <f t="shared" si="2"/>
        <v>117.468</v>
      </c>
      <c r="G10" s="1">
        <f t="shared" si="0"/>
        <v>5150.5200000000004</v>
      </c>
      <c r="H10" s="1">
        <f t="shared" si="1"/>
        <v>22318.920000000002</v>
      </c>
    </row>
    <row r="11" spans="1:11" x14ac:dyDescent="0.25">
      <c r="A11" t="s">
        <v>20</v>
      </c>
      <c r="B11" t="s">
        <v>21</v>
      </c>
      <c r="C11" s="1">
        <v>23.06</v>
      </c>
      <c r="D11">
        <v>2</v>
      </c>
      <c r="E11">
        <v>34</v>
      </c>
      <c r="F11" s="1">
        <f t="shared" si="2"/>
        <v>29.977999999999998</v>
      </c>
      <c r="G11" s="1">
        <f t="shared" si="0"/>
        <v>235.21199999999999</v>
      </c>
      <c r="H11" s="1">
        <f t="shared" si="1"/>
        <v>1019.252</v>
      </c>
    </row>
    <row r="12" spans="1:11" x14ac:dyDescent="0.25">
      <c r="A12" t="s">
        <v>10</v>
      </c>
      <c r="B12" t="s">
        <v>22</v>
      </c>
      <c r="C12" s="1">
        <v>141.18</v>
      </c>
      <c r="D12">
        <v>3</v>
      </c>
      <c r="E12">
        <v>161</v>
      </c>
      <c r="F12" s="1">
        <f t="shared" si="2"/>
        <v>183.53400000000002</v>
      </c>
      <c r="G12" s="1">
        <f t="shared" si="0"/>
        <v>6818.9940000000024</v>
      </c>
      <c r="H12" s="1">
        <f t="shared" si="1"/>
        <v>29548.974000000002</v>
      </c>
    </row>
    <row r="13" spans="1:11" x14ac:dyDescent="0.25">
      <c r="A13" t="s">
        <v>23</v>
      </c>
      <c r="B13" t="s">
        <v>22</v>
      </c>
      <c r="C13" s="1">
        <v>141.72999999999999</v>
      </c>
      <c r="D13">
        <v>1</v>
      </c>
      <c r="E13">
        <v>16</v>
      </c>
      <c r="F13" s="1">
        <f t="shared" si="2"/>
        <v>184.249</v>
      </c>
      <c r="G13" s="1">
        <f t="shared" si="0"/>
        <v>680.30400000000009</v>
      </c>
      <c r="H13" s="1">
        <f t="shared" si="1"/>
        <v>2947.9839999999999</v>
      </c>
    </row>
    <row r="14" spans="1:11" x14ac:dyDescent="0.25">
      <c r="A14" t="s">
        <v>24</v>
      </c>
      <c r="B14" t="s">
        <v>25</v>
      </c>
      <c r="C14" s="1">
        <v>78.27</v>
      </c>
      <c r="D14">
        <v>2</v>
      </c>
      <c r="E14">
        <v>185</v>
      </c>
      <c r="F14" s="1">
        <f t="shared" si="2"/>
        <v>101.751</v>
      </c>
      <c r="G14" s="1">
        <f t="shared" si="0"/>
        <v>4343.9850000000015</v>
      </c>
      <c r="H14" s="1">
        <f t="shared" si="1"/>
        <v>18823.935000000001</v>
      </c>
    </row>
    <row r="15" spans="1:11" x14ac:dyDescent="0.25">
      <c r="A15" t="s">
        <v>26</v>
      </c>
      <c r="B15" t="s">
        <v>25</v>
      </c>
      <c r="C15" s="1">
        <v>47.3</v>
      </c>
      <c r="D15">
        <v>3</v>
      </c>
      <c r="E15">
        <v>160</v>
      </c>
      <c r="F15" s="1">
        <f t="shared" si="2"/>
        <v>61.489999999999995</v>
      </c>
      <c r="G15" s="1">
        <f t="shared" si="0"/>
        <v>2270.3999999999996</v>
      </c>
      <c r="H15" s="1">
        <f t="shared" si="1"/>
        <v>9838.4</v>
      </c>
    </row>
    <row r="16" spans="1:11" x14ac:dyDescent="0.25">
      <c r="A16" t="s">
        <v>27</v>
      </c>
      <c r="B16" t="s">
        <v>14</v>
      </c>
      <c r="C16" s="1">
        <v>80.61</v>
      </c>
      <c r="D16">
        <v>5</v>
      </c>
      <c r="E16">
        <v>134</v>
      </c>
      <c r="F16" s="1">
        <f t="shared" si="2"/>
        <v>104.79300000000001</v>
      </c>
      <c r="G16" s="1">
        <f t="shared" si="0"/>
        <v>3240.5220000000008</v>
      </c>
      <c r="H16" s="1">
        <f t="shared" si="1"/>
        <v>14042.262000000001</v>
      </c>
    </row>
    <row r="17" spans="1:8" x14ac:dyDescent="0.25">
      <c r="A17" t="s">
        <v>28</v>
      </c>
      <c r="B17" t="s">
        <v>29</v>
      </c>
      <c r="C17" s="1">
        <v>85.73</v>
      </c>
      <c r="D17">
        <v>5</v>
      </c>
      <c r="E17">
        <v>72</v>
      </c>
      <c r="F17" s="1">
        <f t="shared" si="2"/>
        <v>111.44900000000001</v>
      </c>
      <c r="G17" s="1">
        <f t="shared" si="0"/>
        <v>1851.7680000000005</v>
      </c>
      <c r="H17" s="1">
        <f t="shared" si="1"/>
        <v>8024.3280000000013</v>
      </c>
    </row>
    <row r="18" spans="1:8" x14ac:dyDescent="0.25">
      <c r="A18" t="s">
        <v>20</v>
      </c>
      <c r="B18" t="s">
        <v>18</v>
      </c>
      <c r="C18" s="1">
        <v>148.81</v>
      </c>
      <c r="D18">
        <v>1</v>
      </c>
      <c r="E18">
        <v>95</v>
      </c>
      <c r="F18" s="1">
        <f t="shared" si="2"/>
        <v>193.453</v>
      </c>
      <c r="G18" s="1">
        <f t="shared" si="0"/>
        <v>4241.085</v>
      </c>
      <c r="H18" s="1">
        <f t="shared" si="1"/>
        <v>18378.035</v>
      </c>
    </row>
    <row r="19" spans="1:8" x14ac:dyDescent="0.25">
      <c r="A19" t="s">
        <v>30</v>
      </c>
      <c r="B19" t="s">
        <v>11</v>
      </c>
      <c r="C19" s="1">
        <v>108.65</v>
      </c>
      <c r="D19">
        <v>2</v>
      </c>
      <c r="E19">
        <v>11</v>
      </c>
      <c r="F19" s="1">
        <f t="shared" si="2"/>
        <v>141.245</v>
      </c>
      <c r="G19" s="1">
        <f t="shared" si="0"/>
        <v>358.54499999999996</v>
      </c>
      <c r="H19" s="1">
        <f t="shared" si="1"/>
        <v>1553.6950000000002</v>
      </c>
    </row>
    <row r="20" spans="1:8" x14ac:dyDescent="0.25">
      <c r="A20" t="s">
        <v>8</v>
      </c>
      <c r="B20" t="s">
        <v>22</v>
      </c>
      <c r="C20" s="1">
        <v>16.809999999999999</v>
      </c>
      <c r="D20">
        <v>5</v>
      </c>
      <c r="E20">
        <v>54</v>
      </c>
      <c r="F20" s="1">
        <f t="shared" si="2"/>
        <v>21.852999999999998</v>
      </c>
      <c r="G20" s="1">
        <f t="shared" si="0"/>
        <v>272.32199999999995</v>
      </c>
      <c r="H20" s="1">
        <f t="shared" si="1"/>
        <v>1180.0619999999999</v>
      </c>
    </row>
    <row r="21" spans="1:8" x14ac:dyDescent="0.25">
      <c r="A21" t="s">
        <v>31</v>
      </c>
      <c r="B21" t="s">
        <v>18</v>
      </c>
      <c r="C21" s="1">
        <v>102.24</v>
      </c>
      <c r="D21">
        <v>4</v>
      </c>
      <c r="E21">
        <v>185</v>
      </c>
      <c r="F21" s="1">
        <f t="shared" si="2"/>
        <v>132.91200000000001</v>
      </c>
      <c r="G21" s="1">
        <f t="shared" si="0"/>
        <v>5674.3200000000024</v>
      </c>
      <c r="H21" s="1">
        <f t="shared" si="1"/>
        <v>24588.720000000001</v>
      </c>
    </row>
    <row r="22" spans="1:8" x14ac:dyDescent="0.25">
      <c r="A22" t="s">
        <v>10</v>
      </c>
      <c r="B22" t="s">
        <v>25</v>
      </c>
      <c r="C22" s="1">
        <v>34.369999999999997</v>
      </c>
      <c r="D22">
        <v>1</v>
      </c>
      <c r="E22">
        <v>99</v>
      </c>
      <c r="F22" s="1">
        <f t="shared" si="2"/>
        <v>44.680999999999997</v>
      </c>
      <c r="G22" s="1">
        <f t="shared" si="0"/>
        <v>1020.789</v>
      </c>
      <c r="H22" s="1">
        <f t="shared" si="1"/>
        <v>4423.4189999999999</v>
      </c>
    </row>
    <row r="23" spans="1:8" x14ac:dyDescent="0.25">
      <c r="A23" t="s">
        <v>30</v>
      </c>
      <c r="B23" t="s">
        <v>29</v>
      </c>
      <c r="C23" s="1">
        <v>65.53</v>
      </c>
      <c r="D23">
        <v>4</v>
      </c>
      <c r="E23">
        <v>63</v>
      </c>
      <c r="F23" s="1">
        <f t="shared" si="2"/>
        <v>85.189000000000007</v>
      </c>
      <c r="G23" s="1">
        <f t="shared" si="0"/>
        <v>1238.5170000000003</v>
      </c>
      <c r="H23" s="1">
        <f t="shared" si="1"/>
        <v>5366.9070000000002</v>
      </c>
    </row>
    <row r="24" spans="1:8" x14ac:dyDescent="0.25">
      <c r="A24" t="s">
        <v>32</v>
      </c>
      <c r="B24" t="s">
        <v>25</v>
      </c>
      <c r="C24" s="1">
        <v>49.77</v>
      </c>
      <c r="D24">
        <v>4</v>
      </c>
      <c r="E24">
        <v>53</v>
      </c>
      <c r="F24" s="1">
        <f t="shared" si="2"/>
        <v>64.701000000000008</v>
      </c>
      <c r="G24" s="1">
        <f t="shared" si="0"/>
        <v>791.34300000000019</v>
      </c>
      <c r="H24" s="1">
        <f t="shared" si="1"/>
        <v>3429.1530000000002</v>
      </c>
    </row>
    <row r="25" spans="1:8" x14ac:dyDescent="0.25">
      <c r="A25" t="s">
        <v>33</v>
      </c>
      <c r="B25" t="s">
        <v>11</v>
      </c>
      <c r="C25" s="1">
        <v>16.41</v>
      </c>
      <c r="D25">
        <v>1</v>
      </c>
      <c r="E25">
        <v>73</v>
      </c>
      <c r="F25" s="1">
        <f t="shared" si="2"/>
        <v>21.333000000000002</v>
      </c>
      <c r="G25" s="1">
        <f t="shared" si="0"/>
        <v>359.37900000000013</v>
      </c>
      <c r="H25" s="1">
        <f t="shared" si="1"/>
        <v>1557.3090000000002</v>
      </c>
    </row>
    <row r="26" spans="1:8" x14ac:dyDescent="0.25">
      <c r="A26" t="s">
        <v>34</v>
      </c>
      <c r="B26" t="s">
        <v>11</v>
      </c>
      <c r="C26" s="1">
        <v>83.94</v>
      </c>
      <c r="D26">
        <v>2</v>
      </c>
      <c r="E26">
        <v>112</v>
      </c>
      <c r="F26" s="1">
        <f t="shared" si="2"/>
        <v>109.122</v>
      </c>
      <c r="G26" s="1">
        <f t="shared" si="0"/>
        <v>2820.384</v>
      </c>
      <c r="H26" s="1">
        <f t="shared" si="1"/>
        <v>12221.664000000001</v>
      </c>
    </row>
    <row r="27" spans="1:8" x14ac:dyDescent="0.25">
      <c r="A27" t="s">
        <v>15</v>
      </c>
      <c r="B27" t="s">
        <v>22</v>
      </c>
      <c r="C27" s="1">
        <v>132.6</v>
      </c>
      <c r="D27">
        <v>1</v>
      </c>
      <c r="E27">
        <v>199</v>
      </c>
      <c r="F27" s="1">
        <f t="shared" si="2"/>
        <v>172.38</v>
      </c>
      <c r="G27" s="1">
        <f t="shared" si="0"/>
        <v>7916.22</v>
      </c>
      <c r="H27" s="1">
        <f t="shared" si="1"/>
        <v>34303.620000000003</v>
      </c>
    </row>
    <row r="28" spans="1:8" x14ac:dyDescent="0.25">
      <c r="A28" t="s">
        <v>33</v>
      </c>
      <c r="B28" t="s">
        <v>11</v>
      </c>
      <c r="C28" s="1">
        <v>54.43</v>
      </c>
      <c r="D28">
        <v>4</v>
      </c>
      <c r="E28">
        <v>12</v>
      </c>
      <c r="F28" s="1">
        <f t="shared" si="2"/>
        <v>70.759</v>
      </c>
      <c r="G28" s="1">
        <f t="shared" si="0"/>
        <v>195.94800000000001</v>
      </c>
      <c r="H28" s="1">
        <f t="shared" si="1"/>
        <v>849.10799999999995</v>
      </c>
    </row>
    <row r="29" spans="1:8" x14ac:dyDescent="0.25">
      <c r="A29" t="s">
        <v>35</v>
      </c>
      <c r="B29" t="s">
        <v>11</v>
      </c>
      <c r="C29" s="1">
        <v>100.73</v>
      </c>
      <c r="D29">
        <v>1</v>
      </c>
      <c r="E29">
        <v>35</v>
      </c>
      <c r="F29" s="1">
        <f t="shared" si="2"/>
        <v>130.94900000000001</v>
      </c>
      <c r="G29" s="1">
        <f t="shared" si="0"/>
        <v>1057.6650000000002</v>
      </c>
      <c r="H29" s="1">
        <f t="shared" si="1"/>
        <v>4583.2150000000001</v>
      </c>
    </row>
    <row r="30" spans="1:8" x14ac:dyDescent="0.25">
      <c r="A30" t="s">
        <v>35</v>
      </c>
      <c r="B30" t="s">
        <v>14</v>
      </c>
      <c r="C30" s="1">
        <v>77.45</v>
      </c>
      <c r="D30">
        <v>2</v>
      </c>
      <c r="E30">
        <v>162</v>
      </c>
      <c r="F30" s="1">
        <f t="shared" si="2"/>
        <v>100.685</v>
      </c>
      <c r="G30" s="1">
        <f t="shared" si="0"/>
        <v>3764.0699999999997</v>
      </c>
      <c r="H30" s="1">
        <f t="shared" si="1"/>
        <v>16310.970000000001</v>
      </c>
    </row>
    <row r="31" spans="1:8" x14ac:dyDescent="0.25">
      <c r="A31" t="s">
        <v>36</v>
      </c>
      <c r="B31" t="s">
        <v>29</v>
      </c>
      <c r="C31" s="1">
        <v>106.33</v>
      </c>
      <c r="D31">
        <v>4</v>
      </c>
      <c r="E31">
        <v>160</v>
      </c>
      <c r="F31" s="1">
        <f t="shared" si="2"/>
        <v>138.22900000000001</v>
      </c>
      <c r="G31" s="1">
        <f t="shared" si="0"/>
        <v>5103.840000000002</v>
      </c>
      <c r="H31" s="1">
        <f t="shared" si="1"/>
        <v>22116.640000000003</v>
      </c>
    </row>
    <row r="32" spans="1:8" x14ac:dyDescent="0.25">
      <c r="A32" t="s">
        <v>37</v>
      </c>
      <c r="B32" t="s">
        <v>11</v>
      </c>
      <c r="C32" s="1">
        <v>137.77000000000001</v>
      </c>
      <c r="D32">
        <v>3</v>
      </c>
      <c r="E32">
        <v>157</v>
      </c>
      <c r="F32" s="1">
        <f t="shared" si="2"/>
        <v>179.10100000000003</v>
      </c>
      <c r="G32" s="1">
        <f t="shared" si="0"/>
        <v>6488.9670000000024</v>
      </c>
      <c r="H32" s="1">
        <f t="shared" si="1"/>
        <v>28118.857000000004</v>
      </c>
    </row>
    <row r="33" spans="1:8" x14ac:dyDescent="0.25">
      <c r="A33" t="s">
        <v>16</v>
      </c>
      <c r="B33" t="s">
        <v>25</v>
      </c>
      <c r="C33" s="1">
        <v>115.29</v>
      </c>
      <c r="D33">
        <v>2</v>
      </c>
      <c r="E33">
        <v>196</v>
      </c>
      <c r="F33" s="1">
        <f t="shared" si="2"/>
        <v>149.87700000000001</v>
      </c>
      <c r="G33" s="1">
        <f t="shared" si="0"/>
        <v>6779.0520000000006</v>
      </c>
      <c r="H33" s="1">
        <f t="shared" si="1"/>
        <v>29375.892000000003</v>
      </c>
    </row>
    <row r="34" spans="1:8" x14ac:dyDescent="0.25">
      <c r="A34" t="s">
        <v>38</v>
      </c>
      <c r="B34" t="s">
        <v>11</v>
      </c>
      <c r="C34" s="1">
        <v>140.21</v>
      </c>
      <c r="D34">
        <v>2</v>
      </c>
      <c r="E34">
        <v>37</v>
      </c>
      <c r="F34" s="1">
        <f t="shared" ref="F34:F51" si="3">C34*(1+0.3)</f>
        <v>182.27300000000002</v>
      </c>
      <c r="G34" s="1">
        <f t="shared" ref="G34:G51" si="4">(F34-C34)*E34</f>
        <v>1556.3310000000006</v>
      </c>
      <c r="H34" s="1">
        <f t="shared" ref="H34:H51" si="5">F34*E34</f>
        <v>6744.1010000000006</v>
      </c>
    </row>
    <row r="35" spans="1:8" x14ac:dyDescent="0.25">
      <c r="A35" t="s">
        <v>39</v>
      </c>
      <c r="B35" t="s">
        <v>9</v>
      </c>
      <c r="C35" s="1">
        <v>66.73</v>
      </c>
      <c r="D35">
        <v>3</v>
      </c>
      <c r="E35">
        <v>175</v>
      </c>
      <c r="F35" s="1">
        <f t="shared" si="3"/>
        <v>86.749000000000009</v>
      </c>
      <c r="G35" s="1">
        <f t="shared" si="4"/>
        <v>3503.3250000000007</v>
      </c>
      <c r="H35" s="1">
        <f t="shared" si="5"/>
        <v>15181.075000000003</v>
      </c>
    </row>
    <row r="36" spans="1:8" x14ac:dyDescent="0.25">
      <c r="A36" t="s">
        <v>15</v>
      </c>
      <c r="B36" t="s">
        <v>29</v>
      </c>
      <c r="C36" s="1">
        <v>49.71</v>
      </c>
      <c r="D36">
        <v>3</v>
      </c>
      <c r="E36">
        <v>107</v>
      </c>
      <c r="F36" s="1">
        <f t="shared" si="3"/>
        <v>64.623000000000005</v>
      </c>
      <c r="G36" s="1">
        <f t="shared" si="4"/>
        <v>1595.6910000000005</v>
      </c>
      <c r="H36" s="1">
        <f t="shared" si="5"/>
        <v>6914.6610000000001</v>
      </c>
    </row>
    <row r="37" spans="1:8" x14ac:dyDescent="0.25">
      <c r="A37" t="s">
        <v>13</v>
      </c>
      <c r="B37" t="s">
        <v>25</v>
      </c>
      <c r="C37" s="1">
        <v>131.97</v>
      </c>
      <c r="D37">
        <v>5</v>
      </c>
      <c r="E37">
        <v>181</v>
      </c>
      <c r="F37" s="1">
        <f t="shared" si="3"/>
        <v>171.56100000000001</v>
      </c>
      <c r="G37" s="1">
        <f t="shared" si="4"/>
        <v>7165.9710000000014</v>
      </c>
      <c r="H37" s="1">
        <f t="shared" si="5"/>
        <v>31052.541000000001</v>
      </c>
    </row>
    <row r="38" spans="1:8" x14ac:dyDescent="0.25">
      <c r="A38" t="s">
        <v>40</v>
      </c>
      <c r="B38" t="s">
        <v>14</v>
      </c>
      <c r="C38" s="1">
        <v>48.92</v>
      </c>
      <c r="D38">
        <v>5</v>
      </c>
      <c r="E38">
        <v>146</v>
      </c>
      <c r="F38" s="1">
        <f t="shared" si="3"/>
        <v>63.596000000000004</v>
      </c>
      <c r="G38" s="1">
        <f t="shared" si="4"/>
        <v>2142.6960000000004</v>
      </c>
      <c r="H38" s="1">
        <f t="shared" si="5"/>
        <v>9285.0159999999996</v>
      </c>
    </row>
    <row r="39" spans="1:8" x14ac:dyDescent="0.25">
      <c r="A39" t="s">
        <v>41</v>
      </c>
      <c r="B39" t="s">
        <v>14</v>
      </c>
      <c r="C39" s="1">
        <v>26.97</v>
      </c>
      <c r="D39">
        <v>5</v>
      </c>
      <c r="E39">
        <v>38</v>
      </c>
      <c r="F39" s="1">
        <f t="shared" si="3"/>
        <v>35.061</v>
      </c>
      <c r="G39" s="1">
        <f t="shared" si="4"/>
        <v>307.45800000000003</v>
      </c>
      <c r="H39" s="1">
        <f t="shared" si="5"/>
        <v>1332.318</v>
      </c>
    </row>
    <row r="40" spans="1:8" x14ac:dyDescent="0.25">
      <c r="A40" t="s">
        <v>42</v>
      </c>
      <c r="B40" t="s">
        <v>25</v>
      </c>
      <c r="C40" s="1">
        <v>148.61000000000001</v>
      </c>
      <c r="D40">
        <v>4</v>
      </c>
      <c r="E40">
        <v>45</v>
      </c>
      <c r="F40" s="1">
        <f t="shared" si="3"/>
        <v>193.19300000000001</v>
      </c>
      <c r="G40" s="1">
        <f t="shared" si="4"/>
        <v>2006.2349999999999</v>
      </c>
      <c r="H40" s="1">
        <f t="shared" si="5"/>
        <v>8693.6850000000013</v>
      </c>
    </row>
    <row r="41" spans="1:8" x14ac:dyDescent="0.25">
      <c r="A41" t="s">
        <v>43</v>
      </c>
      <c r="B41" t="s">
        <v>9</v>
      </c>
      <c r="C41" s="1">
        <v>122.24</v>
      </c>
      <c r="D41">
        <v>1</v>
      </c>
      <c r="E41">
        <v>109</v>
      </c>
      <c r="F41" s="1">
        <f t="shared" si="3"/>
        <v>158.91200000000001</v>
      </c>
      <c r="G41" s="1">
        <f t="shared" si="4"/>
        <v>3997.2480000000014</v>
      </c>
      <c r="H41" s="1">
        <f t="shared" si="5"/>
        <v>17321.407999999999</v>
      </c>
    </row>
    <row r="42" spans="1:8" x14ac:dyDescent="0.25">
      <c r="A42" t="s">
        <v>44</v>
      </c>
      <c r="B42" t="s">
        <v>25</v>
      </c>
      <c r="C42" s="1">
        <v>101.06</v>
      </c>
      <c r="D42">
        <v>4</v>
      </c>
      <c r="E42">
        <v>14</v>
      </c>
      <c r="F42" s="1">
        <f t="shared" si="3"/>
        <v>131.37800000000001</v>
      </c>
      <c r="G42" s="1">
        <f t="shared" si="4"/>
        <v>424.45200000000017</v>
      </c>
      <c r="H42" s="1">
        <f t="shared" si="5"/>
        <v>1839.2920000000001</v>
      </c>
    </row>
    <row r="43" spans="1:8" x14ac:dyDescent="0.25">
      <c r="A43" t="s">
        <v>45</v>
      </c>
      <c r="B43" t="s">
        <v>29</v>
      </c>
      <c r="C43" s="1">
        <v>84.49</v>
      </c>
      <c r="D43">
        <v>2</v>
      </c>
      <c r="E43">
        <v>92</v>
      </c>
      <c r="F43" s="1">
        <f t="shared" si="3"/>
        <v>109.837</v>
      </c>
      <c r="G43" s="1">
        <f t="shared" si="4"/>
        <v>2331.9240000000009</v>
      </c>
      <c r="H43" s="1">
        <f t="shared" si="5"/>
        <v>10105.004000000001</v>
      </c>
    </row>
    <row r="44" spans="1:8" x14ac:dyDescent="0.25">
      <c r="A44" t="s">
        <v>8</v>
      </c>
      <c r="B44" t="s">
        <v>14</v>
      </c>
      <c r="C44" s="1">
        <v>56.43</v>
      </c>
      <c r="D44">
        <v>5</v>
      </c>
      <c r="E44">
        <v>10</v>
      </c>
      <c r="F44" s="1">
        <f t="shared" si="3"/>
        <v>73.359000000000009</v>
      </c>
      <c r="G44" s="1">
        <f t="shared" si="4"/>
        <v>169.29000000000008</v>
      </c>
      <c r="H44" s="1">
        <f t="shared" si="5"/>
        <v>733.59000000000015</v>
      </c>
    </row>
    <row r="45" spans="1:8" x14ac:dyDescent="0.25">
      <c r="A45" t="s">
        <v>15</v>
      </c>
      <c r="B45" t="s">
        <v>22</v>
      </c>
      <c r="C45" s="1">
        <v>33.36</v>
      </c>
      <c r="D45">
        <v>1</v>
      </c>
      <c r="E45">
        <v>164</v>
      </c>
      <c r="F45" s="1">
        <f t="shared" si="3"/>
        <v>43.368000000000002</v>
      </c>
      <c r="G45" s="1">
        <f t="shared" si="4"/>
        <v>1641.3120000000004</v>
      </c>
      <c r="H45" s="1">
        <f t="shared" si="5"/>
        <v>7112.3520000000008</v>
      </c>
    </row>
    <row r="46" spans="1:8" x14ac:dyDescent="0.25">
      <c r="A46" t="s">
        <v>36</v>
      </c>
      <c r="B46" t="s">
        <v>9</v>
      </c>
      <c r="C46" s="1">
        <v>15.32</v>
      </c>
      <c r="D46">
        <v>4</v>
      </c>
      <c r="E46">
        <v>165</v>
      </c>
      <c r="F46" s="1">
        <f t="shared" si="3"/>
        <v>19.916</v>
      </c>
      <c r="G46" s="1">
        <f t="shared" si="4"/>
        <v>758.34</v>
      </c>
      <c r="H46" s="1">
        <f t="shared" si="5"/>
        <v>3286.14</v>
      </c>
    </row>
    <row r="47" spans="1:8" x14ac:dyDescent="0.25">
      <c r="A47" t="s">
        <v>23</v>
      </c>
      <c r="B47" t="s">
        <v>9</v>
      </c>
      <c r="C47" s="1">
        <v>21.98</v>
      </c>
      <c r="D47">
        <v>1</v>
      </c>
      <c r="E47">
        <v>145</v>
      </c>
      <c r="F47" s="1">
        <f t="shared" si="3"/>
        <v>28.574000000000002</v>
      </c>
      <c r="G47" s="1">
        <f t="shared" si="4"/>
        <v>956.13000000000022</v>
      </c>
      <c r="H47" s="1">
        <f t="shared" si="5"/>
        <v>4143.2300000000005</v>
      </c>
    </row>
    <row r="48" spans="1:8" x14ac:dyDescent="0.25">
      <c r="A48" t="s">
        <v>34</v>
      </c>
      <c r="B48" t="s">
        <v>11</v>
      </c>
      <c r="C48" s="1">
        <v>76.040000000000006</v>
      </c>
      <c r="D48">
        <v>5</v>
      </c>
      <c r="E48">
        <v>62</v>
      </c>
      <c r="F48" s="1">
        <f t="shared" si="3"/>
        <v>98.852000000000018</v>
      </c>
      <c r="G48" s="1">
        <f t="shared" si="4"/>
        <v>1414.3440000000007</v>
      </c>
      <c r="H48" s="1">
        <f t="shared" si="5"/>
        <v>6128.8240000000014</v>
      </c>
    </row>
    <row r="49" spans="1:8" x14ac:dyDescent="0.25">
      <c r="A49" t="s">
        <v>46</v>
      </c>
      <c r="B49" t="s">
        <v>11</v>
      </c>
      <c r="C49" s="1">
        <v>57.63</v>
      </c>
      <c r="D49">
        <v>2</v>
      </c>
      <c r="E49">
        <v>84</v>
      </c>
      <c r="F49" s="1">
        <f t="shared" si="3"/>
        <v>74.919000000000011</v>
      </c>
      <c r="G49" s="1">
        <f t="shared" si="4"/>
        <v>1452.2760000000007</v>
      </c>
      <c r="H49" s="1">
        <f t="shared" si="5"/>
        <v>6293.1960000000008</v>
      </c>
    </row>
    <row r="50" spans="1:8" x14ac:dyDescent="0.25">
      <c r="A50" t="s">
        <v>47</v>
      </c>
      <c r="B50" t="s">
        <v>22</v>
      </c>
      <c r="C50" s="1">
        <v>64.83</v>
      </c>
      <c r="D50">
        <v>2</v>
      </c>
      <c r="E50">
        <v>131</v>
      </c>
      <c r="F50" s="1">
        <f t="shared" si="3"/>
        <v>84.278999999999996</v>
      </c>
      <c r="G50" s="1">
        <f t="shared" si="4"/>
        <v>2547.819</v>
      </c>
      <c r="H50" s="1">
        <f t="shared" si="5"/>
        <v>11040.548999999999</v>
      </c>
    </row>
    <row r="51" spans="1:8" x14ac:dyDescent="0.25">
      <c r="A51" t="s">
        <v>10</v>
      </c>
      <c r="B51" t="s">
        <v>11</v>
      </c>
      <c r="C51" s="1">
        <v>81.510000000000005</v>
      </c>
      <c r="D51">
        <v>1</v>
      </c>
      <c r="E51">
        <v>24</v>
      </c>
      <c r="F51" s="1">
        <f t="shared" si="3"/>
        <v>105.96300000000001</v>
      </c>
      <c r="G51" s="1">
        <f t="shared" si="4"/>
        <v>586.87200000000007</v>
      </c>
      <c r="H51" s="1">
        <f t="shared" si="5"/>
        <v>2543.1120000000001</v>
      </c>
    </row>
  </sheetData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Estoque de Livros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Fábio Silva</cp:lastModifiedBy>
  <dcterms:created xsi:type="dcterms:W3CDTF">2025-06-09T22:09:07Z</dcterms:created>
  <dcterms:modified xsi:type="dcterms:W3CDTF">2025-06-10T16:02:56Z</dcterms:modified>
</cp:coreProperties>
</file>