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otaz\Dropbox\IDS\Syriatel\"/>
    </mc:Choice>
  </mc:AlternateContent>
  <xr:revisionPtr revIDLastSave="0" documentId="8_{A0E1A9BE-FD57-4F66-809E-68FA73FDB2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F46" i="1"/>
  <c r="E46" i="1"/>
  <c r="F38" i="1"/>
  <c r="E38" i="1"/>
  <c r="F28" i="1"/>
  <c r="E28" i="1"/>
  <c r="F24" i="1"/>
  <c r="E24" i="1"/>
  <c r="F12" i="1"/>
  <c r="E12" i="1"/>
  <c r="F54" i="1" l="1"/>
  <c r="F58" i="1" s="1"/>
  <c r="E54" i="1"/>
  <c r="E58" i="1" s="1"/>
</calcChain>
</file>

<file path=xl/sharedStrings.xml><?xml version="1.0" encoding="utf-8"?>
<sst xmlns="http://schemas.openxmlformats.org/spreadsheetml/2006/main" count="135" uniqueCount="84">
  <si>
    <t>Requirment Name</t>
  </si>
  <si>
    <t>Effects</t>
  </si>
  <si>
    <t xml:space="preserve">Time cost </t>
  </si>
  <si>
    <t>Execute</t>
  </si>
  <si>
    <t>Note</t>
  </si>
  <si>
    <t>Backend Time</t>
  </si>
  <si>
    <t>UI , ERD and logic</t>
  </si>
  <si>
    <t>Esclation action</t>
  </si>
  <si>
    <t xml:space="preserve">Add actor to groups </t>
  </si>
  <si>
    <t>Integration action</t>
  </si>
  <si>
    <t>Integration list action(get and save it in list then post)</t>
  </si>
  <si>
    <t>Medium cost</t>
  </si>
  <si>
    <t>yes</t>
  </si>
  <si>
    <t xml:space="preserve">Add Dynamic attributes by type not only by row </t>
  </si>
  <si>
    <t>UI ,logic</t>
  </si>
  <si>
    <t xml:space="preserve">Dependency </t>
  </si>
  <si>
    <t>High cost and effect to project performance</t>
  </si>
  <si>
    <t>High cost</t>
  </si>
  <si>
    <t xml:space="preserve">Library and Installation </t>
  </si>
  <si>
    <t>Hight cost</t>
  </si>
  <si>
    <t>UI,logic</t>
  </si>
  <si>
    <t>Report</t>
  </si>
  <si>
    <t>without adding cost</t>
  </si>
  <si>
    <t>Dynamic dashboard</t>
  </si>
  <si>
    <t>hight cost</t>
  </si>
  <si>
    <t>delay development step</t>
  </si>
  <si>
    <t xml:space="preserve">High cost </t>
  </si>
  <si>
    <t>Frontend time</t>
  </si>
  <si>
    <t>Data type for dynamic attributes</t>
  </si>
  <si>
    <t>Adding filter for all models and view</t>
  </si>
  <si>
    <t>Edit civil validation action in workflow</t>
  </si>
  <si>
    <t xml:space="preserve">More flexibilty in user and role management </t>
  </si>
  <si>
    <t>Apply workflow by site or region</t>
  </si>
  <si>
    <t xml:space="preserve">Description for att </t>
  </si>
  <si>
    <t>Adding external group</t>
  </si>
  <si>
    <t>Filter for manage att</t>
  </si>
  <si>
    <t>Dynamic charts</t>
  </si>
  <si>
    <t>Filter in charts</t>
  </si>
  <si>
    <t>Paralle steps</t>
  </si>
  <si>
    <t>Reminder action</t>
  </si>
  <si>
    <t>Apply mail stracture with variables</t>
  </si>
  <si>
    <t>Configration for agreed APIs</t>
  </si>
  <si>
    <t>Deal with autentication system and check token</t>
  </si>
  <si>
    <t>Validation and Condition</t>
  </si>
  <si>
    <t>Dependency related to all layer of entites not only the specific table</t>
  </si>
  <si>
    <t>Edit and Delete for dynamic att</t>
  </si>
  <si>
    <t>Edit and Delete for static att</t>
  </si>
  <si>
    <t>History for att</t>
  </si>
  <si>
    <t>It was sample for user interfaces then become prototype for all interfaces</t>
  </si>
  <si>
    <t>UI</t>
  </si>
  <si>
    <t>It will be disable att</t>
  </si>
  <si>
    <t>time for mapping attrbuites between dummy data and data structure</t>
  </si>
  <si>
    <t xml:space="preserve">add new rules and validation </t>
  </si>
  <si>
    <t xml:space="preserve">we ask syriatel to provide us with the rules that are not existed in toad </t>
  </si>
  <si>
    <t>query builder</t>
  </si>
  <si>
    <t>switching between map and inventory with filters</t>
  </si>
  <si>
    <t>dynamic layers and filters (all attributes are subject to be filter)</t>
  </si>
  <si>
    <t>Adding new attributes to the database (so that part of the code will be modified)</t>
  </si>
  <si>
    <t>time</t>
  </si>
  <si>
    <t>time ,ERD and logic</t>
  </si>
  <si>
    <t>UI,ERD and logic</t>
  </si>
  <si>
    <t>dynamic tables with filters in all interfaces (library and installation)</t>
  </si>
  <si>
    <t xml:space="preserve">depends if there is new rules or not </t>
  </si>
  <si>
    <t>UI and Logic</t>
  </si>
  <si>
    <t xml:space="preserve">change the view (display attributes related to the library in installation interface) </t>
  </si>
  <si>
    <t>we have to change part of the code after this feature
tables will contains filled related to more than one table (library ,installation and dynamic attributes)</t>
  </si>
  <si>
    <t xml:space="preserve">UI,API and ERD </t>
  </si>
  <si>
    <t>it is related to data migration, it will be finish after we receive the approval and confirmation for data mapping</t>
  </si>
  <si>
    <t xml:space="preserve">save history and filters </t>
  </si>
  <si>
    <t>user will be able to merge between filters but not between history</t>
  </si>
  <si>
    <t>ERD,UI and logic</t>
  </si>
  <si>
    <t>Syriatel team requested this point in the previous meetings  "without filters"</t>
  </si>
  <si>
    <t xml:space="preserve">Requirements related to map </t>
  </si>
  <si>
    <t>Requirments after CR3</t>
  </si>
  <si>
    <t>clean the data and unify units for all attributes</t>
  </si>
  <si>
    <t>it's a huge requirment and we propose another solution to achieve the request in the note section</t>
  </si>
  <si>
    <r>
      <t xml:space="preserve">user will be able to create multible filters and the relation between filters will be "or" .Inside one layer the relation will be "and" .
If user need "or" relation inside the same layer he has to create two filters
</t>
    </r>
    <r>
      <rPr>
        <b/>
        <sz val="11"/>
        <color rgb="FFFF0000"/>
        <rFont val="Calibri"/>
        <family val="2"/>
      </rPr>
      <t xml:space="preserve">P.S </t>
    </r>
    <r>
      <rPr>
        <sz val="11"/>
        <color theme="1"/>
        <rFont val="Calibri"/>
        <family val="2"/>
      </rPr>
      <t>The estimated time is for this solution</t>
    </r>
  </si>
  <si>
    <t>Workflow and integration</t>
  </si>
  <si>
    <t>Prototype 2</t>
  </si>
  <si>
    <t>Grand Total of above</t>
  </si>
  <si>
    <t>Analysis 2</t>
  </si>
  <si>
    <t>Grand total</t>
  </si>
  <si>
    <t>BackEnd Mohamad</t>
  </si>
  <si>
    <t>FronEnd 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</si>
</sst>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ED7EE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7" fillId="0" borderId="0">
      <protection locked="0"/>
    </xf>
    <xf numFmtId="0" fontId="1" fillId="0" borderId="0"/>
    <xf numFmtId="43" fontId="1" fillId="0" borderId="0" applyFont="0" applyFill="0" applyBorder="0" applyAlignment="0" applyProtection="0"/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 applyProtection="1">
      <alignment horizontal="center"/>
    </xf>
    <xf numFmtId="0" fontId="2" fillId="2" borderId="0" xfId="0" applyFont="1" applyFill="1" applyAlignme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/>
    <xf numFmtId="0" fontId="4" fillId="0" borderId="0" xfId="0" applyFont="1" applyAlignment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 applyProtection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4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164" fontId="2" fillId="0" borderId="0" xfId="1" applyNumberFormat="1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164" fontId="1" fillId="0" borderId="0" xfId="3" applyNumberFormat="1" applyFont="1" applyAlignment="1">
      <alignment horizontal="center"/>
    </xf>
    <xf numFmtId="164" fontId="2" fillId="0" borderId="0" xfId="1" applyNumberFormat="1" applyFont="1" applyAlignment="1" applyProtection="1">
      <alignment horizontal="center"/>
    </xf>
    <xf numFmtId="164" fontId="2" fillId="0" borderId="0" xfId="1" applyNumberFormat="1" applyFont="1" applyAlignment="1" applyProtection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164" fontId="2" fillId="0" borderId="0" xfId="1" applyNumberFormat="1" applyFont="1" applyAlignment="1" applyProtection="1">
      <alignment horizontal="center"/>
    </xf>
    <xf numFmtId="164" fontId="2" fillId="0" borderId="0" xfId="1" applyNumberFormat="1" applyFont="1" applyAlignment="1" applyProtection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3" borderId="0" xfId="0" applyFont="1" applyFill="1">
      <alignment vertical="center"/>
    </xf>
    <xf numFmtId="0" fontId="12" fillId="3" borderId="0" xfId="0" applyFont="1" applyFill="1" applyAlignment="1">
      <alignment horizontal="center"/>
    </xf>
    <xf numFmtId="164" fontId="12" fillId="3" borderId="0" xfId="1" applyNumberFormat="1" applyFont="1" applyFill="1" applyAlignment="1" applyProtection="1">
      <alignment horizontal="center"/>
    </xf>
    <xf numFmtId="164" fontId="12" fillId="3" borderId="0" xfId="0" applyNumberFormat="1" applyFont="1" applyFill="1" applyAlignment="1">
      <alignment horizontal="center"/>
    </xf>
    <xf numFmtId="164" fontId="2" fillId="4" borderId="0" xfId="1" applyNumberFormat="1" applyFont="1" applyFill="1" applyAlignment="1" applyProtection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Comma" xfId="1" builtinId="3"/>
    <cellStyle name="Comma 2" xfId="3" xr:uid="{DDA3F254-1285-4FFB-9881-8BDF96AC068D}"/>
    <cellStyle name="Normal" xfId="0" builtinId="0"/>
    <cellStyle name="Normal 2" xfId="2" xr:uid="{B55B6DED-D61F-4689-8087-B37825E25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67"/>
  <sheetViews>
    <sheetView tabSelected="1" topLeftCell="B1" zoomScaleNormal="100" workbookViewId="0">
      <selection activeCell="H2" sqref="H2"/>
    </sheetView>
  </sheetViews>
  <sheetFormatPr defaultColWidth="9" defaultRowHeight="15"/>
  <cols>
    <col min="1" max="1" width="73.140625" style="1" customWidth="1"/>
    <col min="2" max="2" width="20.42578125" customWidth="1"/>
    <col min="3" max="3" width="40.28515625" customWidth="1"/>
    <col min="4" max="4" width="21.42578125" style="2" customWidth="1"/>
    <col min="5" max="5" width="16.7109375" style="3" customWidth="1"/>
    <col min="6" max="6" width="16.28515625" style="2" customWidth="1"/>
    <col min="7" max="7" width="23.140625" style="2" bestFit="1" customWidth="1"/>
    <col min="8" max="8" width="23.140625" style="2" customWidth="1"/>
    <col min="9" max="9" width="82.7109375" customWidth="1"/>
    <col min="10" max="258" width="10" customWidth="1"/>
  </cols>
  <sheetData>
    <row r="1" spans="1:258" s="4" customFormat="1" ht="22.5" customHeight="1">
      <c r="A1" s="5" t="s">
        <v>0</v>
      </c>
      <c r="B1" s="6" t="s">
        <v>1</v>
      </c>
      <c r="C1" s="6" t="s">
        <v>2</v>
      </c>
      <c r="D1" s="6" t="s">
        <v>3</v>
      </c>
      <c r="E1" s="7" t="s">
        <v>5</v>
      </c>
      <c r="F1" s="6" t="s">
        <v>27</v>
      </c>
      <c r="G1" s="6" t="s">
        <v>82</v>
      </c>
      <c r="H1" s="6" t="s">
        <v>83</v>
      </c>
      <c r="I1" s="8" t="s">
        <v>4</v>
      </c>
    </row>
    <row r="2" spans="1:258" s="9" customFormat="1" ht="31.5">
      <c r="A2" s="10" t="s">
        <v>48</v>
      </c>
      <c r="B2" s="11" t="s">
        <v>25</v>
      </c>
      <c r="C2" s="9" t="s">
        <v>26</v>
      </c>
      <c r="D2" s="12" t="s">
        <v>12</v>
      </c>
      <c r="E2" s="13">
        <v>300</v>
      </c>
      <c r="F2" s="12"/>
      <c r="G2" s="12"/>
      <c r="H2" s="12"/>
    </row>
    <row r="3" spans="1:258" s="9" customFormat="1" ht="15.75">
      <c r="A3" s="14" t="s">
        <v>23</v>
      </c>
      <c r="C3" s="9" t="s">
        <v>24</v>
      </c>
      <c r="D3" s="12" t="s">
        <v>12</v>
      </c>
      <c r="E3" s="13"/>
      <c r="F3" s="12"/>
      <c r="G3" s="12"/>
      <c r="H3" s="12"/>
    </row>
    <row r="4" spans="1:258" ht="36" customHeight="1">
      <c r="A4" s="32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</row>
    <row r="5" spans="1:258" s="9" customFormat="1" ht="15.75">
      <c r="A5" s="14" t="s">
        <v>43</v>
      </c>
      <c r="B5" s="9" t="s">
        <v>6</v>
      </c>
      <c r="C5" s="9" t="s">
        <v>11</v>
      </c>
      <c r="D5" s="12" t="s">
        <v>12</v>
      </c>
      <c r="E5" s="13">
        <v>7</v>
      </c>
      <c r="F5" s="12">
        <v>6</v>
      </c>
      <c r="G5" s="12"/>
      <c r="H5" s="12"/>
    </row>
    <row r="6" spans="1:258" s="9" customFormat="1" ht="15.75">
      <c r="A6" s="15" t="s">
        <v>13</v>
      </c>
      <c r="B6" s="9" t="s">
        <v>14</v>
      </c>
      <c r="D6" s="12" t="s">
        <v>12</v>
      </c>
      <c r="E6" s="13">
        <v>3</v>
      </c>
      <c r="F6" s="12">
        <v>3</v>
      </c>
      <c r="G6" s="12"/>
      <c r="H6" s="12"/>
    </row>
    <row r="7" spans="1:258" s="9" customFormat="1" ht="15.75">
      <c r="A7" s="15" t="s">
        <v>15</v>
      </c>
      <c r="B7" s="9" t="s">
        <v>6</v>
      </c>
      <c r="C7" s="9" t="s">
        <v>16</v>
      </c>
      <c r="D7" s="12" t="s">
        <v>12</v>
      </c>
      <c r="E7" s="13">
        <v>6</v>
      </c>
      <c r="F7" s="12">
        <v>6</v>
      </c>
      <c r="G7" s="12"/>
      <c r="H7" s="12"/>
    </row>
    <row r="8" spans="1:258" s="9" customFormat="1" ht="15.75">
      <c r="A8" s="15" t="s">
        <v>44</v>
      </c>
      <c r="C8" s="9" t="s">
        <v>19</v>
      </c>
      <c r="D8" s="12" t="s">
        <v>12</v>
      </c>
      <c r="E8" s="13">
        <v>10</v>
      </c>
      <c r="F8" s="12">
        <v>5</v>
      </c>
      <c r="G8" s="12"/>
      <c r="H8" s="12"/>
    </row>
    <row r="9" spans="1:258" s="9" customFormat="1" ht="15.75">
      <c r="A9" s="15" t="s">
        <v>45</v>
      </c>
      <c r="B9" s="9" t="s">
        <v>6</v>
      </c>
      <c r="C9" s="9" t="s">
        <v>11</v>
      </c>
      <c r="D9" s="12" t="s">
        <v>12</v>
      </c>
      <c r="E9" s="13">
        <v>4</v>
      </c>
      <c r="F9" s="12">
        <v>2</v>
      </c>
      <c r="G9" s="12"/>
      <c r="H9" s="12"/>
      <c r="I9" s="9" t="s">
        <v>50</v>
      </c>
    </row>
    <row r="10" spans="1:258" s="9" customFormat="1" ht="15.75">
      <c r="A10" s="15" t="s">
        <v>46</v>
      </c>
      <c r="B10" s="9" t="s">
        <v>6</v>
      </c>
      <c r="C10" s="9" t="s">
        <v>17</v>
      </c>
      <c r="D10" s="12" t="s">
        <v>12</v>
      </c>
      <c r="E10" s="13">
        <v>10</v>
      </c>
      <c r="F10" s="12">
        <v>8</v>
      </c>
      <c r="G10" s="12"/>
      <c r="H10" s="12"/>
      <c r="I10" s="9" t="s">
        <v>50</v>
      </c>
    </row>
    <row r="11" spans="1:258" s="9" customFormat="1" ht="15.75">
      <c r="A11" s="15" t="s">
        <v>47</v>
      </c>
      <c r="C11" s="9" t="s">
        <v>11</v>
      </c>
      <c r="D11" s="12" t="s">
        <v>12</v>
      </c>
      <c r="E11" s="13">
        <v>4</v>
      </c>
      <c r="F11" s="12">
        <v>2</v>
      </c>
      <c r="G11" s="12"/>
      <c r="H11" s="12"/>
    </row>
    <row r="12" spans="1:258">
      <c r="E12" s="42">
        <f>SUM(E5:E11)</f>
        <v>44</v>
      </c>
      <c r="F12" s="44">
        <f>SUM(F5:F11)</f>
        <v>32</v>
      </c>
      <c r="G12" s="44"/>
      <c r="H12" s="44"/>
    </row>
    <row r="14" spans="1:258" ht="36" customHeight="1">
      <c r="A14" s="37" t="s">
        <v>77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</row>
    <row r="15" spans="1:258" s="9" customFormat="1" ht="15.75">
      <c r="A15" s="16" t="s">
        <v>38</v>
      </c>
      <c r="B15" s="9" t="s">
        <v>6</v>
      </c>
      <c r="C15" s="12"/>
      <c r="D15" s="12" t="s">
        <v>12</v>
      </c>
      <c r="E15" s="17">
        <v>6</v>
      </c>
      <c r="F15" s="18">
        <v>4</v>
      </c>
      <c r="G15" s="18"/>
      <c r="H15" s="18"/>
      <c r="I15" s="12"/>
    </row>
    <row r="16" spans="1:258" s="9" customFormat="1" ht="18.75" customHeight="1">
      <c r="A16" s="16" t="s">
        <v>39</v>
      </c>
      <c r="B16" s="9" t="s">
        <v>6</v>
      </c>
      <c r="C16" s="12"/>
      <c r="D16" s="12" t="s">
        <v>12</v>
      </c>
      <c r="E16" s="17">
        <v>3</v>
      </c>
      <c r="F16" s="18">
        <v>2</v>
      </c>
      <c r="G16" s="18"/>
      <c r="H16" s="18"/>
      <c r="I16" s="12"/>
    </row>
    <row r="17" spans="1:258" s="9" customFormat="1" ht="18.75" customHeight="1">
      <c r="A17" s="16" t="s">
        <v>7</v>
      </c>
      <c r="B17" s="9" t="s">
        <v>6</v>
      </c>
      <c r="C17" s="12"/>
      <c r="D17" s="12" t="s">
        <v>12</v>
      </c>
      <c r="E17" s="17">
        <v>8</v>
      </c>
      <c r="F17" s="18">
        <v>6</v>
      </c>
      <c r="G17" s="18"/>
      <c r="H17" s="18"/>
      <c r="I17" s="12"/>
    </row>
    <row r="18" spans="1:258" s="9" customFormat="1" ht="15.75">
      <c r="A18" s="16" t="s">
        <v>40</v>
      </c>
      <c r="B18" s="9" t="s">
        <v>6</v>
      </c>
      <c r="C18" s="12"/>
      <c r="D18" s="12" t="s">
        <v>12</v>
      </c>
      <c r="E18" s="17">
        <v>5</v>
      </c>
      <c r="F18" s="18">
        <v>3</v>
      </c>
      <c r="G18" s="18"/>
      <c r="H18" s="18"/>
      <c r="I18" s="12"/>
    </row>
    <row r="19" spans="1:258" s="9" customFormat="1" ht="15.75">
      <c r="A19" s="16" t="s">
        <v>8</v>
      </c>
      <c r="B19" s="9" t="s">
        <v>6</v>
      </c>
      <c r="C19" s="12"/>
      <c r="D19" s="12" t="s">
        <v>12</v>
      </c>
      <c r="E19" s="17">
        <v>4</v>
      </c>
      <c r="F19" s="18">
        <v>3</v>
      </c>
      <c r="G19" s="18"/>
      <c r="H19" s="18"/>
      <c r="I19" s="12"/>
    </row>
    <row r="20" spans="1:258" s="9" customFormat="1" ht="15.75">
      <c r="A20" s="16" t="s">
        <v>41</v>
      </c>
      <c r="B20" s="9" t="s">
        <v>6</v>
      </c>
      <c r="C20" s="12"/>
      <c r="D20" s="12" t="s">
        <v>12</v>
      </c>
      <c r="E20" s="17">
        <v>5</v>
      </c>
      <c r="F20" s="18">
        <v>4</v>
      </c>
      <c r="G20" s="18"/>
      <c r="H20" s="18"/>
      <c r="I20" s="12"/>
    </row>
    <row r="21" spans="1:258" s="9" customFormat="1" ht="14.25" customHeight="1">
      <c r="A21" s="16" t="s">
        <v>9</v>
      </c>
      <c r="B21" s="9" t="s">
        <v>6</v>
      </c>
      <c r="C21" s="12"/>
      <c r="D21" s="12" t="s">
        <v>12</v>
      </c>
      <c r="E21" s="17">
        <v>11</v>
      </c>
      <c r="F21" s="18">
        <v>7</v>
      </c>
      <c r="G21" s="18"/>
      <c r="H21" s="18"/>
      <c r="I21" s="12"/>
    </row>
    <row r="22" spans="1:258" s="9" customFormat="1" ht="15.75">
      <c r="A22" s="16" t="s">
        <v>10</v>
      </c>
      <c r="B22" s="9" t="s">
        <v>6</v>
      </c>
      <c r="C22" s="12"/>
      <c r="D22" s="12" t="s">
        <v>12</v>
      </c>
      <c r="E22" s="17">
        <v>11</v>
      </c>
      <c r="F22" s="18">
        <v>8</v>
      </c>
      <c r="G22" s="18"/>
      <c r="H22" s="18"/>
      <c r="I22" s="12"/>
    </row>
    <row r="23" spans="1:258" s="9" customFormat="1" ht="15.75">
      <c r="A23" s="16" t="s">
        <v>42</v>
      </c>
      <c r="B23" s="9" t="s">
        <v>6</v>
      </c>
      <c r="C23" s="12"/>
      <c r="D23" s="12" t="s">
        <v>12</v>
      </c>
      <c r="E23" s="17">
        <v>8</v>
      </c>
      <c r="F23" s="18">
        <v>6</v>
      </c>
      <c r="G23" s="18"/>
      <c r="H23" s="18"/>
      <c r="I23" s="19"/>
    </row>
    <row r="24" spans="1:258">
      <c r="E24" s="42">
        <f>SUM(E15:E23)</f>
        <v>61</v>
      </c>
      <c r="F24" s="44">
        <f>SUM(F15:F23)</f>
        <v>43</v>
      </c>
      <c r="G24" s="44"/>
      <c r="H24" s="44"/>
    </row>
    <row r="25" spans="1:258" ht="36" customHeight="1">
      <c r="A25" s="32" t="s">
        <v>21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</row>
    <row r="26" spans="1:258" s="9" customFormat="1" ht="15.75">
      <c r="A26" s="15" t="s">
        <v>36</v>
      </c>
      <c r="B26" s="18" t="s">
        <v>6</v>
      </c>
      <c r="D26" s="12" t="s">
        <v>12</v>
      </c>
      <c r="E26" s="17">
        <v>13</v>
      </c>
      <c r="F26" s="12">
        <v>10</v>
      </c>
      <c r="G26" s="12"/>
      <c r="H26" s="12"/>
    </row>
    <row r="27" spans="1:258" s="9" customFormat="1" ht="15.75">
      <c r="A27" s="15" t="s">
        <v>37</v>
      </c>
      <c r="B27" s="18" t="s">
        <v>6</v>
      </c>
      <c r="D27" s="12" t="s">
        <v>12</v>
      </c>
      <c r="E27" s="13">
        <v>10</v>
      </c>
      <c r="F27" s="12">
        <v>7</v>
      </c>
      <c r="G27" s="12"/>
      <c r="H27" s="12"/>
    </row>
    <row r="28" spans="1:258">
      <c r="E28" s="42">
        <f>SUM(E26:E27)</f>
        <v>23</v>
      </c>
      <c r="F28" s="44">
        <f>SUM(F26:F27)</f>
        <v>17</v>
      </c>
      <c r="G28" s="44"/>
      <c r="H28" s="44"/>
    </row>
    <row r="29" spans="1:258" ht="36" customHeight="1">
      <c r="A29" s="32" t="s">
        <v>22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</row>
    <row r="30" spans="1:258" s="9" customFormat="1" ht="15.75">
      <c r="A30" s="14" t="s">
        <v>28</v>
      </c>
      <c r="B30" s="9" t="s">
        <v>6</v>
      </c>
      <c r="D30" s="12" t="s">
        <v>12</v>
      </c>
      <c r="E30" s="13">
        <v>2</v>
      </c>
      <c r="F30" s="12">
        <v>1</v>
      </c>
      <c r="G30" s="12"/>
      <c r="H30" s="12"/>
    </row>
    <row r="31" spans="1:258" s="9" customFormat="1" ht="15.75">
      <c r="A31" s="15" t="s">
        <v>29</v>
      </c>
      <c r="B31" s="9" t="s">
        <v>49</v>
      </c>
      <c r="D31" s="12" t="s">
        <v>12</v>
      </c>
      <c r="E31" s="13">
        <v>6</v>
      </c>
      <c r="F31" s="12">
        <v>3</v>
      </c>
      <c r="G31" s="12"/>
      <c r="H31" s="12"/>
    </row>
    <row r="32" spans="1:258" s="9" customFormat="1" ht="15.75">
      <c r="A32" s="15" t="s">
        <v>30</v>
      </c>
      <c r="B32" s="9" t="s">
        <v>6</v>
      </c>
      <c r="D32" s="12" t="s">
        <v>12</v>
      </c>
      <c r="E32" s="13">
        <v>3</v>
      </c>
      <c r="F32" s="12">
        <v>1</v>
      </c>
      <c r="G32" s="12"/>
      <c r="H32" s="12"/>
    </row>
    <row r="33" spans="1:258" s="9" customFormat="1" ht="15.75">
      <c r="A33" s="15" t="s">
        <v>31</v>
      </c>
      <c r="B33" s="9" t="s">
        <v>6</v>
      </c>
      <c r="D33" s="12" t="s">
        <v>12</v>
      </c>
      <c r="E33" s="13">
        <v>4</v>
      </c>
      <c r="F33" s="12">
        <v>2</v>
      </c>
      <c r="G33" s="12"/>
      <c r="H33" s="12"/>
    </row>
    <row r="34" spans="1:258" s="9" customFormat="1" ht="15.75">
      <c r="A34" s="15" t="s">
        <v>32</v>
      </c>
      <c r="B34" s="9" t="s">
        <v>14</v>
      </c>
      <c r="D34" s="12" t="s">
        <v>12</v>
      </c>
      <c r="E34" s="13">
        <v>2</v>
      </c>
      <c r="F34" s="12">
        <v>1</v>
      </c>
      <c r="G34" s="12"/>
      <c r="H34" s="12"/>
    </row>
    <row r="35" spans="1:258" s="9" customFormat="1" ht="15.75">
      <c r="A35" s="15" t="s">
        <v>33</v>
      </c>
      <c r="B35" s="9" t="s">
        <v>6</v>
      </c>
      <c r="D35" s="12" t="s">
        <v>12</v>
      </c>
      <c r="E35" s="13">
        <v>2</v>
      </c>
      <c r="F35" s="12">
        <v>2</v>
      </c>
      <c r="G35" s="12"/>
      <c r="H35" s="12"/>
    </row>
    <row r="36" spans="1:258" s="9" customFormat="1" ht="15.75">
      <c r="A36" s="15" t="s">
        <v>34</v>
      </c>
      <c r="B36" s="9" t="s">
        <v>6</v>
      </c>
      <c r="D36" s="12" t="s">
        <v>12</v>
      </c>
      <c r="E36" s="13">
        <v>2</v>
      </c>
      <c r="F36" s="12">
        <v>1</v>
      </c>
      <c r="G36" s="12"/>
      <c r="H36" s="12"/>
    </row>
    <row r="37" spans="1:258" s="9" customFormat="1" ht="15.75">
      <c r="A37" s="15" t="s">
        <v>35</v>
      </c>
      <c r="B37" s="9" t="s">
        <v>20</v>
      </c>
      <c r="D37" s="12" t="s">
        <v>12</v>
      </c>
      <c r="E37" s="13">
        <v>2</v>
      </c>
      <c r="F37" s="12">
        <v>2</v>
      </c>
      <c r="G37" s="12"/>
      <c r="H37" s="12"/>
    </row>
    <row r="38" spans="1:258">
      <c r="E38" s="42">
        <f>SUM(E30:E37)</f>
        <v>23</v>
      </c>
      <c r="F38" s="44">
        <f>SUM(F30:F37)</f>
        <v>13</v>
      </c>
      <c r="G38" s="44"/>
      <c r="H38" s="44"/>
    </row>
    <row r="39" spans="1:258" s="20" customFormat="1" ht="48" customHeight="1">
      <c r="A39" s="34" t="s">
        <v>73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</row>
    <row r="40" spans="1:258" ht="21" customHeight="1">
      <c r="A40" s="1" t="s">
        <v>51</v>
      </c>
      <c r="B40" s="9" t="s">
        <v>58</v>
      </c>
      <c r="E40" s="36">
        <v>6</v>
      </c>
      <c r="F40" s="36"/>
      <c r="G40" s="31"/>
      <c r="H40" s="31"/>
      <c r="I40" t="s">
        <v>67</v>
      </c>
    </row>
    <row r="41" spans="1:258" ht="15.75">
      <c r="A41" s="1" t="s">
        <v>57</v>
      </c>
      <c r="B41" s="9" t="s">
        <v>66</v>
      </c>
      <c r="E41" s="3">
        <v>4</v>
      </c>
      <c r="F41" s="2">
        <v>3</v>
      </c>
    </row>
    <row r="42" spans="1:258" ht="15.75">
      <c r="A42" s="1" t="s">
        <v>74</v>
      </c>
      <c r="B42" s="21" t="s">
        <v>59</v>
      </c>
      <c r="E42" s="3">
        <v>4</v>
      </c>
    </row>
    <row r="43" spans="1:258">
      <c r="A43" s="1" t="s">
        <v>52</v>
      </c>
      <c r="B43" t="s">
        <v>60</v>
      </c>
      <c r="E43" s="35" t="s">
        <v>62</v>
      </c>
      <c r="F43" s="35"/>
      <c r="G43" s="30"/>
      <c r="H43" s="30"/>
      <c r="I43" t="s">
        <v>53</v>
      </c>
    </row>
    <row r="44" spans="1:258">
      <c r="A44" s="1" t="s">
        <v>64</v>
      </c>
      <c r="B44" t="s">
        <v>63</v>
      </c>
      <c r="E44" s="3">
        <v>5</v>
      </c>
      <c r="F44" s="2">
        <v>4</v>
      </c>
    </row>
    <row r="45" spans="1:258" ht="45">
      <c r="A45" s="22" t="s">
        <v>61</v>
      </c>
      <c r="E45" s="3">
        <v>13</v>
      </c>
      <c r="F45" s="2">
        <v>8</v>
      </c>
      <c r="I45" s="23" t="s">
        <v>65</v>
      </c>
    </row>
    <row r="46" spans="1:258">
      <c r="E46" s="42">
        <f>SUM(E41,E42,E44,E45)</f>
        <v>26</v>
      </c>
      <c r="F46" s="43">
        <f>SUM(E40,F41,F44,F45)</f>
        <v>21</v>
      </c>
      <c r="G46" s="43"/>
      <c r="H46" s="43"/>
    </row>
    <row r="47" spans="1:258" s="20" customFormat="1" ht="41.25" customHeight="1">
      <c r="A47" s="34" t="s">
        <v>72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  <c r="IX47" s="34"/>
    </row>
    <row r="48" spans="1:258" ht="25.5" customHeight="1">
      <c r="A48" s="1" t="s">
        <v>68</v>
      </c>
      <c r="B48" t="s">
        <v>70</v>
      </c>
      <c r="D48" s="2" t="s">
        <v>12</v>
      </c>
      <c r="E48" s="3">
        <v>5</v>
      </c>
      <c r="F48" s="2">
        <v>6</v>
      </c>
      <c r="I48" t="s">
        <v>69</v>
      </c>
    </row>
    <row r="49" spans="1:9" ht="75" customHeight="1">
      <c r="A49" s="22" t="s">
        <v>54</v>
      </c>
      <c r="D49" s="25" t="s">
        <v>75</v>
      </c>
      <c r="E49" s="26">
        <v>7</v>
      </c>
      <c r="F49" s="27">
        <v>9</v>
      </c>
      <c r="G49" s="27"/>
      <c r="H49" s="27"/>
      <c r="I49" s="28" t="s">
        <v>76</v>
      </c>
    </row>
    <row r="50" spans="1:9">
      <c r="A50" s="1" t="s">
        <v>55</v>
      </c>
      <c r="E50" s="3">
        <v>6</v>
      </c>
      <c r="F50" s="2">
        <v>7</v>
      </c>
      <c r="I50" t="s">
        <v>71</v>
      </c>
    </row>
    <row r="51" spans="1:9">
      <c r="A51" s="1" t="s">
        <v>56</v>
      </c>
      <c r="E51" s="3">
        <v>8</v>
      </c>
      <c r="F51" s="2">
        <v>5</v>
      </c>
    </row>
    <row r="52" spans="1:9">
      <c r="E52" s="42">
        <f>SUM(E48,E49,E50,E51)</f>
        <v>26</v>
      </c>
      <c r="F52" s="44">
        <f>SUM(F48,F49,F50,F51)</f>
        <v>27</v>
      </c>
      <c r="G52" s="44"/>
      <c r="H52" s="44"/>
    </row>
    <row r="54" spans="1:9">
      <c r="C54" s="38" t="s">
        <v>79</v>
      </c>
      <c r="D54" s="39"/>
      <c r="E54" s="40">
        <f>SUM(E12,E24,E28,E38,E46,E52)</f>
        <v>203</v>
      </c>
      <c r="F54" s="41">
        <f>SUM(F12,F24,F28,F38,F46,F52)</f>
        <v>153</v>
      </c>
      <c r="G54" s="41"/>
      <c r="H54" s="41"/>
    </row>
    <row r="55" spans="1:9">
      <c r="C55" t="s">
        <v>80</v>
      </c>
      <c r="E55" s="3">
        <v>92</v>
      </c>
    </row>
    <row r="56" spans="1:9">
      <c r="C56" t="s">
        <v>78</v>
      </c>
    </row>
    <row r="58" spans="1:9">
      <c r="C58" t="s">
        <v>81</v>
      </c>
      <c r="E58" s="29">
        <f>SUM(E54:E57)</f>
        <v>295</v>
      </c>
      <c r="F58" s="29">
        <f>SUM(F54:F57)</f>
        <v>153</v>
      </c>
      <c r="G58" s="29"/>
      <c r="H58" s="29"/>
    </row>
    <row r="63" spans="1:9">
      <c r="F63" s="24"/>
      <c r="G63" s="24"/>
      <c r="H63" s="24"/>
    </row>
    <row r="67" spans="6:8">
      <c r="F67" s="24"/>
      <c r="G67" s="24"/>
      <c r="H67" s="24"/>
    </row>
  </sheetData>
  <mergeCells count="8">
    <mergeCell ref="A4:IX4"/>
    <mergeCell ref="A47:IX47"/>
    <mergeCell ref="A39:IX39"/>
    <mergeCell ref="E43:F43"/>
    <mergeCell ref="E40:F40"/>
    <mergeCell ref="A14:IX14"/>
    <mergeCell ref="A25:IX25"/>
    <mergeCell ref="A29:IX2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9 Lite</dc:creator>
  <cp:lastModifiedBy>Motaz</cp:lastModifiedBy>
  <dcterms:created xsi:type="dcterms:W3CDTF">2015-06-05T12:17:20Z</dcterms:created>
  <dcterms:modified xsi:type="dcterms:W3CDTF">2022-05-29T18:41:49Z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-1682232059</vt:i4>
  </property>
  <property fmtid="{D5CDD505-2E9C-101B-9397-08002B2CF9AE}" pid="3" name="_NewReviewCycle">
    <vt:lpwstr/>
  </property>
  <property fmtid="{D5CDD505-2E9C-101B-9397-08002B2CF9AE}" pid="4" name="_EmailSubject">
    <vt:lpwstr>time cost CR3</vt:lpwstr>
  </property>
  <property fmtid="{D5CDD505-2E9C-101B-9397-08002B2CF9AE}" pid="5" name="_AuthorEmail">
    <vt:lpwstr>ghoufran.ghazaly@ici-sy.com</vt:lpwstr>
  </property>
  <property fmtid="{D5CDD505-2E9C-101B-9397-08002B2CF9AE}" pid="6" name="_AuthorEmailDisplayName">
    <vt:lpwstr>ghoufran.ghazaly@ici-sy.com</vt:lpwstr>
  </property>
  <property fmtid="{D5CDD505-2E9C-101B-9397-08002B2CF9AE}" pid="7" name="_ReviewingToolsShownOnce">
    <vt:lpwstr/>
  </property>
</Properties>
</file>