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saL\Desktop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F135" i="1" l="1"/>
</calcChain>
</file>

<file path=xl/sharedStrings.xml><?xml version="1.0" encoding="utf-8"?>
<sst xmlns="http://schemas.openxmlformats.org/spreadsheetml/2006/main" count="139" uniqueCount="139">
  <si>
    <t>table name</t>
  </si>
  <si>
    <t>Column size</t>
  </si>
  <si>
    <t>total +30%</t>
  </si>
  <si>
    <t>Column details</t>
  </si>
  <si>
    <t>A type</t>
  </si>
  <si>
    <t>Base_Civil_with_Legs_Type</t>
  </si>
  <si>
    <t>Base_Generator_Type</t>
  </si>
  <si>
    <t>Board_Type</t>
  </si>
  <si>
    <t>Cabinet</t>
  </si>
  <si>
    <t>Cabinet_Power_Lib</t>
  </si>
  <si>
    <t>Cabinet_Power_Type</t>
  </si>
  <si>
    <t>Cabinet_Telecom_Lib</t>
  </si>
  <si>
    <t>Capacity</t>
  </si>
  <si>
    <t>Civil_Leg</t>
  </si>
  <si>
    <t>Civil_Loads</t>
  </si>
  <si>
    <t>Civil_Site_Date</t>
  </si>
  <si>
    <t>Civil_Steel_Support"Category"</t>
  </si>
  <si>
    <t>Civil_Support_Distance</t>
  </si>
  <si>
    <t>Civil_Type</t>
  </si>
  <si>
    <t>Civil_With_Legs</t>
  </si>
  <si>
    <t>Civil_With_Legs_Lib</t>
  </si>
  <si>
    <t>Civil_Without_Leg</t>
  </si>
  <si>
    <t>Civil_Without_legs_Lib"Mast_Type"</t>
  </si>
  <si>
    <t>Data_Type</t>
  </si>
  <si>
    <t>Diversity_Type</t>
  </si>
  <si>
    <t>Dynamic_Attribute_Installation</t>
  </si>
  <si>
    <t>Dynamic_Item_Attribute_Lib</t>
  </si>
  <si>
    <t>Generator</t>
  </si>
  <si>
    <t>Generator_Lib</t>
  </si>
  <si>
    <t>Guyline_Type</t>
  </si>
  <si>
    <t>Installation_Civil_without_Legs_Type</t>
  </si>
  <si>
    <t>Installation_Place</t>
  </si>
  <si>
    <t>Item_Connect_To</t>
  </si>
  <si>
    <t>List_Type</t>
  </si>
  <si>
    <t>Load_Type</t>
  </si>
  <si>
    <t>LU_Decision</t>
  </si>
  <si>
    <t>LU_Item_Status_Type</t>
  </si>
  <si>
    <t>LU_Need_Requester_Action</t>
  </si>
  <si>
    <t>LU_Proposal_Type</t>
  </si>
  <si>
    <t>LU_Request_New_Study</t>
  </si>
  <si>
    <t>LU_Task_Action</t>
  </si>
  <si>
    <t>LU_Task_Status</t>
  </si>
  <si>
    <t>LU_Task_Type</t>
  </si>
  <si>
    <t>MW_BU</t>
  </si>
  <si>
    <t>MW_BU_Lib</t>
  </si>
  <si>
    <t>MW_Dish</t>
  </si>
  <si>
    <t>MW_Dish_Lib</t>
  </si>
  <si>
    <t>MW_ODU</t>
  </si>
  <si>
    <t>MW_Port</t>
  </si>
  <si>
    <t>MW_RFU</t>
  </si>
  <si>
    <t>Non_Civil_Steel_Support</t>
  </si>
  <si>
    <t>Non_Civil_Steel_Support_Lib</t>
  </si>
  <si>
    <t>ODU_Installation_Type</t>
  </si>
  <si>
    <t>ODU_Lib</t>
  </si>
  <si>
    <t>Other_Civil_Support_Distance</t>
  </si>
  <si>
    <t>Other_In_Site</t>
  </si>
  <si>
    <t>Other_Inventory_distance</t>
  </si>
  <si>
    <t>Other_Load</t>
  </si>
  <si>
    <t>Other_Type</t>
  </si>
  <si>
    <t>Owner</t>
  </si>
  <si>
    <t>Parity</t>
  </si>
  <si>
    <t>Polarity_On_Location</t>
  </si>
  <si>
    <t>Polarity_Type</t>
  </si>
  <si>
    <t>Power_Load</t>
  </si>
  <si>
    <t>Power_Load_Lib</t>
  </si>
  <si>
    <t>Radio_Antenna</t>
  </si>
  <si>
    <t>Radio_Antenna_Lib</t>
  </si>
  <si>
    <t>Radio_RRU</t>
  </si>
  <si>
    <t>Radio_RRU_Lib</t>
  </si>
  <si>
    <t>Renewable_Cabinet_Type</t>
  </si>
  <si>
    <t>Repeator_Type</t>
  </si>
  <si>
    <t>RFU_Lib</t>
  </si>
  <si>
    <t>Sections_Leg_Type</t>
  </si>
  <si>
    <t>Side_Arm</t>
  </si>
  <si>
    <t>Side_Arm_Civil</t>
  </si>
  <si>
    <t>Side_Arm_Installation_Place</t>
  </si>
  <si>
    <t>Side_Arm_Lib</t>
  </si>
  <si>
    <t>Site</t>
  </si>
  <si>
    <t>Site_Status</t>
  </si>
  <si>
    <t>Solar</t>
  </si>
  <si>
    <t>Solar_Lib</t>
  </si>
  <si>
    <t>Structure_Type</t>
  </si>
  <si>
    <t>Support_Type_Designed</t>
  </si>
  <si>
    <t>Support_Type_Implemented</t>
  </si>
  <si>
    <t>Telecom_Type</t>
  </si>
  <si>
    <t>TLI_Action</t>
  </si>
  <si>
    <t>TLI_API</t>
  </si>
  <si>
    <t>TLI_API_Consuming_Type</t>
  </si>
  <si>
    <t>TLI_API_Step_Action</t>
  </si>
  <si>
    <t>TLI_API_Type</t>
  </si>
  <si>
    <t>TLI_Assign</t>
  </si>
  <si>
    <t>TLI_Assign_Type</t>
  </si>
  <si>
    <t>TLI_Condition_Way</t>
  </si>
  <si>
    <t>TLI_Desision_Making_Action</t>
  </si>
  <si>
    <t>TLI_Desision_Type</t>
  </si>
  <si>
    <t>TLI_External_User</t>
  </si>
  <si>
    <t>TLI_Group</t>
  </si>
  <si>
    <t>TLI_Group_Task</t>
  </si>
  <si>
    <t>TLI_Internal_User</t>
  </si>
  <si>
    <t>TLI_Mail_Body</t>
  </si>
  <si>
    <t>TLI_Mail_Notification</t>
  </si>
  <si>
    <t>TLI_Part</t>
  </si>
  <si>
    <t>TLI_Part_Validator_Group</t>
  </si>
  <si>
    <t>TLI_Permission</t>
  </si>
  <si>
    <t>TLI_Permission_Type</t>
  </si>
  <si>
    <t>TLI_Role</t>
  </si>
  <si>
    <t>TLI_Role_Group</t>
  </si>
  <si>
    <t>TLI_Role_Permission</t>
  </si>
  <si>
    <t>TLI_Step</t>
  </si>
  <si>
    <t>TLI_Step_Action</t>
  </si>
  <si>
    <t>TLI_Step_Group</t>
  </si>
  <si>
    <t>TLI_Step_Type</t>
  </si>
  <si>
    <t>TLI_Task</t>
  </si>
  <si>
    <t>TLI_Task_Part</t>
  </si>
  <si>
    <t>TLI_Task_Status</t>
  </si>
  <si>
    <t>TLI_Task_Step_Action</t>
  </si>
  <si>
    <t>TLI_Time_Frame_Unit</t>
  </si>
  <si>
    <t>TLI_Upload_File</t>
  </si>
  <si>
    <t>TLI_User</t>
  </si>
  <si>
    <t>TLI_User_Group</t>
  </si>
  <si>
    <t>TLI_User_Role</t>
  </si>
  <si>
    <t>TLI_User_Task</t>
  </si>
  <si>
    <t>TLI_User_Type</t>
  </si>
  <si>
    <t>TLI_Validate</t>
  </si>
  <si>
    <t>TLI_Validate_Status</t>
  </si>
  <si>
    <t>TLI_WFR_Load</t>
  </si>
  <si>
    <t>TLI_WFR_Other</t>
  </si>
  <si>
    <t>TLI_WFR_Other_Type</t>
  </si>
  <si>
    <t>TLI_WFR_Status</t>
  </si>
  <si>
    <t>TLI_WFR_Type</t>
  </si>
  <si>
    <t>TLI_Workflow</t>
  </si>
  <si>
    <t>TLI_Workflow_Record</t>
  </si>
  <si>
    <t>TLI_Workflow_Type</t>
  </si>
  <si>
    <t>Vendor_Group</t>
  </si>
  <si>
    <t>Vendor_Group_Civil</t>
  </si>
  <si>
    <t>Vendor_Group_Civil_Load</t>
  </si>
  <si>
    <t>Vendor_Group_Other_Inventory</t>
  </si>
  <si>
    <t xml:space="preserve">record number </t>
  </si>
  <si>
    <t>table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</si>
</sst>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35" totalsRowShown="0" headerRowDxfId="7" dataDxfId="6">
  <autoFilter ref="A1:F135"/>
  <tableColumns count="6">
    <tableColumn id="1" name="table name" dataDxfId="5"/>
    <tableColumn id="5" name="Column details" dataDxfId="4"/>
    <tableColumn id="2" name="Column size" dataDxfId="3"/>
    <tableColumn id="3" name="total +30%" dataDxfId="2">
      <calculatedColumnFormula>Table1[[#This Row],[Column size]]+Table1[[#This Row],[Column size]] * 0.3</calculatedColumnFormula>
    </tableColumn>
    <tableColumn id="6" name="record number " dataDxfId="1"/>
    <tableColumn id="7" name="table size" dataDxfId="0">
      <calculatedColumnFormula>Table1[[#This Row],[total +30%]]*Table1[[#This Row],[record number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124" zoomScaleNormal="100" workbookViewId="0">
      <selection activeCell="J9" sqref="J9"/>
    </sheetView>
  </sheetViews>
  <sheetFormatPr defaultRowHeight="15" x14ac:dyDescent="0.25"/>
  <cols>
    <col min="1" max="1" width="25.7109375" style="1" bestFit="1" customWidth="1"/>
    <col min="2" max="2" width="16.7109375" style="1" bestFit="1" customWidth="1"/>
    <col min="3" max="3" width="14" style="1" bestFit="1" customWidth="1"/>
    <col min="4" max="4" width="13.42578125" style="1" customWidth="1"/>
    <col min="5" max="5" width="19.28515625" bestFit="1" customWidth="1"/>
    <col min="6" max="6" width="14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137</v>
      </c>
      <c r="F1" s="1" t="s">
        <v>138</v>
      </c>
    </row>
    <row r="2" spans="1:6" x14ac:dyDescent="0.25">
      <c r="A2" s="1" t="s">
        <v>4</v>
      </c>
      <c r="C2" s="2">
        <v>116</v>
      </c>
      <c r="D2" s="2">
        <f>Table1[[#This Row],[Column size]]+Table1[[#This Row],[Column size]] * 0.3</f>
        <v>150.80000000000001</v>
      </c>
      <c r="E2" s="2">
        <v>10000</v>
      </c>
      <c r="F2" s="2">
        <f>Table1[[#This Row],[total +30%]]*Table1[[#This Row],[record number ]]</f>
        <v>1508000</v>
      </c>
    </row>
    <row r="3" spans="1:6" x14ac:dyDescent="0.25">
      <c r="A3" s="1" t="s">
        <v>5</v>
      </c>
      <c r="C3" s="2">
        <v>116</v>
      </c>
      <c r="D3" s="2">
        <f>Table1[[#This Row],[Column size]]+Table1[[#This Row],[Column size]] * 0.3</f>
        <v>150.80000000000001</v>
      </c>
      <c r="E3" s="2">
        <v>10000</v>
      </c>
      <c r="F3" s="2">
        <f>Table1[[#This Row],[total +30%]]*Table1[[#This Row],[record number ]]</f>
        <v>1508000</v>
      </c>
    </row>
    <row r="4" spans="1:6" x14ac:dyDescent="0.25">
      <c r="A4" s="1" t="s">
        <v>6</v>
      </c>
      <c r="C4" s="2">
        <v>116</v>
      </c>
      <c r="D4" s="2">
        <f>Table1[[#This Row],[Column size]]+Table1[[#This Row],[Column size]] * 0.3</f>
        <v>150.80000000000001</v>
      </c>
      <c r="E4" s="2">
        <v>10000</v>
      </c>
      <c r="F4" s="2">
        <f>Table1[[#This Row],[total +30%]]*Table1[[#This Row],[record number ]]</f>
        <v>1508000</v>
      </c>
    </row>
    <row r="5" spans="1:6" x14ac:dyDescent="0.25">
      <c r="A5" s="1" t="s">
        <v>7</v>
      </c>
      <c r="C5" s="2">
        <v>116</v>
      </c>
      <c r="D5" s="2">
        <f>Table1[[#This Row],[Column size]]+Table1[[#This Row],[Column size]] * 0.3</f>
        <v>150.80000000000001</v>
      </c>
      <c r="E5" s="2">
        <v>10000</v>
      </c>
      <c r="F5" s="2">
        <f>Table1[[#This Row],[total +30%]]*Table1[[#This Row],[record number ]]</f>
        <v>1508000</v>
      </c>
    </row>
    <row r="6" spans="1:6" x14ac:dyDescent="0.25">
      <c r="A6" s="1" t="s">
        <v>8</v>
      </c>
      <c r="C6" s="2">
        <v>272</v>
      </c>
      <c r="D6" s="2">
        <f>Table1[[#This Row],[Column size]]+Table1[[#This Row],[Column size]] * 0.3</f>
        <v>353.6</v>
      </c>
      <c r="E6" s="2">
        <v>10000</v>
      </c>
      <c r="F6" s="2">
        <f>Table1[[#This Row],[total +30%]]*Table1[[#This Row],[record number ]]</f>
        <v>3536000</v>
      </c>
    </row>
    <row r="7" spans="1:6" x14ac:dyDescent="0.25">
      <c r="A7" s="1" t="s">
        <v>9</v>
      </c>
      <c r="C7" s="2">
        <v>588</v>
      </c>
      <c r="D7" s="2">
        <f>Table1[[#This Row],[Column size]]+Table1[[#This Row],[Column size]] * 0.3</f>
        <v>764.4</v>
      </c>
      <c r="E7" s="2">
        <v>10000</v>
      </c>
      <c r="F7" s="2">
        <f>Table1[[#This Row],[total +30%]]*Table1[[#This Row],[record number ]]</f>
        <v>7644000</v>
      </c>
    </row>
    <row r="8" spans="1:6" x14ac:dyDescent="0.25">
      <c r="A8" s="1" t="s">
        <v>10</v>
      </c>
      <c r="C8" s="2">
        <v>116</v>
      </c>
      <c r="D8" s="2">
        <f>Table1[[#This Row],[Column size]]+Table1[[#This Row],[Column size]] * 0.3</f>
        <v>150.80000000000001</v>
      </c>
      <c r="E8" s="2">
        <v>10000</v>
      </c>
      <c r="F8" s="2">
        <f>Table1[[#This Row],[total +30%]]*Table1[[#This Row],[record number ]]</f>
        <v>1508000</v>
      </c>
    </row>
    <row r="9" spans="1:6" x14ac:dyDescent="0.25">
      <c r="A9" s="1" t="s">
        <v>11</v>
      </c>
      <c r="C9" s="2">
        <v>348</v>
      </c>
      <c r="D9" s="2">
        <f>Table1[[#This Row],[Column size]]+Table1[[#This Row],[Column size]] * 0.3</f>
        <v>452.4</v>
      </c>
      <c r="E9" s="2">
        <v>10000</v>
      </c>
      <c r="F9" s="2">
        <f>Table1[[#This Row],[total +30%]]*Table1[[#This Row],[record number ]]</f>
        <v>4524000</v>
      </c>
    </row>
    <row r="10" spans="1:6" x14ac:dyDescent="0.25">
      <c r="A10" s="1" t="s">
        <v>12</v>
      </c>
      <c r="C10" s="2">
        <v>116</v>
      </c>
      <c r="D10" s="2">
        <f>Table1[[#This Row],[Column size]]+Table1[[#This Row],[Column size]] * 0.3</f>
        <v>150.80000000000001</v>
      </c>
      <c r="E10" s="2">
        <v>10000</v>
      </c>
      <c r="F10" s="2">
        <f>Table1[[#This Row],[total +30%]]*Table1[[#This Row],[record number ]]</f>
        <v>1508000</v>
      </c>
    </row>
    <row r="11" spans="1:6" x14ac:dyDescent="0.25">
      <c r="A11" s="1" t="s">
        <v>13</v>
      </c>
      <c r="C11" s="2">
        <v>336</v>
      </c>
      <c r="D11" s="2">
        <f>Table1[[#This Row],[Column size]]+Table1[[#This Row],[Column size]] * 0.3</f>
        <v>436.8</v>
      </c>
      <c r="E11" s="2">
        <v>10000</v>
      </c>
      <c r="F11" s="2">
        <f>Table1[[#This Row],[total +30%]]*Table1[[#This Row],[record number ]]</f>
        <v>4368000</v>
      </c>
    </row>
    <row r="12" spans="1:6" x14ac:dyDescent="0.25">
      <c r="A12" s="1" t="s">
        <v>14</v>
      </c>
      <c r="C12" s="3">
        <v>320</v>
      </c>
      <c r="D12" s="2">
        <f>Table1[[#This Row],[Column size]]+Table1[[#This Row],[Column size]] * 0.3</f>
        <v>416</v>
      </c>
      <c r="E12" s="2">
        <v>10000</v>
      </c>
      <c r="F12" s="2">
        <f>Table1[[#This Row],[total +30%]]*Table1[[#This Row],[record number ]]</f>
        <v>4160000</v>
      </c>
    </row>
    <row r="13" spans="1:6" x14ac:dyDescent="0.25">
      <c r="A13" s="1" t="s">
        <v>15</v>
      </c>
      <c r="C13" s="2">
        <v>80</v>
      </c>
      <c r="D13" s="2">
        <f>Table1[[#This Row],[Column size]]+Table1[[#This Row],[Column size]] * 0.3</f>
        <v>104</v>
      </c>
      <c r="E13" s="2">
        <v>10000</v>
      </c>
      <c r="F13" s="2">
        <f>Table1[[#This Row],[total +30%]]*Table1[[#This Row],[record number ]]</f>
        <v>1040000</v>
      </c>
    </row>
    <row r="14" spans="1:6" x14ac:dyDescent="0.25">
      <c r="A14" s="1" t="s">
        <v>16</v>
      </c>
      <c r="C14" s="2">
        <v>117</v>
      </c>
      <c r="D14" s="2">
        <f>Table1[[#This Row],[Column size]]+Table1[[#This Row],[Column size]] * 0.3</f>
        <v>152.1</v>
      </c>
      <c r="E14" s="2">
        <v>10000</v>
      </c>
      <c r="F14" s="2">
        <f>Table1[[#This Row],[total +30%]]*Table1[[#This Row],[record number ]]</f>
        <v>1521000</v>
      </c>
    </row>
    <row r="15" spans="1:6" x14ac:dyDescent="0.25">
      <c r="A15" s="1" t="s">
        <v>17</v>
      </c>
      <c r="C15" s="2">
        <v>64</v>
      </c>
      <c r="D15" s="2">
        <f>Table1[[#This Row],[Column size]]+Table1[[#This Row],[Column size]] * 0.3</f>
        <v>83.2</v>
      </c>
      <c r="E15" s="2">
        <v>10000</v>
      </c>
      <c r="F15" s="2">
        <f>Table1[[#This Row],[total +30%]]*Table1[[#This Row],[record number ]]</f>
        <v>832000</v>
      </c>
    </row>
    <row r="16" spans="1:6" x14ac:dyDescent="0.25">
      <c r="A16" s="1" t="s">
        <v>18</v>
      </c>
      <c r="C16" s="2">
        <v>116</v>
      </c>
      <c r="D16" s="2">
        <f>Table1[[#This Row],[Column size]]+Table1[[#This Row],[Column size]] * 0.3</f>
        <v>150.80000000000001</v>
      </c>
      <c r="E16" s="2">
        <v>10000</v>
      </c>
      <c r="F16" s="2">
        <f>Table1[[#This Row],[total +30%]]*Table1[[#This Row],[record number ]]</f>
        <v>1508000</v>
      </c>
    </row>
    <row r="17" spans="1:6" x14ac:dyDescent="0.25">
      <c r="A17" s="1" t="s">
        <v>19</v>
      </c>
      <c r="C17" s="2">
        <v>1961</v>
      </c>
      <c r="D17" s="2">
        <f>Table1[[#This Row],[Column size]]+Table1[[#This Row],[Column size]] * 0.3</f>
        <v>2549.3000000000002</v>
      </c>
      <c r="E17" s="2">
        <v>10000</v>
      </c>
      <c r="F17" s="2">
        <f>Table1[[#This Row],[total +30%]]*Table1[[#This Row],[record number ]]</f>
        <v>25493000</v>
      </c>
    </row>
    <row r="18" spans="1:6" x14ac:dyDescent="0.25">
      <c r="A18" s="1" t="s">
        <v>20</v>
      </c>
      <c r="C18" s="2">
        <v>3288</v>
      </c>
      <c r="D18" s="2">
        <f>Table1[[#This Row],[Column size]]+Table1[[#This Row],[Column size]] * 0.3</f>
        <v>4274.3999999999996</v>
      </c>
      <c r="E18" s="2">
        <v>10000</v>
      </c>
      <c r="F18" s="2">
        <f>Table1[[#This Row],[total +30%]]*Table1[[#This Row],[record number ]]</f>
        <v>42744000</v>
      </c>
    </row>
    <row r="19" spans="1:6" x14ac:dyDescent="0.25">
      <c r="A19" s="1" t="s">
        <v>21</v>
      </c>
      <c r="C19" s="2">
        <v>700</v>
      </c>
      <c r="D19" s="2">
        <f>Table1[[#This Row],[Column size]]+Table1[[#This Row],[Column size]] * 0.3</f>
        <v>910</v>
      </c>
      <c r="E19" s="2">
        <v>10000</v>
      </c>
      <c r="F19" s="2">
        <f>Table1[[#This Row],[total +30%]]*Table1[[#This Row],[record number ]]</f>
        <v>9100000</v>
      </c>
    </row>
    <row r="20" spans="1:6" x14ac:dyDescent="0.25">
      <c r="A20" s="1" t="s">
        <v>22</v>
      </c>
      <c r="C20" s="2">
        <v>1356</v>
      </c>
      <c r="D20" s="2">
        <f>Table1[[#This Row],[Column size]]+Table1[[#This Row],[Column size]] * 0.3</f>
        <v>1762.8</v>
      </c>
      <c r="E20" s="2">
        <v>10000</v>
      </c>
      <c r="F20" s="2">
        <f>Table1[[#This Row],[total +30%]]*Table1[[#This Row],[record number ]]</f>
        <v>17628000</v>
      </c>
    </row>
    <row r="21" spans="1:6" x14ac:dyDescent="0.25">
      <c r="A21" s="1" t="s">
        <v>23</v>
      </c>
      <c r="C21" s="2">
        <v>116</v>
      </c>
      <c r="D21" s="2">
        <f>Table1[[#This Row],[Column size]]+Table1[[#This Row],[Column size]] * 0.3</f>
        <v>150.80000000000001</v>
      </c>
      <c r="E21" s="2">
        <v>10000</v>
      </c>
      <c r="F21" s="2">
        <f>Table1[[#This Row],[total +30%]]*Table1[[#This Row],[record number ]]</f>
        <v>1508000</v>
      </c>
    </row>
    <row r="22" spans="1:6" x14ac:dyDescent="0.25">
      <c r="A22" s="1" t="s">
        <v>24</v>
      </c>
      <c r="C22" s="2">
        <v>116</v>
      </c>
      <c r="D22" s="2">
        <f>Table1[[#This Row],[Column size]]+Table1[[#This Row],[Column size]] * 0.3</f>
        <v>150.80000000000001</v>
      </c>
      <c r="E22" s="2">
        <v>10000</v>
      </c>
      <c r="F22" s="2">
        <f>Table1[[#This Row],[total +30%]]*Table1[[#This Row],[record number ]]</f>
        <v>1508000</v>
      </c>
    </row>
    <row r="23" spans="1:6" x14ac:dyDescent="0.25">
      <c r="A23" s="1" t="s">
        <v>25</v>
      </c>
      <c r="C23" s="2">
        <v>280</v>
      </c>
      <c r="D23" s="2">
        <f>Table1[[#This Row],[Column size]]+Table1[[#This Row],[Column size]] * 0.3</f>
        <v>364</v>
      </c>
      <c r="E23" s="2">
        <v>10000</v>
      </c>
      <c r="F23" s="2">
        <f>Table1[[#This Row],[total +30%]]*Table1[[#This Row],[record number ]]</f>
        <v>3640000</v>
      </c>
    </row>
    <row r="24" spans="1:6" x14ac:dyDescent="0.25">
      <c r="A24" s="1" t="s">
        <v>26</v>
      </c>
      <c r="C24" s="2">
        <v>400</v>
      </c>
      <c r="D24" s="2">
        <f>Table1[[#This Row],[Column size]]+Table1[[#This Row],[Column size]] * 0.3</f>
        <v>520</v>
      </c>
      <c r="E24" s="2">
        <v>10000</v>
      </c>
      <c r="F24" s="2">
        <f>Table1[[#This Row],[total +30%]]*Table1[[#This Row],[record number ]]</f>
        <v>5200000</v>
      </c>
    </row>
    <row r="25" spans="1:6" x14ac:dyDescent="0.25">
      <c r="A25" s="1" t="s">
        <v>27</v>
      </c>
      <c r="C25" s="2">
        <v>452</v>
      </c>
      <c r="D25" s="2">
        <f>Table1[[#This Row],[Column size]]+Table1[[#This Row],[Column size]] * 0.3</f>
        <v>587.6</v>
      </c>
      <c r="E25" s="2">
        <v>10000</v>
      </c>
      <c r="F25" s="2">
        <f>Table1[[#This Row],[total +30%]]*Table1[[#This Row],[record number ]]</f>
        <v>5876000</v>
      </c>
    </row>
    <row r="26" spans="1:6" x14ac:dyDescent="0.25">
      <c r="A26" s="1" t="s">
        <v>28</v>
      </c>
      <c r="C26" s="2">
        <v>440</v>
      </c>
      <c r="D26" s="2">
        <f>Table1[[#This Row],[Column size]]+Table1[[#This Row],[Column size]] * 0.3</f>
        <v>572</v>
      </c>
      <c r="E26" s="2">
        <v>10000</v>
      </c>
      <c r="F26" s="2">
        <f>Table1[[#This Row],[total +30%]]*Table1[[#This Row],[record number ]]</f>
        <v>5720000</v>
      </c>
    </row>
    <row r="27" spans="1:6" x14ac:dyDescent="0.25">
      <c r="A27" s="1" t="s">
        <v>29</v>
      </c>
      <c r="C27" s="2">
        <v>116</v>
      </c>
      <c r="D27" s="2">
        <f>Table1[[#This Row],[Column size]]+Table1[[#This Row],[Column size]] * 0.3</f>
        <v>150.80000000000001</v>
      </c>
      <c r="E27" s="2">
        <v>10000</v>
      </c>
      <c r="F27" s="2">
        <f>Table1[[#This Row],[total +30%]]*Table1[[#This Row],[record number ]]</f>
        <v>1508000</v>
      </c>
    </row>
    <row r="28" spans="1:6" x14ac:dyDescent="0.25">
      <c r="A28" s="1" t="s">
        <v>30</v>
      </c>
      <c r="C28" s="2">
        <v>116</v>
      </c>
      <c r="D28" s="2">
        <f>Table1[[#This Row],[Column size]]+Table1[[#This Row],[Column size]] * 0.3</f>
        <v>150.80000000000001</v>
      </c>
      <c r="E28" s="2">
        <v>10000</v>
      </c>
      <c r="F28" s="2">
        <f>Table1[[#This Row],[total +30%]]*Table1[[#This Row],[record number ]]</f>
        <v>1508000</v>
      </c>
    </row>
    <row r="29" spans="1:6" x14ac:dyDescent="0.25">
      <c r="A29" s="1" t="s">
        <v>31</v>
      </c>
      <c r="C29" s="2">
        <v>116</v>
      </c>
      <c r="D29" s="2">
        <f>Table1[[#This Row],[Column size]]+Table1[[#This Row],[Column size]] * 0.3</f>
        <v>150.80000000000001</v>
      </c>
      <c r="E29" s="2">
        <v>10000</v>
      </c>
      <c r="F29" s="2">
        <f>Table1[[#This Row],[total +30%]]*Table1[[#This Row],[record number ]]</f>
        <v>1508000</v>
      </c>
    </row>
    <row r="30" spans="1:6" x14ac:dyDescent="0.25">
      <c r="A30" s="1" t="s">
        <v>32</v>
      </c>
      <c r="C30" s="2">
        <v>116</v>
      </c>
      <c r="D30" s="2">
        <f>Table1[[#This Row],[Column size]]+Table1[[#This Row],[Column size]] * 0.3</f>
        <v>150.80000000000001</v>
      </c>
      <c r="E30" s="2">
        <v>10000</v>
      </c>
      <c r="F30" s="2">
        <f>Table1[[#This Row],[total +30%]]*Table1[[#This Row],[record number ]]</f>
        <v>1508000</v>
      </c>
    </row>
    <row r="31" spans="1:6" x14ac:dyDescent="0.25">
      <c r="A31" s="1" t="s">
        <v>33</v>
      </c>
      <c r="C31" s="2">
        <v>132</v>
      </c>
      <c r="D31" s="2">
        <f>Table1[[#This Row],[Column size]]+Table1[[#This Row],[Column size]] * 0.3</f>
        <v>171.6</v>
      </c>
      <c r="E31" s="2">
        <v>10000</v>
      </c>
      <c r="F31" s="2">
        <f>Table1[[#This Row],[total +30%]]*Table1[[#This Row],[record number ]]</f>
        <v>1716000</v>
      </c>
    </row>
    <row r="32" spans="1:6" x14ac:dyDescent="0.25">
      <c r="A32" s="1" t="s">
        <v>34</v>
      </c>
      <c r="C32" s="2">
        <v>116</v>
      </c>
      <c r="D32" s="2">
        <f>Table1[[#This Row],[Column size]]+Table1[[#This Row],[Column size]] * 0.3</f>
        <v>150.80000000000001</v>
      </c>
      <c r="E32" s="2">
        <v>10000</v>
      </c>
      <c r="F32" s="2">
        <f>Table1[[#This Row],[total +30%]]*Table1[[#This Row],[record number ]]</f>
        <v>1508000</v>
      </c>
    </row>
    <row r="33" spans="1:6" x14ac:dyDescent="0.25">
      <c r="A33" s="1" t="s">
        <v>35</v>
      </c>
      <c r="C33" s="2">
        <v>518</v>
      </c>
      <c r="D33" s="2">
        <f>Table1[[#This Row],[Column size]]+Table1[[#This Row],[Column size]] * 0.3</f>
        <v>673.4</v>
      </c>
      <c r="E33" s="2">
        <v>10000</v>
      </c>
      <c r="F33" s="2">
        <f>Table1[[#This Row],[total +30%]]*Table1[[#This Row],[record number ]]</f>
        <v>6734000</v>
      </c>
    </row>
    <row r="34" spans="1:6" x14ac:dyDescent="0.25">
      <c r="A34" s="1" t="s">
        <v>36</v>
      </c>
      <c r="C34" s="2">
        <v>818</v>
      </c>
      <c r="D34" s="2">
        <f>Table1[[#This Row],[Column size]]+Table1[[#This Row],[Column size]] * 0.3</f>
        <v>1063.4000000000001</v>
      </c>
      <c r="E34" s="2">
        <v>10000</v>
      </c>
      <c r="F34" s="2">
        <f>Table1[[#This Row],[total +30%]]*Table1[[#This Row],[record number ]]</f>
        <v>10634000</v>
      </c>
    </row>
    <row r="35" spans="1:6" x14ac:dyDescent="0.25">
      <c r="A35" s="1" t="s">
        <v>37</v>
      </c>
      <c r="C35" s="2">
        <v>518</v>
      </c>
      <c r="D35" s="2">
        <f>Table1[[#This Row],[Column size]]+Table1[[#This Row],[Column size]] * 0.3</f>
        <v>673.4</v>
      </c>
      <c r="E35" s="2">
        <v>10000</v>
      </c>
      <c r="F35" s="2">
        <f>Table1[[#This Row],[total +30%]]*Table1[[#This Row],[record number ]]</f>
        <v>6734000</v>
      </c>
    </row>
    <row r="36" spans="1:6" x14ac:dyDescent="0.25">
      <c r="A36" s="1" t="s">
        <v>38</v>
      </c>
      <c r="C36" s="2">
        <v>518</v>
      </c>
      <c r="D36" s="2">
        <f>Table1[[#This Row],[Column size]]+Table1[[#This Row],[Column size]] * 0.3</f>
        <v>673.4</v>
      </c>
      <c r="E36" s="2">
        <v>10000</v>
      </c>
      <c r="F36" s="2">
        <f>Table1[[#This Row],[total +30%]]*Table1[[#This Row],[record number ]]</f>
        <v>6734000</v>
      </c>
    </row>
    <row r="37" spans="1:6" x14ac:dyDescent="0.25">
      <c r="A37" s="1" t="s">
        <v>39</v>
      </c>
      <c r="C37" s="2">
        <v>518</v>
      </c>
      <c r="D37" s="2">
        <f>Table1[[#This Row],[Column size]]+Table1[[#This Row],[Column size]] * 0.3</f>
        <v>673.4</v>
      </c>
      <c r="E37" s="2">
        <v>10000</v>
      </c>
      <c r="F37" s="2">
        <f>Table1[[#This Row],[total +30%]]*Table1[[#This Row],[record number ]]</f>
        <v>6734000</v>
      </c>
    </row>
    <row r="38" spans="1:6" x14ac:dyDescent="0.25">
      <c r="A38" s="1" t="s">
        <v>40</v>
      </c>
      <c r="C38" s="2">
        <v>518</v>
      </c>
      <c r="D38" s="2">
        <f>Table1[[#This Row],[Column size]]+Table1[[#This Row],[Column size]] * 0.3</f>
        <v>673.4</v>
      </c>
      <c r="E38" s="2">
        <v>10000</v>
      </c>
      <c r="F38" s="2">
        <f>Table1[[#This Row],[total +30%]]*Table1[[#This Row],[record number ]]</f>
        <v>6734000</v>
      </c>
    </row>
    <row r="39" spans="1:6" x14ac:dyDescent="0.25">
      <c r="A39" s="1" t="s">
        <v>41</v>
      </c>
      <c r="C39" s="2">
        <v>518</v>
      </c>
      <c r="D39" s="2">
        <f>Table1[[#This Row],[Column size]]+Table1[[#This Row],[Column size]] * 0.3</f>
        <v>673.4</v>
      </c>
      <c r="E39" s="2">
        <v>10000</v>
      </c>
      <c r="F39" s="2">
        <f>Table1[[#This Row],[total +30%]]*Table1[[#This Row],[record number ]]</f>
        <v>6734000</v>
      </c>
    </row>
    <row r="40" spans="1:6" x14ac:dyDescent="0.25">
      <c r="A40" s="1" t="s">
        <v>42</v>
      </c>
      <c r="C40" s="2">
        <v>518</v>
      </c>
      <c r="D40" s="2">
        <f>Table1[[#This Row],[Column size]]+Table1[[#This Row],[Column size]] * 0.3</f>
        <v>673.4</v>
      </c>
      <c r="E40" s="2">
        <v>10000</v>
      </c>
      <c r="F40" s="2">
        <f>Table1[[#This Row],[total +30%]]*Table1[[#This Row],[record number ]]</f>
        <v>6734000</v>
      </c>
    </row>
    <row r="41" spans="1:6" x14ac:dyDescent="0.25">
      <c r="A41" s="1" t="s">
        <v>43</v>
      </c>
      <c r="C41" s="2">
        <v>884</v>
      </c>
      <c r="D41" s="2">
        <f>Table1[[#This Row],[Column size]]+Table1[[#This Row],[Column size]] * 0.3</f>
        <v>1149.2</v>
      </c>
      <c r="E41" s="2">
        <v>10000</v>
      </c>
      <c r="F41" s="2">
        <f>Table1[[#This Row],[total +30%]]*Table1[[#This Row],[record number ]]</f>
        <v>11492000</v>
      </c>
    </row>
    <row r="42" spans="1:6" x14ac:dyDescent="0.25">
      <c r="A42" s="1" t="s">
        <v>44</v>
      </c>
      <c r="C42" s="2">
        <v>852</v>
      </c>
      <c r="D42" s="2">
        <f>Table1[[#This Row],[Column size]]+Table1[[#This Row],[Column size]] * 0.3</f>
        <v>1107.5999999999999</v>
      </c>
      <c r="E42" s="2">
        <v>10000</v>
      </c>
      <c r="F42" s="2">
        <f>Table1[[#This Row],[total +30%]]*Table1[[#This Row],[record number ]]</f>
        <v>11076000</v>
      </c>
    </row>
    <row r="43" spans="1:6" x14ac:dyDescent="0.25">
      <c r="A43" s="1" t="s">
        <v>45</v>
      </c>
      <c r="C43" s="2">
        <v>1297</v>
      </c>
      <c r="D43" s="2">
        <f>Table1[[#This Row],[Column size]]+Table1[[#This Row],[Column size]] * 0.3</f>
        <v>1686.1</v>
      </c>
      <c r="E43" s="2">
        <v>10000</v>
      </c>
      <c r="F43" s="2">
        <f>Table1[[#This Row],[total +30%]]*Table1[[#This Row],[record number ]]</f>
        <v>16861000</v>
      </c>
    </row>
    <row r="44" spans="1:6" x14ac:dyDescent="0.25">
      <c r="A44" s="1" t="s">
        <v>46</v>
      </c>
      <c r="C44" s="2">
        <v>872</v>
      </c>
      <c r="D44" s="2">
        <f>Table1[[#This Row],[Column size]]+Table1[[#This Row],[Column size]] * 0.3</f>
        <v>1133.5999999999999</v>
      </c>
      <c r="E44" s="2">
        <v>10000</v>
      </c>
      <c r="F44" s="2">
        <f>Table1[[#This Row],[total +30%]]*Table1[[#This Row],[record number ]]</f>
        <v>11336000</v>
      </c>
    </row>
    <row r="45" spans="1:6" x14ac:dyDescent="0.25">
      <c r="A45" s="1" t="s">
        <v>47</v>
      </c>
      <c r="C45" s="2">
        <v>884</v>
      </c>
      <c r="D45" s="2">
        <f>Table1[[#This Row],[Column size]]+Table1[[#This Row],[Column size]] * 0.3</f>
        <v>1149.2</v>
      </c>
      <c r="E45" s="2">
        <v>10000</v>
      </c>
      <c r="F45" s="2">
        <f>Table1[[#This Row],[total +30%]]*Table1[[#This Row],[record number ]]</f>
        <v>11492000</v>
      </c>
    </row>
    <row r="46" spans="1:6" x14ac:dyDescent="0.25">
      <c r="A46" s="1" t="s">
        <v>48</v>
      </c>
      <c r="C46" s="2">
        <v>232</v>
      </c>
      <c r="D46" s="2">
        <f>Table1[[#This Row],[Column size]]+Table1[[#This Row],[Column size]] * 0.3</f>
        <v>301.60000000000002</v>
      </c>
      <c r="E46" s="2">
        <v>10000</v>
      </c>
      <c r="F46" s="2">
        <f>Table1[[#This Row],[total +30%]]*Table1[[#This Row],[record number ]]</f>
        <v>3016000</v>
      </c>
    </row>
    <row r="47" spans="1:6" x14ac:dyDescent="0.25">
      <c r="A47" s="1" t="s">
        <v>49</v>
      </c>
      <c r="C47" s="2">
        <v>48</v>
      </c>
      <c r="D47" s="2">
        <f>Table1[[#This Row],[Column size]]+Table1[[#This Row],[Column size]] * 0.3</f>
        <v>62.4</v>
      </c>
      <c r="E47" s="2">
        <v>10000</v>
      </c>
      <c r="F47" s="2">
        <f>Table1[[#This Row],[total +30%]]*Table1[[#This Row],[record number ]]</f>
        <v>624000</v>
      </c>
    </row>
    <row r="48" spans="1:6" x14ac:dyDescent="0.25">
      <c r="A48" s="1" t="s">
        <v>50</v>
      </c>
      <c r="C48" s="2">
        <v>648</v>
      </c>
      <c r="D48" s="2">
        <f>Table1[[#This Row],[Column size]]+Table1[[#This Row],[Column size]] * 0.3</f>
        <v>842.4</v>
      </c>
      <c r="E48" s="2">
        <v>10000</v>
      </c>
      <c r="F48" s="2">
        <f>Table1[[#This Row],[total +30%]]*Table1[[#This Row],[record number ]]</f>
        <v>8424000</v>
      </c>
    </row>
    <row r="49" spans="1:6" x14ac:dyDescent="0.25">
      <c r="A49" s="1" t="s">
        <v>51</v>
      </c>
      <c r="C49" s="2">
        <v>140</v>
      </c>
      <c r="D49" s="2">
        <f>Table1[[#This Row],[Column size]]+Table1[[#This Row],[Column size]] * 0.3</f>
        <v>182</v>
      </c>
      <c r="E49" s="2">
        <v>10000</v>
      </c>
      <c r="F49" s="2">
        <f>Table1[[#This Row],[total +30%]]*Table1[[#This Row],[record number ]]</f>
        <v>1820000</v>
      </c>
    </row>
    <row r="50" spans="1:6" x14ac:dyDescent="0.25">
      <c r="A50" s="1" t="s">
        <v>52</v>
      </c>
      <c r="C50" s="2">
        <v>116</v>
      </c>
      <c r="D50" s="2">
        <f>Table1[[#This Row],[Column size]]+Table1[[#This Row],[Column size]] * 0.3</f>
        <v>150.80000000000001</v>
      </c>
      <c r="E50" s="2">
        <v>10000</v>
      </c>
      <c r="F50" s="2">
        <f>Table1[[#This Row],[total +30%]]*Table1[[#This Row],[record number ]]</f>
        <v>1508000</v>
      </c>
    </row>
    <row r="51" spans="1:6" x14ac:dyDescent="0.25">
      <c r="A51" s="1" t="s">
        <v>53</v>
      </c>
      <c r="C51" s="2">
        <v>852</v>
      </c>
      <c r="D51" s="2">
        <f>Table1[[#This Row],[Column size]]+Table1[[#This Row],[Column size]] * 0.3</f>
        <v>1107.5999999999999</v>
      </c>
      <c r="E51" s="2">
        <v>10000</v>
      </c>
      <c r="F51" s="2">
        <f>Table1[[#This Row],[total +30%]]*Table1[[#This Row],[record number ]]</f>
        <v>11076000</v>
      </c>
    </row>
    <row r="52" spans="1:6" x14ac:dyDescent="0.25">
      <c r="A52" s="1" t="s">
        <v>54</v>
      </c>
      <c r="C52" s="2">
        <v>64</v>
      </c>
      <c r="D52" s="2">
        <f>Table1[[#This Row],[Column size]]+Table1[[#This Row],[Column size]] * 0.3</f>
        <v>83.2</v>
      </c>
      <c r="E52" s="2">
        <v>10000</v>
      </c>
      <c r="F52" s="2">
        <f>Table1[[#This Row],[total +30%]]*Table1[[#This Row],[record number ]]</f>
        <v>832000</v>
      </c>
    </row>
    <row r="53" spans="1:6" x14ac:dyDescent="0.25">
      <c r="A53" s="1" t="s">
        <v>55</v>
      </c>
      <c r="C53" s="2">
        <v>260</v>
      </c>
      <c r="D53" s="2">
        <f>Table1[[#This Row],[Column size]]+Table1[[#This Row],[Column size]] * 0.3</f>
        <v>338</v>
      </c>
      <c r="E53" s="2">
        <v>10000</v>
      </c>
      <c r="F53" s="2">
        <f>Table1[[#This Row],[total +30%]]*Table1[[#This Row],[record number ]]</f>
        <v>3380000</v>
      </c>
    </row>
    <row r="54" spans="1:6" x14ac:dyDescent="0.25">
      <c r="A54" s="1" t="s">
        <v>56</v>
      </c>
      <c r="C54" s="2">
        <v>64</v>
      </c>
      <c r="D54" s="2">
        <f>Table1[[#This Row],[Column size]]+Table1[[#This Row],[Column size]] * 0.3</f>
        <v>83.2</v>
      </c>
      <c r="E54" s="2">
        <v>10000</v>
      </c>
      <c r="F54" s="2">
        <f>Table1[[#This Row],[total +30%]]*Table1[[#This Row],[record number ]]</f>
        <v>832000</v>
      </c>
    </row>
    <row r="55" spans="1:6" x14ac:dyDescent="0.25">
      <c r="A55" s="1" t="s">
        <v>57</v>
      </c>
      <c r="C55" s="2">
        <v>840</v>
      </c>
      <c r="D55" s="2">
        <f>Table1[[#This Row],[Column size]]+Table1[[#This Row],[Column size]] * 0.3</f>
        <v>1092</v>
      </c>
      <c r="E55" s="2">
        <v>10000</v>
      </c>
      <c r="F55" s="2">
        <f>Table1[[#This Row],[total +30%]]*Table1[[#This Row],[record number ]]</f>
        <v>10920000</v>
      </c>
    </row>
    <row r="56" spans="1:6" x14ac:dyDescent="0.25">
      <c r="A56" s="1" t="s">
        <v>58</v>
      </c>
      <c r="C56" s="2">
        <v>116</v>
      </c>
      <c r="D56" s="2">
        <f>Table1[[#This Row],[Column size]]+Table1[[#This Row],[Column size]] * 0.3</f>
        <v>150.80000000000001</v>
      </c>
      <c r="E56" s="2">
        <v>10000</v>
      </c>
      <c r="F56" s="2">
        <f>Table1[[#This Row],[total +30%]]*Table1[[#This Row],[record number ]]</f>
        <v>1508000</v>
      </c>
    </row>
    <row r="57" spans="1:6" x14ac:dyDescent="0.25">
      <c r="A57" s="1" t="s">
        <v>59</v>
      </c>
      <c r="C57" s="2">
        <v>316</v>
      </c>
      <c r="D57" s="2">
        <f>Table1[[#This Row],[Column size]]+Table1[[#This Row],[Column size]] * 0.3</f>
        <v>410.8</v>
      </c>
      <c r="E57" s="2">
        <v>10000</v>
      </c>
      <c r="F57" s="2">
        <f>Table1[[#This Row],[total +30%]]*Table1[[#This Row],[record number ]]</f>
        <v>4108000</v>
      </c>
    </row>
    <row r="58" spans="1:6" x14ac:dyDescent="0.25">
      <c r="A58" s="1" t="s">
        <v>60</v>
      </c>
      <c r="C58" s="2">
        <v>116</v>
      </c>
      <c r="D58" s="2">
        <f>Table1[[#This Row],[Column size]]+Table1[[#This Row],[Column size]] * 0.3</f>
        <v>150.80000000000001</v>
      </c>
      <c r="E58" s="2">
        <v>10000</v>
      </c>
      <c r="F58" s="2">
        <f>Table1[[#This Row],[total +30%]]*Table1[[#This Row],[record number ]]</f>
        <v>1508000</v>
      </c>
    </row>
    <row r="59" spans="1:6" x14ac:dyDescent="0.25">
      <c r="A59" s="1" t="s">
        <v>61</v>
      </c>
      <c r="C59" s="2">
        <v>116</v>
      </c>
      <c r="D59" s="2">
        <f>Table1[[#This Row],[Column size]]+Table1[[#This Row],[Column size]] * 0.3</f>
        <v>150.80000000000001</v>
      </c>
      <c r="E59" s="2">
        <v>10000</v>
      </c>
      <c r="F59" s="2">
        <f>Table1[[#This Row],[total +30%]]*Table1[[#This Row],[record number ]]</f>
        <v>1508000</v>
      </c>
    </row>
    <row r="60" spans="1:6" x14ac:dyDescent="0.25">
      <c r="A60" s="1" t="s">
        <v>62</v>
      </c>
      <c r="C60" s="2">
        <v>116</v>
      </c>
      <c r="D60" s="2">
        <f>Table1[[#This Row],[Column size]]+Table1[[#This Row],[Column size]] * 0.3</f>
        <v>150.80000000000001</v>
      </c>
      <c r="E60" s="2">
        <v>10000</v>
      </c>
      <c r="F60" s="2">
        <f>Table1[[#This Row],[total +30%]]*Table1[[#This Row],[record number ]]</f>
        <v>1508000</v>
      </c>
    </row>
    <row r="61" spans="1:6" x14ac:dyDescent="0.25">
      <c r="A61" s="1" t="s">
        <v>63</v>
      </c>
      <c r="C61" s="2">
        <v>868</v>
      </c>
      <c r="D61" s="2">
        <f>Table1[[#This Row],[Column size]]+Table1[[#This Row],[Column size]] * 0.3</f>
        <v>1128.4000000000001</v>
      </c>
      <c r="E61" s="2">
        <v>10000</v>
      </c>
      <c r="F61" s="2">
        <f>Table1[[#This Row],[total +30%]]*Table1[[#This Row],[record number ]]</f>
        <v>11284000</v>
      </c>
    </row>
    <row r="62" spans="1:6" x14ac:dyDescent="0.25">
      <c r="A62" s="1" t="s">
        <v>64</v>
      </c>
      <c r="C62" s="2">
        <v>132</v>
      </c>
      <c r="D62" s="2">
        <f>Table1[[#This Row],[Column size]]+Table1[[#This Row],[Column size]] * 0.3</f>
        <v>171.6</v>
      </c>
      <c r="E62" s="2">
        <v>10000</v>
      </c>
      <c r="F62" s="2">
        <f>Table1[[#This Row],[total +30%]]*Table1[[#This Row],[record number ]]</f>
        <v>1716000</v>
      </c>
    </row>
    <row r="63" spans="1:6" x14ac:dyDescent="0.25">
      <c r="A63" s="1" t="s">
        <v>65</v>
      </c>
      <c r="C63" s="2">
        <v>1072</v>
      </c>
      <c r="D63" s="2">
        <f>Table1[[#This Row],[Column size]]+Table1[[#This Row],[Column size]] * 0.3</f>
        <v>1393.6</v>
      </c>
      <c r="E63" s="2">
        <v>10000</v>
      </c>
      <c r="F63" s="2">
        <f>Table1[[#This Row],[total +30%]]*Table1[[#This Row],[record number ]]</f>
        <v>13936000</v>
      </c>
    </row>
    <row r="64" spans="1:6" x14ac:dyDescent="0.25">
      <c r="A64" s="1" t="s">
        <v>66</v>
      </c>
      <c r="C64" s="2">
        <v>1032</v>
      </c>
      <c r="D64" s="2">
        <f>Table1[[#This Row],[Column size]]+Table1[[#This Row],[Column size]] * 0.3</f>
        <v>1341.6</v>
      </c>
      <c r="E64" s="2">
        <v>10000</v>
      </c>
      <c r="F64" s="2">
        <f>Table1[[#This Row],[total +30%]]*Table1[[#This Row],[record number ]]</f>
        <v>13416000</v>
      </c>
    </row>
    <row r="65" spans="1:6" x14ac:dyDescent="0.25">
      <c r="A65" s="1" t="s">
        <v>67</v>
      </c>
      <c r="C65" s="2">
        <v>880</v>
      </c>
      <c r="D65" s="2">
        <f>Table1[[#This Row],[Column size]]+Table1[[#This Row],[Column size]] * 0.3</f>
        <v>1144</v>
      </c>
      <c r="E65" s="2">
        <v>10000</v>
      </c>
      <c r="F65" s="2">
        <f>Table1[[#This Row],[total +30%]]*Table1[[#This Row],[record number ]]</f>
        <v>11440000</v>
      </c>
    </row>
    <row r="66" spans="1:6" x14ac:dyDescent="0.25">
      <c r="A66" s="1" t="s">
        <v>68</v>
      </c>
      <c r="C66" s="2">
        <v>840</v>
      </c>
      <c r="D66" s="2">
        <f>Table1[[#This Row],[Column size]]+Table1[[#This Row],[Column size]] * 0.3</f>
        <v>1092</v>
      </c>
      <c r="E66" s="2">
        <v>10000</v>
      </c>
      <c r="F66" s="2">
        <f>Table1[[#This Row],[total +30%]]*Table1[[#This Row],[record number ]]</f>
        <v>10920000</v>
      </c>
    </row>
    <row r="67" spans="1:6" x14ac:dyDescent="0.25">
      <c r="A67" s="1" t="s">
        <v>69</v>
      </c>
      <c r="C67" s="2">
        <v>116</v>
      </c>
      <c r="D67" s="2">
        <f>Table1[[#This Row],[Column size]]+Table1[[#This Row],[Column size]] * 0.3</f>
        <v>150.80000000000001</v>
      </c>
      <c r="E67" s="2">
        <v>10000</v>
      </c>
      <c r="F67" s="2">
        <f>Table1[[#This Row],[total +30%]]*Table1[[#This Row],[record number ]]</f>
        <v>1508000</v>
      </c>
    </row>
    <row r="68" spans="1:6" x14ac:dyDescent="0.25">
      <c r="A68" s="1" t="s">
        <v>70</v>
      </c>
      <c r="C68" s="2">
        <v>116</v>
      </c>
      <c r="D68" s="2">
        <f>Table1[[#This Row],[Column size]]+Table1[[#This Row],[Column size]] * 0.3</f>
        <v>150.80000000000001</v>
      </c>
      <c r="E68" s="2">
        <v>10000</v>
      </c>
      <c r="F68" s="2">
        <f>Table1[[#This Row],[total +30%]]*Table1[[#This Row],[record number ]]</f>
        <v>1508000</v>
      </c>
    </row>
    <row r="69" spans="1:6" x14ac:dyDescent="0.25">
      <c r="A69" s="1" t="s">
        <v>71</v>
      </c>
      <c r="C69" s="2">
        <v>899</v>
      </c>
      <c r="D69" s="2">
        <f>Table1[[#This Row],[Column size]]+Table1[[#This Row],[Column size]] * 0.3</f>
        <v>1168.7</v>
      </c>
      <c r="E69" s="2">
        <v>10000</v>
      </c>
      <c r="F69" s="2">
        <f>Table1[[#This Row],[total +30%]]*Table1[[#This Row],[record number ]]</f>
        <v>11687000</v>
      </c>
    </row>
    <row r="70" spans="1:6" x14ac:dyDescent="0.25">
      <c r="A70" s="1" t="s">
        <v>72</v>
      </c>
      <c r="C70" s="2">
        <v>116</v>
      </c>
      <c r="D70" s="2">
        <f>Table1[[#This Row],[Column size]]+Table1[[#This Row],[Column size]] * 0.3</f>
        <v>150.80000000000001</v>
      </c>
      <c r="E70" s="2">
        <v>10000</v>
      </c>
      <c r="F70" s="2">
        <f>Table1[[#This Row],[total +30%]]*Table1[[#This Row],[record number ]]</f>
        <v>1508000</v>
      </c>
    </row>
    <row r="71" spans="1:6" x14ac:dyDescent="0.25">
      <c r="A71" s="1" t="s">
        <v>73</v>
      </c>
      <c r="C71" s="2">
        <v>772</v>
      </c>
      <c r="D71" s="2">
        <f>Table1[[#This Row],[Column size]]+Table1[[#This Row],[Column size]] * 0.3</f>
        <v>1003.6</v>
      </c>
      <c r="E71" s="2">
        <v>10000</v>
      </c>
      <c r="F71" s="2">
        <f>Table1[[#This Row],[total +30%]]*Table1[[#This Row],[record number ]]</f>
        <v>10036000</v>
      </c>
    </row>
    <row r="72" spans="1:6" x14ac:dyDescent="0.25">
      <c r="A72" s="1" t="s">
        <v>74</v>
      </c>
      <c r="C72" s="2">
        <v>80</v>
      </c>
      <c r="D72" s="2">
        <f>Table1[[#This Row],[Column size]]+Table1[[#This Row],[Column size]] * 0.3</f>
        <v>104</v>
      </c>
      <c r="E72" s="2">
        <v>10000</v>
      </c>
      <c r="F72" s="2">
        <f>Table1[[#This Row],[total +30%]]*Table1[[#This Row],[record number ]]</f>
        <v>1040000</v>
      </c>
    </row>
    <row r="73" spans="1:6" x14ac:dyDescent="0.25">
      <c r="A73" s="1" t="s">
        <v>75</v>
      </c>
      <c r="C73" s="2">
        <v>116</v>
      </c>
      <c r="D73" s="2">
        <f>Table1[[#This Row],[Column size]]+Table1[[#This Row],[Column size]] * 0.3</f>
        <v>150.80000000000001</v>
      </c>
      <c r="E73" s="2">
        <v>10000</v>
      </c>
      <c r="F73" s="2">
        <f>Table1[[#This Row],[total +30%]]*Table1[[#This Row],[record number ]]</f>
        <v>1508000</v>
      </c>
    </row>
    <row r="74" spans="1:6" x14ac:dyDescent="0.25">
      <c r="A74" s="1" t="s">
        <v>76</v>
      </c>
      <c r="C74" s="2">
        <v>528</v>
      </c>
      <c r="D74" s="2">
        <f>Table1[[#This Row],[Column size]]+Table1[[#This Row],[Column size]] * 0.3</f>
        <v>686.4</v>
      </c>
      <c r="E74" s="2">
        <v>10000</v>
      </c>
      <c r="F74" s="2">
        <f>Table1[[#This Row],[total +30%]]*Table1[[#This Row],[record number ]]</f>
        <v>6864000</v>
      </c>
    </row>
    <row r="75" spans="1:6" x14ac:dyDescent="0.25">
      <c r="A75" s="1" t="s">
        <v>77</v>
      </c>
      <c r="C75" s="2">
        <v>340</v>
      </c>
      <c r="D75" s="2">
        <f>Table1[[#This Row],[Column size]]+Table1[[#This Row],[Column size]] * 0.3</f>
        <v>442</v>
      </c>
      <c r="E75" s="2">
        <v>10000</v>
      </c>
      <c r="F75" s="2">
        <f>Table1[[#This Row],[total +30%]]*Table1[[#This Row],[record number ]]</f>
        <v>4420000</v>
      </c>
    </row>
    <row r="76" spans="1:6" x14ac:dyDescent="0.25">
      <c r="A76" s="1" t="s">
        <v>78</v>
      </c>
      <c r="C76" s="2">
        <v>105</v>
      </c>
      <c r="D76" s="2">
        <f>Table1[[#This Row],[Column size]]+Table1[[#This Row],[Column size]] * 0.3</f>
        <v>136.5</v>
      </c>
      <c r="E76" s="2">
        <v>10000</v>
      </c>
      <c r="F76" s="2">
        <f>Table1[[#This Row],[total +30%]]*Table1[[#This Row],[record number ]]</f>
        <v>1365000</v>
      </c>
    </row>
    <row r="77" spans="1:6" x14ac:dyDescent="0.25">
      <c r="A77" s="1" t="s">
        <v>79</v>
      </c>
      <c r="C77" s="2">
        <v>960</v>
      </c>
      <c r="D77" s="2">
        <f>Table1[[#This Row],[Column size]]+Table1[[#This Row],[Column size]] * 0.3</f>
        <v>1248</v>
      </c>
      <c r="E77" s="2">
        <v>10000</v>
      </c>
      <c r="F77" s="2">
        <f>Table1[[#This Row],[total +30%]]*Table1[[#This Row],[record number ]]</f>
        <v>12480000</v>
      </c>
    </row>
    <row r="78" spans="1:6" x14ac:dyDescent="0.25">
      <c r="A78" s="1" t="s">
        <v>80</v>
      </c>
      <c r="C78" s="2">
        <v>348</v>
      </c>
      <c r="D78" s="2">
        <f>Table1[[#This Row],[Column size]]+Table1[[#This Row],[Column size]] * 0.3</f>
        <v>452.4</v>
      </c>
      <c r="E78" s="2">
        <v>10000</v>
      </c>
      <c r="F78" s="2">
        <f>Table1[[#This Row],[total +30%]]*Table1[[#This Row],[record number ]]</f>
        <v>4524000</v>
      </c>
    </row>
    <row r="79" spans="1:6" x14ac:dyDescent="0.25">
      <c r="A79" s="1" t="s">
        <v>81</v>
      </c>
      <c r="C79" s="2">
        <v>116</v>
      </c>
      <c r="D79" s="2">
        <f>Table1[[#This Row],[Column size]]+Table1[[#This Row],[Column size]] * 0.3</f>
        <v>150.80000000000001</v>
      </c>
      <c r="E79" s="2">
        <v>10000</v>
      </c>
      <c r="F79" s="2">
        <f>Table1[[#This Row],[total +30%]]*Table1[[#This Row],[record number ]]</f>
        <v>1508000</v>
      </c>
    </row>
    <row r="80" spans="1:6" x14ac:dyDescent="0.25">
      <c r="A80" s="1" t="s">
        <v>82</v>
      </c>
      <c r="C80" s="2">
        <v>116</v>
      </c>
      <c r="D80" s="2">
        <f>Table1[[#This Row],[Column size]]+Table1[[#This Row],[Column size]] * 0.3</f>
        <v>150.80000000000001</v>
      </c>
      <c r="E80" s="2">
        <v>10000</v>
      </c>
      <c r="F80" s="2">
        <f>Table1[[#This Row],[total +30%]]*Table1[[#This Row],[record number ]]</f>
        <v>1508000</v>
      </c>
    </row>
    <row r="81" spans="1:6" x14ac:dyDescent="0.25">
      <c r="A81" s="1" t="s">
        <v>83</v>
      </c>
      <c r="C81" s="2">
        <v>116</v>
      </c>
      <c r="D81" s="2">
        <f>Table1[[#This Row],[Column size]]+Table1[[#This Row],[Column size]] * 0.3</f>
        <v>150.80000000000001</v>
      </c>
      <c r="E81" s="2">
        <v>10000</v>
      </c>
      <c r="F81" s="2">
        <f>Table1[[#This Row],[total +30%]]*Table1[[#This Row],[record number ]]</f>
        <v>1508000</v>
      </c>
    </row>
    <row r="82" spans="1:6" x14ac:dyDescent="0.25">
      <c r="A82" s="1" t="s">
        <v>84</v>
      </c>
      <c r="C82" s="2">
        <v>116</v>
      </c>
      <c r="D82" s="2">
        <f>Table1[[#This Row],[Column size]]+Table1[[#This Row],[Column size]] * 0.3</f>
        <v>150.80000000000001</v>
      </c>
      <c r="E82" s="2">
        <v>10000</v>
      </c>
      <c r="F82" s="2">
        <f>Table1[[#This Row],[total +30%]]*Table1[[#This Row],[record number ]]</f>
        <v>1508000</v>
      </c>
    </row>
    <row r="83" spans="1:6" x14ac:dyDescent="0.25">
      <c r="A83" s="1" t="s">
        <v>85</v>
      </c>
      <c r="C83" s="2">
        <v>1218</v>
      </c>
      <c r="D83" s="2">
        <f>Table1[[#This Row],[Column size]]+Table1[[#This Row],[Column size]] * 0.3</f>
        <v>1583.4</v>
      </c>
      <c r="E83" s="2">
        <v>10000</v>
      </c>
      <c r="F83" s="2">
        <f>Table1[[#This Row],[total +30%]]*Table1[[#This Row],[record number ]]</f>
        <v>15834000</v>
      </c>
    </row>
    <row r="84" spans="1:6" x14ac:dyDescent="0.25">
      <c r="A84" s="1" t="s">
        <v>86</v>
      </c>
      <c r="C84" s="2">
        <v>624</v>
      </c>
      <c r="D84" s="2">
        <f>Table1[[#This Row],[Column size]]+Table1[[#This Row],[Column size]] * 0.3</f>
        <v>811.2</v>
      </c>
      <c r="E84" s="2">
        <v>10000</v>
      </c>
      <c r="F84" s="2">
        <f>Table1[[#This Row],[total +30%]]*Table1[[#This Row],[record number ]]</f>
        <v>8112000</v>
      </c>
    </row>
    <row r="85" spans="1:6" x14ac:dyDescent="0.25">
      <c r="A85" s="1" t="s">
        <v>87</v>
      </c>
      <c r="C85" s="2">
        <v>105</v>
      </c>
      <c r="D85" s="2">
        <f>Table1[[#This Row],[Column size]]+Table1[[#This Row],[Column size]] * 0.3</f>
        <v>136.5</v>
      </c>
      <c r="E85" s="2">
        <v>10000</v>
      </c>
      <c r="F85" s="2">
        <f>Table1[[#This Row],[total +30%]]*Table1[[#This Row],[record number ]]</f>
        <v>1365000</v>
      </c>
    </row>
    <row r="86" spans="1:6" x14ac:dyDescent="0.25">
      <c r="A86" s="1" t="s">
        <v>88</v>
      </c>
      <c r="C86" s="2">
        <v>49</v>
      </c>
      <c r="D86" s="2">
        <f>Table1[[#This Row],[Column size]]+Table1[[#This Row],[Column size]] * 0.3</f>
        <v>63.7</v>
      </c>
      <c r="E86" s="2">
        <v>10000</v>
      </c>
      <c r="F86" s="2">
        <f>Table1[[#This Row],[total +30%]]*Table1[[#This Row],[record number ]]</f>
        <v>637000</v>
      </c>
    </row>
    <row r="87" spans="1:6" x14ac:dyDescent="0.25">
      <c r="A87" s="1" t="s">
        <v>89</v>
      </c>
      <c r="C87" s="2"/>
      <c r="D87" s="2">
        <f>Table1[[#This Row],[Column size]]+Table1[[#This Row],[Column size]] * 0.3</f>
        <v>0</v>
      </c>
      <c r="E87" s="2">
        <v>10000</v>
      </c>
      <c r="F87" s="2">
        <f>Table1[[#This Row],[total +30%]]*Table1[[#This Row],[record number ]]</f>
        <v>0</v>
      </c>
    </row>
    <row r="88" spans="1:6" x14ac:dyDescent="0.25">
      <c r="A88" s="1" t="s">
        <v>90</v>
      </c>
      <c r="C88" s="2">
        <v>80</v>
      </c>
      <c r="D88" s="2">
        <f>Table1[[#This Row],[Column size]]+Table1[[#This Row],[Column size]] * 0.3</f>
        <v>104</v>
      </c>
      <c r="E88" s="2">
        <v>10000</v>
      </c>
      <c r="F88" s="2">
        <f>Table1[[#This Row],[total +30%]]*Table1[[#This Row],[record number ]]</f>
        <v>1040000</v>
      </c>
    </row>
    <row r="89" spans="1:6" x14ac:dyDescent="0.25">
      <c r="A89" s="1" t="s">
        <v>91</v>
      </c>
      <c r="C89" s="2">
        <v>117</v>
      </c>
      <c r="D89" s="2">
        <f>Table1[[#This Row],[Column size]]+Table1[[#This Row],[Column size]] * 0.3</f>
        <v>152.1</v>
      </c>
      <c r="E89" s="2">
        <v>10000</v>
      </c>
      <c r="F89" s="2">
        <f>Table1[[#This Row],[total +30%]]*Table1[[#This Row],[record number ]]</f>
        <v>1521000</v>
      </c>
    </row>
    <row r="90" spans="1:6" x14ac:dyDescent="0.25">
      <c r="A90" s="1" t="s">
        <v>92</v>
      </c>
      <c r="C90" s="2">
        <v>182</v>
      </c>
      <c r="D90" s="2">
        <f>Table1[[#This Row],[Column size]]+Table1[[#This Row],[Column size]] * 0.3</f>
        <v>236.6</v>
      </c>
      <c r="E90" s="2">
        <v>10000</v>
      </c>
      <c r="F90" s="2">
        <f>Table1[[#This Row],[total +30%]]*Table1[[#This Row],[record number ]]</f>
        <v>2366000</v>
      </c>
    </row>
    <row r="91" spans="1:6" x14ac:dyDescent="0.25">
      <c r="A91" s="1" t="s">
        <v>93</v>
      </c>
      <c r="C91" s="2">
        <v>65</v>
      </c>
      <c r="D91" s="2">
        <f>Table1[[#This Row],[Column size]]+Table1[[#This Row],[Column size]] * 0.3</f>
        <v>84.5</v>
      </c>
      <c r="E91" s="2">
        <v>10000</v>
      </c>
      <c r="F91" s="2">
        <f>Table1[[#This Row],[total +30%]]*Table1[[#This Row],[record number ]]</f>
        <v>845000</v>
      </c>
    </row>
    <row r="92" spans="1:6" x14ac:dyDescent="0.25">
      <c r="A92" s="1" t="s">
        <v>94</v>
      </c>
      <c r="C92" s="2">
        <v>117</v>
      </c>
      <c r="D92" s="2">
        <f>Table1[[#This Row],[Column size]]+Table1[[#This Row],[Column size]] * 0.3</f>
        <v>152.1</v>
      </c>
      <c r="E92" s="2">
        <v>10000</v>
      </c>
      <c r="F92" s="2">
        <f>Table1[[#This Row],[total +30%]]*Table1[[#This Row],[record number ]]</f>
        <v>1521000</v>
      </c>
    </row>
    <row r="93" spans="1:6" x14ac:dyDescent="0.25">
      <c r="A93" s="1" t="s">
        <v>95</v>
      </c>
      <c r="C93" s="2">
        <v>316</v>
      </c>
      <c r="D93" s="2">
        <f>Table1[[#This Row],[Column size]]+Table1[[#This Row],[Column size]] * 0.3</f>
        <v>410.8</v>
      </c>
      <c r="E93" s="2">
        <v>10000</v>
      </c>
      <c r="F93" s="2">
        <f>Table1[[#This Row],[total +30%]]*Table1[[#This Row],[record number ]]</f>
        <v>4108000</v>
      </c>
    </row>
    <row r="94" spans="1:6" x14ac:dyDescent="0.25">
      <c r="A94" s="1" t="s">
        <v>96</v>
      </c>
      <c r="C94" s="2">
        <v>135</v>
      </c>
      <c r="D94" s="2">
        <f>Table1[[#This Row],[Column size]]+Table1[[#This Row],[Column size]] * 0.3</f>
        <v>175.5</v>
      </c>
      <c r="E94" s="2">
        <v>10000</v>
      </c>
      <c r="F94" s="2">
        <f>Table1[[#This Row],[total +30%]]*Table1[[#This Row],[record number ]]</f>
        <v>1755000</v>
      </c>
    </row>
    <row r="95" spans="1:6" x14ac:dyDescent="0.25">
      <c r="A95" s="1" t="s">
        <v>97</v>
      </c>
      <c r="C95" s="2">
        <v>50</v>
      </c>
      <c r="D95" s="2">
        <f>Table1[[#This Row],[Column size]]+Table1[[#This Row],[Column size]] * 0.3</f>
        <v>65</v>
      </c>
      <c r="E95" s="2">
        <v>10000</v>
      </c>
      <c r="F95" s="2">
        <f>Table1[[#This Row],[total +30%]]*Table1[[#This Row],[record number ]]</f>
        <v>650000</v>
      </c>
    </row>
    <row r="96" spans="1:6" x14ac:dyDescent="0.25">
      <c r="A96" s="1" t="s">
        <v>98</v>
      </c>
      <c r="C96" s="2">
        <v>116</v>
      </c>
      <c r="D96" s="2">
        <f>Table1[[#This Row],[Column size]]+Table1[[#This Row],[Column size]] * 0.3</f>
        <v>150.80000000000001</v>
      </c>
      <c r="E96" s="2">
        <v>10000</v>
      </c>
      <c r="F96" s="2">
        <f>Table1[[#This Row],[total +30%]]*Table1[[#This Row],[record number ]]</f>
        <v>1508000</v>
      </c>
    </row>
    <row r="97" spans="1:6" x14ac:dyDescent="0.25">
      <c r="A97" s="1" t="s">
        <v>99</v>
      </c>
      <c r="C97" s="2">
        <v>1117</v>
      </c>
      <c r="D97" s="2">
        <f>Table1[[#This Row],[Column size]]+Table1[[#This Row],[Column size]] * 0.3</f>
        <v>1452.1</v>
      </c>
      <c r="E97" s="2">
        <v>10000</v>
      </c>
      <c r="F97" s="2">
        <f>Table1[[#This Row],[total +30%]]*Table1[[#This Row],[record number ]]</f>
        <v>14521000</v>
      </c>
    </row>
    <row r="98" spans="1:6" x14ac:dyDescent="0.25">
      <c r="A98" s="1" t="s">
        <v>100</v>
      </c>
      <c r="C98" s="2">
        <v>1248</v>
      </c>
      <c r="D98" s="2">
        <f>Table1[[#This Row],[Column size]]+Table1[[#This Row],[Column size]] * 0.3</f>
        <v>1622.4</v>
      </c>
      <c r="E98" s="2">
        <v>10000</v>
      </c>
      <c r="F98" s="2">
        <f>Table1[[#This Row],[total +30%]]*Table1[[#This Row],[record number ]]</f>
        <v>16224000</v>
      </c>
    </row>
    <row r="99" spans="1:6" x14ac:dyDescent="0.25">
      <c r="A99" s="1" t="s">
        <v>101</v>
      </c>
      <c r="C99" s="2">
        <v>117</v>
      </c>
      <c r="D99" s="2">
        <f>Table1[[#This Row],[Column size]]+Table1[[#This Row],[Column size]] * 0.3</f>
        <v>152.1</v>
      </c>
      <c r="E99" s="2">
        <v>10000</v>
      </c>
      <c r="F99" s="2">
        <f>Table1[[#This Row],[total +30%]]*Table1[[#This Row],[record number ]]</f>
        <v>1521000</v>
      </c>
    </row>
    <row r="100" spans="1:6" x14ac:dyDescent="0.25">
      <c r="A100" s="1" t="s">
        <v>102</v>
      </c>
      <c r="C100" s="2">
        <v>48</v>
      </c>
      <c r="D100" s="2">
        <f>Table1[[#This Row],[Column size]]+Table1[[#This Row],[Column size]] * 0.3</f>
        <v>62.4</v>
      </c>
      <c r="E100" s="2">
        <v>10000</v>
      </c>
      <c r="F100" s="2">
        <f>Table1[[#This Row],[total +30%]]*Table1[[#This Row],[record number ]]</f>
        <v>624000</v>
      </c>
    </row>
    <row r="101" spans="1:6" x14ac:dyDescent="0.25">
      <c r="A101" s="1" t="s">
        <v>103</v>
      </c>
      <c r="C101" s="2">
        <v>233</v>
      </c>
      <c r="D101" s="2">
        <f>Table1[[#This Row],[Column size]]+Table1[[#This Row],[Column size]] * 0.3</f>
        <v>302.89999999999998</v>
      </c>
      <c r="E101" s="2">
        <v>10000</v>
      </c>
      <c r="F101" s="2">
        <f>Table1[[#This Row],[total +30%]]*Table1[[#This Row],[record number ]]</f>
        <v>3029000</v>
      </c>
    </row>
    <row r="102" spans="1:6" x14ac:dyDescent="0.25">
      <c r="A102" s="1" t="s">
        <v>104</v>
      </c>
      <c r="C102" s="2">
        <v>117</v>
      </c>
      <c r="D102" s="2">
        <f>Table1[[#This Row],[Column size]]+Table1[[#This Row],[Column size]] * 0.3</f>
        <v>152.1</v>
      </c>
      <c r="E102" s="2">
        <v>10000</v>
      </c>
      <c r="F102" s="2">
        <f>Table1[[#This Row],[total +30%]]*Table1[[#This Row],[record number ]]</f>
        <v>1521000</v>
      </c>
    </row>
    <row r="103" spans="1:6" x14ac:dyDescent="0.25">
      <c r="A103" s="1" t="s">
        <v>105</v>
      </c>
      <c r="C103" s="2">
        <v>118</v>
      </c>
      <c r="D103" s="2">
        <f>Table1[[#This Row],[Column size]]+Table1[[#This Row],[Column size]] * 0.3</f>
        <v>153.4</v>
      </c>
      <c r="E103" s="2">
        <v>10000</v>
      </c>
      <c r="F103" s="2">
        <f>Table1[[#This Row],[total +30%]]*Table1[[#This Row],[record number ]]</f>
        <v>1534000</v>
      </c>
    </row>
    <row r="104" spans="1:6" x14ac:dyDescent="0.25">
      <c r="A104" s="1" t="s">
        <v>106</v>
      </c>
      <c r="C104" s="2">
        <v>49</v>
      </c>
      <c r="D104" s="2">
        <f>Table1[[#This Row],[Column size]]+Table1[[#This Row],[Column size]] * 0.3</f>
        <v>63.7</v>
      </c>
      <c r="E104" s="2">
        <v>10000</v>
      </c>
      <c r="F104" s="2">
        <f>Table1[[#This Row],[total +30%]]*Table1[[#This Row],[record number ]]</f>
        <v>637000</v>
      </c>
    </row>
    <row r="105" spans="1:6" x14ac:dyDescent="0.25">
      <c r="A105" s="1" t="s">
        <v>107</v>
      </c>
      <c r="C105" s="2">
        <v>49</v>
      </c>
      <c r="D105" s="2">
        <f>Table1[[#This Row],[Column size]]+Table1[[#This Row],[Column size]] * 0.3</f>
        <v>63.7</v>
      </c>
      <c r="E105" s="2">
        <v>10000</v>
      </c>
      <c r="F105" s="2">
        <f>Table1[[#This Row],[total +30%]]*Table1[[#This Row],[record number ]]</f>
        <v>637000</v>
      </c>
    </row>
    <row r="106" spans="1:6" x14ac:dyDescent="0.25">
      <c r="A106" s="1" t="s">
        <v>108</v>
      </c>
      <c r="C106" s="2">
        <v>154</v>
      </c>
      <c r="D106" s="2">
        <f>Table1[[#This Row],[Column size]]+Table1[[#This Row],[Column size]] * 0.3</f>
        <v>200.2</v>
      </c>
      <c r="E106" s="2">
        <v>10000</v>
      </c>
      <c r="F106" s="2">
        <f>Table1[[#This Row],[total +30%]]*Table1[[#This Row],[record number ]]</f>
        <v>2002000</v>
      </c>
    </row>
    <row r="107" spans="1:6" x14ac:dyDescent="0.25">
      <c r="A107" s="1" t="s">
        <v>109</v>
      </c>
      <c r="C107" s="2">
        <v>185</v>
      </c>
      <c r="D107" s="2">
        <f>Table1[[#This Row],[Column size]]+Table1[[#This Row],[Column size]] * 0.3</f>
        <v>240.5</v>
      </c>
      <c r="E107" s="2">
        <v>10000</v>
      </c>
      <c r="F107" s="2">
        <f>Table1[[#This Row],[total +30%]]*Table1[[#This Row],[record number ]]</f>
        <v>2405000</v>
      </c>
    </row>
    <row r="108" spans="1:6" x14ac:dyDescent="0.25">
      <c r="A108" s="1" t="s">
        <v>110</v>
      </c>
      <c r="C108" s="2">
        <v>48</v>
      </c>
      <c r="D108" s="2">
        <f>Table1[[#This Row],[Column size]]+Table1[[#This Row],[Column size]] * 0.3</f>
        <v>62.4</v>
      </c>
      <c r="E108" s="2">
        <v>10000</v>
      </c>
      <c r="F108" s="2">
        <f>Table1[[#This Row],[total +30%]]*Table1[[#This Row],[record number ]]</f>
        <v>624000</v>
      </c>
    </row>
    <row r="109" spans="1:6" x14ac:dyDescent="0.25">
      <c r="A109" s="1" t="s">
        <v>111</v>
      </c>
      <c r="C109" s="2">
        <v>117</v>
      </c>
      <c r="D109" s="2">
        <f>Table1[[#This Row],[Column size]]+Table1[[#This Row],[Column size]] * 0.3</f>
        <v>152.1</v>
      </c>
      <c r="E109" s="2">
        <v>10000</v>
      </c>
      <c r="F109" s="2">
        <f>Table1[[#This Row],[total +30%]]*Table1[[#This Row],[record number ]]</f>
        <v>1521000</v>
      </c>
    </row>
    <row r="110" spans="1:6" x14ac:dyDescent="0.25">
      <c r="A110" s="1" t="s">
        <v>112</v>
      </c>
      <c r="C110" s="2">
        <v>96</v>
      </c>
      <c r="D110" s="2">
        <f>Table1[[#This Row],[Column size]]+Table1[[#This Row],[Column size]] * 0.3</f>
        <v>124.8</v>
      </c>
      <c r="E110" s="2">
        <v>10000</v>
      </c>
      <c r="F110" s="2">
        <f>Table1[[#This Row],[total +30%]]*Table1[[#This Row],[record number ]]</f>
        <v>1248000</v>
      </c>
    </row>
    <row r="111" spans="1:6" x14ac:dyDescent="0.25">
      <c r="A111" s="1" t="s">
        <v>113</v>
      </c>
      <c r="C111" s="2">
        <v>117</v>
      </c>
      <c r="D111" s="2">
        <f>Table1[[#This Row],[Column size]]+Table1[[#This Row],[Column size]] * 0.3</f>
        <v>152.1</v>
      </c>
      <c r="E111" s="2">
        <v>10000</v>
      </c>
      <c r="F111" s="2">
        <f>Table1[[#This Row],[total +30%]]*Table1[[#This Row],[record number ]]</f>
        <v>1521000</v>
      </c>
    </row>
    <row r="112" spans="1:6" x14ac:dyDescent="0.25">
      <c r="A112" s="1" t="s">
        <v>114</v>
      </c>
      <c r="C112" s="2">
        <v>517</v>
      </c>
      <c r="D112" s="2">
        <f>Table1[[#This Row],[Column size]]+Table1[[#This Row],[Column size]] * 0.3</f>
        <v>672.1</v>
      </c>
      <c r="E112" s="2">
        <v>10000</v>
      </c>
      <c r="F112" s="2">
        <f>Table1[[#This Row],[total +30%]]*Table1[[#This Row],[record number ]]</f>
        <v>6721000</v>
      </c>
    </row>
    <row r="113" spans="1:6" x14ac:dyDescent="0.25">
      <c r="A113" s="1" t="s">
        <v>115</v>
      </c>
      <c r="C113" s="2">
        <v>47</v>
      </c>
      <c r="D113" s="2">
        <f>Table1[[#This Row],[Column size]]+Table1[[#This Row],[Column size]] * 0.3</f>
        <v>61.1</v>
      </c>
      <c r="E113" s="2">
        <v>10000</v>
      </c>
      <c r="F113" s="2">
        <f>Table1[[#This Row],[total +30%]]*Table1[[#This Row],[record number ]]</f>
        <v>611000</v>
      </c>
    </row>
    <row r="114" spans="1:6" x14ac:dyDescent="0.25">
      <c r="A114" s="1" t="s">
        <v>116</v>
      </c>
      <c r="C114" s="2">
        <v>117</v>
      </c>
      <c r="D114" s="2">
        <f>Table1[[#This Row],[Column size]]+Table1[[#This Row],[Column size]] * 0.3</f>
        <v>152.1</v>
      </c>
      <c r="E114" s="2">
        <v>10000</v>
      </c>
      <c r="F114" s="2">
        <f>Table1[[#This Row],[total +30%]]*Table1[[#This Row],[record number ]]</f>
        <v>1521000</v>
      </c>
    </row>
    <row r="115" spans="1:6" x14ac:dyDescent="0.25">
      <c r="A115" s="1" t="s">
        <v>117</v>
      </c>
      <c r="C115" s="2">
        <v>436</v>
      </c>
      <c r="D115" s="2">
        <f>Table1[[#This Row],[Column size]]+Table1[[#This Row],[Column size]] * 0.3</f>
        <v>566.79999999999995</v>
      </c>
      <c r="E115" s="2">
        <v>10000</v>
      </c>
      <c r="F115" s="2">
        <f>Table1[[#This Row],[total +30%]]*Table1[[#This Row],[record number ]]</f>
        <v>5668000</v>
      </c>
    </row>
    <row r="116" spans="1:6" x14ac:dyDescent="0.25">
      <c r="A116" s="1" t="s">
        <v>118</v>
      </c>
      <c r="C116" s="2">
        <v>333</v>
      </c>
      <c r="D116" s="2">
        <f>Table1[[#This Row],[Column size]]+Table1[[#This Row],[Column size]] * 0.3</f>
        <v>432.9</v>
      </c>
      <c r="E116" s="2">
        <v>10000</v>
      </c>
      <c r="F116" s="2">
        <f>Table1[[#This Row],[total +30%]]*Table1[[#This Row],[record number ]]</f>
        <v>4329000</v>
      </c>
    </row>
    <row r="117" spans="1:6" x14ac:dyDescent="0.25">
      <c r="A117" s="1" t="s">
        <v>119</v>
      </c>
      <c r="C117" s="2">
        <v>48</v>
      </c>
      <c r="D117" s="2">
        <f>Table1[[#This Row],[Column size]]+Table1[[#This Row],[Column size]] * 0.3</f>
        <v>62.4</v>
      </c>
      <c r="E117" s="2">
        <v>10000</v>
      </c>
      <c r="F117" s="2">
        <f>Table1[[#This Row],[total +30%]]*Table1[[#This Row],[record number ]]</f>
        <v>624000</v>
      </c>
    </row>
    <row r="118" spans="1:6" x14ac:dyDescent="0.25">
      <c r="A118" s="1" t="s">
        <v>120</v>
      </c>
      <c r="C118" s="2">
        <v>49</v>
      </c>
      <c r="D118" s="2">
        <f>Table1[[#This Row],[Column size]]+Table1[[#This Row],[Column size]] * 0.3</f>
        <v>63.7</v>
      </c>
      <c r="E118" s="2">
        <v>10000</v>
      </c>
      <c r="F118" s="2">
        <f>Table1[[#This Row],[total +30%]]*Table1[[#This Row],[record number ]]</f>
        <v>637000</v>
      </c>
    </row>
    <row r="119" spans="1:6" x14ac:dyDescent="0.25">
      <c r="A119" s="1" t="s">
        <v>121</v>
      </c>
      <c r="C119" s="2">
        <v>49</v>
      </c>
      <c r="D119" s="2">
        <f>Table1[[#This Row],[Column size]]+Table1[[#This Row],[Column size]] * 0.3</f>
        <v>63.7</v>
      </c>
      <c r="E119" s="2">
        <v>10000</v>
      </c>
      <c r="F119" s="2">
        <f>Table1[[#This Row],[total +30%]]*Table1[[#This Row],[record number ]]</f>
        <v>637000</v>
      </c>
    </row>
    <row r="120" spans="1:6" x14ac:dyDescent="0.25">
      <c r="A120" s="1" t="s">
        <v>122</v>
      </c>
      <c r="C120" s="2">
        <v>117</v>
      </c>
      <c r="D120" s="2">
        <f>Table1[[#This Row],[Column size]]+Table1[[#This Row],[Column size]] * 0.3</f>
        <v>152.1</v>
      </c>
      <c r="E120" s="2">
        <v>10000</v>
      </c>
      <c r="F120" s="2">
        <f>Table1[[#This Row],[total +30%]]*Table1[[#This Row],[record number ]]</f>
        <v>1521000</v>
      </c>
    </row>
    <row r="121" spans="1:6" x14ac:dyDescent="0.25">
      <c r="A121" s="1" t="s">
        <v>123</v>
      </c>
      <c r="C121" s="2">
        <v>549</v>
      </c>
      <c r="D121" s="2">
        <f>Table1[[#This Row],[Column size]]+Table1[[#This Row],[Column size]] * 0.3</f>
        <v>713.7</v>
      </c>
      <c r="E121" s="2">
        <v>10000</v>
      </c>
      <c r="F121" s="2">
        <f>Table1[[#This Row],[total +30%]]*Table1[[#This Row],[record number ]]</f>
        <v>7137000</v>
      </c>
    </row>
    <row r="122" spans="1:6" x14ac:dyDescent="0.25">
      <c r="A122" s="1" t="s">
        <v>124</v>
      </c>
      <c r="C122" s="2">
        <v>117</v>
      </c>
      <c r="D122" s="2">
        <f>Table1[[#This Row],[Column size]]+Table1[[#This Row],[Column size]] * 0.3</f>
        <v>152.1</v>
      </c>
      <c r="E122" s="2">
        <v>10000</v>
      </c>
      <c r="F122" s="2">
        <f>Table1[[#This Row],[total +30%]]*Table1[[#This Row],[record number ]]</f>
        <v>1521000</v>
      </c>
    </row>
    <row r="123" spans="1:6" x14ac:dyDescent="0.25">
      <c r="A123" s="1" t="s">
        <v>125</v>
      </c>
      <c r="C123" s="2">
        <v>152</v>
      </c>
      <c r="D123" s="2">
        <f>Table1[[#This Row],[Column size]]+Table1[[#This Row],[Column size]] * 0.3</f>
        <v>197.6</v>
      </c>
      <c r="E123" s="2">
        <v>10000</v>
      </c>
      <c r="F123" s="2">
        <f>Table1[[#This Row],[total +30%]]*Table1[[#This Row],[record number ]]</f>
        <v>1976000</v>
      </c>
    </row>
    <row r="124" spans="1:6" x14ac:dyDescent="0.25">
      <c r="A124" s="1" t="s">
        <v>126</v>
      </c>
      <c r="C124" s="2">
        <v>104</v>
      </c>
      <c r="D124" s="2">
        <f>Table1[[#This Row],[Column size]]+Table1[[#This Row],[Column size]] * 0.3</f>
        <v>135.19999999999999</v>
      </c>
      <c r="E124" s="2">
        <v>10000</v>
      </c>
      <c r="F124" s="2">
        <f>Table1[[#This Row],[total +30%]]*Table1[[#This Row],[record number ]]</f>
        <v>1352000</v>
      </c>
    </row>
    <row r="125" spans="1:6" x14ac:dyDescent="0.25">
      <c r="A125" s="1" t="s">
        <v>127</v>
      </c>
      <c r="C125" s="2">
        <v>117</v>
      </c>
      <c r="D125" s="2">
        <f>Table1[[#This Row],[Column size]]+Table1[[#This Row],[Column size]] * 0.3</f>
        <v>152.1</v>
      </c>
      <c r="E125" s="2">
        <v>10000</v>
      </c>
      <c r="F125" s="2">
        <f>Table1[[#This Row],[total +30%]]*Table1[[#This Row],[record number ]]</f>
        <v>1521000</v>
      </c>
    </row>
    <row r="126" spans="1:6" x14ac:dyDescent="0.25">
      <c r="A126" s="1" t="s">
        <v>128</v>
      </c>
      <c r="C126" s="2">
        <v>117</v>
      </c>
      <c r="D126" s="2">
        <f>Table1[[#This Row],[Column size]]+Table1[[#This Row],[Column size]] * 0.3</f>
        <v>152.1</v>
      </c>
      <c r="E126" s="2">
        <v>10000</v>
      </c>
      <c r="F126" s="2">
        <f>Table1[[#This Row],[total +30%]]*Table1[[#This Row],[record number ]]</f>
        <v>1521000</v>
      </c>
    </row>
    <row r="127" spans="1:6" x14ac:dyDescent="0.25">
      <c r="A127" s="1" t="s">
        <v>129</v>
      </c>
      <c r="C127" s="2">
        <v>117</v>
      </c>
      <c r="D127" s="2">
        <f>Table1[[#This Row],[Column size]]+Table1[[#This Row],[Column size]] * 0.3</f>
        <v>152.1</v>
      </c>
      <c r="E127" s="2">
        <v>10000</v>
      </c>
      <c r="F127" s="2">
        <f>Table1[[#This Row],[total +30%]]*Table1[[#This Row],[record number ]]</f>
        <v>1521000</v>
      </c>
    </row>
    <row r="128" spans="1:6" x14ac:dyDescent="0.25">
      <c r="A128" s="1" t="s">
        <v>130</v>
      </c>
      <c r="C128" s="2">
        <v>134</v>
      </c>
      <c r="D128" s="2">
        <f>Table1[[#This Row],[Column size]]+Table1[[#This Row],[Column size]] * 0.3</f>
        <v>174.2</v>
      </c>
      <c r="E128" s="2">
        <v>10000</v>
      </c>
      <c r="F128" s="2">
        <f>Table1[[#This Row],[total +30%]]*Table1[[#This Row],[record number ]]</f>
        <v>1742000</v>
      </c>
    </row>
    <row r="129" spans="1:6" x14ac:dyDescent="0.25">
      <c r="A129" s="1" t="s">
        <v>131</v>
      </c>
      <c r="C129" s="2">
        <v>97</v>
      </c>
      <c r="D129" s="2">
        <f>Table1[[#This Row],[Column size]]+Table1[[#This Row],[Column size]] * 0.3</f>
        <v>126.1</v>
      </c>
      <c r="E129" s="2">
        <v>10000</v>
      </c>
      <c r="F129" s="2">
        <f>Table1[[#This Row],[total +30%]]*Table1[[#This Row],[record number ]]</f>
        <v>1261000</v>
      </c>
    </row>
    <row r="130" spans="1:6" x14ac:dyDescent="0.25">
      <c r="A130" s="1" t="s">
        <v>132</v>
      </c>
      <c r="C130" s="2">
        <v>134</v>
      </c>
      <c r="D130" s="2">
        <f>Table1[[#This Row],[Column size]]+Table1[[#This Row],[Column size]] * 0.3</f>
        <v>174.2</v>
      </c>
      <c r="E130" s="2">
        <v>10000</v>
      </c>
      <c r="F130" s="2">
        <f>Table1[[#This Row],[total +30%]]*Table1[[#This Row],[record number ]]</f>
        <v>1742000</v>
      </c>
    </row>
    <row r="131" spans="1:6" x14ac:dyDescent="0.25">
      <c r="A131" s="1" t="s">
        <v>133</v>
      </c>
      <c r="C131" s="2">
        <v>216</v>
      </c>
      <c r="D131" s="2">
        <f>Table1[[#This Row],[Column size]]+Table1[[#This Row],[Column size]] * 0.3</f>
        <v>280.8</v>
      </c>
      <c r="E131" s="2">
        <v>10000</v>
      </c>
      <c r="F131" s="2">
        <f>Table1[[#This Row],[total +30%]]*Table1[[#This Row],[record number ]]</f>
        <v>2808000</v>
      </c>
    </row>
    <row r="132" spans="1:6" x14ac:dyDescent="0.25">
      <c r="A132" s="1" t="s">
        <v>134</v>
      </c>
      <c r="C132" s="2">
        <v>65</v>
      </c>
      <c r="D132" s="2">
        <f>Table1[[#This Row],[Column size]]+Table1[[#This Row],[Column size]] * 0.3</f>
        <v>84.5</v>
      </c>
      <c r="E132" s="2">
        <v>10000</v>
      </c>
      <c r="F132" s="2">
        <f>Table1[[#This Row],[total +30%]]*Table1[[#This Row],[record number ]]</f>
        <v>845000</v>
      </c>
    </row>
    <row r="133" spans="1:6" x14ac:dyDescent="0.25">
      <c r="A133" s="1" t="s">
        <v>135</v>
      </c>
      <c r="C133" s="2">
        <v>65</v>
      </c>
      <c r="D133" s="2">
        <f>Table1[[#This Row],[Column size]]+Table1[[#This Row],[Column size]] * 0.3</f>
        <v>84.5</v>
      </c>
      <c r="E133" s="2">
        <v>10000</v>
      </c>
      <c r="F133" s="2">
        <f>Table1[[#This Row],[total +30%]]*Table1[[#This Row],[record number ]]</f>
        <v>845000</v>
      </c>
    </row>
    <row r="134" spans="1:6" x14ac:dyDescent="0.25">
      <c r="A134" s="1" t="s">
        <v>136</v>
      </c>
      <c r="C134" s="2">
        <v>65</v>
      </c>
      <c r="D134" s="2">
        <f>Table1[[#This Row],[Column size]]+Table1[[#This Row],[Column size]] * 0.3</f>
        <v>84.5</v>
      </c>
      <c r="E134" s="2">
        <v>10000</v>
      </c>
      <c r="F134" s="2">
        <f>Table1[[#This Row],[total +30%]]*Table1[[#This Row],[record number ]]</f>
        <v>845000</v>
      </c>
    </row>
    <row r="135" spans="1:6" x14ac:dyDescent="0.25">
      <c r="C135" s="2"/>
      <c r="D135" s="2">
        <f>Table1[[#This Row],[Column size]]+Table1[[#This Row],[Column size]] * 0.3</f>
        <v>0</v>
      </c>
      <c r="E135" s="2"/>
      <c r="F135" s="2">
        <f>SUM(F2:F134)</f>
        <v>605384000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 Ladkani</dc:creator>
  <cp:lastModifiedBy>Mousa Ladkani</cp:lastModifiedBy>
  <dcterms:created xsi:type="dcterms:W3CDTF">2021-03-01T08:14:48Z</dcterms:created>
  <dcterms:modified xsi:type="dcterms:W3CDTF">2021-03-02T07:54:20Z</dcterms:modified>
</cp:coreProperties>
</file>