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9390" yWindow="0" windowWidth="6000" windowHeight="8240" activeTab="2"/>
  </bookViews>
  <sheets>
    <sheet name="Sheet6" sheetId="9" r:id="rId1"/>
    <sheet name="Data Perikanan (3)" sheetId="8" r:id="rId2"/>
    <sheet name="Data Perikanan (2)" sheetId="7" r:id="rId3"/>
    <sheet name="Data Perikanan" sheetId="6" r:id="rId4"/>
    <sheet name="Sheet1" sheetId="1" r:id="rId5"/>
    <sheet name="Sheet1 (2)" sheetId="4" r:id="rId6"/>
    <sheet name="Sheet2" sheetId="2" r:id="rId7"/>
    <sheet name="Sheet3" sheetId="3" r:id="rId8"/>
  </sheets>
  <calcPr calcId="144525"/>
  <fileRecoveryPr repairLoad="1"/>
</workbook>
</file>

<file path=xl/calcChain.xml><?xml version="1.0" encoding="utf-8"?>
<calcChain xmlns="http://schemas.openxmlformats.org/spreadsheetml/2006/main">
  <c r="F33" i="8" l="1"/>
  <c r="F31" i="8"/>
  <c r="F33" i="7"/>
  <c r="F31" i="7"/>
  <c r="F33" i="6"/>
  <c r="F31" i="6"/>
</calcChain>
</file>

<file path=xl/sharedStrings.xml><?xml version="1.0" encoding="utf-8"?>
<sst xmlns="http://schemas.openxmlformats.org/spreadsheetml/2006/main" count="894" uniqueCount="236">
  <si>
    <t>Food Provision</t>
  </si>
  <si>
    <t>Sub Goal</t>
  </si>
  <si>
    <t>Wild Caught Fisheries</t>
  </si>
  <si>
    <t>Pressures</t>
  </si>
  <si>
    <t>Allien Species</t>
  </si>
  <si>
    <t>Artisanal Fishing : High Bycatch</t>
  </si>
  <si>
    <t>Artisanal Fishing : Low Bycatch</t>
  </si>
  <si>
    <t>Chemical Pollution</t>
  </si>
  <si>
    <t>Commercial Fishing : High Bycatch</t>
  </si>
  <si>
    <t>Commercial Fishing : Low Bycatch</t>
  </si>
  <si>
    <t>Genetic Escapes</t>
  </si>
  <si>
    <t>Habitat Destruction : Hard Bottom Subtidal</t>
  </si>
  <si>
    <t>Habitat Destruction : Soft Bottom Subtidal</t>
  </si>
  <si>
    <t>Nutrient Pollution</t>
  </si>
  <si>
    <t>Social Pressure</t>
  </si>
  <si>
    <t>Social Pressure an Social Resilience</t>
  </si>
  <si>
    <t>Resilience</t>
  </si>
  <si>
    <t>Artisanal Fishing : Need</t>
  </si>
  <si>
    <t>CBD Habitat</t>
  </si>
  <si>
    <t>Ecological Integrity</t>
  </si>
  <si>
    <t>Fisheries Management Effectiveness</t>
  </si>
  <si>
    <t>Marine Protected Areas : EZZ</t>
  </si>
  <si>
    <t>Aquarium trade</t>
  </si>
  <si>
    <t>Aquaculture</t>
  </si>
  <si>
    <t>Canal construction</t>
  </si>
  <si>
    <t>Shipping</t>
  </si>
  <si>
    <t>Live seafood trade</t>
  </si>
  <si>
    <t>Longline</t>
  </si>
  <si>
    <t>Gillnet</t>
  </si>
  <si>
    <t>Trawl</t>
  </si>
  <si>
    <t>Dredge</t>
  </si>
  <si>
    <t>Purse seine</t>
  </si>
  <si>
    <t>Poison / Cyanide</t>
  </si>
  <si>
    <t>Dynamite / Blast</t>
  </si>
  <si>
    <t>Pot and trap</t>
  </si>
  <si>
    <t>Pole / troll</t>
  </si>
  <si>
    <t>Harpoon</t>
  </si>
  <si>
    <t>Persistent Organic Polutants (POPS)</t>
  </si>
  <si>
    <t>Oil</t>
  </si>
  <si>
    <t>Toxic metals</t>
  </si>
  <si>
    <t>Coral reef</t>
  </si>
  <si>
    <t>Margrove forest</t>
  </si>
  <si>
    <t>Salt marshes</t>
  </si>
  <si>
    <t>Municipal sewage</t>
  </si>
  <si>
    <t>Agricultural fertilizers</t>
  </si>
  <si>
    <t>Livestock waste</t>
  </si>
  <si>
    <t>Stormwater drainage</t>
  </si>
  <si>
    <t>the Worldwide Governance Indicators (WGI)</t>
  </si>
  <si>
    <t>Global Competitiveness Index (GCI)</t>
  </si>
  <si>
    <t>Sector Diversity and Evennes</t>
  </si>
  <si>
    <t>Voice and accountability</t>
  </si>
  <si>
    <t>Political stability and absence of violence/terrorism</t>
  </si>
  <si>
    <t>Government effectiveness</t>
  </si>
  <si>
    <t>Regulatory quality</t>
  </si>
  <si>
    <t>Rule of law</t>
  </si>
  <si>
    <t>Control of corruption</t>
  </si>
  <si>
    <t>Institutions (public)</t>
  </si>
  <si>
    <t>Infrastructure</t>
  </si>
  <si>
    <t>Macroeconomic development</t>
  </si>
  <si>
    <t>Health &amp; primary education</t>
  </si>
  <si>
    <t>Higher education &amp; training</t>
  </si>
  <si>
    <t>Goods &amp; market effeciency</t>
  </si>
  <si>
    <t>Labor market efficiency</t>
  </si>
  <si>
    <t>Financial market development</t>
  </si>
  <si>
    <t>Technological readiness</t>
  </si>
  <si>
    <t>Market size</t>
  </si>
  <si>
    <t>Business sophistication</t>
  </si>
  <si>
    <t>Innovation</t>
  </si>
  <si>
    <t>Livelihood component</t>
  </si>
  <si>
    <t>Ecological impact</t>
  </si>
  <si>
    <t>Human health impact</t>
  </si>
  <si>
    <t>Economic impact</t>
  </si>
  <si>
    <t>(as a source of food &amp; livelihoods)</t>
  </si>
  <si>
    <t>Protected area</t>
  </si>
  <si>
    <t>Food provision (fishing)</t>
  </si>
  <si>
    <t>Artisanal fishing opportunity</t>
  </si>
  <si>
    <t>Natural products</t>
  </si>
  <si>
    <t>Sense of place (iconic species)</t>
  </si>
  <si>
    <t>Biodiversity (all subgoals except species)</t>
  </si>
  <si>
    <t>Scientific robustness</t>
  </si>
  <si>
    <t>Policy transparency</t>
  </si>
  <si>
    <t>Implementation capacity</t>
  </si>
  <si>
    <t>Subsidies</t>
  </si>
  <si>
    <t>Fishing effort</t>
  </si>
  <si>
    <t>Foreign fishing</t>
  </si>
  <si>
    <t>No - use zone</t>
  </si>
  <si>
    <t>No - take zone</t>
  </si>
  <si>
    <t>Buffer zone</t>
  </si>
  <si>
    <t>Multi - use zone</t>
  </si>
  <si>
    <t>Mariculture</t>
  </si>
  <si>
    <t>Chemical pollution</t>
  </si>
  <si>
    <t>Nutrient pollution</t>
  </si>
  <si>
    <t>Social pressure</t>
  </si>
  <si>
    <t>Social pressure and social resilience</t>
  </si>
  <si>
    <t>CBD water</t>
  </si>
  <si>
    <t>CBD mariculture</t>
  </si>
  <si>
    <t>WGI and GCI</t>
  </si>
  <si>
    <t>Convention on Biological Diversity</t>
  </si>
  <si>
    <t>Allien Species :</t>
  </si>
  <si>
    <t xml:space="preserve">A. </t>
  </si>
  <si>
    <t xml:space="preserve">B. </t>
  </si>
  <si>
    <t>Pressures :</t>
  </si>
  <si>
    <t xml:space="preserve">C. </t>
  </si>
  <si>
    <t>D</t>
  </si>
  <si>
    <t>E</t>
  </si>
  <si>
    <t>D.</t>
  </si>
  <si>
    <t>E.</t>
  </si>
  <si>
    <t xml:space="preserve">F. </t>
  </si>
  <si>
    <t xml:space="preserve">G. </t>
  </si>
  <si>
    <t xml:space="preserve">H. </t>
  </si>
  <si>
    <t xml:space="preserve">a. </t>
  </si>
  <si>
    <t xml:space="preserve">b. </t>
  </si>
  <si>
    <t xml:space="preserve">c. </t>
  </si>
  <si>
    <t xml:space="preserve">e. </t>
  </si>
  <si>
    <t xml:space="preserve">f. </t>
  </si>
  <si>
    <t xml:space="preserve">g. </t>
  </si>
  <si>
    <t xml:space="preserve">d. </t>
  </si>
  <si>
    <t xml:space="preserve">h. </t>
  </si>
  <si>
    <t xml:space="preserve">i. </t>
  </si>
  <si>
    <t xml:space="preserve">j. </t>
  </si>
  <si>
    <t xml:space="preserve">k. </t>
  </si>
  <si>
    <t xml:space="preserve">l. </t>
  </si>
  <si>
    <t>A</t>
  </si>
  <si>
    <t>B</t>
  </si>
  <si>
    <t>C</t>
  </si>
  <si>
    <t>i.</t>
  </si>
  <si>
    <t>j.</t>
  </si>
  <si>
    <t>l.</t>
  </si>
  <si>
    <t xml:space="preserve">I. </t>
  </si>
  <si>
    <t xml:space="preserve">J. </t>
  </si>
  <si>
    <t xml:space="preserve">K. </t>
  </si>
  <si>
    <t xml:space="preserve">L.      </t>
  </si>
  <si>
    <t>Year</t>
  </si>
  <si>
    <t>Tekanan</t>
  </si>
  <si>
    <t>Perikanan Budidaya</t>
  </si>
  <si>
    <t>%</t>
  </si>
  <si>
    <t>Konsumsi ikan/kapita/Th</t>
  </si>
  <si>
    <t>Pertumbuhan RT / Perusahaan Perikanan (buah)</t>
  </si>
  <si>
    <t>Jumlah RTP Tangkap (jiwa)</t>
  </si>
  <si>
    <t>Nelayan Tangkap (jiwa)</t>
  </si>
  <si>
    <t>Jumlah RTP Budidaya (jiwa)</t>
  </si>
  <si>
    <t>Nelayan Pembudidaya (jiwa)</t>
  </si>
  <si>
    <t>Pertumbuhan UPI Skala Kecil, Menengah (unit)</t>
  </si>
  <si>
    <t>Pertumbuhan Produksi Perikanan (ton)</t>
  </si>
  <si>
    <t>Produksi Perikanan Tangkap</t>
  </si>
  <si>
    <t>Pertumbuhan RT / Perusahaan Perikanan Tangkap (buah)</t>
  </si>
  <si>
    <t>Pertumbuhan Nelayan Perikanan Tangkap (jiwa)</t>
  </si>
  <si>
    <t>Pertumbuhan Perahu/Kapal Motor</t>
  </si>
  <si>
    <t>Pertumbuhan unit Penangkapan Ikan</t>
  </si>
  <si>
    <t>Pukat Kantong</t>
  </si>
  <si>
    <t>Jaring Insang</t>
  </si>
  <si>
    <t>Jaring Angkat</t>
  </si>
  <si>
    <t>Pertumbuhan Jenis Alat Tangkap (unit):</t>
  </si>
  <si>
    <t>Pancing</t>
  </si>
  <si>
    <t>Lain - lain (Bubu, Sero, Jala tebar,tombak)</t>
  </si>
  <si>
    <t>Pertumbuhan Produksi Ikan Olahan Perikanan Tangkap (ton)</t>
  </si>
  <si>
    <t>Pertumbunan Produksi Perikanan Tangkap (ton)</t>
  </si>
  <si>
    <t>Pertumbuhan Produksi menurut Jenis Alat Tangkap (ton):</t>
  </si>
  <si>
    <t>Tuna</t>
  </si>
  <si>
    <t>Lemuru</t>
  </si>
  <si>
    <t>Tongkol</t>
  </si>
  <si>
    <t>Cakalang</t>
  </si>
  <si>
    <t>Ikan Terbang</t>
  </si>
  <si>
    <t>Layang</t>
  </si>
  <si>
    <t>Kakap Merah</t>
  </si>
  <si>
    <t>Teri</t>
  </si>
  <si>
    <t>Selar</t>
  </si>
  <si>
    <t>Tembang</t>
  </si>
  <si>
    <t>Lain-lain</t>
  </si>
  <si>
    <t>Pertumbuhan Produksi Perikanan Tangkap Laut (ton):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</si>
  <si>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</si>
  <si>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</si>
  <si>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</si>
  <si>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</si>
  <si>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</si>
  <si>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</si>
  <si>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</si>
  <si>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</si>
  <si>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</si>
  <si>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</si>
  <si>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</si>
  <si>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No</t>
  </si>
  <si>
    <t>Tahun</t>
  </si>
  <si>
    <t>1. Perikanan Tangkap</t>
  </si>
  <si>
    <t>Pertumbuhan Luas Area Budidaya (ha)</t>
  </si>
  <si>
    <t>Budidaya Laut</t>
  </si>
  <si>
    <t>Budidaya Tambak</t>
  </si>
  <si>
    <t>Pertumbuhan Produksi Perikanan Budidaya (ton)</t>
  </si>
  <si>
    <t>Pertumbuhan Produksi  menurut Jenis Budidaya (ton)</t>
  </si>
  <si>
    <t>Pertumbuhan Produksi Perikanan Budidaya (ton):</t>
  </si>
  <si>
    <t>Rumput laut</t>
  </si>
  <si>
    <t>Udang Vaname</t>
  </si>
  <si>
    <t>Bandeng</t>
  </si>
  <si>
    <t>Kerapu</t>
  </si>
  <si>
    <t>Pertumbuhan Volume Ekspor Komoditas Perikanan (ton):</t>
  </si>
  <si>
    <t>Tuna  Segar</t>
  </si>
  <si>
    <t>Tuna  Beku</t>
  </si>
  <si>
    <t>Tuna Olahan</t>
  </si>
  <si>
    <t>Setuhuk/Marlin</t>
  </si>
  <si>
    <t>Meka/Swordfish</t>
  </si>
  <si>
    <t>Kakap</t>
  </si>
  <si>
    <t>Kepiting</t>
  </si>
  <si>
    <t>Lobster</t>
  </si>
  <si>
    <t>Hiu/Sirip Hiu</t>
  </si>
  <si>
    <t>Ikan Kaleng</t>
  </si>
  <si>
    <t>Ikan Hias Laut *)</t>
  </si>
  <si>
    <t>Jumlah (ton)</t>
  </si>
  <si>
    <t>Jumlah (ekor)</t>
  </si>
  <si>
    <t>Pertumbuhan Nilai Produksi Perikanan (Rp.1000,-)</t>
  </si>
  <si>
    <t>Pertumbuhan Nilai Produksi Perikanan Tangkap (Rp. 1000,-)</t>
  </si>
  <si>
    <t>Pertumbuhan Nilai Produksi Perikanan Budidaya (Rp. 1000,-)</t>
  </si>
  <si>
    <t>Pertumbuhan Volume Ekspor Komoditas Perikanan (US$):</t>
  </si>
  <si>
    <t xml:space="preserve">Jumlah </t>
  </si>
  <si>
    <t>l</t>
  </si>
  <si>
    <t>m</t>
  </si>
  <si>
    <t>Cumi</t>
  </si>
  <si>
    <t>Tekanan:</t>
  </si>
  <si>
    <t xml:space="preserve">Organisme </t>
  </si>
  <si>
    <t>Alat Tangkap</t>
  </si>
  <si>
    <t>Pencemaran Kimia</t>
  </si>
  <si>
    <t>Nilai Ekonomi Perikanan</t>
  </si>
  <si>
    <t>Perusakan dasar perairan</t>
  </si>
  <si>
    <t>Pencemaran Nutrien</t>
  </si>
  <si>
    <t>Sosial</t>
  </si>
  <si>
    <t>Ketahanan:</t>
  </si>
  <si>
    <t>Kebutuhan produk perikanan</t>
  </si>
  <si>
    <t>Manajemen Pengelolaan Kawasan</t>
  </si>
  <si>
    <t>Peraturan Perikanan</t>
  </si>
  <si>
    <t>Perikanan Tangkap</t>
  </si>
  <si>
    <t>Ketahanan Pangan:</t>
  </si>
  <si>
    <t>Organisme asing</t>
  </si>
  <si>
    <t>Kearifan lokal</t>
  </si>
  <si>
    <t>Produksi Perikanan</t>
  </si>
  <si>
    <t>(KKP)</t>
  </si>
  <si>
    <t>Inisiatif / kampanye / organisasi</t>
  </si>
  <si>
    <t>MSY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</si>
</sst>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8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0" xfId="0" applyFont="1"/>
    <xf numFmtId="3" fontId="5" fillId="0" borderId="5" xfId="0" applyNumberFormat="1" applyFont="1" applyBorder="1" applyAlignment="1">
      <alignment vertical="center"/>
    </xf>
    <xf numFmtId="3" fontId="5" fillId="0" borderId="5" xfId="0" applyNumberFormat="1" applyFont="1" applyFill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4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3" fontId="5" fillId="0" borderId="6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2" xfId="0" applyFont="1" applyBorder="1"/>
    <xf numFmtId="3" fontId="6" fillId="0" borderId="2" xfId="0" applyNumberFormat="1" applyFont="1" applyBorder="1"/>
    <xf numFmtId="4" fontId="6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0" fontId="6" fillId="0" borderId="0" xfId="0" applyFont="1" applyAlignment="1"/>
    <xf numFmtId="4" fontId="5" fillId="0" borderId="7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4" fontId="6" fillId="0" borderId="0" xfId="0" applyNumberFormat="1" applyFont="1" applyBorder="1"/>
    <xf numFmtId="3" fontId="6" fillId="0" borderId="0" xfId="0" applyNumberFormat="1" applyFont="1"/>
    <xf numFmtId="3" fontId="5" fillId="0" borderId="7" xfId="0" applyNumberFormat="1" applyFont="1" applyBorder="1" applyAlignment="1">
      <alignment vertical="center"/>
    </xf>
    <xf numFmtId="3" fontId="5" fillId="0" borderId="7" xfId="0" applyNumberFormat="1" applyFont="1" applyFill="1" applyBorder="1" applyAlignment="1">
      <alignment vertical="center"/>
    </xf>
    <xf numFmtId="3" fontId="5" fillId="0" borderId="8" xfId="1" applyNumberFormat="1" applyFont="1" applyFill="1" applyBorder="1" applyAlignment="1">
      <alignment vertical="center"/>
    </xf>
    <xf numFmtId="3" fontId="5" fillId="0" borderId="9" xfId="1" applyNumberFormat="1" applyFont="1" applyFill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Border="1" applyAlignment="1">
      <alignment horizontal="center"/>
    </xf>
    <xf numFmtId="3" fontId="5" fillId="0" borderId="1" xfId="0" applyNumberFormat="1" applyFont="1" applyFill="1" applyBorder="1" applyAlignment="1">
      <alignment vertical="center"/>
    </xf>
    <xf numFmtId="3" fontId="6" fillId="3" borderId="1" xfId="0" applyNumberFormat="1" applyFont="1" applyFill="1" applyBorder="1"/>
    <xf numFmtId="4" fontId="6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vertical="center"/>
    </xf>
    <xf numFmtId="4" fontId="6" fillId="3" borderId="1" xfId="0" applyNumberFormat="1" applyFont="1" applyFill="1" applyBorder="1"/>
    <xf numFmtId="3" fontId="6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3" fontId="6" fillId="4" borderId="0" xfId="0" applyNumberFormat="1" applyFont="1" applyFill="1"/>
    <xf numFmtId="3" fontId="3" fillId="4" borderId="1" xfId="0" applyNumberFormat="1" applyFont="1" applyFill="1" applyBorder="1"/>
    <xf numFmtId="3" fontId="6" fillId="4" borderId="1" xfId="0" applyNumberFormat="1" applyFont="1" applyFill="1" applyBorder="1"/>
    <xf numFmtId="3" fontId="6" fillId="4" borderId="2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2" xfId="0" applyFont="1" applyFill="1" applyBorder="1"/>
    <xf numFmtId="0" fontId="6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0" fillId="0" borderId="0" xfId="0" applyAlignment="1">
      <alignment horizontal="center"/>
    </xf>
    <xf numFmtId="4" fontId="5" fillId="3" borderId="7" xfId="0" applyNumberFormat="1" applyFont="1" applyFill="1" applyBorder="1" applyAlignment="1">
      <alignment horizontal="center" vertical="center"/>
    </xf>
    <xf numFmtId="4" fontId="6" fillId="3" borderId="2" xfId="0" applyNumberFormat="1" applyFont="1" applyFill="1" applyBorder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I13" sqref="I13"/>
    </sheetView>
  </sheetViews>
  <sheetFormatPr defaultRowHeight="14.5" x14ac:dyDescent="0.35"/>
  <cols>
    <col min="2" max="2" width="11" bestFit="1" customWidth="1"/>
    <col min="3" max="3" width="31.81640625" bestFit="1" customWidth="1"/>
  </cols>
  <sheetData>
    <row r="1" spans="1:5" x14ac:dyDescent="0.35">
      <c r="A1" s="3" t="s">
        <v>229</v>
      </c>
      <c r="B1" s="3"/>
    </row>
    <row r="2" spans="1:5" x14ac:dyDescent="0.35">
      <c r="A2" s="3" t="s">
        <v>228</v>
      </c>
    </row>
    <row r="3" spans="1:5" x14ac:dyDescent="0.35">
      <c r="B3" t="s">
        <v>216</v>
      </c>
      <c r="C3" t="s">
        <v>230</v>
      </c>
      <c r="E3" s="73">
        <v>12</v>
      </c>
    </row>
    <row r="4" spans="1:5" x14ac:dyDescent="0.35">
      <c r="C4" t="s">
        <v>235</v>
      </c>
      <c r="E4" s="73"/>
    </row>
    <row r="5" spans="1:5" x14ac:dyDescent="0.35">
      <c r="C5" t="s">
        <v>218</v>
      </c>
      <c r="E5" s="73"/>
    </row>
    <row r="6" spans="1:5" x14ac:dyDescent="0.35">
      <c r="C6" s="76" t="s">
        <v>219</v>
      </c>
      <c r="E6" s="73"/>
    </row>
    <row r="7" spans="1:5" x14ac:dyDescent="0.35">
      <c r="C7" s="76" t="s">
        <v>220</v>
      </c>
      <c r="E7" s="73"/>
    </row>
    <row r="8" spans="1:5" x14ac:dyDescent="0.35">
      <c r="C8" t="s">
        <v>232</v>
      </c>
      <c r="E8" s="73"/>
    </row>
    <row r="9" spans="1:5" x14ac:dyDescent="0.35">
      <c r="C9" t="s">
        <v>221</v>
      </c>
      <c r="E9" s="73"/>
    </row>
    <row r="10" spans="1:5" x14ac:dyDescent="0.35">
      <c r="C10" t="s">
        <v>222</v>
      </c>
      <c r="E10" s="73"/>
    </row>
    <row r="11" spans="1:5" x14ac:dyDescent="0.35">
      <c r="C11" t="s">
        <v>223</v>
      </c>
      <c r="E11" s="73"/>
    </row>
    <row r="12" spans="1:5" x14ac:dyDescent="0.35">
      <c r="E12" s="73"/>
    </row>
    <row r="13" spans="1:5" x14ac:dyDescent="0.35">
      <c r="B13" t="s">
        <v>224</v>
      </c>
      <c r="C13" t="s">
        <v>225</v>
      </c>
      <c r="E13" s="73">
        <v>5</v>
      </c>
    </row>
    <row r="14" spans="1:5" x14ac:dyDescent="0.35">
      <c r="C14" t="s">
        <v>226</v>
      </c>
      <c r="D14" t="s">
        <v>233</v>
      </c>
      <c r="E14" s="73"/>
    </row>
    <row r="15" spans="1:5" x14ac:dyDescent="0.35">
      <c r="C15" t="s">
        <v>227</v>
      </c>
      <c r="E15" s="73"/>
    </row>
    <row r="16" spans="1:5" x14ac:dyDescent="0.35">
      <c r="C16" t="s">
        <v>231</v>
      </c>
      <c r="E16" s="73"/>
    </row>
    <row r="17" spans="1:5" x14ac:dyDescent="0.35">
      <c r="C17" t="s">
        <v>234</v>
      </c>
      <c r="E17" s="73"/>
    </row>
    <row r="18" spans="1:5" x14ac:dyDescent="0.35">
      <c r="E18" s="73"/>
    </row>
    <row r="19" spans="1:5" x14ac:dyDescent="0.35">
      <c r="A19" s="3" t="s">
        <v>134</v>
      </c>
      <c r="E19" s="73"/>
    </row>
    <row r="20" spans="1:5" x14ac:dyDescent="0.35">
      <c r="B20" t="s">
        <v>216</v>
      </c>
      <c r="C20" t="s">
        <v>219</v>
      </c>
      <c r="E20" s="73">
        <v>4</v>
      </c>
    </row>
    <row r="21" spans="1:5" x14ac:dyDescent="0.35">
      <c r="C21" t="s">
        <v>222</v>
      </c>
      <c r="E21" s="73"/>
    </row>
    <row r="22" spans="1:5" x14ac:dyDescent="0.35">
      <c r="C22" t="s">
        <v>223</v>
      </c>
      <c r="E22" s="73"/>
    </row>
    <row r="23" spans="1:5" x14ac:dyDescent="0.35">
      <c r="B23" t="s">
        <v>224</v>
      </c>
      <c r="C23" t="s">
        <v>225</v>
      </c>
      <c r="E23" s="73">
        <v>2</v>
      </c>
    </row>
    <row r="24" spans="1:5" x14ac:dyDescent="0.35">
      <c r="C24" t="s">
        <v>226</v>
      </c>
      <c r="E24" s="73"/>
    </row>
    <row r="25" spans="1:5" x14ac:dyDescent="0.35">
      <c r="C25" t="s">
        <v>227</v>
      </c>
      <c r="E25" s="73"/>
    </row>
    <row r="26" spans="1:5" x14ac:dyDescent="0.35">
      <c r="E26" s="7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zoomScale="90" zoomScaleNormal="90" workbookViewId="0">
      <selection activeCell="B21" sqref="B21"/>
    </sheetView>
  </sheetViews>
  <sheetFormatPr defaultColWidth="9.1796875" defaultRowHeight="14.5" x14ac:dyDescent="0.35"/>
  <cols>
    <col min="1" max="1" width="4.26953125" style="28" customWidth="1"/>
    <col min="2" max="2" width="55.54296875" style="19" bestFit="1" customWidth="1"/>
    <col min="3" max="8" width="13.1796875" style="19" customWidth="1"/>
    <col min="9" max="9" width="8" style="54" bestFit="1" customWidth="1"/>
    <col min="10" max="10" width="7.7265625" style="19" customWidth="1"/>
    <col min="11" max="16384" width="9.1796875" style="19"/>
  </cols>
  <sheetData>
    <row r="1" spans="1:9" x14ac:dyDescent="0.35">
      <c r="A1" s="43"/>
      <c r="B1" s="43"/>
    </row>
    <row r="2" spans="1:9" x14ac:dyDescent="0.35">
      <c r="A2" s="4" t="s">
        <v>183</v>
      </c>
    </row>
    <row r="3" spans="1:9" x14ac:dyDescent="0.35">
      <c r="A3" s="78" t="s">
        <v>181</v>
      </c>
      <c r="B3" s="82" t="s">
        <v>133</v>
      </c>
      <c r="C3" s="80" t="s">
        <v>182</v>
      </c>
      <c r="D3" s="80"/>
      <c r="E3" s="80"/>
      <c r="F3" s="80"/>
      <c r="G3" s="80"/>
      <c r="H3" s="80"/>
      <c r="I3" s="81" t="s">
        <v>135</v>
      </c>
    </row>
    <row r="4" spans="1:9" x14ac:dyDescent="0.35">
      <c r="A4" s="79"/>
      <c r="B4" s="83"/>
      <c r="C4" s="6">
        <v>2011</v>
      </c>
      <c r="D4" s="6">
        <v>2012</v>
      </c>
      <c r="E4" s="6">
        <v>2013</v>
      </c>
      <c r="F4" s="6">
        <v>2014</v>
      </c>
      <c r="G4" s="6">
        <v>2015</v>
      </c>
      <c r="H4" s="62">
        <v>2016</v>
      </c>
      <c r="I4" s="81"/>
    </row>
    <row r="5" spans="1:9" x14ac:dyDescent="0.35">
      <c r="A5" s="35">
        <v>1</v>
      </c>
      <c r="B5" s="18" t="s">
        <v>138</v>
      </c>
      <c r="C5" s="34">
        <v>20964</v>
      </c>
      <c r="D5" s="20">
        <v>19452</v>
      </c>
      <c r="E5" s="20">
        <v>19421</v>
      </c>
      <c r="F5" s="21">
        <v>19451</v>
      </c>
      <c r="G5" s="21">
        <v>20491</v>
      </c>
      <c r="H5" s="63"/>
      <c r="I5" s="32">
        <v>-0.46762248294144992</v>
      </c>
    </row>
    <row r="6" spans="1:9" x14ac:dyDescent="0.35">
      <c r="A6" s="35">
        <v>2</v>
      </c>
      <c r="B6" s="18" t="s">
        <v>139</v>
      </c>
      <c r="C6" s="36">
        <v>40524</v>
      </c>
      <c r="D6" s="36">
        <v>40527</v>
      </c>
      <c r="E6" s="36">
        <v>39691</v>
      </c>
      <c r="F6" s="36">
        <v>40373</v>
      </c>
      <c r="G6" s="36">
        <v>39182</v>
      </c>
      <c r="H6" s="64"/>
      <c r="I6" s="32">
        <v>-0.82178424058490762</v>
      </c>
    </row>
    <row r="7" spans="1:9" x14ac:dyDescent="0.35">
      <c r="A7" s="71">
        <v>3</v>
      </c>
      <c r="B7" s="72" t="s">
        <v>136</v>
      </c>
      <c r="C7" s="49">
        <v>28.7</v>
      </c>
      <c r="D7" s="49">
        <v>29.71</v>
      </c>
      <c r="E7" s="49">
        <v>30.58</v>
      </c>
      <c r="F7" s="50">
        <v>31.17</v>
      </c>
      <c r="G7" s="50">
        <v>32.200000000000003</v>
      </c>
      <c r="H7" s="64"/>
      <c r="I7" s="74">
        <v>2.9203239362382125</v>
      </c>
    </row>
    <row r="8" spans="1:9" x14ac:dyDescent="0.35">
      <c r="A8" s="35">
        <v>4</v>
      </c>
      <c r="B8" s="18" t="s">
        <v>137</v>
      </c>
      <c r="C8" s="36">
        <v>34844</v>
      </c>
      <c r="D8" s="36">
        <v>33499</v>
      </c>
      <c r="E8" s="36">
        <v>31948</v>
      </c>
      <c r="F8" s="36">
        <v>30330</v>
      </c>
      <c r="G8" s="36">
        <v>30235</v>
      </c>
      <c r="H8" s="64"/>
      <c r="I8" s="32">
        <v>-3.4669379895563117</v>
      </c>
    </row>
    <row r="9" spans="1:9" x14ac:dyDescent="0.35">
      <c r="A9" s="35">
        <v>5</v>
      </c>
      <c r="B9" s="18" t="s">
        <v>143</v>
      </c>
      <c r="C9" s="36">
        <v>252657.1</v>
      </c>
      <c r="D9" s="36">
        <v>237643.2</v>
      </c>
      <c r="E9" s="36">
        <v>263970.45999999996</v>
      </c>
      <c r="F9" s="36">
        <v>220706.49999999997</v>
      </c>
      <c r="G9" s="36">
        <v>228873.48</v>
      </c>
      <c r="H9" s="64"/>
      <c r="I9" s="32">
        <v>-1.8883091470651336</v>
      </c>
    </row>
    <row r="10" spans="1:9" x14ac:dyDescent="0.35">
      <c r="A10" s="35">
        <v>6</v>
      </c>
      <c r="B10" s="18" t="s">
        <v>142</v>
      </c>
      <c r="C10" s="36">
        <v>991</v>
      </c>
      <c r="D10" s="36">
        <v>832</v>
      </c>
      <c r="E10" s="36">
        <v>815</v>
      </c>
      <c r="F10" s="36">
        <v>882</v>
      </c>
      <c r="G10" s="36">
        <v>779</v>
      </c>
      <c r="H10" s="64"/>
      <c r="I10" s="32">
        <v>-5.3862036166446021</v>
      </c>
    </row>
    <row r="11" spans="1:9" x14ac:dyDescent="0.35">
      <c r="A11" s="29">
        <v>7</v>
      </c>
      <c r="B11" s="22" t="s">
        <v>144</v>
      </c>
      <c r="C11" s="31">
        <v>101371.6</v>
      </c>
      <c r="D11" s="31">
        <v>81734.650000000009</v>
      </c>
      <c r="E11" s="31">
        <v>103591.90000000001</v>
      </c>
      <c r="F11" s="31">
        <v>118241.1</v>
      </c>
      <c r="G11" s="31">
        <v>104967.48000000001</v>
      </c>
      <c r="H11" s="65"/>
      <c r="I11" s="32">
        <v>2.5714577846386049</v>
      </c>
    </row>
    <row r="12" spans="1:9" x14ac:dyDescent="0.35">
      <c r="A12" s="29">
        <v>8</v>
      </c>
      <c r="B12" s="22" t="s">
        <v>145</v>
      </c>
      <c r="C12" s="31">
        <v>20964</v>
      </c>
      <c r="D12" s="31">
        <v>19392</v>
      </c>
      <c r="E12" s="31">
        <v>19421</v>
      </c>
      <c r="F12" s="31">
        <v>19451</v>
      </c>
      <c r="G12" s="31">
        <v>20491</v>
      </c>
      <c r="H12" s="65"/>
      <c r="I12" s="32">
        <v>-0.46194550094169506</v>
      </c>
    </row>
    <row r="13" spans="1:9" x14ac:dyDescent="0.35">
      <c r="A13" s="29">
        <v>9</v>
      </c>
      <c r="B13" s="22" t="s">
        <v>146</v>
      </c>
      <c r="C13" s="31">
        <v>40544</v>
      </c>
      <c r="D13" s="31">
        <v>40527</v>
      </c>
      <c r="E13" s="31">
        <v>39691</v>
      </c>
      <c r="F13" s="31">
        <v>40373</v>
      </c>
      <c r="G13" s="31">
        <v>39182</v>
      </c>
      <c r="H13" s="65"/>
      <c r="I13" s="32">
        <v>-0.83411743452487808</v>
      </c>
    </row>
    <row r="14" spans="1:9" ht="15" thickBot="1" x14ac:dyDescent="0.4">
      <c r="A14" s="67">
        <v>10</v>
      </c>
      <c r="B14" s="68" t="s">
        <v>147</v>
      </c>
      <c r="C14" s="31">
        <v>15599</v>
      </c>
      <c r="D14" s="31">
        <v>15482</v>
      </c>
      <c r="E14" s="31">
        <v>16045</v>
      </c>
      <c r="F14" s="31">
        <v>16584</v>
      </c>
      <c r="G14" s="31">
        <v>17457</v>
      </c>
      <c r="H14" s="65"/>
      <c r="I14" s="58">
        <v>2.8774612358870124</v>
      </c>
    </row>
    <row r="15" spans="1:9" ht="15.5" thickTop="1" thickBot="1" x14ac:dyDescent="0.4">
      <c r="A15" s="29">
        <v>11</v>
      </c>
      <c r="B15" s="22" t="s">
        <v>148</v>
      </c>
      <c r="C15" s="51">
        <v>34677</v>
      </c>
      <c r="D15" s="51">
        <v>33130</v>
      </c>
      <c r="E15" s="51">
        <v>41695</v>
      </c>
      <c r="F15" s="51">
        <v>40668</v>
      </c>
      <c r="G15" s="52">
        <v>39512</v>
      </c>
      <c r="H15" s="65"/>
      <c r="I15" s="32">
        <v>4.021469105711267</v>
      </c>
    </row>
    <row r="16" spans="1:9" ht="15" thickTop="1" x14ac:dyDescent="0.35">
      <c r="A16" s="67">
        <v>12</v>
      </c>
      <c r="B16" s="68" t="s">
        <v>152</v>
      </c>
      <c r="C16" s="31"/>
      <c r="D16" s="31"/>
      <c r="E16" s="31"/>
      <c r="F16" s="31"/>
      <c r="G16" s="31"/>
      <c r="H16" s="65"/>
      <c r="I16" s="32"/>
    </row>
    <row r="17" spans="1:9" x14ac:dyDescent="0.35">
      <c r="A17" s="23" t="s">
        <v>170</v>
      </c>
      <c r="B17" s="22" t="s">
        <v>149</v>
      </c>
      <c r="C17" s="31">
        <v>425</v>
      </c>
      <c r="D17" s="31">
        <v>349</v>
      </c>
      <c r="E17" s="31">
        <v>339</v>
      </c>
      <c r="F17" s="31">
        <v>317</v>
      </c>
      <c r="G17" s="31">
        <v>965</v>
      </c>
      <c r="H17" s="65"/>
      <c r="I17" s="32">
        <v>2.6439758551762704</v>
      </c>
    </row>
    <row r="18" spans="1:9" x14ac:dyDescent="0.35">
      <c r="A18" s="23" t="s">
        <v>171</v>
      </c>
      <c r="B18" s="22" t="s">
        <v>150</v>
      </c>
      <c r="C18" s="31">
        <v>11582</v>
      </c>
      <c r="D18" s="31">
        <v>10228</v>
      </c>
      <c r="E18" s="31">
        <v>10636</v>
      </c>
      <c r="F18" s="31">
        <v>10205</v>
      </c>
      <c r="G18" s="31">
        <v>11563</v>
      </c>
      <c r="H18" s="65"/>
      <c r="I18" s="32">
        <v>3.1631395534965918</v>
      </c>
    </row>
    <row r="19" spans="1:9" x14ac:dyDescent="0.35">
      <c r="A19" s="23" t="s">
        <v>172</v>
      </c>
      <c r="B19" s="22" t="s">
        <v>151</v>
      </c>
      <c r="C19" s="31">
        <v>143</v>
      </c>
      <c r="D19" s="31">
        <v>244</v>
      </c>
      <c r="E19" s="31">
        <v>204</v>
      </c>
      <c r="F19" s="31">
        <v>173</v>
      </c>
      <c r="G19" s="31">
        <v>145</v>
      </c>
      <c r="H19" s="65"/>
      <c r="I19" s="32">
        <v>-0.7051125397899618</v>
      </c>
    </row>
    <row r="20" spans="1:9" x14ac:dyDescent="0.35">
      <c r="A20" s="23" t="s">
        <v>173</v>
      </c>
      <c r="B20" s="22" t="s">
        <v>153</v>
      </c>
      <c r="C20" s="31">
        <v>32803</v>
      </c>
      <c r="D20" s="31">
        <v>19092</v>
      </c>
      <c r="E20" s="31">
        <v>22669</v>
      </c>
      <c r="F20" s="31">
        <v>22972</v>
      </c>
      <c r="G20" s="31">
        <v>22515</v>
      </c>
      <c r="H20" s="65"/>
      <c r="I20" s="32">
        <v>-5.9287903701233278</v>
      </c>
    </row>
    <row r="21" spans="1:9" x14ac:dyDescent="0.35">
      <c r="A21" s="23" t="s">
        <v>174</v>
      </c>
      <c r="B21" s="22" t="s">
        <v>154</v>
      </c>
      <c r="C21" s="31">
        <v>2844</v>
      </c>
      <c r="D21" s="31">
        <v>3217</v>
      </c>
      <c r="E21" s="31">
        <v>7847</v>
      </c>
      <c r="F21" s="31">
        <v>7001</v>
      </c>
      <c r="G21" s="31">
        <v>4324</v>
      </c>
      <c r="H21" s="65"/>
      <c r="I21" s="32">
        <v>27.004913785436308</v>
      </c>
    </row>
    <row r="22" spans="1:9" x14ac:dyDescent="0.35">
      <c r="A22" s="29">
        <v>13</v>
      </c>
      <c r="B22" s="22" t="s">
        <v>155</v>
      </c>
      <c r="C22" s="31">
        <v>23550.9</v>
      </c>
      <c r="D22" s="31">
        <v>29714.899999999998</v>
      </c>
      <c r="E22" s="31">
        <v>34516.099999999991</v>
      </c>
      <c r="F22" s="31">
        <v>38823.299999999996</v>
      </c>
      <c r="G22" s="31">
        <v>34857.700000000004</v>
      </c>
      <c r="H22" s="65"/>
      <c r="I22" s="32">
        <v>11.14874441041375</v>
      </c>
    </row>
    <row r="23" spans="1:9" x14ac:dyDescent="0.35">
      <c r="A23" s="29">
        <v>14</v>
      </c>
      <c r="B23" s="22" t="s">
        <v>156</v>
      </c>
      <c r="C23" s="31">
        <v>101371.6</v>
      </c>
      <c r="D23" s="31">
        <v>81734.700000000012</v>
      </c>
      <c r="E23" s="31">
        <v>103591.85</v>
      </c>
      <c r="F23" s="31">
        <v>118241.04999999997</v>
      </c>
      <c r="G23" s="31">
        <v>106251.69999999998</v>
      </c>
      <c r="H23" s="65"/>
      <c r="I23" s="32">
        <v>2.8429723666800006</v>
      </c>
    </row>
    <row r="24" spans="1:9" x14ac:dyDescent="0.35">
      <c r="A24" s="67">
        <v>15</v>
      </c>
      <c r="B24" s="68" t="s">
        <v>157</v>
      </c>
      <c r="C24" s="31"/>
      <c r="D24" s="31"/>
      <c r="E24" s="31"/>
      <c r="F24" s="31"/>
      <c r="G24" s="31"/>
      <c r="H24" s="65"/>
      <c r="I24" s="32"/>
    </row>
    <row r="25" spans="1:9" x14ac:dyDescent="0.35">
      <c r="A25" s="23" t="s">
        <v>170</v>
      </c>
      <c r="B25" s="22" t="s">
        <v>149</v>
      </c>
      <c r="C25" s="31">
        <v>22262.1</v>
      </c>
      <c r="D25" s="31">
        <v>15169.9</v>
      </c>
      <c r="E25" s="31">
        <v>18365.600000000002</v>
      </c>
      <c r="F25" s="31">
        <v>32195.399999999998</v>
      </c>
      <c r="G25" s="31">
        <v>23813.65</v>
      </c>
      <c r="H25" s="65"/>
      <c r="I25" s="32">
        <v>9.6192671006934454</v>
      </c>
    </row>
    <row r="26" spans="1:9" x14ac:dyDescent="0.35">
      <c r="A26" s="23" t="s">
        <v>171</v>
      </c>
      <c r="B26" s="22" t="s">
        <v>150</v>
      </c>
      <c r="C26" s="31">
        <v>17729.2</v>
      </c>
      <c r="D26" s="31">
        <v>16519.5</v>
      </c>
      <c r="E26" s="31">
        <v>22925.899999999998</v>
      </c>
      <c r="F26" s="31">
        <v>17971.400000000001</v>
      </c>
      <c r="G26" s="31">
        <v>23678.97</v>
      </c>
      <c r="H26" s="65"/>
      <c r="I26" s="32">
        <v>10.526470692791971</v>
      </c>
    </row>
    <row r="27" spans="1:9" x14ac:dyDescent="0.35">
      <c r="A27" s="23" t="s">
        <v>172</v>
      </c>
      <c r="B27" s="22" t="s">
        <v>151</v>
      </c>
      <c r="C27" s="31">
        <v>415.29999999999995</v>
      </c>
      <c r="D27" s="31">
        <v>575.5</v>
      </c>
      <c r="E27" s="31">
        <v>535.4</v>
      </c>
      <c r="F27" s="31">
        <v>528.70000000000005</v>
      </c>
      <c r="G27" s="31">
        <v>422.2</v>
      </c>
      <c r="H27" s="65"/>
      <c r="I27" s="32">
        <v>2.5528801901319813</v>
      </c>
    </row>
    <row r="28" spans="1:9" x14ac:dyDescent="0.35">
      <c r="A28" s="23" t="s">
        <v>173</v>
      </c>
      <c r="B28" s="22" t="s">
        <v>153</v>
      </c>
      <c r="C28" s="31">
        <v>59983.499999999993</v>
      </c>
      <c r="D28" s="31">
        <v>48418.8</v>
      </c>
      <c r="E28" s="31">
        <v>60752.55</v>
      </c>
      <c r="F28" s="31">
        <v>66582.14</v>
      </c>
      <c r="G28" s="31">
        <v>57587.640000000007</v>
      </c>
      <c r="H28" s="65"/>
      <c r="I28" s="32">
        <v>0.57000258537400228</v>
      </c>
    </row>
    <row r="29" spans="1:9" x14ac:dyDescent="0.35">
      <c r="A29" s="23" t="s">
        <v>174</v>
      </c>
      <c r="B29" s="22" t="s">
        <v>154</v>
      </c>
      <c r="C29" s="31">
        <v>981.49999999999989</v>
      </c>
      <c r="D29" s="31">
        <v>1051</v>
      </c>
      <c r="E29" s="31">
        <v>1012.3999999999999</v>
      </c>
      <c r="F29" s="31">
        <v>963.41</v>
      </c>
      <c r="G29" s="31">
        <v>749.19999999999993</v>
      </c>
      <c r="H29" s="65"/>
      <c r="I29" s="32">
        <v>-5.9163133233184517</v>
      </c>
    </row>
    <row r="30" spans="1:9" x14ac:dyDescent="0.35">
      <c r="A30" s="67">
        <v>16</v>
      </c>
      <c r="B30" s="69" t="s">
        <v>169</v>
      </c>
      <c r="C30" s="39">
        <v>100501.1</v>
      </c>
      <c r="D30" s="39">
        <v>80411.7</v>
      </c>
      <c r="E30" s="39">
        <v>102251.09999999998</v>
      </c>
      <c r="F30" s="39">
        <v>116909.20000000001</v>
      </c>
      <c r="G30" s="39">
        <v>106251.70000000001</v>
      </c>
      <c r="H30" s="66"/>
      <c r="I30" s="75">
        <v>3.0973983602896844</v>
      </c>
    </row>
    <row r="31" spans="1:9" x14ac:dyDescent="0.35">
      <c r="A31" s="23" t="s">
        <v>170</v>
      </c>
      <c r="B31" s="41" t="s">
        <v>158</v>
      </c>
      <c r="C31" s="53">
        <v>12325.1</v>
      </c>
      <c r="D31" s="53">
        <v>15479</v>
      </c>
      <c r="E31" s="53">
        <v>23319</v>
      </c>
      <c r="F31" s="53">
        <f>11872.4+9789.4+918.4+2681.5</f>
        <v>25261.7</v>
      </c>
      <c r="G31" s="53">
        <v>13780.4</v>
      </c>
      <c r="H31" s="65">
        <v>16321.8</v>
      </c>
      <c r="I31" s="42">
        <v>18.442135206525208</v>
      </c>
    </row>
    <row r="32" spans="1:9" x14ac:dyDescent="0.35">
      <c r="A32" s="23" t="s">
        <v>171</v>
      </c>
      <c r="B32" s="41" t="s">
        <v>159</v>
      </c>
      <c r="C32" s="53">
        <v>5566.5</v>
      </c>
      <c r="D32" s="53">
        <v>5664.1</v>
      </c>
      <c r="E32" s="53">
        <v>9990.7000000000007</v>
      </c>
      <c r="F32" s="53">
        <v>18411.900000000001</v>
      </c>
      <c r="G32" s="53">
        <v>18316.900000000001</v>
      </c>
      <c r="H32" s="65"/>
      <c r="I32" s="42">
        <v>40.478532139253488</v>
      </c>
    </row>
    <row r="33" spans="1:9" x14ac:dyDescent="0.35">
      <c r="A33" s="23" t="s">
        <v>172</v>
      </c>
      <c r="B33" s="41" t="s">
        <v>160</v>
      </c>
      <c r="C33" s="53">
        <v>28024.400000000001</v>
      </c>
      <c r="D33" s="53">
        <v>24370.7</v>
      </c>
      <c r="E33" s="53">
        <v>23109.7</v>
      </c>
      <c r="F33" s="53">
        <f>4148.2+9191.3+3988.5</f>
        <v>17328</v>
      </c>
      <c r="G33" s="53">
        <v>28262.799999999999</v>
      </c>
      <c r="H33" s="65">
        <v>30123.7</v>
      </c>
      <c r="I33" s="42">
        <v>6.5842733204070427</v>
      </c>
    </row>
    <row r="34" spans="1:9" x14ac:dyDescent="0.35">
      <c r="A34" s="23" t="s">
        <v>173</v>
      </c>
      <c r="B34" s="41" t="s">
        <v>161</v>
      </c>
      <c r="C34" s="53">
        <v>9906.9</v>
      </c>
      <c r="D34" s="53">
        <v>11134.6</v>
      </c>
      <c r="E34" s="53">
        <v>11971.5</v>
      </c>
      <c r="F34" s="53">
        <v>17072.099999999999</v>
      </c>
      <c r="G34" s="53">
        <v>6550.1</v>
      </c>
      <c r="H34" s="65">
        <v>7892.8</v>
      </c>
      <c r="I34" s="42">
        <v>20.498923680554494</v>
      </c>
    </row>
    <row r="35" spans="1:9" x14ac:dyDescent="0.35">
      <c r="A35" s="23" t="s">
        <v>174</v>
      </c>
      <c r="B35" s="41" t="s">
        <v>162</v>
      </c>
      <c r="C35" s="53">
        <v>628.9</v>
      </c>
      <c r="D35" s="53">
        <v>624.70000000000005</v>
      </c>
      <c r="E35" s="53">
        <v>577.20000000000005</v>
      </c>
      <c r="F35" s="53">
        <v>533</v>
      </c>
      <c r="G35" s="53">
        <v>298.7</v>
      </c>
      <c r="H35" s="65"/>
      <c r="I35" s="42">
        <v>-14.971966083992166</v>
      </c>
    </row>
    <row r="36" spans="1:9" x14ac:dyDescent="0.35">
      <c r="A36" s="23" t="s">
        <v>175</v>
      </c>
      <c r="B36" s="41" t="s">
        <v>163</v>
      </c>
      <c r="C36" s="53">
        <v>7080.3</v>
      </c>
      <c r="D36" s="53">
        <v>4642.2</v>
      </c>
      <c r="E36" s="53">
        <v>7442.9</v>
      </c>
      <c r="F36" s="53">
        <v>6578.8</v>
      </c>
      <c r="G36" s="53">
        <v>5023.5</v>
      </c>
      <c r="H36" s="65"/>
      <c r="I36" s="42">
        <v>-2.3386211786480748</v>
      </c>
    </row>
    <row r="37" spans="1:9" x14ac:dyDescent="0.35">
      <c r="A37" s="23" t="s">
        <v>176</v>
      </c>
      <c r="B37" s="41" t="s">
        <v>164</v>
      </c>
      <c r="C37" s="53">
        <v>95.3</v>
      </c>
      <c r="D37" s="53">
        <v>259.39999999999998</v>
      </c>
      <c r="E37" s="53">
        <v>154.69999999999999</v>
      </c>
      <c r="F37" s="53">
        <v>381.5</v>
      </c>
      <c r="G37" s="53">
        <v>655.20000000000005</v>
      </c>
      <c r="H37" s="65"/>
      <c r="I37" s="42">
        <v>87.54503847459668</v>
      </c>
    </row>
    <row r="38" spans="1:9" x14ac:dyDescent="0.35">
      <c r="A38" s="23" t="s">
        <v>177</v>
      </c>
      <c r="B38" s="41" t="s">
        <v>165</v>
      </c>
      <c r="C38" s="53">
        <v>689.2</v>
      </c>
      <c r="D38" s="53">
        <v>556.20000000000005</v>
      </c>
      <c r="E38" s="53">
        <v>581.79999999999995</v>
      </c>
      <c r="F38" s="53">
        <v>492.6</v>
      </c>
      <c r="G38" s="53">
        <v>414.2</v>
      </c>
      <c r="H38" s="65"/>
      <c r="I38" s="42">
        <v>-11.485588712847882</v>
      </c>
    </row>
    <row r="39" spans="1:9" x14ac:dyDescent="0.35">
      <c r="A39" s="23" t="s">
        <v>178</v>
      </c>
      <c r="B39" s="41" t="s">
        <v>166</v>
      </c>
      <c r="C39" s="53">
        <v>540.9</v>
      </c>
      <c r="D39" s="53">
        <v>502.9</v>
      </c>
      <c r="E39" s="53">
        <v>575.9</v>
      </c>
      <c r="F39" s="53">
        <v>504.4</v>
      </c>
      <c r="G39" s="53">
        <v>558.79999999999995</v>
      </c>
      <c r="H39" s="65"/>
      <c r="I39" s="42">
        <v>1.4650553663362531</v>
      </c>
    </row>
    <row r="40" spans="1:9" x14ac:dyDescent="0.35">
      <c r="A40" s="23" t="s">
        <v>179</v>
      </c>
      <c r="B40" s="41" t="s">
        <v>167</v>
      </c>
      <c r="C40" s="53">
        <v>341</v>
      </c>
      <c r="D40" s="53">
        <v>540.1</v>
      </c>
      <c r="E40" s="53">
        <v>436.7</v>
      </c>
      <c r="F40" s="53">
        <v>254.4</v>
      </c>
      <c r="G40" s="53">
        <v>441.7</v>
      </c>
      <c r="H40" s="65"/>
      <c r="I40" s="42">
        <v>17.780450697565342</v>
      </c>
    </row>
    <row r="41" spans="1:9" x14ac:dyDescent="0.35">
      <c r="A41" s="23" t="s">
        <v>180</v>
      </c>
      <c r="B41" s="41" t="s">
        <v>215</v>
      </c>
      <c r="C41" s="53"/>
      <c r="D41" s="53"/>
      <c r="E41" s="53"/>
      <c r="F41" s="53"/>
      <c r="G41" s="53">
        <v>5629.5</v>
      </c>
      <c r="H41" s="65">
        <v>10445.700000000001</v>
      </c>
      <c r="I41" s="42">
        <v>85.552891020516924</v>
      </c>
    </row>
    <row r="42" spans="1:9" x14ac:dyDescent="0.35">
      <c r="A42" s="23" t="s">
        <v>213</v>
      </c>
      <c r="B42" s="41" t="s">
        <v>168</v>
      </c>
      <c r="C42" s="53">
        <v>35302.600000000006</v>
      </c>
      <c r="D42" s="53">
        <v>16637.8</v>
      </c>
      <c r="E42" s="53">
        <v>24091</v>
      </c>
      <c r="F42" s="53">
        <v>30090.799999999999</v>
      </c>
      <c r="G42" s="53">
        <v>31949.4</v>
      </c>
      <c r="H42" s="65"/>
      <c r="I42" s="42">
        <v>5.7518173975769358</v>
      </c>
    </row>
    <row r="43" spans="1:9" x14ac:dyDescent="0.35">
      <c r="A43" s="70">
        <v>17</v>
      </c>
      <c r="B43" s="68" t="s">
        <v>194</v>
      </c>
      <c r="C43" s="31"/>
      <c r="D43" s="31"/>
      <c r="E43" s="31"/>
      <c r="F43" s="31"/>
      <c r="G43" s="31"/>
      <c r="H43" s="65"/>
      <c r="I43" s="33"/>
    </row>
    <row r="44" spans="1:9" x14ac:dyDescent="0.35">
      <c r="A44" s="23" t="s">
        <v>170</v>
      </c>
      <c r="B44" s="22" t="s">
        <v>195</v>
      </c>
      <c r="C44" s="31">
        <v>7878.68</v>
      </c>
      <c r="D44" s="31">
        <v>5078.05</v>
      </c>
      <c r="E44" s="31">
        <v>5404.8</v>
      </c>
      <c r="F44" s="31">
        <v>5165.53</v>
      </c>
      <c r="G44" s="31">
        <v>3502.81</v>
      </c>
      <c r="H44" s="65"/>
      <c r="I44" s="33">
        <v>-16.432034402347718</v>
      </c>
    </row>
    <row r="45" spans="1:9" x14ac:dyDescent="0.35">
      <c r="A45" s="23" t="s">
        <v>171</v>
      </c>
      <c r="B45" s="22" t="s">
        <v>196</v>
      </c>
      <c r="C45" s="31">
        <v>1515.51</v>
      </c>
      <c r="D45" s="31">
        <v>3682.78</v>
      </c>
      <c r="E45" s="31">
        <v>408.35</v>
      </c>
      <c r="F45" s="31">
        <v>610.36</v>
      </c>
      <c r="G45" s="31">
        <v>355.88</v>
      </c>
      <c r="H45" s="65"/>
      <c r="I45" s="33">
        <v>15.467616643510821</v>
      </c>
    </row>
    <row r="46" spans="1:9" x14ac:dyDescent="0.35">
      <c r="A46" s="23" t="s">
        <v>172</v>
      </c>
      <c r="B46" s="22" t="s">
        <v>197</v>
      </c>
      <c r="C46" s="31">
        <v>6940.69</v>
      </c>
      <c r="D46" s="31">
        <v>5559.9</v>
      </c>
      <c r="E46" s="31">
        <v>9382.81</v>
      </c>
      <c r="F46" s="31">
        <v>10346.36</v>
      </c>
      <c r="G46" s="31">
        <v>8329.2000000000007</v>
      </c>
      <c r="H46" s="65"/>
      <c r="I46" s="33">
        <v>9.9093663927138369</v>
      </c>
    </row>
    <row r="47" spans="1:9" x14ac:dyDescent="0.35">
      <c r="A47" s="23" t="s">
        <v>173</v>
      </c>
      <c r="B47" s="22" t="s">
        <v>198</v>
      </c>
      <c r="C47" s="31">
        <v>264.96000000000004</v>
      </c>
      <c r="D47" s="31">
        <v>205.48000000000002</v>
      </c>
      <c r="E47" s="31">
        <v>493.90999999999997</v>
      </c>
      <c r="F47" s="31">
        <v>654.66999999999996</v>
      </c>
      <c r="G47" s="31">
        <v>522.46</v>
      </c>
      <c r="H47" s="65"/>
      <c r="I47" s="33">
        <v>32.56843837333011</v>
      </c>
    </row>
    <row r="48" spans="1:9" x14ac:dyDescent="0.35">
      <c r="A48" s="23" t="s">
        <v>174</v>
      </c>
      <c r="B48" s="22" t="s">
        <v>199</v>
      </c>
      <c r="C48" s="31">
        <v>863.39</v>
      </c>
      <c r="D48" s="31">
        <v>1170.04</v>
      </c>
      <c r="E48" s="31">
        <v>1470.74</v>
      </c>
      <c r="F48" s="31">
        <v>1536.8200000000002</v>
      </c>
      <c r="G48" s="31">
        <v>1728.97</v>
      </c>
      <c r="H48" s="65"/>
      <c r="I48" s="33">
        <v>19.553254245321</v>
      </c>
    </row>
    <row r="49" spans="1:9" x14ac:dyDescent="0.35">
      <c r="A49" s="23" t="s">
        <v>175</v>
      </c>
      <c r="B49" s="22" t="s">
        <v>193</v>
      </c>
      <c r="C49" s="31">
        <v>2009.08</v>
      </c>
      <c r="D49" s="31">
        <v>1578.93</v>
      </c>
      <c r="E49" s="31">
        <v>1140.0500000000002</v>
      </c>
      <c r="F49" s="31">
        <v>1311.44</v>
      </c>
      <c r="G49" s="31">
        <v>1689.1</v>
      </c>
      <c r="H49" s="65"/>
      <c r="I49" s="33">
        <v>-1.3438581629227579</v>
      </c>
    </row>
    <row r="50" spans="1:9" x14ac:dyDescent="0.35">
      <c r="A50" s="23" t="s">
        <v>176</v>
      </c>
      <c r="B50" s="22" t="s">
        <v>200</v>
      </c>
      <c r="C50" s="31">
        <v>441.95</v>
      </c>
      <c r="D50" s="31">
        <v>755.39</v>
      </c>
      <c r="E50" s="31">
        <v>757.83</v>
      </c>
      <c r="F50" s="31">
        <v>552.44000000000005</v>
      </c>
      <c r="G50" s="31">
        <v>813.81</v>
      </c>
      <c r="H50" s="65"/>
      <c r="I50" s="33">
        <v>22.863650699229453</v>
      </c>
    </row>
    <row r="51" spans="1:9" x14ac:dyDescent="0.35">
      <c r="A51" s="23" t="s">
        <v>177</v>
      </c>
      <c r="B51" s="22" t="s">
        <v>201</v>
      </c>
      <c r="C51" s="31">
        <v>8.8000000000000007</v>
      </c>
      <c r="D51" s="31">
        <v>63.16</v>
      </c>
      <c r="E51" s="31">
        <v>39.68</v>
      </c>
      <c r="F51" s="31">
        <v>36.99</v>
      </c>
      <c r="G51" s="31">
        <v>1.64</v>
      </c>
      <c r="H51" s="65"/>
      <c r="I51" s="33">
        <v>119.55156052038937</v>
      </c>
    </row>
    <row r="52" spans="1:9" x14ac:dyDescent="0.35">
      <c r="A52" s="23" t="s">
        <v>178</v>
      </c>
      <c r="B52" s="22" t="s">
        <v>202</v>
      </c>
      <c r="C52" s="31">
        <v>58.39</v>
      </c>
      <c r="D52" s="31">
        <v>57.42</v>
      </c>
      <c r="E52" s="31">
        <v>72.02</v>
      </c>
      <c r="F52" s="31">
        <v>105.84</v>
      </c>
      <c r="G52" s="31">
        <v>91.589999999999989</v>
      </c>
      <c r="H52" s="65"/>
      <c r="I52" s="33">
        <v>14.315224105188113</v>
      </c>
    </row>
    <row r="53" spans="1:9" x14ac:dyDescent="0.35">
      <c r="A53" s="23" t="s">
        <v>179</v>
      </c>
      <c r="B53" s="22" t="s">
        <v>203</v>
      </c>
      <c r="C53" s="31">
        <v>29.88</v>
      </c>
      <c r="D53" s="31">
        <v>164.94</v>
      </c>
      <c r="E53" s="31">
        <v>79.53</v>
      </c>
      <c r="F53" s="31">
        <v>59.31</v>
      </c>
      <c r="G53" s="31">
        <v>545.44000000000005</v>
      </c>
      <c r="H53" s="65"/>
      <c r="I53" s="33">
        <v>298.6109384188822</v>
      </c>
    </row>
    <row r="54" spans="1:9" x14ac:dyDescent="0.35">
      <c r="A54" s="23" t="s">
        <v>180</v>
      </c>
      <c r="B54" s="22" t="s">
        <v>204</v>
      </c>
      <c r="C54" s="31">
        <v>6994.13</v>
      </c>
      <c r="D54" s="31">
        <v>8646.5</v>
      </c>
      <c r="E54" s="31">
        <v>6592.34</v>
      </c>
      <c r="F54" s="31">
        <v>7130.78</v>
      </c>
      <c r="G54" s="31">
        <v>5984.87</v>
      </c>
      <c r="H54" s="65"/>
      <c r="I54" s="33">
        <v>-2.0085699664515269</v>
      </c>
    </row>
    <row r="55" spans="1:9" x14ac:dyDescent="0.35">
      <c r="A55" s="23" t="s">
        <v>213</v>
      </c>
      <c r="B55" s="22" t="s">
        <v>168</v>
      </c>
      <c r="C55" s="31">
        <v>1537.73</v>
      </c>
      <c r="D55" s="31">
        <v>2415.79</v>
      </c>
      <c r="E55" s="31">
        <v>8422.8500000000022</v>
      </c>
      <c r="F55" s="31">
        <v>11622.16</v>
      </c>
      <c r="G55" s="31">
        <v>9665.0300000000007</v>
      </c>
      <c r="H55" s="65"/>
      <c r="I55" s="33">
        <v>81.725828184215814</v>
      </c>
    </row>
    <row r="56" spans="1:9" x14ac:dyDescent="0.35">
      <c r="A56" s="23" t="s">
        <v>214</v>
      </c>
      <c r="B56" s="22" t="s">
        <v>205</v>
      </c>
      <c r="C56" s="31">
        <v>2507000</v>
      </c>
      <c r="D56" s="31">
        <v>1634858</v>
      </c>
      <c r="E56" s="31">
        <v>1407676</v>
      </c>
      <c r="F56" s="31">
        <v>1848746</v>
      </c>
      <c r="G56" s="31">
        <v>127800</v>
      </c>
      <c r="H56" s="65"/>
      <c r="I56" s="33">
        <v>-27.60960122183694</v>
      </c>
    </row>
    <row r="57" spans="1:9" x14ac:dyDescent="0.35">
      <c r="A57" s="23"/>
      <c r="B57" s="22" t="s">
        <v>206</v>
      </c>
      <c r="C57" s="31">
        <v>28548.269999999997</v>
      </c>
      <c r="D57" s="31">
        <v>29378.379999999997</v>
      </c>
      <c r="E57" s="31">
        <v>34264.910000000003</v>
      </c>
      <c r="F57" s="31">
        <v>39198.639999999999</v>
      </c>
      <c r="G57" s="31">
        <v>33236.270000000004</v>
      </c>
      <c r="H57" s="65"/>
      <c r="I57" s="33">
        <v>4.6822378439809853</v>
      </c>
    </row>
    <row r="58" spans="1:9" x14ac:dyDescent="0.35">
      <c r="A58" s="23"/>
      <c r="B58" s="22" t="s">
        <v>207</v>
      </c>
      <c r="C58" s="31">
        <v>2507000</v>
      </c>
      <c r="D58" s="31">
        <v>1634858</v>
      </c>
      <c r="E58" s="31">
        <v>1407676</v>
      </c>
      <c r="F58" s="31">
        <v>1848746</v>
      </c>
      <c r="G58" s="31">
        <v>127800</v>
      </c>
      <c r="H58" s="65"/>
      <c r="I58" s="33">
        <v>-27.60960122183694</v>
      </c>
    </row>
    <row r="59" spans="1:9" x14ac:dyDescent="0.35">
      <c r="A59" s="70">
        <v>18</v>
      </c>
      <c r="B59" s="68" t="s">
        <v>208</v>
      </c>
      <c r="C59" s="31">
        <v>2017977338.7</v>
      </c>
      <c r="D59" s="31">
        <v>1733251745</v>
      </c>
      <c r="E59" s="31">
        <v>2325131719</v>
      </c>
      <c r="F59" s="31">
        <v>2902771389.4000001</v>
      </c>
      <c r="G59" s="31">
        <v>2267964921</v>
      </c>
      <c r="H59" s="65"/>
      <c r="I59" s="60">
        <v>12.953350596853896</v>
      </c>
    </row>
    <row r="60" spans="1:9" x14ac:dyDescent="0.35">
      <c r="A60" s="70">
        <v>19</v>
      </c>
      <c r="B60" s="68" t="s">
        <v>209</v>
      </c>
      <c r="C60" s="31">
        <v>1497898615.7</v>
      </c>
      <c r="D60" s="31">
        <v>1295908425</v>
      </c>
      <c r="E60" s="31">
        <v>1746375728.5999999</v>
      </c>
      <c r="F60" s="31">
        <v>2212020864.4000001</v>
      </c>
      <c r="G60" s="31">
        <v>1681945975.3000002</v>
      </c>
      <c r="H60" s="65"/>
      <c r="I60" s="60">
        <v>5.9939922866764501</v>
      </c>
    </row>
    <row r="61" spans="1:9" x14ac:dyDescent="0.35">
      <c r="A61" s="70">
        <v>17</v>
      </c>
      <c r="B61" s="68" t="s">
        <v>211</v>
      </c>
      <c r="C61" s="31"/>
      <c r="D61" s="31"/>
      <c r="E61" s="31"/>
      <c r="F61" s="31"/>
      <c r="G61" s="31"/>
      <c r="H61" s="65"/>
      <c r="I61" s="33"/>
    </row>
    <row r="62" spans="1:9" x14ac:dyDescent="0.35">
      <c r="A62" s="23" t="s">
        <v>170</v>
      </c>
      <c r="B62" s="22" t="s">
        <v>195</v>
      </c>
      <c r="C62" s="31">
        <v>58752207.579999998</v>
      </c>
      <c r="D62" s="31">
        <v>43654046.219999999</v>
      </c>
      <c r="E62" s="31">
        <v>34353996</v>
      </c>
      <c r="F62" s="31">
        <v>32160288.219999999</v>
      </c>
      <c r="G62" s="31">
        <v>20549534.440000001</v>
      </c>
      <c r="H62" s="65"/>
      <c r="I62" s="33">
        <v>-22.372594569091156</v>
      </c>
    </row>
    <row r="63" spans="1:9" x14ac:dyDescent="0.35">
      <c r="A63" s="23" t="s">
        <v>171</v>
      </c>
      <c r="B63" s="22" t="s">
        <v>196</v>
      </c>
      <c r="C63" s="31">
        <v>2505539.0499999998</v>
      </c>
      <c r="D63" s="31">
        <v>7250227.4400000004</v>
      </c>
      <c r="E63" s="31">
        <v>1465648.44</v>
      </c>
      <c r="F63" s="31">
        <v>2115528.44</v>
      </c>
      <c r="G63" s="31">
        <v>1500917</v>
      </c>
      <c r="H63" s="65"/>
      <c r="I63" s="33">
        <v>31.217893548499511</v>
      </c>
    </row>
    <row r="64" spans="1:9" x14ac:dyDescent="0.35">
      <c r="A64" s="23" t="s">
        <v>172</v>
      </c>
      <c r="B64" s="22" t="s">
        <v>197</v>
      </c>
      <c r="C64" s="31">
        <v>22493453.760000002</v>
      </c>
      <c r="D64" s="31">
        <v>32797621.849999998</v>
      </c>
      <c r="E64" s="31">
        <v>40364130.760000005</v>
      </c>
      <c r="F64" s="31">
        <v>42064115.609999999</v>
      </c>
      <c r="G64" s="31">
        <v>48249267.100000001</v>
      </c>
      <c r="H64" s="65"/>
      <c r="I64" s="33">
        <v>21.948913779048056</v>
      </c>
    </row>
    <row r="65" spans="1:9" x14ac:dyDescent="0.35">
      <c r="A65" s="23" t="s">
        <v>173</v>
      </c>
      <c r="B65" s="22" t="s">
        <v>198</v>
      </c>
      <c r="C65" s="31">
        <v>428218.25</v>
      </c>
      <c r="D65" s="31">
        <v>523768.06</v>
      </c>
      <c r="E65" s="31">
        <v>685706.41</v>
      </c>
      <c r="F65" s="31">
        <v>593290.92999999993</v>
      </c>
      <c r="G65" s="31">
        <v>593026.26</v>
      </c>
      <c r="H65" s="65"/>
      <c r="I65" s="33">
        <v>9.9273178816744654</v>
      </c>
    </row>
    <row r="66" spans="1:9" x14ac:dyDescent="0.35">
      <c r="A66" s="23" t="s">
        <v>174</v>
      </c>
      <c r="B66" s="22" t="s">
        <v>199</v>
      </c>
      <c r="C66" s="31">
        <v>1980124.6300000001</v>
      </c>
      <c r="D66" s="31">
        <v>4243116.41</v>
      </c>
      <c r="E66" s="31">
        <v>3264801.1799999997</v>
      </c>
      <c r="F66" s="31">
        <v>4461145.09</v>
      </c>
      <c r="G66" s="31">
        <v>6563699.21</v>
      </c>
      <c r="H66" s="65"/>
      <c r="I66" s="33">
        <v>43.750715495057378</v>
      </c>
    </row>
    <row r="67" spans="1:9" x14ac:dyDescent="0.35">
      <c r="A67" s="23" t="s">
        <v>175</v>
      </c>
      <c r="B67" s="22" t="s">
        <v>193</v>
      </c>
      <c r="C67" s="31">
        <v>10949618.66</v>
      </c>
      <c r="D67" s="31">
        <v>10676403.59</v>
      </c>
      <c r="E67" s="31">
        <v>10221612.110000001</v>
      </c>
      <c r="F67" s="31">
        <v>10389323.67</v>
      </c>
      <c r="G67" s="31">
        <v>13409464.33</v>
      </c>
      <c r="H67" s="65"/>
      <c r="I67" s="33">
        <v>5.9888568106129849</v>
      </c>
    </row>
    <row r="68" spans="1:9" x14ac:dyDescent="0.35">
      <c r="A68" s="23" t="s">
        <v>176</v>
      </c>
      <c r="B68" s="22" t="s">
        <v>200</v>
      </c>
      <c r="C68" s="31">
        <v>1949010.5999999999</v>
      </c>
      <c r="D68" s="31">
        <v>5850386.5200000005</v>
      </c>
      <c r="E68" s="31">
        <v>6788443.0499999998</v>
      </c>
      <c r="F68" s="31">
        <v>4441958.5</v>
      </c>
      <c r="G68" s="31">
        <v>5797486.6600000001</v>
      </c>
      <c r="H68" s="65"/>
      <c r="I68" s="33">
        <v>53.039199898968491</v>
      </c>
    </row>
    <row r="69" spans="1:9" x14ac:dyDescent="0.35">
      <c r="A69" s="23" t="s">
        <v>177</v>
      </c>
      <c r="B69" s="22" t="s">
        <v>201</v>
      </c>
      <c r="C69" s="31">
        <v>23055.5</v>
      </c>
      <c r="D69" s="31">
        <v>175510.92</v>
      </c>
      <c r="E69" s="31">
        <v>101631</v>
      </c>
      <c r="F69" s="31">
        <v>93624.35</v>
      </c>
      <c r="G69" s="31">
        <v>4094.25</v>
      </c>
      <c r="H69" s="65"/>
      <c r="I69" s="33">
        <v>128.91367999357524</v>
      </c>
    </row>
    <row r="70" spans="1:9" x14ac:dyDescent="0.35">
      <c r="A70" s="23" t="s">
        <v>178</v>
      </c>
      <c r="B70" s="22" t="s">
        <v>202</v>
      </c>
      <c r="C70" s="31">
        <v>573165.22</v>
      </c>
      <c r="D70" s="31">
        <v>836097.96</v>
      </c>
      <c r="E70" s="31">
        <v>1485864.9</v>
      </c>
      <c r="F70" s="31">
        <v>2490371.88</v>
      </c>
      <c r="G70" s="31">
        <v>2412331.12</v>
      </c>
      <c r="H70" s="65"/>
      <c r="I70" s="33">
        <v>47.014629738609756</v>
      </c>
    </row>
    <row r="71" spans="1:9" x14ac:dyDescent="0.35">
      <c r="A71" s="23" t="s">
        <v>179</v>
      </c>
      <c r="B71" s="22" t="s">
        <v>203</v>
      </c>
      <c r="C71" s="31">
        <v>37372.589999999997</v>
      </c>
      <c r="D71" s="31">
        <v>603950.44999999995</v>
      </c>
      <c r="E71" s="31">
        <v>181574.6</v>
      </c>
      <c r="F71" s="31">
        <v>129367.73000000001</v>
      </c>
      <c r="G71" s="31">
        <v>129367.73000000001</v>
      </c>
      <c r="H71" s="65"/>
      <c r="I71" s="33">
        <v>354.33433216177627</v>
      </c>
    </row>
    <row r="72" spans="1:9" x14ac:dyDescent="0.35">
      <c r="A72" s="23" t="s">
        <v>180</v>
      </c>
      <c r="B72" s="22" t="s">
        <v>204</v>
      </c>
      <c r="C72" s="31">
        <v>22371868.34</v>
      </c>
      <c r="D72" s="31">
        <v>25933109.449999999</v>
      </c>
      <c r="E72" s="31">
        <v>19731859.699999999</v>
      </c>
      <c r="F72" s="31">
        <v>22057001.030000001</v>
      </c>
      <c r="G72" s="31">
        <v>17937024.350000001</v>
      </c>
      <c r="H72" s="65"/>
      <c r="I72" s="33">
        <v>-3.7222928154444292</v>
      </c>
    </row>
    <row r="73" spans="1:9" x14ac:dyDescent="0.35">
      <c r="A73" s="23" t="s">
        <v>213</v>
      </c>
      <c r="B73" s="22" t="s">
        <v>168</v>
      </c>
      <c r="C73" s="31">
        <v>2001333.1400000001</v>
      </c>
      <c r="D73" s="31">
        <v>4630568.2699999809</v>
      </c>
      <c r="E73" s="31">
        <v>12015545.829999998</v>
      </c>
      <c r="F73" s="31">
        <v>14462289.49</v>
      </c>
      <c r="G73" s="31">
        <v>17670784.739999998</v>
      </c>
      <c r="H73" s="65"/>
      <c r="I73" s="33">
        <v>83.351442146410776</v>
      </c>
    </row>
    <row r="74" spans="1:9" x14ac:dyDescent="0.35">
      <c r="A74" s="23" t="s">
        <v>214</v>
      </c>
      <c r="B74" s="22" t="s">
        <v>205</v>
      </c>
      <c r="C74" s="31">
        <v>698796</v>
      </c>
      <c r="D74" s="31">
        <v>603368.52</v>
      </c>
      <c r="E74" s="31">
        <v>495145</v>
      </c>
      <c r="F74" s="31">
        <v>415298.75</v>
      </c>
      <c r="G74" s="31">
        <v>46487</v>
      </c>
      <c r="H74" s="65"/>
      <c r="I74" s="33">
        <v>-34.131185628532869</v>
      </c>
    </row>
    <row r="75" spans="1:9" x14ac:dyDescent="0.35">
      <c r="A75" s="23"/>
      <c r="B75" s="22" t="s">
        <v>212</v>
      </c>
      <c r="C75" s="31">
        <v>124765363.31999999</v>
      </c>
      <c r="D75" s="31">
        <v>137778175.65999997</v>
      </c>
      <c r="E75" s="31">
        <v>131155958.97999999</v>
      </c>
      <c r="F75" s="31">
        <v>136166854.93000001</v>
      </c>
      <c r="G75" s="31">
        <v>134879900.79000002</v>
      </c>
      <c r="H75" s="65"/>
      <c r="I75" s="33">
        <v>2.1247066502278456</v>
      </c>
    </row>
    <row r="76" spans="1:9" x14ac:dyDescent="0.35">
      <c r="A76" s="24"/>
      <c r="B76" s="25"/>
      <c r="C76" s="25"/>
      <c r="D76" s="25"/>
      <c r="E76" s="25"/>
      <c r="F76" s="25"/>
      <c r="G76" s="25"/>
      <c r="H76" s="25"/>
      <c r="I76" s="47"/>
    </row>
    <row r="77" spans="1:9" x14ac:dyDescent="0.35">
      <c r="A77" s="24"/>
      <c r="B77" s="25"/>
      <c r="C77" s="25"/>
      <c r="D77" s="25"/>
      <c r="E77" s="25"/>
      <c r="F77" s="25"/>
      <c r="G77" s="25"/>
      <c r="H77" s="25"/>
      <c r="I77" s="47"/>
    </row>
    <row r="78" spans="1:9" x14ac:dyDescent="0.35">
      <c r="A78" s="24"/>
      <c r="B78" s="25"/>
      <c r="C78" s="25"/>
      <c r="D78" s="25"/>
      <c r="E78" s="25"/>
      <c r="F78" s="25"/>
      <c r="G78" s="25"/>
      <c r="H78" s="25"/>
      <c r="I78" s="47"/>
    </row>
    <row r="79" spans="1:9" x14ac:dyDescent="0.35">
      <c r="A79" s="24"/>
      <c r="B79" s="25"/>
      <c r="C79" s="25"/>
      <c r="D79" s="25"/>
      <c r="E79" s="25"/>
      <c r="F79" s="25"/>
      <c r="G79" s="25"/>
      <c r="H79" s="25"/>
      <c r="I79" s="47"/>
    </row>
    <row r="80" spans="1:9" x14ac:dyDescent="0.35">
      <c r="A80" s="24"/>
      <c r="B80" s="25"/>
      <c r="C80" s="25"/>
      <c r="D80" s="25"/>
      <c r="E80" s="25"/>
      <c r="F80" s="25"/>
      <c r="G80" s="25"/>
      <c r="H80" s="25"/>
      <c r="I80" s="47"/>
    </row>
    <row r="81" spans="1:9" x14ac:dyDescent="0.35">
      <c r="A81" s="24"/>
      <c r="B81" s="25"/>
      <c r="C81" s="25"/>
      <c r="D81" s="25"/>
      <c r="E81" s="25"/>
      <c r="F81" s="25"/>
      <c r="G81" s="25"/>
      <c r="H81" s="25"/>
      <c r="I81" s="47"/>
    </row>
    <row r="82" spans="1:9" x14ac:dyDescent="0.35">
      <c r="A82" s="24"/>
      <c r="B82" s="25"/>
      <c r="C82" s="25"/>
      <c r="D82" s="25"/>
      <c r="E82" s="25"/>
      <c r="F82" s="25"/>
      <c r="G82" s="25"/>
      <c r="H82" s="25"/>
      <c r="I82" s="47"/>
    </row>
    <row r="83" spans="1:9" x14ac:dyDescent="0.35">
      <c r="A83" s="24"/>
      <c r="B83" s="25"/>
      <c r="C83" s="25"/>
      <c r="D83" s="25"/>
      <c r="E83" s="25"/>
      <c r="F83" s="25"/>
      <c r="G83" s="25"/>
      <c r="H83" s="25"/>
      <c r="I83" s="47"/>
    </row>
    <row r="84" spans="1:9" x14ac:dyDescent="0.35">
      <c r="A84" s="24"/>
      <c r="B84" s="25"/>
      <c r="C84" s="25"/>
      <c r="D84" s="25"/>
      <c r="E84" s="25"/>
      <c r="F84" s="25"/>
      <c r="G84" s="25"/>
      <c r="H84" s="25"/>
      <c r="I84" s="47"/>
    </row>
    <row r="85" spans="1:9" x14ac:dyDescent="0.35">
      <c r="A85" s="24"/>
      <c r="B85" s="25"/>
      <c r="C85" s="25"/>
      <c r="D85" s="25"/>
      <c r="E85" s="25"/>
      <c r="F85" s="25"/>
      <c r="G85" s="25"/>
      <c r="H85" s="25"/>
      <c r="I85" s="47"/>
    </row>
    <row r="86" spans="1:9" x14ac:dyDescent="0.35">
      <c r="A86" s="24"/>
      <c r="B86" s="25"/>
      <c r="C86" s="25"/>
      <c r="D86" s="25"/>
      <c r="E86" s="25"/>
      <c r="F86" s="25"/>
      <c r="G86" s="25"/>
      <c r="H86" s="25"/>
      <c r="I86" s="47"/>
    </row>
    <row r="87" spans="1:9" x14ac:dyDescent="0.35">
      <c r="A87" s="24"/>
      <c r="B87" s="25"/>
      <c r="C87" s="25"/>
      <c r="D87" s="25"/>
      <c r="E87" s="25"/>
      <c r="F87" s="25"/>
      <c r="G87" s="25"/>
      <c r="H87" s="25"/>
    </row>
    <row r="88" spans="1:9" x14ac:dyDescent="0.35">
      <c r="A88" s="24"/>
      <c r="B88" s="25"/>
      <c r="C88" s="25"/>
      <c r="D88" s="25"/>
      <c r="E88" s="25"/>
      <c r="F88" s="25"/>
      <c r="G88" s="25"/>
      <c r="H88" s="25"/>
    </row>
    <row r="89" spans="1:9" x14ac:dyDescent="0.35">
      <c r="A89" s="84" t="s">
        <v>134</v>
      </c>
      <c r="B89" s="84"/>
      <c r="C89" s="25"/>
      <c r="D89" s="25"/>
      <c r="E89" s="25"/>
      <c r="F89" s="25"/>
      <c r="G89" s="25"/>
      <c r="H89" s="25"/>
    </row>
    <row r="90" spans="1:9" x14ac:dyDescent="0.35">
      <c r="A90" s="77" t="s">
        <v>181</v>
      </c>
      <c r="B90" s="78" t="s">
        <v>133</v>
      </c>
      <c r="C90" s="80" t="s">
        <v>132</v>
      </c>
      <c r="D90" s="80"/>
      <c r="E90" s="80"/>
      <c r="F90" s="80"/>
      <c r="G90" s="80"/>
      <c r="H90" s="80"/>
      <c r="I90" s="81" t="s">
        <v>135</v>
      </c>
    </row>
    <row r="91" spans="1:9" x14ac:dyDescent="0.35">
      <c r="A91" s="77"/>
      <c r="B91" s="79"/>
      <c r="C91" s="5">
        <v>2011</v>
      </c>
      <c r="D91" s="6">
        <v>2012</v>
      </c>
      <c r="E91" s="6">
        <v>2013</v>
      </c>
      <c r="F91" s="6">
        <v>2014</v>
      </c>
      <c r="G91" s="6">
        <v>2015</v>
      </c>
      <c r="H91" s="6">
        <v>2016</v>
      </c>
      <c r="I91" s="81"/>
    </row>
    <row r="92" spans="1:9" x14ac:dyDescent="0.35">
      <c r="A92" s="29">
        <v>1</v>
      </c>
      <c r="B92" s="22" t="s">
        <v>140</v>
      </c>
      <c r="C92" s="39">
        <v>13880</v>
      </c>
      <c r="D92" s="39">
        <v>14107</v>
      </c>
      <c r="E92" s="39">
        <v>12527</v>
      </c>
      <c r="F92" s="39">
        <v>10879</v>
      </c>
      <c r="G92" s="39">
        <v>9744</v>
      </c>
      <c r="H92" s="48"/>
      <c r="I92" s="40">
        <v>-8.2882987190285196</v>
      </c>
    </row>
    <row r="93" spans="1:9" x14ac:dyDescent="0.35">
      <c r="A93" s="70" t="s">
        <v>170</v>
      </c>
      <c r="B93" s="68" t="s">
        <v>185</v>
      </c>
      <c r="C93" s="31"/>
      <c r="D93" s="31"/>
      <c r="E93" s="31"/>
      <c r="F93" s="31"/>
      <c r="G93" s="57">
        <v>2746</v>
      </c>
      <c r="H93" s="57">
        <v>2796</v>
      </c>
      <c r="I93" s="58">
        <v>1.8208302986161691</v>
      </c>
    </row>
    <row r="94" spans="1:9" x14ac:dyDescent="0.35">
      <c r="A94" s="70" t="s">
        <v>171</v>
      </c>
      <c r="B94" s="68" t="s">
        <v>186</v>
      </c>
      <c r="C94" s="31"/>
      <c r="D94" s="31"/>
      <c r="E94" s="31"/>
      <c r="F94" s="31"/>
      <c r="G94" s="57">
        <v>132</v>
      </c>
      <c r="H94" s="57">
        <v>132</v>
      </c>
      <c r="I94" s="58">
        <v>0</v>
      </c>
    </row>
    <row r="95" spans="1:9" x14ac:dyDescent="0.35">
      <c r="A95" s="29">
        <v>2</v>
      </c>
      <c r="B95" s="22" t="s">
        <v>141</v>
      </c>
      <c r="C95" s="53">
        <v>15202</v>
      </c>
      <c r="D95" s="53">
        <v>15168</v>
      </c>
      <c r="E95" s="56">
        <v>20256</v>
      </c>
      <c r="F95" s="56">
        <v>20338</v>
      </c>
      <c r="G95" s="56">
        <v>18519</v>
      </c>
      <c r="H95" s="31">
        <v>19056</v>
      </c>
      <c r="I95" s="32">
        <v>2.8997246071602136</v>
      </c>
    </row>
    <row r="96" spans="1:9" x14ac:dyDescent="0.35">
      <c r="A96" s="70" t="s">
        <v>170</v>
      </c>
      <c r="B96" s="68" t="s">
        <v>185</v>
      </c>
      <c r="C96" s="53"/>
      <c r="D96" s="53"/>
      <c r="E96" s="56"/>
      <c r="F96" s="56"/>
      <c r="G96" s="59">
        <v>5094</v>
      </c>
      <c r="H96" s="57">
        <v>5094</v>
      </c>
      <c r="I96" s="58">
        <v>0</v>
      </c>
    </row>
    <row r="97" spans="1:9" x14ac:dyDescent="0.35">
      <c r="A97" s="70" t="s">
        <v>171</v>
      </c>
      <c r="B97" s="68" t="s">
        <v>186</v>
      </c>
      <c r="C97" s="53"/>
      <c r="D97" s="53"/>
      <c r="E97" s="56"/>
      <c r="F97" s="56"/>
      <c r="G97" s="59">
        <v>458</v>
      </c>
      <c r="H97" s="57">
        <v>458</v>
      </c>
      <c r="I97" s="58">
        <v>0</v>
      </c>
    </row>
    <row r="98" spans="1:9" x14ac:dyDescent="0.35">
      <c r="A98" s="29">
        <v>3</v>
      </c>
      <c r="B98" s="22" t="s">
        <v>184</v>
      </c>
      <c r="C98" s="31"/>
      <c r="D98" s="31"/>
      <c r="E98" s="31"/>
      <c r="F98" s="31"/>
      <c r="G98" s="31"/>
      <c r="H98" s="31"/>
      <c r="I98" s="32"/>
    </row>
    <row r="99" spans="1:9" x14ac:dyDescent="0.35">
      <c r="A99" s="70" t="s">
        <v>170</v>
      </c>
      <c r="B99" s="68" t="s">
        <v>185</v>
      </c>
      <c r="C99" s="31">
        <v>779.6</v>
      </c>
      <c r="D99" s="31">
        <v>800.8</v>
      </c>
      <c r="E99" s="31">
        <v>996.9</v>
      </c>
      <c r="F99" s="31">
        <v>457.43</v>
      </c>
      <c r="G99" s="57">
        <v>533.20000000000005</v>
      </c>
      <c r="H99" s="57">
        <v>531.96</v>
      </c>
      <c r="I99" s="58">
        <v>-0.23255813953488541</v>
      </c>
    </row>
    <row r="100" spans="1:9" x14ac:dyDescent="0.35">
      <c r="A100" s="70" t="s">
        <v>171</v>
      </c>
      <c r="B100" s="68" t="s">
        <v>186</v>
      </c>
      <c r="C100" s="31">
        <v>532.20000000000005</v>
      </c>
      <c r="D100" s="31">
        <v>263</v>
      </c>
      <c r="E100" s="31">
        <v>202.2</v>
      </c>
      <c r="F100" s="31">
        <v>209</v>
      </c>
      <c r="G100" s="57">
        <v>199</v>
      </c>
      <c r="H100" s="57">
        <v>199</v>
      </c>
      <c r="I100" s="58">
        <v>0</v>
      </c>
    </row>
    <row r="101" spans="1:9" x14ac:dyDescent="0.35">
      <c r="A101" s="29">
        <v>4</v>
      </c>
      <c r="B101" s="22" t="s">
        <v>187</v>
      </c>
      <c r="C101" s="31">
        <v>151285.5</v>
      </c>
      <c r="D101" s="31">
        <v>155908.5</v>
      </c>
      <c r="E101" s="31">
        <v>160378.60999999999</v>
      </c>
      <c r="F101" s="31">
        <v>102465.39</v>
      </c>
      <c r="G101" s="31">
        <v>122621.78</v>
      </c>
      <c r="H101" s="31"/>
      <c r="I101" s="32">
        <v>-2.6289881879695551</v>
      </c>
    </row>
    <row r="102" spans="1:9" x14ac:dyDescent="0.35">
      <c r="A102" s="29">
        <v>5</v>
      </c>
      <c r="B102" s="22" t="s">
        <v>188</v>
      </c>
      <c r="C102" s="31"/>
      <c r="D102" s="31"/>
      <c r="E102" s="31"/>
      <c r="F102" s="31"/>
      <c r="G102" s="31"/>
      <c r="H102" s="31"/>
      <c r="I102" s="32"/>
    </row>
    <row r="103" spans="1:9" x14ac:dyDescent="0.35">
      <c r="A103" s="70" t="s">
        <v>170</v>
      </c>
      <c r="B103" s="68" t="s">
        <v>185</v>
      </c>
      <c r="C103" s="31">
        <v>142132.5</v>
      </c>
      <c r="D103" s="31">
        <v>144569.20000000001</v>
      </c>
      <c r="E103" s="31">
        <v>146192.12</v>
      </c>
      <c r="F103" s="31">
        <v>84931.05</v>
      </c>
      <c r="G103" s="57">
        <v>107921.49</v>
      </c>
      <c r="H103" s="57">
        <v>101706.33</v>
      </c>
      <c r="I103" s="58">
        <v>-5.7589642248267729</v>
      </c>
    </row>
    <row r="104" spans="1:9" x14ac:dyDescent="0.35">
      <c r="A104" s="70" t="s">
        <v>171</v>
      </c>
      <c r="B104" s="68" t="s">
        <v>186</v>
      </c>
      <c r="C104" s="31">
        <v>2231.6999999999998</v>
      </c>
      <c r="D104" s="31">
        <v>1899.4</v>
      </c>
      <c r="E104" s="31">
        <v>2398.39</v>
      </c>
      <c r="F104" s="31">
        <v>3554</v>
      </c>
      <c r="G104" s="57">
        <v>3287.52</v>
      </c>
      <c r="H104" s="57">
        <v>5322.2139999999999</v>
      </c>
      <c r="I104" s="58">
        <v>61.891456173650653</v>
      </c>
    </row>
    <row r="105" spans="1:9" x14ac:dyDescent="0.35">
      <c r="A105" s="29">
        <v>6</v>
      </c>
      <c r="B105" s="22" t="s">
        <v>189</v>
      </c>
      <c r="C105" s="31"/>
      <c r="D105" s="31"/>
      <c r="E105" s="31"/>
      <c r="F105" s="31"/>
      <c r="G105" s="31"/>
      <c r="H105" s="31"/>
      <c r="I105" s="32"/>
    </row>
    <row r="106" spans="1:9" x14ac:dyDescent="0.35">
      <c r="A106" s="70" t="s">
        <v>170</v>
      </c>
      <c r="B106" s="68" t="s">
        <v>190</v>
      </c>
      <c r="C106" s="31">
        <v>141863.4</v>
      </c>
      <c r="D106" s="31">
        <v>144168.4</v>
      </c>
      <c r="E106" s="31">
        <v>145597.20000000001</v>
      </c>
      <c r="F106" s="31">
        <v>84336.3</v>
      </c>
      <c r="G106" s="57">
        <v>107209.1</v>
      </c>
      <c r="H106" s="57">
        <v>100855.96</v>
      </c>
      <c r="I106" s="58">
        <v>-5.9259335261652213</v>
      </c>
    </row>
    <row r="107" spans="1:9" x14ac:dyDescent="0.35">
      <c r="A107" s="70" t="s">
        <v>171</v>
      </c>
      <c r="B107" s="68" t="s">
        <v>191</v>
      </c>
      <c r="C107" s="31">
        <v>2074.6</v>
      </c>
      <c r="D107" s="31">
        <v>1585</v>
      </c>
      <c r="E107" s="31">
        <v>2325.6</v>
      </c>
      <c r="F107" s="31">
        <v>3422.85</v>
      </c>
      <c r="G107" s="57">
        <v>3243.4</v>
      </c>
      <c r="H107" s="57">
        <v>5317.96</v>
      </c>
      <c r="I107" s="58">
        <v>63.962508478756853</v>
      </c>
    </row>
    <row r="108" spans="1:9" x14ac:dyDescent="0.35">
      <c r="A108" s="70" t="s">
        <v>172</v>
      </c>
      <c r="B108" s="68" t="s">
        <v>192</v>
      </c>
      <c r="C108" s="31">
        <v>190.9</v>
      </c>
      <c r="D108" s="31">
        <v>228.2</v>
      </c>
      <c r="E108" s="31">
        <v>71.2</v>
      </c>
      <c r="F108" s="31">
        <v>142.19999999999999</v>
      </c>
      <c r="G108" s="57">
        <v>36.700000000000003</v>
      </c>
      <c r="H108" s="57">
        <v>0.5</v>
      </c>
      <c r="I108" s="58">
        <v>-98.63760217983652</v>
      </c>
    </row>
    <row r="109" spans="1:9" x14ac:dyDescent="0.35">
      <c r="A109" s="70" t="s">
        <v>173</v>
      </c>
      <c r="B109" s="68" t="s">
        <v>193</v>
      </c>
      <c r="C109" s="31">
        <v>135.88</v>
      </c>
      <c r="D109" s="31">
        <v>262.2</v>
      </c>
      <c r="E109" s="31">
        <v>295.89999999999998</v>
      </c>
      <c r="F109" s="31">
        <v>280.7</v>
      </c>
      <c r="G109" s="57">
        <v>293.10000000000002</v>
      </c>
      <c r="H109" s="57">
        <v>195.624</v>
      </c>
      <c r="I109" s="58">
        <v>-33.256908904810651</v>
      </c>
    </row>
    <row r="110" spans="1:9" x14ac:dyDescent="0.35">
      <c r="A110" s="70" t="s">
        <v>174</v>
      </c>
      <c r="B110" s="68" t="s">
        <v>200</v>
      </c>
      <c r="C110" s="31"/>
      <c r="D110" s="31"/>
      <c r="E110" s="31"/>
      <c r="F110" s="31"/>
      <c r="G110" s="57"/>
      <c r="H110" s="57">
        <v>652.6</v>
      </c>
      <c r="I110" s="58"/>
    </row>
    <row r="111" spans="1:9" x14ac:dyDescent="0.35">
      <c r="A111" s="29">
        <v>7</v>
      </c>
      <c r="B111" s="22" t="s">
        <v>210</v>
      </c>
      <c r="C111" s="31"/>
      <c r="D111" s="31"/>
      <c r="E111" s="31"/>
      <c r="F111" s="31"/>
      <c r="G111" s="31"/>
      <c r="H111" s="31"/>
      <c r="I111" s="32"/>
    </row>
    <row r="112" spans="1:9" x14ac:dyDescent="0.35">
      <c r="A112" s="70" t="s">
        <v>170</v>
      </c>
      <c r="B112" s="68" t="s">
        <v>185</v>
      </c>
      <c r="C112" s="31">
        <v>277014560</v>
      </c>
      <c r="D112" s="31">
        <v>150525180</v>
      </c>
      <c r="E112" s="31">
        <v>206475120</v>
      </c>
      <c r="F112" s="31">
        <v>173333490.80000001</v>
      </c>
      <c r="G112" s="57">
        <v>168524637.69999999</v>
      </c>
      <c r="H112" s="57">
        <v>104674618.8</v>
      </c>
      <c r="I112" s="60">
        <v>-37.887646442333811</v>
      </c>
    </row>
    <row r="113" spans="1:9" x14ac:dyDescent="0.35">
      <c r="A113" s="70" t="s">
        <v>171</v>
      </c>
      <c r="B113" s="68" t="s">
        <v>186</v>
      </c>
      <c r="C113" s="31">
        <v>93901800</v>
      </c>
      <c r="D113" s="31">
        <v>74011040</v>
      </c>
      <c r="E113" s="31">
        <v>130563660</v>
      </c>
      <c r="F113" s="31">
        <v>215008250</v>
      </c>
      <c r="G113" s="57">
        <v>158480930</v>
      </c>
      <c r="H113" s="61">
        <v>297884290</v>
      </c>
      <c r="I113" s="60">
        <v>87.962229903623097</v>
      </c>
    </row>
    <row r="114" spans="1:9" x14ac:dyDescent="0.35">
      <c r="A114" s="26"/>
      <c r="B114" s="22"/>
      <c r="C114" s="31"/>
      <c r="D114" s="31"/>
      <c r="E114" s="31"/>
      <c r="F114" s="31"/>
      <c r="G114" s="31"/>
      <c r="H114" s="31"/>
      <c r="I114" s="32"/>
    </row>
    <row r="115" spans="1:9" x14ac:dyDescent="0.35">
      <c r="A115" s="23"/>
      <c r="B115" s="22"/>
      <c r="C115" s="31"/>
      <c r="D115" s="31"/>
      <c r="E115" s="31"/>
      <c r="F115" s="31"/>
      <c r="G115" s="31"/>
      <c r="H115" s="31"/>
      <c r="I115" s="32"/>
    </row>
    <row r="116" spans="1:9" x14ac:dyDescent="0.35">
      <c r="A116" s="26"/>
      <c r="B116" s="22"/>
      <c r="C116" s="31"/>
      <c r="D116" s="31"/>
      <c r="E116" s="31"/>
      <c r="F116" s="31"/>
      <c r="G116" s="31"/>
      <c r="H116" s="31"/>
      <c r="I116" s="32"/>
    </row>
    <row r="117" spans="1:9" x14ac:dyDescent="0.35">
      <c r="A117" s="23"/>
      <c r="B117" s="22"/>
      <c r="C117" s="31"/>
      <c r="D117" s="31"/>
      <c r="E117" s="31"/>
      <c r="F117" s="31"/>
      <c r="G117" s="31"/>
      <c r="H117" s="31"/>
      <c r="I117" s="32"/>
    </row>
    <row r="118" spans="1:9" x14ac:dyDescent="0.35">
      <c r="A118" s="23"/>
      <c r="B118" s="22"/>
      <c r="C118" s="31"/>
      <c r="D118" s="31"/>
      <c r="E118" s="31"/>
      <c r="F118" s="31"/>
      <c r="G118" s="31"/>
      <c r="H118" s="31"/>
      <c r="I118" s="32"/>
    </row>
    <row r="119" spans="1:9" x14ac:dyDescent="0.35">
      <c r="A119" s="26"/>
      <c r="B119" s="22"/>
      <c r="C119" s="31"/>
      <c r="D119" s="31"/>
      <c r="E119" s="31"/>
      <c r="F119" s="31"/>
      <c r="G119" s="31"/>
      <c r="H119" s="31"/>
      <c r="I119" s="32"/>
    </row>
    <row r="120" spans="1:9" x14ac:dyDescent="0.35">
      <c r="A120" s="23"/>
      <c r="B120" s="22"/>
      <c r="C120" s="31"/>
      <c r="D120" s="31"/>
      <c r="E120" s="31"/>
      <c r="F120" s="31"/>
      <c r="G120" s="31"/>
      <c r="H120" s="31"/>
      <c r="I120" s="32"/>
    </row>
    <row r="121" spans="1:9" x14ac:dyDescent="0.35">
      <c r="A121" s="23"/>
      <c r="B121" s="22"/>
      <c r="C121" s="31"/>
      <c r="D121" s="31"/>
      <c r="E121" s="31"/>
      <c r="F121" s="31"/>
      <c r="G121" s="31"/>
      <c r="H121" s="31"/>
      <c r="I121" s="32"/>
    </row>
    <row r="122" spans="1:9" x14ac:dyDescent="0.35">
      <c r="A122" s="23"/>
      <c r="B122" s="22"/>
      <c r="C122" s="31"/>
      <c r="D122" s="31"/>
      <c r="E122" s="31"/>
      <c r="F122" s="31"/>
      <c r="G122" s="31"/>
      <c r="H122" s="31"/>
      <c r="I122" s="32"/>
    </row>
    <row r="123" spans="1:9" x14ac:dyDescent="0.35">
      <c r="A123" s="23"/>
      <c r="B123" s="22"/>
      <c r="C123" s="31"/>
      <c r="D123" s="31"/>
      <c r="E123" s="31"/>
      <c r="F123" s="31"/>
      <c r="G123" s="31"/>
      <c r="H123" s="31"/>
      <c r="I123" s="32"/>
    </row>
    <row r="124" spans="1:9" x14ac:dyDescent="0.35">
      <c r="A124" s="23"/>
      <c r="B124" s="22"/>
      <c r="C124" s="31"/>
      <c r="D124" s="31"/>
      <c r="E124" s="31"/>
      <c r="F124" s="31"/>
      <c r="G124" s="31"/>
      <c r="H124" s="31"/>
      <c r="I124" s="32"/>
    </row>
    <row r="125" spans="1:9" x14ac:dyDescent="0.35">
      <c r="A125" s="26"/>
      <c r="B125" s="22"/>
      <c r="C125" s="31"/>
      <c r="D125" s="31"/>
      <c r="E125" s="31"/>
      <c r="F125" s="31"/>
      <c r="G125" s="31"/>
      <c r="H125" s="31"/>
      <c r="I125" s="32"/>
    </row>
    <row r="126" spans="1:9" x14ac:dyDescent="0.35">
      <c r="A126" s="26"/>
      <c r="B126" s="22"/>
      <c r="C126" s="31"/>
      <c r="D126" s="31"/>
      <c r="E126" s="31"/>
      <c r="F126" s="31"/>
      <c r="G126" s="31"/>
      <c r="H126" s="31"/>
      <c r="I126" s="32"/>
    </row>
    <row r="127" spans="1:9" x14ac:dyDescent="0.35">
      <c r="A127" s="26"/>
      <c r="B127" s="22"/>
      <c r="C127" s="31"/>
      <c r="D127" s="31"/>
      <c r="E127" s="31"/>
      <c r="F127" s="31"/>
      <c r="G127" s="31"/>
      <c r="H127" s="31"/>
      <c r="I127" s="32"/>
    </row>
    <row r="128" spans="1:9" x14ac:dyDescent="0.35">
      <c r="A128" s="26"/>
      <c r="B128" s="22"/>
      <c r="C128" s="31"/>
      <c r="D128" s="31"/>
      <c r="E128" s="31"/>
      <c r="F128" s="31"/>
      <c r="G128" s="31"/>
      <c r="H128" s="31"/>
      <c r="I128" s="32"/>
    </row>
    <row r="129" spans="1:9" x14ac:dyDescent="0.35">
      <c r="A129" s="23"/>
      <c r="B129" s="22"/>
      <c r="C129" s="31"/>
      <c r="D129" s="31"/>
      <c r="E129" s="31"/>
      <c r="F129" s="31"/>
      <c r="G129" s="31"/>
      <c r="H129" s="31"/>
      <c r="I129" s="32"/>
    </row>
    <row r="130" spans="1:9" x14ac:dyDescent="0.35">
      <c r="A130" s="23"/>
      <c r="B130" s="22"/>
      <c r="C130" s="31"/>
      <c r="D130" s="31"/>
      <c r="E130" s="31"/>
      <c r="F130" s="31"/>
      <c r="G130" s="31"/>
      <c r="H130" s="31"/>
      <c r="I130" s="32"/>
    </row>
    <row r="131" spans="1:9" x14ac:dyDescent="0.35">
      <c r="A131" s="23"/>
      <c r="B131" s="22"/>
      <c r="C131" s="31"/>
      <c r="D131" s="31"/>
      <c r="E131" s="31"/>
      <c r="F131" s="31"/>
      <c r="G131" s="31"/>
      <c r="H131" s="31"/>
      <c r="I131" s="32"/>
    </row>
    <row r="132" spans="1:9" x14ac:dyDescent="0.35">
      <c r="A132" s="23"/>
      <c r="B132" s="22"/>
      <c r="C132" s="31"/>
      <c r="D132" s="31"/>
      <c r="E132" s="31"/>
      <c r="F132" s="31"/>
      <c r="G132" s="31"/>
      <c r="H132" s="31"/>
      <c r="I132" s="32"/>
    </row>
    <row r="133" spans="1:9" x14ac:dyDescent="0.35">
      <c r="A133" s="23"/>
      <c r="B133" s="22"/>
      <c r="C133" s="31"/>
      <c r="D133" s="31"/>
      <c r="E133" s="31"/>
      <c r="F133" s="31"/>
      <c r="G133" s="31"/>
      <c r="H133" s="31"/>
      <c r="I133" s="32"/>
    </row>
    <row r="134" spans="1:9" x14ac:dyDescent="0.35">
      <c r="A134" s="23"/>
      <c r="B134" s="22"/>
      <c r="C134" s="31"/>
      <c r="D134" s="31"/>
      <c r="E134" s="31"/>
      <c r="F134" s="31"/>
      <c r="G134" s="31"/>
      <c r="H134" s="31"/>
      <c r="I134" s="32"/>
    </row>
    <row r="135" spans="1:9" x14ac:dyDescent="0.35">
      <c r="A135" s="26"/>
      <c r="B135" s="22"/>
      <c r="C135" s="31"/>
      <c r="D135" s="31"/>
      <c r="E135" s="31"/>
      <c r="F135" s="31"/>
      <c r="G135" s="31"/>
      <c r="H135" s="31"/>
      <c r="I135" s="32"/>
    </row>
    <row r="136" spans="1:9" x14ac:dyDescent="0.35">
      <c r="A136" s="23"/>
      <c r="B136" s="22"/>
      <c r="C136" s="31"/>
      <c r="D136" s="31"/>
      <c r="E136" s="31"/>
      <c r="F136" s="31"/>
      <c r="G136" s="31"/>
      <c r="H136" s="31"/>
      <c r="I136" s="32"/>
    </row>
    <row r="137" spans="1:9" x14ac:dyDescent="0.35">
      <c r="A137" s="23"/>
      <c r="B137" s="22"/>
      <c r="C137" s="31"/>
      <c r="D137" s="31"/>
      <c r="E137" s="31"/>
      <c r="F137" s="31"/>
      <c r="G137" s="31"/>
      <c r="H137" s="31"/>
      <c r="I137" s="32"/>
    </row>
    <row r="138" spans="1:9" x14ac:dyDescent="0.35">
      <c r="A138" s="23"/>
      <c r="B138" s="22"/>
      <c r="C138" s="31"/>
      <c r="D138" s="31"/>
      <c r="E138" s="31"/>
      <c r="F138" s="31"/>
      <c r="G138" s="31"/>
      <c r="H138" s="31"/>
      <c r="I138" s="32"/>
    </row>
    <row r="139" spans="1:9" x14ac:dyDescent="0.35">
      <c r="A139" s="23"/>
      <c r="B139" s="22"/>
      <c r="C139" s="31"/>
      <c r="D139" s="31"/>
      <c r="E139" s="31"/>
      <c r="F139" s="31"/>
      <c r="G139" s="31"/>
      <c r="H139" s="31"/>
      <c r="I139" s="32"/>
    </row>
    <row r="140" spans="1:9" x14ac:dyDescent="0.35">
      <c r="A140" s="23"/>
      <c r="B140" s="22"/>
      <c r="C140" s="31"/>
      <c r="D140" s="31"/>
      <c r="E140" s="31"/>
      <c r="F140" s="31"/>
      <c r="G140" s="31"/>
      <c r="H140" s="31"/>
      <c r="I140" s="32"/>
    </row>
    <row r="141" spans="1:9" x14ac:dyDescent="0.35">
      <c r="A141" s="23"/>
      <c r="B141" s="22"/>
      <c r="C141" s="31"/>
      <c r="D141" s="31"/>
      <c r="E141" s="31"/>
      <c r="F141" s="31"/>
      <c r="G141" s="31"/>
      <c r="H141" s="31"/>
      <c r="I141" s="32"/>
    </row>
    <row r="142" spans="1:9" x14ac:dyDescent="0.35">
      <c r="A142" s="23"/>
      <c r="B142" s="22"/>
      <c r="C142" s="31"/>
      <c r="D142" s="31"/>
      <c r="E142" s="31"/>
      <c r="F142" s="31"/>
      <c r="G142" s="31"/>
      <c r="H142" s="31"/>
      <c r="I142" s="32"/>
    </row>
    <row r="143" spans="1:9" x14ac:dyDescent="0.35">
      <c r="A143" s="23"/>
      <c r="B143" s="22"/>
      <c r="C143" s="31"/>
      <c r="D143" s="31"/>
      <c r="E143" s="31"/>
      <c r="F143" s="31"/>
      <c r="G143" s="31"/>
      <c r="H143" s="31"/>
      <c r="I143" s="32"/>
    </row>
    <row r="144" spans="1:9" x14ac:dyDescent="0.35">
      <c r="A144" s="23"/>
      <c r="B144" s="22"/>
      <c r="C144" s="31"/>
      <c r="D144" s="31"/>
      <c r="E144" s="31"/>
      <c r="F144" s="31"/>
      <c r="G144" s="31"/>
      <c r="H144" s="31"/>
      <c r="I144" s="32"/>
    </row>
    <row r="145" spans="1:11" x14ac:dyDescent="0.35">
      <c r="A145" s="23"/>
      <c r="B145" s="22"/>
      <c r="C145" s="31"/>
      <c r="D145" s="31"/>
      <c r="E145" s="31"/>
      <c r="F145" s="31"/>
      <c r="G145" s="31"/>
      <c r="H145" s="31"/>
      <c r="I145" s="32"/>
    </row>
    <row r="146" spans="1:11" x14ac:dyDescent="0.35">
      <c r="A146" s="23"/>
      <c r="B146" s="22"/>
      <c r="C146" s="31"/>
      <c r="D146" s="31"/>
      <c r="E146" s="31"/>
      <c r="F146" s="31"/>
      <c r="G146" s="31"/>
      <c r="H146" s="31"/>
      <c r="I146" s="32"/>
    </row>
    <row r="147" spans="1:11" x14ac:dyDescent="0.35">
      <c r="A147" s="23"/>
      <c r="B147" s="22"/>
      <c r="C147" s="31"/>
      <c r="D147" s="31"/>
      <c r="E147" s="31"/>
      <c r="F147" s="31"/>
      <c r="G147" s="31"/>
      <c r="H147" s="31"/>
      <c r="I147" s="32"/>
    </row>
    <row r="148" spans="1:11" x14ac:dyDescent="0.35">
      <c r="A148" s="26"/>
      <c r="B148" s="22"/>
      <c r="C148" s="31"/>
      <c r="D148" s="31"/>
      <c r="E148" s="31"/>
      <c r="F148" s="31"/>
      <c r="G148" s="31"/>
      <c r="H148" s="31"/>
      <c r="I148" s="32"/>
    </row>
    <row r="149" spans="1:11" x14ac:dyDescent="0.35">
      <c r="A149" s="23"/>
      <c r="B149" s="22"/>
      <c r="C149" s="31"/>
      <c r="D149" s="31"/>
      <c r="E149" s="31"/>
      <c r="F149" s="31"/>
      <c r="G149" s="31"/>
      <c r="H149" s="31"/>
      <c r="I149" s="32"/>
    </row>
    <row r="150" spans="1:11" x14ac:dyDescent="0.35">
      <c r="A150" s="24"/>
      <c r="B150" s="25"/>
      <c r="C150" s="25"/>
      <c r="D150" s="25"/>
      <c r="E150" s="25"/>
      <c r="F150" s="25"/>
      <c r="G150" s="25"/>
      <c r="H150" s="25"/>
    </row>
    <row r="152" spans="1:11" x14ac:dyDescent="0.35">
      <c r="A152" s="45"/>
      <c r="B152" s="45"/>
      <c r="C152" s="46"/>
      <c r="D152" s="46"/>
      <c r="E152" s="46"/>
      <c r="F152" s="46"/>
      <c r="G152" s="46"/>
      <c r="H152" s="46"/>
      <c r="I152" s="55"/>
      <c r="J152" s="25"/>
      <c r="K152" s="25"/>
    </row>
    <row r="153" spans="1:11" x14ac:dyDescent="0.35">
      <c r="A153" s="45"/>
      <c r="B153" s="45"/>
      <c r="C153" s="37"/>
      <c r="D153" s="37"/>
      <c r="E153" s="37"/>
      <c r="F153" s="37"/>
      <c r="G153" s="37"/>
      <c r="H153" s="37"/>
      <c r="I153" s="55"/>
      <c r="J153" s="25"/>
      <c r="K153" s="25"/>
    </row>
    <row r="154" spans="1:11" x14ac:dyDescent="0.35">
      <c r="A154" s="27"/>
      <c r="B154" s="25"/>
      <c r="C154" s="25"/>
      <c r="D154" s="25"/>
      <c r="E154" s="25"/>
      <c r="F154" s="25"/>
      <c r="G154" s="25"/>
      <c r="H154" s="25"/>
      <c r="I154" s="55"/>
      <c r="J154" s="25"/>
      <c r="K154" s="25"/>
    </row>
    <row r="155" spans="1:11" x14ac:dyDescent="0.35">
      <c r="A155" s="24"/>
      <c r="B155" s="25"/>
      <c r="C155" s="25"/>
      <c r="D155" s="25"/>
      <c r="E155" s="25"/>
      <c r="F155" s="25"/>
      <c r="G155" s="25"/>
      <c r="H155" s="25"/>
      <c r="I155" s="55"/>
      <c r="J155" s="25"/>
      <c r="K155" s="25"/>
    </row>
    <row r="156" spans="1:11" x14ac:dyDescent="0.35">
      <c r="A156" s="24"/>
      <c r="B156" s="25"/>
      <c r="C156" s="25"/>
      <c r="D156" s="25"/>
      <c r="E156" s="25"/>
      <c r="F156" s="25"/>
      <c r="G156" s="25"/>
      <c r="H156" s="25"/>
      <c r="I156" s="55"/>
      <c r="J156" s="25"/>
      <c r="K156" s="25"/>
    </row>
    <row r="157" spans="1:11" x14ac:dyDescent="0.35">
      <c r="A157" s="24"/>
      <c r="B157" s="25"/>
      <c r="C157" s="25"/>
      <c r="D157" s="25"/>
      <c r="E157" s="25"/>
      <c r="F157" s="25"/>
      <c r="G157" s="25"/>
      <c r="H157" s="25"/>
      <c r="I157" s="55"/>
      <c r="J157" s="25"/>
      <c r="K157" s="25"/>
    </row>
    <row r="158" spans="1:11" x14ac:dyDescent="0.35">
      <c r="A158" s="27"/>
      <c r="B158" s="25"/>
      <c r="C158" s="25"/>
      <c r="D158" s="25"/>
      <c r="E158" s="25"/>
      <c r="F158" s="25"/>
      <c r="G158" s="25"/>
      <c r="H158" s="25"/>
      <c r="I158" s="55"/>
      <c r="J158" s="25"/>
      <c r="K158" s="25"/>
    </row>
    <row r="159" spans="1:11" x14ac:dyDescent="0.35">
      <c r="A159" s="24"/>
      <c r="B159" s="25"/>
      <c r="C159" s="25"/>
      <c r="D159" s="25"/>
      <c r="E159" s="25"/>
      <c r="F159" s="25"/>
      <c r="G159" s="25"/>
      <c r="H159" s="25"/>
      <c r="I159" s="55"/>
      <c r="J159" s="25"/>
      <c r="K159" s="25"/>
    </row>
    <row r="160" spans="1:11" x14ac:dyDescent="0.35">
      <c r="A160" s="27"/>
      <c r="B160" s="25"/>
      <c r="C160" s="25"/>
      <c r="D160" s="25"/>
      <c r="E160" s="25"/>
      <c r="F160" s="25"/>
      <c r="G160" s="25"/>
      <c r="H160" s="25"/>
      <c r="I160" s="55"/>
      <c r="J160" s="25"/>
      <c r="K160" s="25"/>
    </row>
    <row r="161" spans="1:11" x14ac:dyDescent="0.35">
      <c r="A161" s="24"/>
      <c r="B161" s="25"/>
      <c r="C161" s="25"/>
      <c r="D161" s="25"/>
      <c r="E161" s="25"/>
      <c r="F161" s="25"/>
      <c r="G161" s="25"/>
      <c r="H161" s="25"/>
      <c r="I161" s="55"/>
      <c r="J161" s="25"/>
      <c r="K161" s="25"/>
    </row>
    <row r="162" spans="1:11" x14ac:dyDescent="0.35">
      <c r="A162" s="24"/>
      <c r="B162" s="25"/>
      <c r="C162" s="25"/>
      <c r="D162" s="25"/>
      <c r="E162" s="25"/>
      <c r="F162" s="25"/>
      <c r="G162" s="25"/>
      <c r="H162" s="25"/>
      <c r="I162" s="55"/>
      <c r="J162" s="25"/>
      <c r="K162" s="25"/>
    </row>
    <row r="163" spans="1:11" x14ac:dyDescent="0.35">
      <c r="A163" s="24"/>
      <c r="B163" s="25"/>
      <c r="C163" s="25"/>
      <c r="D163" s="25"/>
      <c r="E163" s="25"/>
      <c r="F163" s="25"/>
      <c r="G163" s="25"/>
      <c r="H163" s="25"/>
      <c r="I163" s="55"/>
      <c r="J163" s="25"/>
      <c r="K163" s="25"/>
    </row>
    <row r="164" spans="1:11" x14ac:dyDescent="0.35">
      <c r="A164" s="24"/>
      <c r="B164" s="25"/>
      <c r="C164" s="25"/>
      <c r="D164" s="25"/>
      <c r="E164" s="25"/>
      <c r="F164" s="25"/>
      <c r="G164" s="25"/>
      <c r="H164" s="25"/>
      <c r="I164" s="55"/>
      <c r="J164" s="25"/>
      <c r="K164" s="25"/>
    </row>
    <row r="165" spans="1:11" x14ac:dyDescent="0.35">
      <c r="A165" s="24"/>
      <c r="B165" s="25"/>
      <c r="C165" s="25"/>
      <c r="D165" s="25"/>
      <c r="E165" s="25"/>
      <c r="F165" s="25"/>
      <c r="G165" s="25"/>
      <c r="H165" s="25"/>
      <c r="I165" s="55"/>
      <c r="J165" s="25"/>
      <c r="K165" s="25"/>
    </row>
    <row r="166" spans="1:11" x14ac:dyDescent="0.35">
      <c r="A166" s="27"/>
      <c r="B166" s="25"/>
      <c r="C166" s="25"/>
      <c r="D166" s="25"/>
      <c r="E166" s="25"/>
      <c r="F166" s="25"/>
      <c r="G166" s="25"/>
      <c r="H166" s="25"/>
      <c r="I166" s="55"/>
      <c r="J166" s="25"/>
      <c r="K166" s="25"/>
    </row>
    <row r="167" spans="1:11" x14ac:dyDescent="0.35">
      <c r="A167" s="24"/>
      <c r="B167" s="25"/>
      <c r="C167" s="25"/>
      <c r="D167" s="25"/>
      <c r="E167" s="25"/>
      <c r="F167" s="25"/>
      <c r="G167" s="25"/>
      <c r="H167" s="25"/>
      <c r="I167" s="55"/>
      <c r="J167" s="25"/>
      <c r="K167" s="25"/>
    </row>
    <row r="168" spans="1:11" x14ac:dyDescent="0.35">
      <c r="A168" s="24"/>
      <c r="B168" s="25"/>
      <c r="C168" s="25"/>
      <c r="D168" s="25"/>
      <c r="E168" s="25"/>
      <c r="F168" s="25"/>
      <c r="G168" s="25"/>
      <c r="H168" s="25"/>
      <c r="I168" s="55"/>
      <c r="J168" s="25"/>
      <c r="K168" s="25"/>
    </row>
    <row r="169" spans="1:11" x14ac:dyDescent="0.35">
      <c r="A169" s="24"/>
      <c r="B169" s="25"/>
      <c r="C169" s="25"/>
      <c r="D169" s="25"/>
      <c r="E169" s="25"/>
      <c r="F169" s="25"/>
      <c r="G169" s="25"/>
      <c r="H169" s="25"/>
      <c r="I169" s="55"/>
      <c r="J169" s="25"/>
      <c r="K169" s="25"/>
    </row>
    <row r="170" spans="1:11" x14ac:dyDescent="0.35">
      <c r="A170" s="24"/>
      <c r="B170" s="25"/>
      <c r="C170" s="25"/>
      <c r="D170" s="25"/>
      <c r="E170" s="25"/>
      <c r="F170" s="25"/>
      <c r="G170" s="25"/>
      <c r="H170" s="25"/>
      <c r="I170" s="55"/>
      <c r="J170" s="25"/>
      <c r="K170" s="25"/>
    </row>
    <row r="171" spans="1:11" x14ac:dyDescent="0.35">
      <c r="A171" s="24"/>
      <c r="B171" s="25"/>
      <c r="C171" s="25"/>
      <c r="D171" s="25"/>
      <c r="E171" s="25"/>
      <c r="F171" s="25"/>
      <c r="G171" s="25"/>
      <c r="H171" s="25"/>
      <c r="I171" s="55"/>
      <c r="J171" s="25"/>
      <c r="K171" s="25"/>
    </row>
    <row r="172" spans="1:11" x14ac:dyDescent="0.35">
      <c r="A172" s="24"/>
      <c r="B172" s="25"/>
      <c r="C172" s="25"/>
      <c r="D172" s="25"/>
      <c r="E172" s="25"/>
      <c r="F172" s="25"/>
      <c r="G172" s="25"/>
      <c r="H172" s="25"/>
      <c r="I172" s="55"/>
      <c r="J172" s="25"/>
      <c r="K172" s="25"/>
    </row>
    <row r="173" spans="1:11" x14ac:dyDescent="0.35">
      <c r="A173" s="27"/>
      <c r="B173" s="25"/>
      <c r="C173" s="25"/>
      <c r="D173" s="25"/>
      <c r="E173" s="25"/>
      <c r="F173" s="25"/>
      <c r="G173" s="25"/>
      <c r="H173" s="25"/>
      <c r="I173" s="55"/>
      <c r="J173" s="25"/>
      <c r="K173" s="25"/>
    </row>
    <row r="174" spans="1:11" x14ac:dyDescent="0.35">
      <c r="A174" s="24"/>
      <c r="B174" s="25"/>
      <c r="C174" s="25"/>
      <c r="D174" s="25"/>
      <c r="E174" s="25"/>
      <c r="F174" s="25"/>
      <c r="G174" s="25"/>
      <c r="H174" s="25"/>
      <c r="I174" s="55"/>
      <c r="J174" s="25"/>
      <c r="K174" s="25"/>
    </row>
    <row r="175" spans="1:11" x14ac:dyDescent="0.35">
      <c r="A175" s="24"/>
      <c r="B175" s="25"/>
      <c r="C175" s="25"/>
      <c r="D175" s="25"/>
      <c r="E175" s="25"/>
      <c r="F175" s="25"/>
      <c r="G175" s="25"/>
      <c r="H175" s="25"/>
      <c r="I175" s="55"/>
      <c r="J175" s="25"/>
      <c r="K175" s="25"/>
    </row>
    <row r="176" spans="1:11" x14ac:dyDescent="0.35">
      <c r="A176" s="24"/>
      <c r="B176" s="25"/>
      <c r="C176" s="25"/>
      <c r="D176" s="25"/>
      <c r="E176" s="25"/>
      <c r="F176" s="25"/>
      <c r="G176" s="25"/>
      <c r="H176" s="25"/>
      <c r="I176" s="55"/>
      <c r="J176" s="25"/>
      <c r="K176" s="25"/>
    </row>
    <row r="177" spans="1:11" x14ac:dyDescent="0.35">
      <c r="A177" s="24"/>
      <c r="B177" s="25"/>
      <c r="C177" s="25"/>
      <c r="D177" s="25"/>
      <c r="E177" s="25"/>
      <c r="F177" s="25"/>
      <c r="G177" s="25"/>
      <c r="H177" s="25"/>
      <c r="I177" s="55"/>
      <c r="J177" s="25"/>
      <c r="K177" s="25"/>
    </row>
    <row r="178" spans="1:11" x14ac:dyDescent="0.35">
      <c r="A178" s="27"/>
      <c r="B178" s="25"/>
      <c r="C178" s="25"/>
      <c r="D178" s="25"/>
      <c r="E178" s="25"/>
      <c r="F178" s="25"/>
      <c r="G178" s="25"/>
      <c r="H178" s="25"/>
      <c r="I178" s="55"/>
      <c r="J178" s="25"/>
      <c r="K178" s="25"/>
    </row>
    <row r="179" spans="1:11" x14ac:dyDescent="0.35">
      <c r="A179" s="27"/>
      <c r="B179" s="25"/>
      <c r="C179" s="25"/>
      <c r="D179" s="25"/>
      <c r="E179" s="25"/>
      <c r="F179" s="25"/>
      <c r="G179" s="25"/>
      <c r="H179" s="25"/>
      <c r="I179" s="55"/>
      <c r="J179" s="25"/>
      <c r="K179" s="25"/>
    </row>
    <row r="180" spans="1:11" x14ac:dyDescent="0.35">
      <c r="A180" s="45"/>
      <c r="B180" s="45"/>
      <c r="C180" s="46"/>
      <c r="D180" s="46"/>
      <c r="E180" s="46"/>
      <c r="F180" s="46"/>
      <c r="G180" s="46"/>
      <c r="H180" s="46"/>
      <c r="I180" s="55"/>
      <c r="J180" s="25"/>
      <c r="K180" s="25"/>
    </row>
    <row r="181" spans="1:11" x14ac:dyDescent="0.35">
      <c r="A181" s="45"/>
      <c r="B181" s="45"/>
      <c r="C181" s="37"/>
      <c r="D181" s="37"/>
      <c r="E181" s="37"/>
      <c r="F181" s="37"/>
      <c r="G181" s="37"/>
      <c r="H181" s="37"/>
      <c r="I181" s="55"/>
      <c r="J181" s="25"/>
      <c r="K181" s="25"/>
    </row>
    <row r="182" spans="1:11" x14ac:dyDescent="0.35">
      <c r="A182" s="27"/>
      <c r="B182" s="25"/>
      <c r="C182" s="25"/>
      <c r="D182" s="25"/>
      <c r="E182" s="25"/>
      <c r="F182" s="25"/>
      <c r="G182" s="25"/>
      <c r="H182" s="25"/>
      <c r="I182" s="55"/>
      <c r="J182" s="25"/>
      <c r="K182" s="25"/>
    </row>
    <row r="183" spans="1:11" x14ac:dyDescent="0.35">
      <c r="A183" s="24"/>
      <c r="B183" s="25"/>
      <c r="C183" s="25"/>
      <c r="D183" s="25"/>
      <c r="E183" s="25"/>
      <c r="F183" s="25"/>
      <c r="G183" s="25"/>
      <c r="H183" s="25"/>
      <c r="I183" s="55"/>
      <c r="J183" s="25"/>
      <c r="K183" s="25"/>
    </row>
    <row r="184" spans="1:11" x14ac:dyDescent="0.35">
      <c r="A184" s="24"/>
      <c r="B184" s="25"/>
      <c r="C184" s="25"/>
      <c r="D184" s="25"/>
      <c r="E184" s="25"/>
      <c r="F184" s="25"/>
      <c r="G184" s="25"/>
      <c r="H184" s="25"/>
      <c r="I184" s="55"/>
      <c r="J184" s="25"/>
      <c r="K184" s="25"/>
    </row>
    <row r="185" spans="1:11" x14ac:dyDescent="0.35">
      <c r="A185" s="24"/>
      <c r="B185" s="25"/>
      <c r="C185" s="25"/>
      <c r="D185" s="25"/>
      <c r="E185" s="25"/>
      <c r="F185" s="25"/>
      <c r="G185" s="25"/>
      <c r="H185" s="25"/>
      <c r="I185" s="55"/>
      <c r="J185" s="25"/>
      <c r="K185" s="25"/>
    </row>
    <row r="186" spans="1:11" x14ac:dyDescent="0.35">
      <c r="A186" s="27"/>
      <c r="B186" s="25"/>
      <c r="C186" s="25"/>
      <c r="D186" s="25"/>
      <c r="E186" s="25"/>
      <c r="F186" s="25"/>
      <c r="G186" s="25"/>
      <c r="H186" s="25"/>
      <c r="I186" s="55"/>
      <c r="J186" s="25"/>
      <c r="K186" s="25"/>
    </row>
    <row r="187" spans="1:11" x14ac:dyDescent="0.35">
      <c r="A187" s="24"/>
      <c r="B187" s="25"/>
      <c r="C187" s="25"/>
      <c r="D187" s="25"/>
      <c r="E187" s="25"/>
      <c r="F187" s="25"/>
      <c r="G187" s="25"/>
      <c r="H187" s="25"/>
      <c r="I187" s="55"/>
      <c r="J187" s="25"/>
      <c r="K187" s="25"/>
    </row>
    <row r="188" spans="1:11" x14ac:dyDescent="0.35">
      <c r="A188" s="24"/>
      <c r="B188" s="25"/>
      <c r="C188" s="25"/>
      <c r="D188" s="25"/>
      <c r="E188" s="25"/>
      <c r="F188" s="25"/>
      <c r="G188" s="25"/>
      <c r="H188" s="25"/>
      <c r="I188" s="55"/>
      <c r="J188" s="25"/>
      <c r="K188" s="25"/>
    </row>
    <row r="189" spans="1:11" x14ac:dyDescent="0.35">
      <c r="A189" s="24"/>
      <c r="B189" s="25"/>
      <c r="C189" s="25"/>
      <c r="D189" s="25"/>
      <c r="E189" s="25"/>
      <c r="F189" s="25"/>
      <c r="G189" s="25"/>
      <c r="H189" s="25"/>
      <c r="I189" s="55"/>
      <c r="J189" s="25"/>
      <c r="K189" s="25"/>
    </row>
    <row r="190" spans="1:11" x14ac:dyDescent="0.35">
      <c r="A190" s="24"/>
      <c r="B190" s="25"/>
      <c r="C190" s="25"/>
      <c r="D190" s="25"/>
      <c r="E190" s="25"/>
      <c r="F190" s="25"/>
      <c r="G190" s="25"/>
      <c r="H190" s="25"/>
      <c r="I190" s="55"/>
      <c r="J190" s="25"/>
      <c r="K190" s="25"/>
    </row>
    <row r="191" spans="1:11" x14ac:dyDescent="0.35">
      <c r="A191" s="24"/>
      <c r="B191" s="25"/>
      <c r="C191" s="25"/>
      <c r="D191" s="25"/>
      <c r="E191" s="25"/>
      <c r="F191" s="25"/>
      <c r="G191" s="25"/>
      <c r="H191" s="25"/>
      <c r="I191" s="55"/>
      <c r="J191" s="25"/>
      <c r="K191" s="25"/>
    </row>
    <row r="192" spans="1:11" x14ac:dyDescent="0.35">
      <c r="A192" s="27"/>
      <c r="B192" s="25"/>
      <c r="C192" s="25"/>
      <c r="D192" s="25"/>
      <c r="E192" s="25"/>
      <c r="F192" s="25"/>
      <c r="G192" s="25"/>
      <c r="H192" s="25"/>
      <c r="I192" s="55"/>
      <c r="J192" s="25"/>
      <c r="K192" s="25"/>
    </row>
    <row r="193" spans="1:11" x14ac:dyDescent="0.35">
      <c r="A193" s="27"/>
      <c r="B193" s="25"/>
      <c r="C193" s="25"/>
      <c r="D193" s="25"/>
      <c r="E193" s="25"/>
      <c r="F193" s="25"/>
      <c r="G193" s="25"/>
      <c r="H193" s="25"/>
      <c r="I193" s="55"/>
      <c r="J193" s="25"/>
      <c r="K193" s="25"/>
    </row>
    <row r="194" spans="1:11" x14ac:dyDescent="0.35">
      <c r="A194" s="27"/>
      <c r="B194" s="25"/>
      <c r="C194" s="25"/>
      <c r="D194" s="25"/>
      <c r="E194" s="25"/>
      <c r="F194" s="25"/>
      <c r="G194" s="25"/>
      <c r="H194" s="25"/>
      <c r="I194" s="55"/>
      <c r="J194" s="25"/>
      <c r="K194" s="25"/>
    </row>
    <row r="195" spans="1:11" x14ac:dyDescent="0.35">
      <c r="A195" s="27"/>
      <c r="B195" s="25"/>
      <c r="C195" s="25"/>
      <c r="D195" s="25"/>
      <c r="E195" s="25"/>
      <c r="F195" s="25"/>
      <c r="G195" s="25"/>
      <c r="H195" s="25"/>
      <c r="I195" s="55"/>
      <c r="J195" s="25"/>
      <c r="K195" s="25"/>
    </row>
    <row r="196" spans="1:11" x14ac:dyDescent="0.35">
      <c r="A196" s="24"/>
      <c r="B196" s="25"/>
      <c r="C196" s="25"/>
      <c r="D196" s="25"/>
      <c r="E196" s="25"/>
      <c r="F196" s="25"/>
      <c r="G196" s="25"/>
      <c r="H196" s="25"/>
      <c r="I196" s="55"/>
      <c r="J196" s="25"/>
      <c r="K196" s="25"/>
    </row>
    <row r="197" spans="1:11" x14ac:dyDescent="0.35">
      <c r="A197" s="24"/>
      <c r="B197" s="25"/>
      <c r="C197" s="25"/>
      <c r="D197" s="25"/>
      <c r="E197" s="25"/>
      <c r="F197" s="25"/>
      <c r="G197" s="25"/>
      <c r="H197" s="25"/>
      <c r="I197" s="55"/>
      <c r="J197" s="25"/>
      <c r="K197" s="25"/>
    </row>
    <row r="198" spans="1:11" x14ac:dyDescent="0.35">
      <c r="A198" s="24"/>
      <c r="B198" s="25"/>
      <c r="C198" s="25"/>
      <c r="D198" s="25"/>
      <c r="E198" s="25"/>
      <c r="F198" s="25"/>
      <c r="G198" s="25"/>
      <c r="H198" s="25"/>
      <c r="I198" s="55"/>
      <c r="J198" s="25"/>
      <c r="K198" s="25"/>
    </row>
    <row r="199" spans="1:11" x14ac:dyDescent="0.35">
      <c r="A199" s="24"/>
      <c r="B199" s="25"/>
      <c r="C199" s="25"/>
      <c r="D199" s="25"/>
      <c r="E199" s="25"/>
      <c r="F199" s="25"/>
      <c r="G199" s="25"/>
      <c r="H199" s="25"/>
      <c r="I199" s="55"/>
      <c r="J199" s="25"/>
      <c r="K199" s="25"/>
    </row>
    <row r="200" spans="1:11" x14ac:dyDescent="0.35">
      <c r="A200" s="24"/>
      <c r="B200" s="25"/>
      <c r="C200" s="25"/>
      <c r="D200" s="25"/>
      <c r="E200" s="25"/>
      <c r="F200" s="25"/>
      <c r="G200" s="25"/>
      <c r="H200" s="25"/>
      <c r="I200" s="55"/>
      <c r="J200" s="25"/>
      <c r="K200" s="25"/>
    </row>
    <row r="201" spans="1:11" x14ac:dyDescent="0.35">
      <c r="A201" s="24"/>
      <c r="B201" s="25"/>
      <c r="C201" s="25"/>
      <c r="D201" s="25"/>
      <c r="E201" s="25"/>
      <c r="F201" s="25"/>
      <c r="G201" s="25"/>
      <c r="H201" s="25"/>
      <c r="I201" s="55"/>
      <c r="J201" s="25"/>
      <c r="K201" s="25"/>
    </row>
    <row r="202" spans="1:11" x14ac:dyDescent="0.35">
      <c r="A202" s="27"/>
      <c r="B202" s="25"/>
      <c r="C202" s="25"/>
      <c r="D202" s="25"/>
      <c r="E202" s="25"/>
      <c r="F202" s="25"/>
      <c r="G202" s="25"/>
      <c r="H202" s="25"/>
      <c r="I202" s="55"/>
      <c r="J202" s="25"/>
      <c r="K202" s="25"/>
    </row>
    <row r="203" spans="1:11" x14ac:dyDescent="0.35">
      <c r="A203" s="24"/>
      <c r="B203" s="25"/>
      <c r="C203" s="25"/>
      <c r="D203" s="25"/>
      <c r="E203" s="25"/>
      <c r="F203" s="25"/>
      <c r="G203" s="25"/>
      <c r="H203" s="25"/>
      <c r="I203" s="55"/>
      <c r="J203" s="25"/>
      <c r="K203" s="25"/>
    </row>
    <row r="204" spans="1:11" x14ac:dyDescent="0.35">
      <c r="A204" s="24"/>
      <c r="B204" s="25"/>
      <c r="C204" s="25"/>
      <c r="D204" s="25"/>
      <c r="E204" s="25"/>
      <c r="F204" s="25"/>
      <c r="G204" s="25"/>
      <c r="H204" s="25"/>
      <c r="I204" s="55"/>
      <c r="J204" s="25"/>
      <c r="K204" s="25"/>
    </row>
    <row r="205" spans="1:11" x14ac:dyDescent="0.35">
      <c r="A205" s="24"/>
      <c r="B205" s="25"/>
      <c r="C205" s="25"/>
      <c r="D205" s="25"/>
      <c r="E205" s="25"/>
      <c r="F205" s="25"/>
      <c r="G205" s="25"/>
      <c r="H205" s="25"/>
      <c r="I205" s="55"/>
      <c r="J205" s="25"/>
      <c r="K205" s="25"/>
    </row>
    <row r="206" spans="1:11" x14ac:dyDescent="0.35">
      <c r="A206" s="24"/>
      <c r="B206" s="25"/>
      <c r="C206" s="25"/>
      <c r="D206" s="25"/>
      <c r="E206" s="25"/>
      <c r="F206" s="25"/>
      <c r="G206" s="25"/>
      <c r="H206" s="25"/>
      <c r="I206" s="55"/>
      <c r="J206" s="25"/>
      <c r="K206" s="25"/>
    </row>
    <row r="207" spans="1:11" x14ac:dyDescent="0.35">
      <c r="A207" s="24"/>
      <c r="B207" s="25"/>
      <c r="C207" s="25"/>
      <c r="D207" s="25"/>
      <c r="E207" s="25"/>
      <c r="F207" s="25"/>
      <c r="G207" s="25"/>
      <c r="H207" s="25"/>
      <c r="I207" s="55"/>
      <c r="J207" s="25"/>
      <c r="K207" s="25"/>
    </row>
    <row r="208" spans="1:11" x14ac:dyDescent="0.35">
      <c r="A208" s="24"/>
      <c r="B208" s="25"/>
      <c r="C208" s="25"/>
      <c r="D208" s="25"/>
      <c r="E208" s="25"/>
      <c r="F208" s="25"/>
      <c r="G208" s="25"/>
      <c r="H208" s="25"/>
      <c r="I208" s="55"/>
      <c r="J208" s="25"/>
      <c r="K208" s="25"/>
    </row>
    <row r="209" spans="1:11" x14ac:dyDescent="0.35">
      <c r="A209" s="24"/>
      <c r="B209" s="25"/>
      <c r="C209" s="25"/>
      <c r="D209" s="25"/>
      <c r="E209" s="25"/>
      <c r="F209" s="25"/>
      <c r="G209" s="25"/>
      <c r="H209" s="25"/>
      <c r="I209" s="55"/>
      <c r="J209" s="25"/>
      <c r="K209" s="25"/>
    </row>
    <row r="210" spans="1:11" x14ac:dyDescent="0.35">
      <c r="A210" s="24"/>
      <c r="B210" s="25"/>
      <c r="C210" s="25"/>
      <c r="D210" s="25"/>
      <c r="E210" s="25"/>
      <c r="F210" s="25"/>
      <c r="G210" s="25"/>
      <c r="H210" s="25"/>
      <c r="I210" s="55"/>
      <c r="J210" s="25"/>
      <c r="K210" s="25"/>
    </row>
    <row r="211" spans="1:11" x14ac:dyDescent="0.35">
      <c r="A211" s="24"/>
      <c r="B211" s="25"/>
      <c r="C211" s="25"/>
      <c r="D211" s="25"/>
      <c r="E211" s="25"/>
      <c r="F211" s="25"/>
      <c r="G211" s="25"/>
      <c r="H211" s="25"/>
      <c r="I211" s="55"/>
      <c r="J211" s="25"/>
      <c r="K211" s="25"/>
    </row>
    <row r="212" spans="1:11" x14ac:dyDescent="0.35">
      <c r="A212" s="24"/>
      <c r="B212" s="25"/>
      <c r="C212" s="25"/>
      <c r="D212" s="25"/>
      <c r="E212" s="25"/>
      <c r="F212" s="25"/>
      <c r="G212" s="25"/>
      <c r="H212" s="25"/>
      <c r="I212" s="55"/>
      <c r="J212" s="25"/>
      <c r="K212" s="25"/>
    </row>
    <row r="213" spans="1:11" x14ac:dyDescent="0.35">
      <c r="A213" s="24"/>
      <c r="B213" s="25"/>
      <c r="C213" s="25"/>
      <c r="D213" s="25"/>
      <c r="E213" s="25"/>
      <c r="F213" s="25"/>
      <c r="G213" s="25"/>
      <c r="H213" s="25"/>
      <c r="I213" s="55"/>
      <c r="J213" s="25"/>
      <c r="K213" s="25"/>
    </row>
    <row r="214" spans="1:11" x14ac:dyDescent="0.35">
      <c r="A214" s="24"/>
      <c r="B214" s="25"/>
      <c r="C214" s="25"/>
      <c r="D214" s="25"/>
      <c r="E214" s="25"/>
      <c r="F214" s="25"/>
      <c r="G214" s="25"/>
      <c r="H214" s="25"/>
      <c r="I214" s="55"/>
      <c r="J214" s="25"/>
      <c r="K214" s="25"/>
    </row>
    <row r="215" spans="1:11" x14ac:dyDescent="0.35">
      <c r="A215" s="27"/>
      <c r="B215" s="25"/>
      <c r="C215" s="25"/>
      <c r="D215" s="25"/>
      <c r="E215" s="25"/>
      <c r="F215" s="25"/>
      <c r="G215" s="25"/>
      <c r="H215" s="25"/>
      <c r="I215" s="55"/>
      <c r="J215" s="25"/>
      <c r="K215" s="25"/>
    </row>
    <row r="216" spans="1:11" x14ac:dyDescent="0.35">
      <c r="A216" s="24"/>
      <c r="B216" s="25"/>
      <c r="C216" s="25"/>
      <c r="D216" s="25"/>
      <c r="E216" s="25"/>
      <c r="F216" s="25"/>
      <c r="G216" s="25"/>
      <c r="H216" s="25"/>
      <c r="I216" s="55"/>
      <c r="J216" s="25"/>
      <c r="K216" s="25"/>
    </row>
    <row r="217" spans="1:11" x14ac:dyDescent="0.35">
      <c r="A217" s="27"/>
      <c r="B217" s="25"/>
      <c r="C217" s="25"/>
      <c r="D217" s="25"/>
      <c r="E217" s="25"/>
      <c r="F217" s="25"/>
      <c r="G217" s="25"/>
      <c r="H217" s="25"/>
      <c r="I217" s="55"/>
      <c r="J217" s="25"/>
      <c r="K217" s="25"/>
    </row>
    <row r="218" spans="1:11" x14ac:dyDescent="0.35">
      <c r="A218" s="45"/>
      <c r="B218" s="45"/>
      <c r="C218" s="46"/>
      <c r="D218" s="46"/>
      <c r="E218" s="46"/>
      <c r="F218" s="46"/>
      <c r="G218" s="46"/>
      <c r="H218" s="46"/>
      <c r="I218" s="55"/>
      <c r="J218" s="25"/>
      <c r="K218" s="25"/>
    </row>
    <row r="219" spans="1:11" x14ac:dyDescent="0.35">
      <c r="A219" s="45"/>
      <c r="B219" s="45"/>
      <c r="C219" s="37"/>
      <c r="D219" s="37"/>
      <c r="E219" s="37"/>
      <c r="F219" s="37"/>
      <c r="G219" s="37"/>
      <c r="H219" s="37"/>
      <c r="I219" s="55"/>
      <c r="J219" s="25"/>
      <c r="K219" s="25"/>
    </row>
    <row r="220" spans="1:11" x14ac:dyDescent="0.35">
      <c r="A220" s="27"/>
      <c r="B220" s="25"/>
      <c r="C220" s="25"/>
      <c r="D220" s="25"/>
      <c r="E220" s="25"/>
      <c r="F220" s="25"/>
      <c r="G220" s="25"/>
      <c r="H220" s="25"/>
      <c r="I220" s="55"/>
      <c r="J220" s="25"/>
      <c r="K220" s="25"/>
    </row>
    <row r="221" spans="1:11" x14ac:dyDescent="0.35">
      <c r="A221" s="27"/>
      <c r="B221" s="25"/>
      <c r="C221" s="25"/>
      <c r="D221" s="25"/>
      <c r="E221" s="25"/>
      <c r="F221" s="25"/>
      <c r="G221" s="25"/>
      <c r="H221" s="25"/>
      <c r="I221" s="55"/>
      <c r="J221" s="25"/>
      <c r="K221" s="25"/>
    </row>
    <row r="222" spans="1:11" x14ac:dyDescent="0.35">
      <c r="A222" s="27"/>
      <c r="B222" s="25"/>
      <c r="C222" s="25"/>
      <c r="D222" s="25"/>
      <c r="E222" s="25"/>
      <c r="F222" s="25"/>
      <c r="G222" s="25"/>
      <c r="H222" s="25"/>
      <c r="I222" s="55"/>
      <c r="J222" s="25"/>
      <c r="K222" s="25"/>
    </row>
    <row r="223" spans="1:11" x14ac:dyDescent="0.35">
      <c r="A223" s="27"/>
      <c r="B223" s="25"/>
      <c r="C223" s="25"/>
      <c r="D223" s="25"/>
      <c r="E223" s="25"/>
      <c r="F223" s="25"/>
      <c r="G223" s="25"/>
      <c r="H223" s="25"/>
      <c r="I223" s="55"/>
      <c r="J223" s="25"/>
      <c r="K223" s="25"/>
    </row>
    <row r="224" spans="1:11" x14ac:dyDescent="0.35">
      <c r="A224" s="27"/>
      <c r="B224" s="25"/>
      <c r="C224" s="25"/>
      <c r="D224" s="25"/>
      <c r="E224" s="25"/>
      <c r="F224" s="25"/>
      <c r="G224" s="25"/>
      <c r="H224" s="25"/>
      <c r="I224" s="55"/>
      <c r="J224" s="25"/>
      <c r="K224" s="25"/>
    </row>
    <row r="225" spans="1:11" x14ac:dyDescent="0.35">
      <c r="A225" s="27"/>
      <c r="B225" s="25"/>
      <c r="C225" s="25"/>
      <c r="D225" s="25"/>
      <c r="E225" s="25"/>
      <c r="F225" s="25"/>
      <c r="G225" s="25"/>
      <c r="H225" s="25"/>
      <c r="I225" s="55"/>
      <c r="J225" s="25"/>
      <c r="K225" s="25"/>
    </row>
    <row r="226" spans="1:11" x14ac:dyDescent="0.35">
      <c r="A226" s="27"/>
      <c r="B226" s="25"/>
      <c r="C226" s="25"/>
      <c r="D226" s="25"/>
      <c r="E226" s="25"/>
      <c r="F226" s="25"/>
      <c r="G226" s="25"/>
      <c r="H226" s="25"/>
      <c r="I226" s="55"/>
      <c r="J226" s="25"/>
      <c r="K226" s="25"/>
    </row>
    <row r="227" spans="1:11" x14ac:dyDescent="0.35">
      <c r="A227" s="27"/>
      <c r="B227" s="25"/>
      <c r="C227" s="25"/>
      <c r="D227" s="25"/>
      <c r="E227" s="25"/>
      <c r="F227" s="25"/>
      <c r="G227" s="25"/>
      <c r="H227" s="25"/>
      <c r="I227" s="55"/>
      <c r="J227" s="25"/>
      <c r="K227" s="25"/>
    </row>
    <row r="228" spans="1:11" x14ac:dyDescent="0.35">
      <c r="A228" s="27"/>
      <c r="B228" s="25"/>
      <c r="C228" s="25"/>
      <c r="D228" s="25"/>
      <c r="E228" s="25"/>
      <c r="F228" s="25"/>
      <c r="G228" s="25"/>
      <c r="H228" s="25"/>
      <c r="I228" s="55"/>
      <c r="J228" s="25"/>
      <c r="K228" s="25"/>
    </row>
    <row r="229" spans="1:11" x14ac:dyDescent="0.35">
      <c r="A229" s="27"/>
      <c r="B229" s="25"/>
      <c r="C229" s="25"/>
      <c r="D229" s="25"/>
      <c r="E229" s="25"/>
      <c r="F229" s="25"/>
      <c r="G229" s="25"/>
      <c r="H229" s="25"/>
      <c r="I229" s="55"/>
      <c r="J229" s="25"/>
      <c r="K229" s="25"/>
    </row>
    <row r="230" spans="1:11" x14ac:dyDescent="0.35">
      <c r="A230" s="27"/>
      <c r="B230" s="25"/>
      <c r="C230" s="25"/>
      <c r="D230" s="25"/>
      <c r="E230" s="25"/>
      <c r="F230" s="25"/>
      <c r="G230" s="25"/>
      <c r="H230" s="25"/>
      <c r="I230" s="55"/>
      <c r="J230" s="25"/>
      <c r="K230" s="25"/>
    </row>
    <row r="231" spans="1:11" x14ac:dyDescent="0.35">
      <c r="A231" s="27"/>
      <c r="B231" s="25"/>
      <c r="C231" s="25"/>
      <c r="D231" s="25"/>
      <c r="E231" s="25"/>
      <c r="F231" s="25"/>
      <c r="G231" s="25"/>
      <c r="H231" s="25"/>
      <c r="I231" s="55"/>
      <c r="J231" s="25"/>
      <c r="K231" s="25"/>
    </row>
    <row r="232" spans="1:11" x14ac:dyDescent="0.35">
      <c r="A232" s="27"/>
      <c r="B232" s="25"/>
      <c r="C232" s="25"/>
      <c r="D232" s="25"/>
      <c r="E232" s="25"/>
      <c r="F232" s="25"/>
      <c r="G232" s="25"/>
      <c r="H232" s="25"/>
      <c r="I232" s="55"/>
      <c r="J232" s="25"/>
      <c r="K232" s="25"/>
    </row>
    <row r="233" spans="1:11" x14ac:dyDescent="0.35">
      <c r="A233" s="27"/>
      <c r="B233" s="25"/>
      <c r="C233" s="25"/>
      <c r="D233" s="25"/>
      <c r="E233" s="25"/>
      <c r="F233" s="25"/>
      <c r="G233" s="25"/>
      <c r="H233" s="25"/>
      <c r="I233" s="55"/>
      <c r="J233" s="25"/>
      <c r="K233" s="25"/>
    </row>
    <row r="234" spans="1:11" x14ac:dyDescent="0.35">
      <c r="A234" s="27"/>
      <c r="B234" s="25"/>
      <c r="C234" s="25"/>
      <c r="D234" s="25"/>
      <c r="E234" s="25"/>
      <c r="F234" s="25"/>
      <c r="G234" s="25"/>
      <c r="H234" s="25"/>
      <c r="I234" s="55"/>
      <c r="J234" s="25"/>
      <c r="K234" s="25"/>
    </row>
    <row r="235" spans="1:11" x14ac:dyDescent="0.35">
      <c r="A235" s="27"/>
      <c r="B235" s="25"/>
      <c r="C235" s="25"/>
      <c r="D235" s="25"/>
      <c r="E235" s="25"/>
      <c r="F235" s="25"/>
      <c r="G235" s="25"/>
      <c r="H235" s="25"/>
      <c r="I235" s="55"/>
      <c r="J235" s="25"/>
      <c r="K235" s="25"/>
    </row>
    <row r="236" spans="1:11" x14ac:dyDescent="0.35">
      <c r="A236" s="27"/>
      <c r="B236" s="25"/>
      <c r="C236" s="25"/>
      <c r="D236" s="25"/>
      <c r="E236" s="25"/>
      <c r="F236" s="25"/>
      <c r="G236" s="25"/>
      <c r="H236" s="25"/>
      <c r="I236" s="55"/>
      <c r="J236" s="25"/>
      <c r="K236" s="25"/>
    </row>
    <row r="237" spans="1:11" x14ac:dyDescent="0.35">
      <c r="A237" s="27"/>
      <c r="B237" s="25"/>
      <c r="C237" s="25"/>
      <c r="D237" s="25"/>
      <c r="E237" s="25"/>
      <c r="F237" s="25"/>
      <c r="G237" s="25"/>
      <c r="H237" s="25"/>
      <c r="I237" s="55"/>
      <c r="J237" s="25"/>
      <c r="K237" s="25"/>
    </row>
    <row r="238" spans="1:11" x14ac:dyDescent="0.35">
      <c r="A238" s="27"/>
      <c r="B238" s="25"/>
      <c r="C238" s="25"/>
      <c r="D238" s="25"/>
      <c r="E238" s="25"/>
      <c r="F238" s="25"/>
      <c r="G238" s="25"/>
      <c r="H238" s="25"/>
      <c r="I238" s="55"/>
      <c r="J238" s="25"/>
      <c r="K238" s="25"/>
    </row>
    <row r="239" spans="1:11" x14ac:dyDescent="0.35">
      <c r="A239" s="27"/>
      <c r="B239" s="25"/>
      <c r="C239" s="25"/>
      <c r="D239" s="25"/>
      <c r="E239" s="25"/>
      <c r="F239" s="25"/>
      <c r="G239" s="25"/>
      <c r="H239" s="25"/>
      <c r="I239" s="55"/>
      <c r="J239" s="25"/>
      <c r="K239" s="25"/>
    </row>
    <row r="240" spans="1:11" x14ac:dyDescent="0.35">
      <c r="A240" s="27"/>
      <c r="B240" s="25"/>
      <c r="C240" s="25"/>
      <c r="D240" s="25"/>
      <c r="E240" s="25"/>
      <c r="F240" s="25"/>
      <c r="G240" s="25"/>
      <c r="H240" s="25"/>
      <c r="I240" s="55"/>
      <c r="J240" s="25"/>
      <c r="K240" s="25"/>
    </row>
    <row r="241" spans="1:11" x14ac:dyDescent="0.35">
      <c r="A241" s="27"/>
      <c r="B241" s="25"/>
      <c r="C241" s="25"/>
      <c r="D241" s="25"/>
      <c r="E241" s="25"/>
      <c r="F241" s="25"/>
      <c r="G241" s="25"/>
      <c r="H241" s="25"/>
      <c r="I241" s="55"/>
      <c r="J241" s="25"/>
      <c r="K241" s="25"/>
    </row>
    <row r="242" spans="1:11" x14ac:dyDescent="0.35">
      <c r="A242" s="27"/>
      <c r="B242" s="25"/>
      <c r="C242" s="25"/>
      <c r="D242" s="25"/>
      <c r="E242" s="25"/>
      <c r="F242" s="25"/>
      <c r="G242" s="25"/>
      <c r="H242" s="25"/>
      <c r="I242" s="55"/>
      <c r="J242" s="25"/>
      <c r="K242" s="25"/>
    </row>
    <row r="243" spans="1:11" x14ac:dyDescent="0.35">
      <c r="A243" s="27"/>
      <c r="B243" s="25"/>
      <c r="C243" s="25"/>
      <c r="D243" s="25"/>
      <c r="E243" s="25"/>
      <c r="F243" s="25"/>
      <c r="G243" s="25"/>
      <c r="H243" s="25"/>
      <c r="I243" s="55"/>
      <c r="J243" s="25"/>
      <c r="K243" s="25"/>
    </row>
    <row r="244" spans="1:11" x14ac:dyDescent="0.35">
      <c r="A244" s="27"/>
      <c r="B244" s="25"/>
      <c r="C244" s="25"/>
      <c r="D244" s="25"/>
      <c r="E244" s="25"/>
      <c r="F244" s="25"/>
      <c r="G244" s="25"/>
      <c r="H244" s="25"/>
      <c r="I244" s="55"/>
      <c r="J244" s="25"/>
      <c r="K244" s="25"/>
    </row>
    <row r="245" spans="1:11" x14ac:dyDescent="0.35">
      <c r="A245" s="27"/>
      <c r="B245" s="25"/>
      <c r="C245" s="25"/>
      <c r="D245" s="25"/>
      <c r="E245" s="25"/>
      <c r="F245" s="25"/>
      <c r="G245" s="25"/>
      <c r="H245" s="25"/>
      <c r="I245" s="55"/>
      <c r="J245" s="25"/>
      <c r="K245" s="25"/>
    </row>
    <row r="246" spans="1:11" x14ac:dyDescent="0.35">
      <c r="A246" s="27"/>
      <c r="B246" s="25"/>
      <c r="C246" s="25"/>
      <c r="D246" s="25"/>
      <c r="E246" s="25"/>
      <c r="F246" s="25"/>
      <c r="G246" s="25"/>
      <c r="H246" s="25"/>
      <c r="I246" s="55"/>
      <c r="J246" s="25"/>
      <c r="K246" s="25"/>
    </row>
    <row r="247" spans="1:11" x14ac:dyDescent="0.35">
      <c r="A247" s="27"/>
      <c r="B247" s="25"/>
      <c r="C247" s="25"/>
      <c r="D247" s="25"/>
      <c r="E247" s="25"/>
      <c r="F247" s="25"/>
      <c r="G247" s="25"/>
      <c r="H247" s="25"/>
      <c r="I247" s="55"/>
      <c r="J247" s="25"/>
      <c r="K247" s="25"/>
    </row>
    <row r="248" spans="1:11" x14ac:dyDescent="0.35">
      <c r="A248" s="27"/>
      <c r="B248" s="25"/>
      <c r="C248" s="25"/>
      <c r="D248" s="25"/>
      <c r="E248" s="25"/>
      <c r="F248" s="25"/>
      <c r="G248" s="25"/>
      <c r="H248" s="25"/>
      <c r="I248" s="55"/>
      <c r="J248" s="25"/>
      <c r="K248" s="25"/>
    </row>
    <row r="249" spans="1:11" x14ac:dyDescent="0.35">
      <c r="A249" s="27"/>
      <c r="B249" s="25"/>
      <c r="C249" s="25"/>
      <c r="D249" s="25"/>
      <c r="E249" s="25"/>
      <c r="F249" s="25"/>
      <c r="G249" s="25"/>
      <c r="H249" s="25"/>
      <c r="I249" s="55"/>
      <c r="J249" s="25"/>
      <c r="K249" s="25"/>
    </row>
    <row r="250" spans="1:11" x14ac:dyDescent="0.35">
      <c r="A250" s="27"/>
      <c r="B250" s="25"/>
      <c r="C250" s="25"/>
      <c r="D250" s="25"/>
      <c r="E250" s="25"/>
      <c r="F250" s="25"/>
      <c r="G250" s="25"/>
      <c r="H250" s="25"/>
      <c r="I250" s="55"/>
      <c r="J250" s="25"/>
      <c r="K250" s="25"/>
    </row>
    <row r="251" spans="1:11" x14ac:dyDescent="0.35">
      <c r="A251" s="27"/>
      <c r="B251" s="25"/>
      <c r="C251" s="25"/>
      <c r="D251" s="25"/>
      <c r="E251" s="25"/>
      <c r="F251" s="25"/>
      <c r="G251" s="25"/>
      <c r="H251" s="25"/>
      <c r="I251" s="55"/>
      <c r="J251" s="25"/>
      <c r="K251" s="25"/>
    </row>
    <row r="252" spans="1:11" x14ac:dyDescent="0.35">
      <c r="A252" s="27"/>
      <c r="B252" s="25"/>
      <c r="C252" s="25"/>
      <c r="D252" s="25"/>
      <c r="E252" s="25"/>
      <c r="F252" s="25"/>
      <c r="G252" s="25"/>
      <c r="H252" s="25"/>
      <c r="I252" s="55"/>
      <c r="J252" s="25"/>
      <c r="K252" s="25"/>
    </row>
    <row r="253" spans="1:11" x14ac:dyDescent="0.35">
      <c r="A253" s="27"/>
      <c r="B253" s="25"/>
      <c r="C253" s="25"/>
      <c r="D253" s="25"/>
      <c r="E253" s="25"/>
      <c r="F253" s="25"/>
      <c r="G253" s="25"/>
      <c r="H253" s="25"/>
      <c r="I253" s="55"/>
      <c r="J253" s="25"/>
      <c r="K253" s="25"/>
    </row>
    <row r="254" spans="1:11" x14ac:dyDescent="0.35">
      <c r="A254" s="27"/>
      <c r="B254" s="25"/>
      <c r="C254" s="25"/>
      <c r="D254" s="25"/>
      <c r="E254" s="25"/>
      <c r="F254" s="25"/>
      <c r="G254" s="25"/>
      <c r="H254" s="25"/>
      <c r="I254" s="55"/>
      <c r="J254" s="25"/>
      <c r="K254" s="25"/>
    </row>
    <row r="255" spans="1:11" x14ac:dyDescent="0.35">
      <c r="A255" s="27"/>
      <c r="B255" s="25"/>
      <c r="C255" s="25"/>
      <c r="D255" s="25"/>
      <c r="E255" s="25"/>
      <c r="F255" s="25"/>
      <c r="G255" s="25"/>
      <c r="H255" s="25"/>
      <c r="I255" s="55"/>
      <c r="J255" s="25"/>
      <c r="K255" s="25"/>
    </row>
    <row r="256" spans="1:11" x14ac:dyDescent="0.35">
      <c r="A256" s="27"/>
      <c r="B256" s="25"/>
      <c r="C256" s="25"/>
      <c r="D256" s="25"/>
      <c r="E256" s="25"/>
      <c r="F256" s="25"/>
      <c r="G256" s="25"/>
      <c r="H256" s="25"/>
      <c r="I256" s="55"/>
      <c r="J256" s="25"/>
      <c r="K256" s="25"/>
    </row>
    <row r="257" spans="1:11" x14ac:dyDescent="0.35">
      <c r="A257" s="27"/>
      <c r="B257" s="25"/>
      <c r="C257" s="25"/>
      <c r="D257" s="25"/>
      <c r="E257" s="25"/>
      <c r="F257" s="25"/>
      <c r="G257" s="25"/>
      <c r="H257" s="25"/>
      <c r="I257" s="55"/>
      <c r="J257" s="25"/>
      <c r="K257" s="25"/>
    </row>
    <row r="258" spans="1:11" x14ac:dyDescent="0.35">
      <c r="A258" s="27"/>
      <c r="B258" s="25"/>
      <c r="C258" s="25"/>
      <c r="D258" s="25"/>
      <c r="E258" s="25"/>
      <c r="F258" s="25"/>
      <c r="G258" s="25"/>
      <c r="H258" s="25"/>
      <c r="I258" s="55"/>
      <c r="J258" s="25"/>
      <c r="K258" s="25"/>
    </row>
    <row r="259" spans="1:11" x14ac:dyDescent="0.35">
      <c r="A259" s="27"/>
      <c r="B259" s="25"/>
      <c r="C259" s="25"/>
      <c r="D259" s="25"/>
      <c r="E259" s="25"/>
      <c r="F259" s="25"/>
      <c r="G259" s="25"/>
      <c r="H259" s="25"/>
      <c r="I259" s="55"/>
      <c r="J259" s="25"/>
      <c r="K259" s="25"/>
    </row>
    <row r="260" spans="1:11" x14ac:dyDescent="0.35">
      <c r="A260" s="27"/>
      <c r="B260" s="25"/>
      <c r="C260" s="25"/>
      <c r="D260" s="25"/>
      <c r="E260" s="25"/>
      <c r="F260" s="25"/>
      <c r="G260" s="25"/>
      <c r="H260" s="25"/>
      <c r="I260" s="55"/>
      <c r="J260" s="25"/>
      <c r="K260" s="25"/>
    </row>
    <row r="261" spans="1:11" x14ac:dyDescent="0.35">
      <c r="A261" s="27"/>
      <c r="B261" s="25"/>
      <c r="C261" s="25"/>
      <c r="D261" s="25"/>
      <c r="E261" s="25"/>
      <c r="F261" s="25"/>
      <c r="G261" s="25"/>
      <c r="H261" s="25"/>
      <c r="I261" s="55"/>
      <c r="J261" s="25"/>
      <c r="K261" s="25"/>
    </row>
    <row r="262" spans="1:11" x14ac:dyDescent="0.35">
      <c r="A262" s="27"/>
      <c r="B262" s="25"/>
      <c r="C262" s="25"/>
      <c r="D262" s="25"/>
      <c r="E262" s="25"/>
      <c r="F262" s="25"/>
      <c r="G262" s="25"/>
      <c r="H262" s="25"/>
      <c r="I262" s="55"/>
      <c r="J262" s="25"/>
      <c r="K262" s="25"/>
    </row>
    <row r="263" spans="1:11" x14ac:dyDescent="0.35">
      <c r="A263" s="27"/>
      <c r="B263" s="25"/>
      <c r="C263" s="25"/>
      <c r="D263" s="25"/>
      <c r="E263" s="25"/>
      <c r="F263" s="25"/>
      <c r="G263" s="25"/>
      <c r="H263" s="25"/>
      <c r="I263" s="55"/>
      <c r="J263" s="25"/>
      <c r="K263" s="25"/>
    </row>
    <row r="264" spans="1:11" x14ac:dyDescent="0.35">
      <c r="A264" s="27"/>
      <c r="B264" s="25"/>
      <c r="C264" s="25"/>
      <c r="D264" s="25"/>
      <c r="E264" s="25"/>
      <c r="F264" s="25"/>
      <c r="G264" s="25"/>
      <c r="H264" s="25"/>
      <c r="I264" s="55"/>
      <c r="J264" s="25"/>
      <c r="K264" s="25"/>
    </row>
    <row r="265" spans="1:11" x14ac:dyDescent="0.35">
      <c r="A265" s="27"/>
      <c r="B265" s="25"/>
      <c r="C265" s="25"/>
      <c r="D265" s="25"/>
      <c r="E265" s="25"/>
      <c r="F265" s="25"/>
      <c r="G265" s="25"/>
      <c r="H265" s="25"/>
      <c r="I265" s="55"/>
      <c r="J265" s="25"/>
      <c r="K265" s="25"/>
    </row>
    <row r="266" spans="1:11" x14ac:dyDescent="0.35">
      <c r="A266" s="27"/>
      <c r="B266" s="25"/>
      <c r="C266" s="25"/>
      <c r="D266" s="25"/>
      <c r="E266" s="25"/>
      <c r="F266" s="25"/>
      <c r="G266" s="25"/>
      <c r="H266" s="25"/>
      <c r="I266" s="55"/>
      <c r="J266" s="25"/>
      <c r="K266" s="25"/>
    </row>
    <row r="267" spans="1:11" x14ac:dyDescent="0.35">
      <c r="A267" s="27"/>
      <c r="B267" s="25"/>
      <c r="C267" s="25"/>
      <c r="D267" s="25"/>
      <c r="E267" s="25"/>
      <c r="F267" s="25"/>
      <c r="G267" s="25"/>
      <c r="H267" s="25"/>
      <c r="I267" s="55"/>
      <c r="J267" s="25"/>
      <c r="K267" s="25"/>
    </row>
    <row r="268" spans="1:11" x14ac:dyDescent="0.35">
      <c r="A268" s="27"/>
      <c r="B268" s="25"/>
      <c r="C268" s="25"/>
      <c r="D268" s="25"/>
      <c r="E268" s="25"/>
      <c r="F268" s="25"/>
      <c r="G268" s="25"/>
      <c r="H268" s="25"/>
      <c r="I268" s="55"/>
      <c r="J268" s="25"/>
      <c r="K268" s="25"/>
    </row>
    <row r="269" spans="1:11" x14ac:dyDescent="0.35">
      <c r="A269" s="27"/>
      <c r="B269" s="25"/>
      <c r="C269" s="25"/>
      <c r="D269" s="25"/>
      <c r="E269" s="25"/>
      <c r="F269" s="25"/>
      <c r="G269" s="25"/>
      <c r="H269" s="25"/>
      <c r="I269" s="55"/>
      <c r="J269" s="25"/>
      <c r="K269" s="25"/>
    </row>
    <row r="270" spans="1:11" x14ac:dyDescent="0.35">
      <c r="A270" s="27"/>
      <c r="B270" s="25"/>
      <c r="C270" s="25"/>
      <c r="D270" s="25"/>
      <c r="E270" s="25"/>
      <c r="F270" s="25"/>
      <c r="G270" s="25"/>
      <c r="H270" s="25"/>
      <c r="I270" s="55"/>
      <c r="J270" s="25"/>
      <c r="K270" s="25"/>
    </row>
    <row r="271" spans="1:11" x14ac:dyDescent="0.35">
      <c r="A271" s="27"/>
      <c r="B271" s="25"/>
      <c r="C271" s="25"/>
      <c r="D271" s="25"/>
      <c r="E271" s="25"/>
      <c r="F271" s="25"/>
      <c r="G271" s="25"/>
      <c r="H271" s="25"/>
      <c r="I271" s="55"/>
      <c r="J271" s="25"/>
      <c r="K271" s="25"/>
    </row>
    <row r="272" spans="1:11" x14ac:dyDescent="0.35">
      <c r="A272" s="27"/>
      <c r="B272" s="25"/>
      <c r="C272" s="25"/>
      <c r="D272" s="25"/>
      <c r="E272" s="25"/>
      <c r="F272" s="25"/>
      <c r="G272" s="25"/>
      <c r="H272" s="25"/>
      <c r="I272" s="55"/>
      <c r="J272" s="25"/>
      <c r="K272" s="25"/>
    </row>
    <row r="273" spans="1:11" x14ac:dyDescent="0.35">
      <c r="A273" s="27"/>
      <c r="B273" s="25"/>
      <c r="C273" s="25"/>
      <c r="D273" s="25"/>
      <c r="E273" s="25"/>
      <c r="F273" s="25"/>
      <c r="G273" s="25"/>
      <c r="H273" s="25"/>
      <c r="I273" s="55"/>
      <c r="J273" s="25"/>
      <c r="K273" s="25"/>
    </row>
    <row r="274" spans="1:11" x14ac:dyDescent="0.35">
      <c r="A274" s="27"/>
      <c r="B274" s="25"/>
      <c r="C274" s="25"/>
      <c r="D274" s="25"/>
      <c r="E274" s="25"/>
      <c r="F274" s="25"/>
      <c r="G274" s="25"/>
      <c r="H274" s="25"/>
      <c r="I274" s="55"/>
      <c r="J274" s="25"/>
      <c r="K274" s="25"/>
    </row>
    <row r="275" spans="1:11" x14ac:dyDescent="0.35">
      <c r="A275" s="27"/>
      <c r="B275" s="25"/>
      <c r="C275" s="25"/>
      <c r="D275" s="25"/>
      <c r="E275" s="25"/>
      <c r="F275" s="25"/>
      <c r="G275" s="25"/>
      <c r="H275" s="25"/>
      <c r="I275" s="55"/>
      <c r="J275" s="25"/>
      <c r="K275" s="25"/>
    </row>
    <row r="276" spans="1:11" x14ac:dyDescent="0.35">
      <c r="A276" s="27"/>
      <c r="B276" s="25"/>
      <c r="C276" s="25"/>
      <c r="D276" s="25"/>
      <c r="E276" s="25"/>
      <c r="F276" s="25"/>
      <c r="G276" s="25"/>
      <c r="H276" s="25"/>
      <c r="I276" s="55"/>
      <c r="J276" s="25"/>
      <c r="K276" s="25"/>
    </row>
    <row r="277" spans="1:11" x14ac:dyDescent="0.35">
      <c r="A277" s="27"/>
      <c r="B277" s="25"/>
      <c r="C277" s="25"/>
      <c r="D277" s="25"/>
      <c r="E277" s="25"/>
      <c r="F277" s="25"/>
      <c r="G277" s="25"/>
      <c r="H277" s="25"/>
      <c r="I277" s="55"/>
      <c r="J277" s="25"/>
      <c r="K277" s="25"/>
    </row>
    <row r="278" spans="1:11" x14ac:dyDescent="0.35">
      <c r="A278" s="27"/>
      <c r="B278" s="25"/>
      <c r="C278" s="25"/>
      <c r="D278" s="25"/>
      <c r="E278" s="25"/>
      <c r="F278" s="25"/>
      <c r="G278" s="25"/>
      <c r="H278" s="25"/>
      <c r="I278" s="55"/>
      <c r="J278" s="25"/>
      <c r="K278" s="25"/>
    </row>
    <row r="279" spans="1:11" x14ac:dyDescent="0.35">
      <c r="A279" s="27"/>
      <c r="B279" s="25"/>
      <c r="C279" s="25"/>
      <c r="D279" s="25"/>
      <c r="E279" s="25"/>
      <c r="F279" s="25"/>
      <c r="G279" s="25"/>
      <c r="H279" s="25"/>
      <c r="I279" s="55"/>
      <c r="J279" s="25"/>
      <c r="K279" s="25"/>
    </row>
    <row r="280" spans="1:11" x14ac:dyDescent="0.35">
      <c r="A280" s="27"/>
      <c r="B280" s="25"/>
      <c r="C280" s="25"/>
      <c r="D280" s="25"/>
      <c r="E280" s="25"/>
      <c r="F280" s="25"/>
      <c r="G280" s="25"/>
      <c r="H280" s="25"/>
      <c r="I280" s="55"/>
      <c r="J280" s="25"/>
      <c r="K280" s="25"/>
    </row>
    <row r="281" spans="1:11" x14ac:dyDescent="0.35">
      <c r="A281" s="27"/>
      <c r="B281" s="25"/>
      <c r="C281" s="25"/>
      <c r="D281" s="25"/>
      <c r="E281" s="25"/>
      <c r="F281" s="25"/>
      <c r="G281" s="25"/>
      <c r="H281" s="25"/>
      <c r="I281" s="55"/>
      <c r="J281" s="25"/>
      <c r="K281" s="25"/>
    </row>
    <row r="282" spans="1:11" x14ac:dyDescent="0.35">
      <c r="A282" s="27"/>
      <c r="B282" s="25"/>
      <c r="C282" s="25"/>
      <c r="D282" s="25"/>
      <c r="E282" s="25"/>
      <c r="F282" s="25"/>
      <c r="G282" s="25"/>
      <c r="H282" s="25"/>
      <c r="I282" s="55"/>
      <c r="J282" s="25"/>
      <c r="K282" s="25"/>
    </row>
    <row r="283" spans="1:11" x14ac:dyDescent="0.35">
      <c r="A283" s="27"/>
      <c r="B283" s="25"/>
      <c r="C283" s="25"/>
      <c r="D283" s="25"/>
      <c r="E283" s="25"/>
      <c r="F283" s="25"/>
      <c r="G283" s="25"/>
      <c r="H283" s="25"/>
      <c r="I283" s="55"/>
      <c r="J283" s="25"/>
      <c r="K283" s="25"/>
    </row>
    <row r="284" spans="1:11" x14ac:dyDescent="0.35">
      <c r="A284" s="27"/>
      <c r="B284" s="25"/>
      <c r="C284" s="25"/>
      <c r="D284" s="25"/>
      <c r="E284" s="25"/>
      <c r="F284" s="25"/>
      <c r="G284" s="25"/>
      <c r="H284" s="25"/>
      <c r="I284" s="55"/>
      <c r="J284" s="25"/>
      <c r="K284" s="25"/>
    </row>
    <row r="285" spans="1:11" x14ac:dyDescent="0.35">
      <c r="A285" s="27"/>
      <c r="B285" s="25"/>
      <c r="C285" s="25"/>
      <c r="D285" s="25"/>
      <c r="E285" s="25"/>
      <c r="F285" s="25"/>
      <c r="G285" s="25"/>
      <c r="H285" s="25"/>
      <c r="I285" s="55"/>
      <c r="J285" s="25"/>
      <c r="K285" s="25"/>
    </row>
    <row r="286" spans="1:11" x14ac:dyDescent="0.35">
      <c r="A286" s="27"/>
      <c r="B286" s="25"/>
      <c r="C286" s="25"/>
      <c r="D286" s="25"/>
      <c r="E286" s="25"/>
      <c r="F286" s="25"/>
      <c r="G286" s="25"/>
      <c r="H286" s="25"/>
      <c r="I286" s="55"/>
      <c r="J286" s="25"/>
      <c r="K286" s="25"/>
    </row>
    <row r="287" spans="1:11" x14ac:dyDescent="0.35">
      <c r="A287" s="27"/>
      <c r="B287" s="25"/>
      <c r="C287" s="25"/>
      <c r="D287" s="25"/>
      <c r="E287" s="25"/>
      <c r="F287" s="25"/>
      <c r="G287" s="25"/>
      <c r="H287" s="25"/>
      <c r="I287" s="55"/>
      <c r="J287" s="25"/>
      <c r="K287" s="25"/>
    </row>
    <row r="288" spans="1:11" x14ac:dyDescent="0.35">
      <c r="A288" s="27"/>
      <c r="B288" s="25"/>
      <c r="C288" s="25"/>
      <c r="D288" s="25"/>
      <c r="E288" s="25"/>
      <c r="F288" s="25"/>
      <c r="G288" s="25"/>
      <c r="H288" s="25"/>
      <c r="I288" s="55"/>
      <c r="J288" s="25"/>
      <c r="K288" s="25"/>
    </row>
  </sheetData>
  <mergeCells count="9">
    <mergeCell ref="A90:A91"/>
    <mergeCell ref="B90:B91"/>
    <mergeCell ref="C90:H90"/>
    <mergeCell ref="I90:I91"/>
    <mergeCell ref="A3:A4"/>
    <mergeCell ref="B3:B4"/>
    <mergeCell ref="C3:H3"/>
    <mergeCell ref="I3:I4"/>
    <mergeCell ref="A89:B89"/>
  </mergeCells>
  <pageMargins left="0.7" right="0.7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tabSelected="1" zoomScaleNormal="100" workbookViewId="0">
      <selection activeCell="L104" sqref="L104"/>
    </sheetView>
  </sheetViews>
  <sheetFormatPr defaultColWidth="9.1796875" defaultRowHeight="14.5" x14ac:dyDescent="0.35"/>
  <cols>
    <col min="1" max="1" width="4.26953125" style="28" customWidth="1"/>
    <col min="2" max="2" width="55.54296875" style="19" bestFit="1" customWidth="1"/>
    <col min="3" max="8" width="13.1796875" style="19" customWidth="1"/>
    <col min="9" max="9" width="8" style="54" bestFit="1" customWidth="1"/>
    <col min="10" max="10" width="7.7265625" style="19" customWidth="1"/>
    <col min="11" max="16384" width="9.1796875" style="19"/>
  </cols>
  <sheetData>
    <row r="1" spans="1:9" x14ac:dyDescent="0.35">
      <c r="A1" s="43"/>
      <c r="B1" s="43"/>
    </row>
    <row r="2" spans="1:9" x14ac:dyDescent="0.35">
      <c r="A2" s="4" t="s">
        <v>183</v>
      </c>
    </row>
    <row r="3" spans="1:9" x14ac:dyDescent="0.35">
      <c r="A3" s="78" t="s">
        <v>181</v>
      </c>
      <c r="B3" s="82" t="s">
        <v>133</v>
      </c>
      <c r="C3" s="80" t="s">
        <v>182</v>
      </c>
      <c r="D3" s="80"/>
      <c r="E3" s="80"/>
      <c r="F3" s="80"/>
      <c r="G3" s="80"/>
      <c r="H3" s="80"/>
      <c r="I3" s="81" t="s">
        <v>135</v>
      </c>
    </row>
    <row r="4" spans="1:9" x14ac:dyDescent="0.35">
      <c r="A4" s="79"/>
      <c r="B4" s="83"/>
      <c r="C4" s="6">
        <v>2011</v>
      </c>
      <c r="D4" s="6">
        <v>2012</v>
      </c>
      <c r="E4" s="6">
        <v>2013</v>
      </c>
      <c r="F4" s="6">
        <v>2014</v>
      </c>
      <c r="G4" s="6">
        <v>2015</v>
      </c>
      <c r="H4" s="6">
        <v>2016</v>
      </c>
      <c r="I4" s="81"/>
    </row>
    <row r="5" spans="1:9" x14ac:dyDescent="0.35">
      <c r="A5" s="35">
        <v>1</v>
      </c>
      <c r="B5" s="18" t="s">
        <v>138</v>
      </c>
      <c r="C5" s="34">
        <v>20964</v>
      </c>
      <c r="D5" s="20">
        <v>19452</v>
      </c>
      <c r="E5" s="20">
        <v>19421</v>
      </c>
      <c r="F5" s="21">
        <v>19451</v>
      </c>
      <c r="G5" s="21">
        <v>20491</v>
      </c>
      <c r="H5" s="48"/>
      <c r="I5" s="32">
        <v>-0.46762248294144992</v>
      </c>
    </row>
    <row r="6" spans="1:9" x14ac:dyDescent="0.35">
      <c r="A6" s="35">
        <v>2</v>
      </c>
      <c r="B6" s="18" t="s">
        <v>139</v>
      </c>
      <c r="C6" s="36">
        <v>40524</v>
      </c>
      <c r="D6" s="36">
        <v>40527</v>
      </c>
      <c r="E6" s="36">
        <v>39691</v>
      </c>
      <c r="F6" s="36">
        <v>40373</v>
      </c>
      <c r="G6" s="36">
        <v>39182</v>
      </c>
      <c r="H6" s="30"/>
      <c r="I6" s="32">
        <v>-0.82178424058490762</v>
      </c>
    </row>
    <row r="7" spans="1:9" x14ac:dyDescent="0.35">
      <c r="A7" s="35">
        <v>3</v>
      </c>
      <c r="B7" s="18" t="s">
        <v>136</v>
      </c>
      <c r="C7" s="49">
        <v>28.7</v>
      </c>
      <c r="D7" s="49">
        <v>29.71</v>
      </c>
      <c r="E7" s="49">
        <v>30.58</v>
      </c>
      <c r="F7" s="50">
        <v>31.17</v>
      </c>
      <c r="G7" s="50">
        <v>32.200000000000003</v>
      </c>
      <c r="H7" s="30"/>
      <c r="I7" s="44">
        <v>2.9203239362382125</v>
      </c>
    </row>
    <row r="8" spans="1:9" x14ac:dyDescent="0.35">
      <c r="A8" s="35">
        <v>4</v>
      </c>
      <c r="B8" s="18" t="s">
        <v>137</v>
      </c>
      <c r="C8" s="36">
        <v>34844</v>
      </c>
      <c r="D8" s="36">
        <v>33499</v>
      </c>
      <c r="E8" s="36">
        <v>31948</v>
      </c>
      <c r="F8" s="36">
        <v>30330</v>
      </c>
      <c r="G8" s="36">
        <v>30235</v>
      </c>
      <c r="H8" s="30"/>
      <c r="I8" s="32">
        <v>-3.4669379895563117</v>
      </c>
    </row>
    <row r="9" spans="1:9" x14ac:dyDescent="0.35">
      <c r="A9" s="35">
        <v>5</v>
      </c>
      <c r="B9" s="18" t="s">
        <v>143</v>
      </c>
      <c r="C9" s="36">
        <v>252657.1</v>
      </c>
      <c r="D9" s="36">
        <v>237643.2</v>
      </c>
      <c r="E9" s="36">
        <v>263970.45999999996</v>
      </c>
      <c r="F9" s="36">
        <v>220706.49999999997</v>
      </c>
      <c r="G9" s="36">
        <v>228873.48</v>
      </c>
      <c r="H9" s="30"/>
      <c r="I9" s="32">
        <v>-1.8883091470651336</v>
      </c>
    </row>
    <row r="10" spans="1:9" x14ac:dyDescent="0.35">
      <c r="A10" s="35">
        <v>6</v>
      </c>
      <c r="B10" s="18" t="s">
        <v>142</v>
      </c>
      <c r="C10" s="36">
        <v>991</v>
      </c>
      <c r="D10" s="36">
        <v>832</v>
      </c>
      <c r="E10" s="36">
        <v>815</v>
      </c>
      <c r="F10" s="36">
        <v>882</v>
      </c>
      <c r="G10" s="36">
        <v>779</v>
      </c>
      <c r="H10" s="30"/>
      <c r="I10" s="32">
        <v>-5.3862036166446021</v>
      </c>
    </row>
    <row r="11" spans="1:9" x14ac:dyDescent="0.35">
      <c r="A11" s="29">
        <v>7</v>
      </c>
      <c r="B11" s="22" t="s">
        <v>144</v>
      </c>
      <c r="C11" s="31">
        <v>101371.6</v>
      </c>
      <c r="D11" s="31">
        <v>81734.650000000009</v>
      </c>
      <c r="E11" s="31">
        <v>103591.90000000001</v>
      </c>
      <c r="F11" s="31">
        <v>118241.1</v>
      </c>
      <c r="G11" s="31">
        <v>104967.48000000001</v>
      </c>
      <c r="H11" s="31"/>
      <c r="I11" s="32">
        <v>2.5714577846386049</v>
      </c>
    </row>
    <row r="12" spans="1:9" x14ac:dyDescent="0.35">
      <c r="A12" s="29">
        <v>8</v>
      </c>
      <c r="B12" s="22" t="s">
        <v>145</v>
      </c>
      <c r="C12" s="31">
        <v>20964</v>
      </c>
      <c r="D12" s="31">
        <v>19392</v>
      </c>
      <c r="E12" s="31">
        <v>19421</v>
      </c>
      <c r="F12" s="31">
        <v>19451</v>
      </c>
      <c r="G12" s="31">
        <v>20491</v>
      </c>
      <c r="H12" s="31"/>
      <c r="I12" s="32">
        <v>-0.46194550094169506</v>
      </c>
    </row>
    <row r="13" spans="1:9" x14ac:dyDescent="0.35">
      <c r="A13" s="29">
        <v>9</v>
      </c>
      <c r="B13" s="22" t="s">
        <v>146</v>
      </c>
      <c r="C13" s="31">
        <v>40544</v>
      </c>
      <c r="D13" s="31">
        <v>40527</v>
      </c>
      <c r="E13" s="31">
        <v>39691</v>
      </c>
      <c r="F13" s="31">
        <v>40373</v>
      </c>
      <c r="G13" s="31">
        <v>39182</v>
      </c>
      <c r="H13" s="31"/>
      <c r="I13" s="32">
        <v>-0.83411743452487808</v>
      </c>
    </row>
    <row r="14" spans="1:9" ht="15" thickBot="1" x14ac:dyDescent="0.4">
      <c r="A14" s="29">
        <v>10</v>
      </c>
      <c r="B14" s="22" t="s">
        <v>147</v>
      </c>
      <c r="C14" s="31">
        <v>15599</v>
      </c>
      <c r="D14" s="31">
        <v>15482</v>
      </c>
      <c r="E14" s="31">
        <v>16045</v>
      </c>
      <c r="F14" s="31">
        <v>16584</v>
      </c>
      <c r="G14" s="31">
        <v>17457</v>
      </c>
      <c r="H14" s="31"/>
      <c r="I14" s="32">
        <v>2.8774612358870124</v>
      </c>
    </row>
    <row r="15" spans="1:9" ht="15.5" thickTop="1" thickBot="1" x14ac:dyDescent="0.4">
      <c r="A15" s="29">
        <v>11</v>
      </c>
      <c r="B15" s="22" t="s">
        <v>148</v>
      </c>
      <c r="C15" s="51">
        <v>34677</v>
      </c>
      <c r="D15" s="51">
        <v>33130</v>
      </c>
      <c r="E15" s="51">
        <v>41695</v>
      </c>
      <c r="F15" s="51">
        <v>40668</v>
      </c>
      <c r="G15" s="52">
        <v>39512</v>
      </c>
      <c r="H15" s="31"/>
      <c r="I15" s="32">
        <v>4.021469105711267</v>
      </c>
    </row>
    <row r="16" spans="1:9" ht="15" thickTop="1" x14ac:dyDescent="0.35">
      <c r="A16" s="29">
        <v>12</v>
      </c>
      <c r="B16" s="22" t="s">
        <v>152</v>
      </c>
      <c r="C16" s="31"/>
      <c r="D16" s="31"/>
      <c r="E16" s="31"/>
      <c r="F16" s="31"/>
      <c r="G16" s="31"/>
      <c r="H16" s="31"/>
      <c r="I16" s="32"/>
    </row>
    <row r="17" spans="1:9" x14ac:dyDescent="0.35">
      <c r="A17" s="23" t="s">
        <v>170</v>
      </c>
      <c r="B17" s="22" t="s">
        <v>149</v>
      </c>
      <c r="C17" s="31">
        <v>425</v>
      </c>
      <c r="D17" s="31">
        <v>349</v>
      </c>
      <c r="E17" s="31">
        <v>339</v>
      </c>
      <c r="F17" s="31">
        <v>317</v>
      </c>
      <c r="G17" s="31">
        <v>965</v>
      </c>
      <c r="H17" s="31"/>
      <c r="I17" s="32">
        <v>2.6439758551762704</v>
      </c>
    </row>
    <row r="18" spans="1:9" x14ac:dyDescent="0.35">
      <c r="A18" s="23" t="s">
        <v>171</v>
      </c>
      <c r="B18" s="22" t="s">
        <v>150</v>
      </c>
      <c r="C18" s="31">
        <v>11582</v>
      </c>
      <c r="D18" s="31">
        <v>10228</v>
      </c>
      <c r="E18" s="31">
        <v>10636</v>
      </c>
      <c r="F18" s="31">
        <v>10205</v>
      </c>
      <c r="G18" s="31">
        <v>11563</v>
      </c>
      <c r="H18" s="31"/>
      <c r="I18" s="32">
        <v>3.1631395534965918</v>
      </c>
    </row>
    <row r="19" spans="1:9" x14ac:dyDescent="0.35">
      <c r="A19" s="23" t="s">
        <v>172</v>
      </c>
      <c r="B19" s="22" t="s">
        <v>151</v>
      </c>
      <c r="C19" s="31">
        <v>143</v>
      </c>
      <c r="D19" s="31">
        <v>244</v>
      </c>
      <c r="E19" s="31">
        <v>204</v>
      </c>
      <c r="F19" s="31">
        <v>173</v>
      </c>
      <c r="G19" s="31">
        <v>145</v>
      </c>
      <c r="H19" s="31"/>
      <c r="I19" s="32">
        <v>-0.7051125397899618</v>
      </c>
    </row>
    <row r="20" spans="1:9" x14ac:dyDescent="0.35">
      <c r="A20" s="23" t="s">
        <v>173</v>
      </c>
      <c r="B20" s="22" t="s">
        <v>153</v>
      </c>
      <c r="C20" s="31">
        <v>32803</v>
      </c>
      <c r="D20" s="31">
        <v>19092</v>
      </c>
      <c r="E20" s="31">
        <v>22669</v>
      </c>
      <c r="F20" s="31">
        <v>22972</v>
      </c>
      <c r="G20" s="31">
        <v>22515</v>
      </c>
      <c r="H20" s="31"/>
      <c r="I20" s="32">
        <v>-5.9287903701233278</v>
      </c>
    </row>
    <row r="21" spans="1:9" x14ac:dyDescent="0.35">
      <c r="A21" s="23" t="s">
        <v>174</v>
      </c>
      <c r="B21" s="22" t="s">
        <v>154</v>
      </c>
      <c r="C21" s="31">
        <v>2844</v>
      </c>
      <c r="D21" s="31">
        <v>3217</v>
      </c>
      <c r="E21" s="31">
        <v>7847</v>
      </c>
      <c r="F21" s="31">
        <v>7001</v>
      </c>
      <c r="G21" s="31">
        <v>4324</v>
      </c>
      <c r="H21" s="31"/>
      <c r="I21" s="32">
        <v>27.004913785436308</v>
      </c>
    </row>
    <row r="22" spans="1:9" x14ac:dyDescent="0.35">
      <c r="A22" s="29">
        <v>13</v>
      </c>
      <c r="B22" s="22" t="s">
        <v>155</v>
      </c>
      <c r="C22" s="31">
        <v>23550.9</v>
      </c>
      <c r="D22" s="31">
        <v>29714.899999999998</v>
      </c>
      <c r="E22" s="31">
        <v>34516.099999999991</v>
      </c>
      <c r="F22" s="31">
        <v>38823.299999999996</v>
      </c>
      <c r="G22" s="31">
        <v>34857.700000000004</v>
      </c>
      <c r="H22" s="31"/>
      <c r="I22" s="32">
        <v>11.14874441041375</v>
      </c>
    </row>
    <row r="23" spans="1:9" x14ac:dyDescent="0.35">
      <c r="A23" s="29">
        <v>14</v>
      </c>
      <c r="B23" s="22" t="s">
        <v>156</v>
      </c>
      <c r="C23" s="31">
        <v>101371.6</v>
      </c>
      <c r="D23" s="31">
        <v>81734.700000000012</v>
      </c>
      <c r="E23" s="31">
        <v>103591.85</v>
      </c>
      <c r="F23" s="31">
        <v>118241.04999999997</v>
      </c>
      <c r="G23" s="31">
        <v>106251.69999999998</v>
      </c>
      <c r="H23" s="31"/>
      <c r="I23" s="32">
        <v>2.8429723666800006</v>
      </c>
    </row>
    <row r="24" spans="1:9" x14ac:dyDescent="0.35">
      <c r="A24" s="29">
        <v>15</v>
      </c>
      <c r="B24" s="22" t="s">
        <v>157</v>
      </c>
      <c r="C24" s="31"/>
      <c r="D24" s="31"/>
      <c r="E24" s="31"/>
      <c r="F24" s="31"/>
      <c r="G24" s="31"/>
      <c r="H24" s="31"/>
      <c r="I24" s="32"/>
    </row>
    <row r="25" spans="1:9" x14ac:dyDescent="0.35">
      <c r="A25" s="23" t="s">
        <v>170</v>
      </c>
      <c r="B25" s="22" t="s">
        <v>149</v>
      </c>
      <c r="C25" s="31">
        <v>22262.1</v>
      </c>
      <c r="D25" s="31">
        <v>15169.9</v>
      </c>
      <c r="E25" s="31">
        <v>18365.600000000002</v>
      </c>
      <c r="F25" s="31">
        <v>32195.399999999998</v>
      </c>
      <c r="G25" s="31">
        <v>23813.65</v>
      </c>
      <c r="H25" s="31"/>
      <c r="I25" s="32">
        <v>9.6192671006934454</v>
      </c>
    </row>
    <row r="26" spans="1:9" x14ac:dyDescent="0.35">
      <c r="A26" s="23" t="s">
        <v>171</v>
      </c>
      <c r="B26" s="22" t="s">
        <v>150</v>
      </c>
      <c r="C26" s="31">
        <v>17729.2</v>
      </c>
      <c r="D26" s="31">
        <v>16519.5</v>
      </c>
      <c r="E26" s="31">
        <v>22925.899999999998</v>
      </c>
      <c r="F26" s="31">
        <v>17971.400000000001</v>
      </c>
      <c r="G26" s="31">
        <v>23678.97</v>
      </c>
      <c r="H26" s="31"/>
      <c r="I26" s="32">
        <v>10.526470692791971</v>
      </c>
    </row>
    <row r="27" spans="1:9" x14ac:dyDescent="0.35">
      <c r="A27" s="23" t="s">
        <v>172</v>
      </c>
      <c r="B27" s="22" t="s">
        <v>151</v>
      </c>
      <c r="C27" s="31">
        <v>415.29999999999995</v>
      </c>
      <c r="D27" s="31">
        <v>575.5</v>
      </c>
      <c r="E27" s="31">
        <v>535.4</v>
      </c>
      <c r="F27" s="31">
        <v>528.70000000000005</v>
      </c>
      <c r="G27" s="31">
        <v>422.2</v>
      </c>
      <c r="H27" s="31"/>
      <c r="I27" s="32">
        <v>2.5528801901319813</v>
      </c>
    </row>
    <row r="28" spans="1:9" x14ac:dyDescent="0.35">
      <c r="A28" s="23" t="s">
        <v>173</v>
      </c>
      <c r="B28" s="22" t="s">
        <v>153</v>
      </c>
      <c r="C28" s="31">
        <v>59983.499999999993</v>
      </c>
      <c r="D28" s="31">
        <v>48418.8</v>
      </c>
      <c r="E28" s="31">
        <v>60752.55</v>
      </c>
      <c r="F28" s="31">
        <v>66582.14</v>
      </c>
      <c r="G28" s="31">
        <v>57587.640000000007</v>
      </c>
      <c r="H28" s="31"/>
      <c r="I28" s="32">
        <v>0.57000258537400228</v>
      </c>
    </row>
    <row r="29" spans="1:9" x14ac:dyDescent="0.35">
      <c r="A29" s="23" t="s">
        <v>174</v>
      </c>
      <c r="B29" s="22" t="s">
        <v>154</v>
      </c>
      <c r="C29" s="31">
        <v>981.49999999999989</v>
      </c>
      <c r="D29" s="31">
        <v>1051</v>
      </c>
      <c r="E29" s="31">
        <v>1012.3999999999999</v>
      </c>
      <c r="F29" s="31">
        <v>963.41</v>
      </c>
      <c r="G29" s="31">
        <v>749.19999999999993</v>
      </c>
      <c r="H29" s="31"/>
      <c r="I29" s="32">
        <v>-5.9163133233184517</v>
      </c>
    </row>
    <row r="30" spans="1:9" x14ac:dyDescent="0.35">
      <c r="A30" s="29">
        <v>16</v>
      </c>
      <c r="B30" s="38" t="s">
        <v>169</v>
      </c>
      <c r="C30" s="39">
        <v>100501.1</v>
      </c>
      <c r="D30" s="39">
        <v>80411.7</v>
      </c>
      <c r="E30" s="39">
        <v>102251.09999999998</v>
      </c>
      <c r="F30" s="39">
        <v>116909.20000000001</v>
      </c>
      <c r="G30" s="39">
        <v>106251.70000000001</v>
      </c>
      <c r="H30" s="39"/>
      <c r="I30" s="40">
        <v>3.0973983602896844</v>
      </c>
    </row>
    <row r="31" spans="1:9" x14ac:dyDescent="0.35">
      <c r="A31" s="23" t="s">
        <v>170</v>
      </c>
      <c r="B31" s="41" t="s">
        <v>158</v>
      </c>
      <c r="C31" s="53">
        <v>12325.1</v>
      </c>
      <c r="D31" s="53">
        <v>15479</v>
      </c>
      <c r="E31" s="53">
        <v>23319</v>
      </c>
      <c r="F31" s="53">
        <f>11872.4+9789.4+918.4+2681.5</f>
        <v>25261.7</v>
      </c>
      <c r="G31" s="53">
        <v>13780.4</v>
      </c>
      <c r="H31" s="31">
        <v>16321.8</v>
      </c>
      <c r="I31" s="42">
        <v>18.442135206525208</v>
      </c>
    </row>
    <row r="32" spans="1:9" x14ac:dyDescent="0.35">
      <c r="A32" s="23" t="s">
        <v>171</v>
      </c>
      <c r="B32" s="41" t="s">
        <v>159</v>
      </c>
      <c r="C32" s="53">
        <v>5566.5</v>
      </c>
      <c r="D32" s="53">
        <v>5664.1</v>
      </c>
      <c r="E32" s="53">
        <v>9990.7000000000007</v>
      </c>
      <c r="F32" s="53">
        <v>18411.900000000001</v>
      </c>
      <c r="G32" s="53">
        <v>18316.900000000001</v>
      </c>
      <c r="H32" s="31"/>
      <c r="I32" s="42">
        <v>40.478532139253488</v>
      </c>
    </row>
    <row r="33" spans="1:9" x14ac:dyDescent="0.35">
      <c r="A33" s="23" t="s">
        <v>172</v>
      </c>
      <c r="B33" s="41" t="s">
        <v>160</v>
      </c>
      <c r="C33" s="53">
        <v>28024.400000000001</v>
      </c>
      <c r="D33" s="53">
        <v>24370.7</v>
      </c>
      <c r="E33" s="53">
        <v>23109.7</v>
      </c>
      <c r="F33" s="53">
        <f>4148.2+9191.3+3988.5</f>
        <v>17328</v>
      </c>
      <c r="G33" s="53">
        <v>28262.799999999999</v>
      </c>
      <c r="H33" s="31">
        <v>30123.7</v>
      </c>
      <c r="I33" s="42">
        <v>6.5842733204070427</v>
      </c>
    </row>
    <row r="34" spans="1:9" x14ac:dyDescent="0.35">
      <c r="A34" s="23" t="s">
        <v>173</v>
      </c>
      <c r="B34" s="41" t="s">
        <v>161</v>
      </c>
      <c r="C34" s="53">
        <v>9906.9</v>
      </c>
      <c r="D34" s="53">
        <v>11134.6</v>
      </c>
      <c r="E34" s="53">
        <v>11971.5</v>
      </c>
      <c r="F34" s="53">
        <v>17072.099999999999</v>
      </c>
      <c r="G34" s="53">
        <v>6550.1</v>
      </c>
      <c r="H34" s="31">
        <v>7892.8</v>
      </c>
      <c r="I34" s="42">
        <v>20.498923680554494</v>
      </c>
    </row>
    <row r="35" spans="1:9" x14ac:dyDescent="0.35">
      <c r="A35" s="23" t="s">
        <v>174</v>
      </c>
      <c r="B35" s="41" t="s">
        <v>162</v>
      </c>
      <c r="C35" s="53">
        <v>628.9</v>
      </c>
      <c r="D35" s="53">
        <v>624.70000000000005</v>
      </c>
      <c r="E35" s="53">
        <v>577.20000000000005</v>
      </c>
      <c r="F35" s="53">
        <v>533</v>
      </c>
      <c r="G35" s="53">
        <v>298.7</v>
      </c>
      <c r="H35" s="31"/>
      <c r="I35" s="42">
        <v>-14.971966083992166</v>
      </c>
    </row>
    <row r="36" spans="1:9" x14ac:dyDescent="0.35">
      <c r="A36" s="23" t="s">
        <v>175</v>
      </c>
      <c r="B36" s="41" t="s">
        <v>163</v>
      </c>
      <c r="C36" s="53">
        <v>7080.3</v>
      </c>
      <c r="D36" s="53">
        <v>4642.2</v>
      </c>
      <c r="E36" s="53">
        <v>7442.9</v>
      </c>
      <c r="F36" s="53">
        <v>6578.8</v>
      </c>
      <c r="G36" s="53">
        <v>5023.5</v>
      </c>
      <c r="H36" s="31"/>
      <c r="I36" s="42">
        <v>-2.3386211786480748</v>
      </c>
    </row>
    <row r="37" spans="1:9" x14ac:dyDescent="0.35">
      <c r="A37" s="23" t="s">
        <v>176</v>
      </c>
      <c r="B37" s="41" t="s">
        <v>164</v>
      </c>
      <c r="C37" s="53">
        <v>95.3</v>
      </c>
      <c r="D37" s="53">
        <v>259.39999999999998</v>
      </c>
      <c r="E37" s="53">
        <v>154.69999999999999</v>
      </c>
      <c r="F37" s="53">
        <v>381.5</v>
      </c>
      <c r="G37" s="53">
        <v>655.20000000000005</v>
      </c>
      <c r="H37" s="31"/>
      <c r="I37" s="42">
        <v>87.54503847459668</v>
      </c>
    </row>
    <row r="38" spans="1:9" x14ac:dyDescent="0.35">
      <c r="A38" s="23" t="s">
        <v>177</v>
      </c>
      <c r="B38" s="41" t="s">
        <v>165</v>
      </c>
      <c r="C38" s="53">
        <v>689.2</v>
      </c>
      <c r="D38" s="53">
        <v>556.20000000000005</v>
      </c>
      <c r="E38" s="53">
        <v>581.79999999999995</v>
      </c>
      <c r="F38" s="53">
        <v>492.6</v>
      </c>
      <c r="G38" s="53">
        <v>414.2</v>
      </c>
      <c r="H38" s="31"/>
      <c r="I38" s="42">
        <v>-11.485588712847882</v>
      </c>
    </row>
    <row r="39" spans="1:9" x14ac:dyDescent="0.35">
      <c r="A39" s="23" t="s">
        <v>178</v>
      </c>
      <c r="B39" s="41" t="s">
        <v>166</v>
      </c>
      <c r="C39" s="53">
        <v>540.9</v>
      </c>
      <c r="D39" s="53">
        <v>502.9</v>
      </c>
      <c r="E39" s="53">
        <v>575.9</v>
      </c>
      <c r="F39" s="53">
        <v>504.4</v>
      </c>
      <c r="G39" s="53">
        <v>558.79999999999995</v>
      </c>
      <c r="H39" s="31"/>
      <c r="I39" s="42">
        <v>1.4650553663362531</v>
      </c>
    </row>
    <row r="40" spans="1:9" x14ac:dyDescent="0.35">
      <c r="A40" s="23" t="s">
        <v>179</v>
      </c>
      <c r="B40" s="41" t="s">
        <v>167</v>
      </c>
      <c r="C40" s="53">
        <v>341</v>
      </c>
      <c r="D40" s="53">
        <v>540.1</v>
      </c>
      <c r="E40" s="53">
        <v>436.7</v>
      </c>
      <c r="F40" s="53">
        <v>254.4</v>
      </c>
      <c r="G40" s="53">
        <v>441.7</v>
      </c>
      <c r="H40" s="31"/>
      <c r="I40" s="42">
        <v>17.780450697565342</v>
      </c>
    </row>
    <row r="41" spans="1:9" x14ac:dyDescent="0.35">
      <c r="A41" s="23" t="s">
        <v>180</v>
      </c>
      <c r="B41" s="41" t="s">
        <v>215</v>
      </c>
      <c r="C41" s="53"/>
      <c r="D41" s="53"/>
      <c r="E41" s="53"/>
      <c r="F41" s="53"/>
      <c r="G41" s="53">
        <v>5629.5</v>
      </c>
      <c r="H41" s="31">
        <v>10445.700000000001</v>
      </c>
      <c r="I41" s="42">
        <v>85.552891020516924</v>
      </c>
    </row>
    <row r="42" spans="1:9" x14ac:dyDescent="0.35">
      <c r="A42" s="23" t="s">
        <v>213</v>
      </c>
      <c r="B42" s="41" t="s">
        <v>168</v>
      </c>
      <c r="C42" s="53">
        <v>35302.600000000006</v>
      </c>
      <c r="D42" s="53">
        <v>16637.8</v>
      </c>
      <c r="E42" s="53">
        <v>24091</v>
      </c>
      <c r="F42" s="53">
        <v>30090.799999999999</v>
      </c>
      <c r="G42" s="53">
        <v>31949.4</v>
      </c>
      <c r="H42" s="31"/>
      <c r="I42" s="42">
        <v>5.7518173975769358</v>
      </c>
    </row>
    <row r="43" spans="1:9" x14ac:dyDescent="0.35">
      <c r="A43" s="23">
        <v>17</v>
      </c>
      <c r="B43" s="22" t="s">
        <v>194</v>
      </c>
      <c r="C43" s="31"/>
      <c r="D43" s="31"/>
      <c r="E43" s="31"/>
      <c r="F43" s="31"/>
      <c r="G43" s="31"/>
      <c r="H43" s="31"/>
      <c r="I43" s="33"/>
    </row>
    <row r="44" spans="1:9" x14ac:dyDescent="0.35">
      <c r="A44" s="23" t="s">
        <v>170</v>
      </c>
      <c r="B44" s="22" t="s">
        <v>195</v>
      </c>
      <c r="C44" s="31">
        <v>7878.68</v>
      </c>
      <c r="D44" s="31">
        <v>5078.05</v>
      </c>
      <c r="E44" s="31">
        <v>5404.8</v>
      </c>
      <c r="F44" s="31">
        <v>5165.53</v>
      </c>
      <c r="G44" s="31">
        <v>3502.81</v>
      </c>
      <c r="H44" s="31"/>
      <c r="I44" s="33">
        <v>-16.432034402347718</v>
      </c>
    </row>
    <row r="45" spans="1:9" x14ac:dyDescent="0.35">
      <c r="A45" s="23" t="s">
        <v>171</v>
      </c>
      <c r="B45" s="22" t="s">
        <v>196</v>
      </c>
      <c r="C45" s="31">
        <v>1515.51</v>
      </c>
      <c r="D45" s="31">
        <v>3682.78</v>
      </c>
      <c r="E45" s="31">
        <v>408.35</v>
      </c>
      <c r="F45" s="31">
        <v>610.36</v>
      </c>
      <c r="G45" s="31">
        <v>355.88</v>
      </c>
      <c r="H45" s="31"/>
      <c r="I45" s="33">
        <v>15.467616643510821</v>
      </c>
    </row>
    <row r="46" spans="1:9" x14ac:dyDescent="0.35">
      <c r="A46" s="23" t="s">
        <v>172</v>
      </c>
      <c r="B46" s="22" t="s">
        <v>197</v>
      </c>
      <c r="C46" s="31">
        <v>6940.69</v>
      </c>
      <c r="D46" s="31">
        <v>5559.9</v>
      </c>
      <c r="E46" s="31">
        <v>9382.81</v>
      </c>
      <c r="F46" s="31">
        <v>10346.36</v>
      </c>
      <c r="G46" s="31">
        <v>8329.2000000000007</v>
      </c>
      <c r="H46" s="31"/>
      <c r="I46" s="33">
        <v>9.9093663927138369</v>
      </c>
    </row>
    <row r="47" spans="1:9" x14ac:dyDescent="0.35">
      <c r="A47" s="23" t="s">
        <v>173</v>
      </c>
      <c r="B47" s="22" t="s">
        <v>198</v>
      </c>
      <c r="C47" s="31">
        <v>264.96000000000004</v>
      </c>
      <c r="D47" s="31">
        <v>205.48000000000002</v>
      </c>
      <c r="E47" s="31">
        <v>493.90999999999997</v>
      </c>
      <c r="F47" s="31">
        <v>654.66999999999996</v>
      </c>
      <c r="G47" s="31">
        <v>522.46</v>
      </c>
      <c r="H47" s="31"/>
      <c r="I47" s="33">
        <v>32.56843837333011</v>
      </c>
    </row>
    <row r="48" spans="1:9" x14ac:dyDescent="0.35">
      <c r="A48" s="23" t="s">
        <v>174</v>
      </c>
      <c r="B48" s="22" t="s">
        <v>199</v>
      </c>
      <c r="C48" s="31">
        <v>863.39</v>
      </c>
      <c r="D48" s="31">
        <v>1170.04</v>
      </c>
      <c r="E48" s="31">
        <v>1470.74</v>
      </c>
      <c r="F48" s="31">
        <v>1536.8200000000002</v>
      </c>
      <c r="G48" s="31">
        <v>1728.97</v>
      </c>
      <c r="H48" s="31"/>
      <c r="I48" s="33">
        <v>19.553254245321</v>
      </c>
    </row>
    <row r="49" spans="1:9" x14ac:dyDescent="0.35">
      <c r="A49" s="23" t="s">
        <v>175</v>
      </c>
      <c r="B49" s="22" t="s">
        <v>193</v>
      </c>
      <c r="C49" s="31">
        <v>2009.08</v>
      </c>
      <c r="D49" s="31">
        <v>1578.93</v>
      </c>
      <c r="E49" s="31">
        <v>1140.0500000000002</v>
      </c>
      <c r="F49" s="31">
        <v>1311.44</v>
      </c>
      <c r="G49" s="31">
        <v>1689.1</v>
      </c>
      <c r="H49" s="31"/>
      <c r="I49" s="33">
        <v>-1.3438581629227579</v>
      </c>
    </row>
    <row r="50" spans="1:9" x14ac:dyDescent="0.35">
      <c r="A50" s="23" t="s">
        <v>176</v>
      </c>
      <c r="B50" s="22" t="s">
        <v>200</v>
      </c>
      <c r="C50" s="31">
        <v>441.95</v>
      </c>
      <c r="D50" s="31">
        <v>755.39</v>
      </c>
      <c r="E50" s="31">
        <v>757.83</v>
      </c>
      <c r="F50" s="31">
        <v>552.44000000000005</v>
      </c>
      <c r="G50" s="31">
        <v>813.81</v>
      </c>
      <c r="H50" s="31"/>
      <c r="I50" s="33">
        <v>22.863650699229453</v>
      </c>
    </row>
    <row r="51" spans="1:9" x14ac:dyDescent="0.35">
      <c r="A51" s="23" t="s">
        <v>177</v>
      </c>
      <c r="B51" s="22" t="s">
        <v>201</v>
      </c>
      <c r="C51" s="31">
        <v>8.8000000000000007</v>
      </c>
      <c r="D51" s="31">
        <v>63.16</v>
      </c>
      <c r="E51" s="31">
        <v>39.68</v>
      </c>
      <c r="F51" s="31">
        <v>36.99</v>
      </c>
      <c r="G51" s="31">
        <v>1.64</v>
      </c>
      <c r="H51" s="31"/>
      <c r="I51" s="33">
        <v>119.55156052038937</v>
      </c>
    </row>
    <row r="52" spans="1:9" x14ac:dyDescent="0.35">
      <c r="A52" s="23" t="s">
        <v>178</v>
      </c>
      <c r="B52" s="22" t="s">
        <v>202</v>
      </c>
      <c r="C52" s="31">
        <v>58.39</v>
      </c>
      <c r="D52" s="31">
        <v>57.42</v>
      </c>
      <c r="E52" s="31">
        <v>72.02</v>
      </c>
      <c r="F52" s="31">
        <v>105.84</v>
      </c>
      <c r="G52" s="31">
        <v>91.589999999999989</v>
      </c>
      <c r="H52" s="31"/>
      <c r="I52" s="33">
        <v>14.315224105188113</v>
      </c>
    </row>
    <row r="53" spans="1:9" x14ac:dyDescent="0.35">
      <c r="A53" s="23" t="s">
        <v>179</v>
      </c>
      <c r="B53" s="22" t="s">
        <v>203</v>
      </c>
      <c r="C53" s="31">
        <v>29.88</v>
      </c>
      <c r="D53" s="31">
        <v>164.94</v>
      </c>
      <c r="E53" s="31">
        <v>79.53</v>
      </c>
      <c r="F53" s="31">
        <v>59.31</v>
      </c>
      <c r="G53" s="31">
        <v>545.44000000000005</v>
      </c>
      <c r="H53" s="31"/>
      <c r="I53" s="33">
        <v>298.6109384188822</v>
      </c>
    </row>
    <row r="54" spans="1:9" x14ac:dyDescent="0.35">
      <c r="A54" s="23" t="s">
        <v>180</v>
      </c>
      <c r="B54" s="22" t="s">
        <v>204</v>
      </c>
      <c r="C54" s="31">
        <v>6994.13</v>
      </c>
      <c r="D54" s="31">
        <v>8646.5</v>
      </c>
      <c r="E54" s="31">
        <v>6592.34</v>
      </c>
      <c r="F54" s="31">
        <v>7130.78</v>
      </c>
      <c r="G54" s="31">
        <v>5984.87</v>
      </c>
      <c r="H54" s="31"/>
      <c r="I54" s="33">
        <v>-2.0085699664515269</v>
      </c>
    </row>
    <row r="55" spans="1:9" x14ac:dyDescent="0.35">
      <c r="A55" s="23" t="s">
        <v>213</v>
      </c>
      <c r="B55" s="22" t="s">
        <v>168</v>
      </c>
      <c r="C55" s="31">
        <v>1537.73</v>
      </c>
      <c r="D55" s="31">
        <v>2415.79</v>
      </c>
      <c r="E55" s="31">
        <v>8422.8500000000022</v>
      </c>
      <c r="F55" s="31">
        <v>11622.16</v>
      </c>
      <c r="G55" s="31">
        <v>9665.0300000000007</v>
      </c>
      <c r="H55" s="31"/>
      <c r="I55" s="33">
        <v>81.725828184215814</v>
      </c>
    </row>
    <row r="56" spans="1:9" x14ac:dyDescent="0.35">
      <c r="A56" s="23" t="s">
        <v>214</v>
      </c>
      <c r="B56" s="22" t="s">
        <v>205</v>
      </c>
      <c r="C56" s="31">
        <v>2507000</v>
      </c>
      <c r="D56" s="31">
        <v>1634858</v>
      </c>
      <c r="E56" s="31">
        <v>1407676</v>
      </c>
      <c r="F56" s="31">
        <v>1848746</v>
      </c>
      <c r="G56" s="31">
        <v>127800</v>
      </c>
      <c r="H56" s="31"/>
      <c r="I56" s="33">
        <v>-27.60960122183694</v>
      </c>
    </row>
    <row r="57" spans="1:9" x14ac:dyDescent="0.35">
      <c r="A57" s="23"/>
      <c r="B57" s="22" t="s">
        <v>206</v>
      </c>
      <c r="C57" s="31">
        <v>28548.269999999997</v>
      </c>
      <c r="D57" s="31">
        <v>29378.379999999997</v>
      </c>
      <c r="E57" s="31">
        <v>34264.910000000003</v>
      </c>
      <c r="F57" s="31">
        <v>39198.639999999999</v>
      </c>
      <c r="G57" s="31">
        <v>33236.270000000004</v>
      </c>
      <c r="H57" s="31"/>
      <c r="I57" s="33">
        <v>4.6822378439809853</v>
      </c>
    </row>
    <row r="58" spans="1:9" x14ac:dyDescent="0.35">
      <c r="A58" s="23"/>
      <c r="B58" s="22" t="s">
        <v>207</v>
      </c>
      <c r="C58" s="31">
        <v>2507000</v>
      </c>
      <c r="D58" s="31">
        <v>1634858</v>
      </c>
      <c r="E58" s="31">
        <v>1407676</v>
      </c>
      <c r="F58" s="31">
        <v>1848746</v>
      </c>
      <c r="G58" s="31">
        <v>127800</v>
      </c>
      <c r="H58" s="31"/>
      <c r="I58" s="33">
        <v>-27.60960122183694</v>
      </c>
    </row>
    <row r="59" spans="1:9" x14ac:dyDescent="0.35">
      <c r="A59" s="23">
        <v>18</v>
      </c>
      <c r="B59" s="22" t="s">
        <v>208</v>
      </c>
      <c r="C59" s="31">
        <v>2017977338.7</v>
      </c>
      <c r="D59" s="31">
        <v>1733251745</v>
      </c>
      <c r="E59" s="31">
        <v>2325131719</v>
      </c>
      <c r="F59" s="31">
        <v>2902771389.4000001</v>
      </c>
      <c r="G59" s="31">
        <v>2267964921</v>
      </c>
      <c r="H59" s="31"/>
      <c r="I59" s="33">
        <v>12.953350596853896</v>
      </c>
    </row>
    <row r="60" spans="1:9" x14ac:dyDescent="0.35">
      <c r="A60" s="23">
        <v>19</v>
      </c>
      <c r="B60" s="22" t="s">
        <v>209</v>
      </c>
      <c r="C60" s="31">
        <v>1497898615.7</v>
      </c>
      <c r="D60" s="31">
        <v>1295908425</v>
      </c>
      <c r="E60" s="31">
        <v>1746375728.5999999</v>
      </c>
      <c r="F60" s="31">
        <v>2212020864.4000001</v>
      </c>
      <c r="G60" s="31">
        <v>1681945975.3000002</v>
      </c>
      <c r="H60" s="31"/>
      <c r="I60" s="33">
        <v>5.9939922866764501</v>
      </c>
    </row>
    <row r="61" spans="1:9" x14ac:dyDescent="0.35">
      <c r="A61" s="23">
        <v>17</v>
      </c>
      <c r="B61" s="22" t="s">
        <v>211</v>
      </c>
      <c r="C61" s="31"/>
      <c r="D61" s="31"/>
      <c r="E61" s="31"/>
      <c r="F61" s="31"/>
      <c r="G61" s="31"/>
      <c r="H61" s="31"/>
      <c r="I61" s="33"/>
    </row>
    <row r="62" spans="1:9" x14ac:dyDescent="0.35">
      <c r="A62" s="23" t="s">
        <v>170</v>
      </c>
      <c r="B62" s="22" t="s">
        <v>195</v>
      </c>
      <c r="C62" s="31">
        <v>58752207.579999998</v>
      </c>
      <c r="D62" s="31">
        <v>43654046.219999999</v>
      </c>
      <c r="E62" s="31">
        <v>34353996</v>
      </c>
      <c r="F62" s="31">
        <v>32160288.219999999</v>
      </c>
      <c r="G62" s="31">
        <v>20549534.440000001</v>
      </c>
      <c r="H62" s="31"/>
      <c r="I62" s="33">
        <v>-22.372594569091156</v>
      </c>
    </row>
    <row r="63" spans="1:9" x14ac:dyDescent="0.35">
      <c r="A63" s="23" t="s">
        <v>171</v>
      </c>
      <c r="B63" s="22" t="s">
        <v>196</v>
      </c>
      <c r="C63" s="31">
        <v>2505539.0499999998</v>
      </c>
      <c r="D63" s="31">
        <v>7250227.4400000004</v>
      </c>
      <c r="E63" s="31">
        <v>1465648.44</v>
      </c>
      <c r="F63" s="31">
        <v>2115528.44</v>
      </c>
      <c r="G63" s="31">
        <v>1500917</v>
      </c>
      <c r="H63" s="31"/>
      <c r="I63" s="33">
        <v>31.217893548499511</v>
      </c>
    </row>
    <row r="64" spans="1:9" x14ac:dyDescent="0.35">
      <c r="A64" s="23" t="s">
        <v>172</v>
      </c>
      <c r="B64" s="22" t="s">
        <v>197</v>
      </c>
      <c r="C64" s="31">
        <v>22493453.760000002</v>
      </c>
      <c r="D64" s="31">
        <v>32797621.849999998</v>
      </c>
      <c r="E64" s="31">
        <v>40364130.760000005</v>
      </c>
      <c r="F64" s="31">
        <v>42064115.609999999</v>
      </c>
      <c r="G64" s="31">
        <v>48249267.100000001</v>
      </c>
      <c r="H64" s="31"/>
      <c r="I64" s="33">
        <v>21.948913779048056</v>
      </c>
    </row>
    <row r="65" spans="1:9" x14ac:dyDescent="0.35">
      <c r="A65" s="23" t="s">
        <v>173</v>
      </c>
      <c r="B65" s="22" t="s">
        <v>198</v>
      </c>
      <c r="C65" s="31">
        <v>428218.25</v>
      </c>
      <c r="D65" s="31">
        <v>523768.06</v>
      </c>
      <c r="E65" s="31">
        <v>685706.41</v>
      </c>
      <c r="F65" s="31">
        <v>593290.92999999993</v>
      </c>
      <c r="G65" s="31">
        <v>593026.26</v>
      </c>
      <c r="H65" s="31"/>
      <c r="I65" s="33">
        <v>9.9273178816744654</v>
      </c>
    </row>
    <row r="66" spans="1:9" x14ac:dyDescent="0.35">
      <c r="A66" s="23" t="s">
        <v>174</v>
      </c>
      <c r="B66" s="22" t="s">
        <v>199</v>
      </c>
      <c r="C66" s="31">
        <v>1980124.6300000001</v>
      </c>
      <c r="D66" s="31">
        <v>4243116.41</v>
      </c>
      <c r="E66" s="31">
        <v>3264801.1799999997</v>
      </c>
      <c r="F66" s="31">
        <v>4461145.09</v>
      </c>
      <c r="G66" s="31">
        <v>6563699.21</v>
      </c>
      <c r="H66" s="31"/>
      <c r="I66" s="33">
        <v>43.750715495057378</v>
      </c>
    </row>
    <row r="67" spans="1:9" x14ac:dyDescent="0.35">
      <c r="A67" s="23" t="s">
        <v>175</v>
      </c>
      <c r="B67" s="22" t="s">
        <v>193</v>
      </c>
      <c r="C67" s="31">
        <v>10949618.66</v>
      </c>
      <c r="D67" s="31">
        <v>10676403.59</v>
      </c>
      <c r="E67" s="31">
        <v>10221612.110000001</v>
      </c>
      <c r="F67" s="31">
        <v>10389323.67</v>
      </c>
      <c r="G67" s="31">
        <v>13409464.33</v>
      </c>
      <c r="H67" s="31"/>
      <c r="I67" s="33">
        <v>5.9888568106129849</v>
      </c>
    </row>
    <row r="68" spans="1:9" x14ac:dyDescent="0.35">
      <c r="A68" s="23" t="s">
        <v>176</v>
      </c>
      <c r="B68" s="22" t="s">
        <v>200</v>
      </c>
      <c r="C68" s="31">
        <v>1949010.5999999999</v>
      </c>
      <c r="D68" s="31">
        <v>5850386.5200000005</v>
      </c>
      <c r="E68" s="31">
        <v>6788443.0499999998</v>
      </c>
      <c r="F68" s="31">
        <v>4441958.5</v>
      </c>
      <c r="G68" s="31">
        <v>5797486.6600000001</v>
      </c>
      <c r="H68" s="31"/>
      <c r="I68" s="33">
        <v>53.039199898968491</v>
      </c>
    </row>
    <row r="69" spans="1:9" x14ac:dyDescent="0.35">
      <c r="A69" s="23" t="s">
        <v>177</v>
      </c>
      <c r="B69" s="22" t="s">
        <v>201</v>
      </c>
      <c r="C69" s="31">
        <v>23055.5</v>
      </c>
      <c r="D69" s="31">
        <v>175510.92</v>
      </c>
      <c r="E69" s="31">
        <v>101631</v>
      </c>
      <c r="F69" s="31">
        <v>93624.35</v>
      </c>
      <c r="G69" s="31">
        <v>4094.25</v>
      </c>
      <c r="H69" s="31"/>
      <c r="I69" s="33">
        <v>128.91367999357524</v>
      </c>
    </row>
    <row r="70" spans="1:9" x14ac:dyDescent="0.35">
      <c r="A70" s="23" t="s">
        <v>178</v>
      </c>
      <c r="B70" s="22" t="s">
        <v>202</v>
      </c>
      <c r="C70" s="31">
        <v>573165.22</v>
      </c>
      <c r="D70" s="31">
        <v>836097.96</v>
      </c>
      <c r="E70" s="31">
        <v>1485864.9</v>
      </c>
      <c r="F70" s="31">
        <v>2490371.88</v>
      </c>
      <c r="G70" s="31">
        <v>2412331.12</v>
      </c>
      <c r="H70" s="31"/>
      <c r="I70" s="33">
        <v>47.014629738609756</v>
      </c>
    </row>
    <row r="71" spans="1:9" x14ac:dyDescent="0.35">
      <c r="A71" s="23" t="s">
        <v>179</v>
      </c>
      <c r="B71" s="22" t="s">
        <v>203</v>
      </c>
      <c r="C71" s="31">
        <v>37372.589999999997</v>
      </c>
      <c r="D71" s="31">
        <v>603950.44999999995</v>
      </c>
      <c r="E71" s="31">
        <v>181574.6</v>
      </c>
      <c r="F71" s="31">
        <v>129367.73000000001</v>
      </c>
      <c r="G71" s="31">
        <v>129367.73000000001</v>
      </c>
      <c r="H71" s="31"/>
      <c r="I71" s="33">
        <v>354.33433216177627</v>
      </c>
    </row>
    <row r="72" spans="1:9" x14ac:dyDescent="0.35">
      <c r="A72" s="23" t="s">
        <v>180</v>
      </c>
      <c r="B72" s="22" t="s">
        <v>204</v>
      </c>
      <c r="C72" s="31">
        <v>22371868.34</v>
      </c>
      <c r="D72" s="31">
        <v>25933109.449999999</v>
      </c>
      <c r="E72" s="31">
        <v>19731859.699999999</v>
      </c>
      <c r="F72" s="31">
        <v>22057001.030000001</v>
      </c>
      <c r="G72" s="31">
        <v>17937024.350000001</v>
      </c>
      <c r="H72" s="31"/>
      <c r="I72" s="33">
        <v>-3.7222928154444292</v>
      </c>
    </row>
    <row r="73" spans="1:9" x14ac:dyDescent="0.35">
      <c r="A73" s="23" t="s">
        <v>213</v>
      </c>
      <c r="B73" s="22" t="s">
        <v>168</v>
      </c>
      <c r="C73" s="31">
        <v>2001333.1400000001</v>
      </c>
      <c r="D73" s="31">
        <v>4630568.2699999809</v>
      </c>
      <c r="E73" s="31">
        <v>12015545.829999998</v>
      </c>
      <c r="F73" s="31">
        <v>14462289.49</v>
      </c>
      <c r="G73" s="31">
        <v>17670784.739999998</v>
      </c>
      <c r="H73" s="31"/>
      <c r="I73" s="33">
        <v>83.351442146410776</v>
      </c>
    </row>
    <row r="74" spans="1:9" x14ac:dyDescent="0.35">
      <c r="A74" s="23" t="s">
        <v>214</v>
      </c>
      <c r="B74" s="22" t="s">
        <v>205</v>
      </c>
      <c r="C74" s="31">
        <v>698796</v>
      </c>
      <c r="D74" s="31">
        <v>603368.52</v>
      </c>
      <c r="E74" s="31">
        <v>495145</v>
      </c>
      <c r="F74" s="31">
        <v>415298.75</v>
      </c>
      <c r="G74" s="31">
        <v>46487</v>
      </c>
      <c r="H74" s="31"/>
      <c r="I74" s="33">
        <v>-34.131185628532869</v>
      </c>
    </row>
    <row r="75" spans="1:9" x14ac:dyDescent="0.35">
      <c r="A75" s="23"/>
      <c r="B75" s="22" t="s">
        <v>212</v>
      </c>
      <c r="C75" s="31">
        <v>124765363.31999999</v>
      </c>
      <c r="D75" s="31">
        <v>137778175.65999997</v>
      </c>
      <c r="E75" s="31">
        <v>131155958.97999999</v>
      </c>
      <c r="F75" s="31">
        <v>136166854.93000001</v>
      </c>
      <c r="G75" s="31">
        <v>134879900.79000002</v>
      </c>
      <c r="H75" s="31"/>
      <c r="I75" s="33">
        <v>2.1247066502278456</v>
      </c>
    </row>
    <row r="76" spans="1:9" x14ac:dyDescent="0.35">
      <c r="A76" s="24"/>
      <c r="B76" s="25"/>
      <c r="C76" s="25"/>
      <c r="D76" s="25"/>
      <c r="E76" s="25"/>
      <c r="F76" s="25"/>
      <c r="G76" s="25"/>
      <c r="H76" s="25"/>
      <c r="I76" s="47"/>
    </row>
    <row r="77" spans="1:9" x14ac:dyDescent="0.35">
      <c r="A77" s="24"/>
      <c r="B77" s="25"/>
      <c r="C77" s="25"/>
      <c r="D77" s="25"/>
      <c r="E77" s="25"/>
      <c r="F77" s="25"/>
      <c r="G77" s="25"/>
      <c r="H77" s="25"/>
      <c r="I77" s="47"/>
    </row>
    <row r="78" spans="1:9" x14ac:dyDescent="0.35">
      <c r="A78" s="24"/>
      <c r="B78" s="25"/>
      <c r="C78" s="25"/>
      <c r="D78" s="25"/>
      <c r="E78" s="25"/>
      <c r="F78" s="25"/>
      <c r="G78" s="25"/>
      <c r="H78" s="25"/>
      <c r="I78" s="47"/>
    </row>
    <row r="79" spans="1:9" x14ac:dyDescent="0.35">
      <c r="A79" s="24"/>
      <c r="B79" s="25"/>
      <c r="C79" s="25"/>
      <c r="D79" s="25"/>
      <c r="E79" s="25"/>
      <c r="F79" s="25"/>
      <c r="G79" s="25"/>
      <c r="H79" s="25"/>
      <c r="I79" s="47"/>
    </row>
    <row r="80" spans="1:9" x14ac:dyDescent="0.35">
      <c r="A80" s="24"/>
      <c r="B80" s="25"/>
      <c r="C80" s="25"/>
      <c r="D80" s="25"/>
      <c r="E80" s="25"/>
      <c r="F80" s="25"/>
      <c r="G80" s="25"/>
      <c r="H80" s="25"/>
      <c r="I80" s="47"/>
    </row>
    <row r="81" spans="1:9" x14ac:dyDescent="0.35">
      <c r="A81" s="24"/>
      <c r="B81" s="25"/>
      <c r="C81" s="25"/>
      <c r="D81" s="25"/>
      <c r="E81" s="25"/>
      <c r="F81" s="25"/>
      <c r="G81" s="25"/>
      <c r="H81" s="25"/>
      <c r="I81" s="47"/>
    </row>
    <row r="82" spans="1:9" x14ac:dyDescent="0.35">
      <c r="A82" s="24"/>
      <c r="B82" s="25"/>
      <c r="C82" s="25"/>
      <c r="D82" s="25"/>
      <c r="E82" s="25"/>
      <c r="F82" s="25"/>
      <c r="G82" s="25"/>
      <c r="H82" s="25"/>
      <c r="I82" s="47"/>
    </row>
    <row r="83" spans="1:9" x14ac:dyDescent="0.35">
      <c r="A83" s="24"/>
      <c r="B83" s="25"/>
      <c r="C83" s="25"/>
      <c r="D83" s="25"/>
      <c r="E83" s="25"/>
      <c r="F83" s="25"/>
      <c r="G83" s="25"/>
      <c r="H83" s="25"/>
      <c r="I83" s="47"/>
    </row>
    <row r="84" spans="1:9" x14ac:dyDescent="0.35">
      <c r="A84" s="24"/>
      <c r="B84" s="25"/>
      <c r="C84" s="25"/>
      <c r="D84" s="25"/>
      <c r="E84" s="25"/>
      <c r="F84" s="25"/>
      <c r="G84" s="25"/>
      <c r="H84" s="25"/>
      <c r="I84" s="47"/>
    </row>
    <row r="85" spans="1:9" x14ac:dyDescent="0.35">
      <c r="A85" s="24"/>
      <c r="B85" s="25"/>
      <c r="C85" s="25"/>
      <c r="D85" s="25"/>
      <c r="E85" s="25"/>
      <c r="F85" s="25"/>
      <c r="G85" s="25"/>
      <c r="H85" s="25"/>
      <c r="I85" s="47"/>
    </row>
    <row r="86" spans="1:9" x14ac:dyDescent="0.35">
      <c r="A86" s="24"/>
      <c r="B86" s="25"/>
      <c r="C86" s="25"/>
      <c r="D86" s="25"/>
      <c r="E86" s="25"/>
      <c r="F86" s="25"/>
      <c r="G86" s="25"/>
      <c r="H86" s="25"/>
      <c r="I86" s="47"/>
    </row>
    <row r="87" spans="1:9" x14ac:dyDescent="0.35">
      <c r="A87" s="24"/>
      <c r="B87" s="25"/>
      <c r="C87" s="25"/>
      <c r="D87" s="25"/>
      <c r="E87" s="25"/>
      <c r="F87" s="25"/>
      <c r="G87" s="25"/>
      <c r="H87" s="25"/>
    </row>
    <row r="88" spans="1:9" x14ac:dyDescent="0.35">
      <c r="A88" s="24"/>
      <c r="B88" s="25"/>
      <c r="C88" s="25"/>
      <c r="D88" s="25"/>
      <c r="E88" s="25"/>
      <c r="F88" s="25"/>
      <c r="G88" s="25"/>
      <c r="H88" s="25"/>
    </row>
    <row r="89" spans="1:9" x14ac:dyDescent="0.35">
      <c r="A89" s="84" t="s">
        <v>134</v>
      </c>
      <c r="B89" s="84"/>
      <c r="C89" s="25"/>
      <c r="D89" s="25"/>
      <c r="E89" s="25"/>
      <c r="F89" s="25"/>
      <c r="G89" s="25"/>
      <c r="H89" s="25"/>
    </row>
    <row r="90" spans="1:9" x14ac:dyDescent="0.35">
      <c r="A90" s="77" t="s">
        <v>181</v>
      </c>
      <c r="B90" s="78" t="s">
        <v>133</v>
      </c>
      <c r="C90" s="80" t="s">
        <v>132</v>
      </c>
      <c r="D90" s="80"/>
      <c r="E90" s="80"/>
      <c r="F90" s="80"/>
      <c r="G90" s="80"/>
      <c r="H90" s="80"/>
      <c r="I90" s="81" t="s">
        <v>135</v>
      </c>
    </row>
    <row r="91" spans="1:9" x14ac:dyDescent="0.35">
      <c r="A91" s="77"/>
      <c r="B91" s="79"/>
      <c r="C91" s="5">
        <v>2011</v>
      </c>
      <c r="D91" s="6">
        <v>2012</v>
      </c>
      <c r="E91" s="6">
        <v>2013</v>
      </c>
      <c r="F91" s="6">
        <v>2014</v>
      </c>
      <c r="G91" s="6">
        <v>2015</v>
      </c>
      <c r="H91" s="6">
        <v>2016</v>
      </c>
      <c r="I91" s="81"/>
    </row>
    <row r="92" spans="1:9" x14ac:dyDescent="0.35">
      <c r="A92" s="29">
        <v>1</v>
      </c>
      <c r="B92" s="22" t="s">
        <v>140</v>
      </c>
      <c r="C92" s="39">
        <v>13880</v>
      </c>
      <c r="D92" s="39">
        <v>14107</v>
      </c>
      <c r="E92" s="39">
        <v>12527</v>
      </c>
      <c r="F92" s="39">
        <v>10879</v>
      </c>
      <c r="G92" s="39">
        <v>9744</v>
      </c>
      <c r="H92" s="48"/>
      <c r="I92" s="40">
        <v>-8.2882987190285196</v>
      </c>
    </row>
    <row r="93" spans="1:9" x14ac:dyDescent="0.35">
      <c r="A93" s="23" t="s">
        <v>170</v>
      </c>
      <c r="B93" s="22" t="s">
        <v>185</v>
      </c>
      <c r="C93" s="31"/>
      <c r="D93" s="31"/>
      <c r="E93" s="31"/>
      <c r="F93" s="31"/>
      <c r="G93" s="57">
        <v>2746</v>
      </c>
      <c r="H93" s="57">
        <v>2796</v>
      </c>
      <c r="I93" s="58">
        <v>1.8208302986161691</v>
      </c>
    </row>
    <row r="94" spans="1:9" x14ac:dyDescent="0.35">
      <c r="A94" s="23" t="s">
        <v>171</v>
      </c>
      <c r="B94" s="22" t="s">
        <v>186</v>
      </c>
      <c r="C94" s="31"/>
      <c r="D94" s="31"/>
      <c r="E94" s="31"/>
      <c r="F94" s="31"/>
      <c r="G94" s="57">
        <v>132</v>
      </c>
      <c r="H94" s="57">
        <v>132</v>
      </c>
      <c r="I94" s="58">
        <v>0</v>
      </c>
    </row>
    <row r="95" spans="1:9" x14ac:dyDescent="0.35">
      <c r="A95" s="29">
        <v>2</v>
      </c>
      <c r="B95" s="22" t="s">
        <v>141</v>
      </c>
      <c r="C95" s="53">
        <v>15202</v>
      </c>
      <c r="D95" s="53">
        <v>15168</v>
      </c>
      <c r="E95" s="56">
        <v>20256</v>
      </c>
      <c r="F95" s="56">
        <v>20338</v>
      </c>
      <c r="G95" s="56">
        <v>18519</v>
      </c>
      <c r="H95" s="31">
        <v>19056</v>
      </c>
      <c r="I95" s="32">
        <v>2.8997246071602136</v>
      </c>
    </row>
    <row r="96" spans="1:9" x14ac:dyDescent="0.35">
      <c r="A96" s="23" t="s">
        <v>170</v>
      </c>
      <c r="B96" s="22" t="s">
        <v>185</v>
      </c>
      <c r="C96" s="53"/>
      <c r="D96" s="53"/>
      <c r="E96" s="56"/>
      <c r="F96" s="56"/>
      <c r="G96" s="59">
        <v>5094</v>
      </c>
      <c r="H96" s="57">
        <v>5094</v>
      </c>
      <c r="I96" s="58">
        <v>0</v>
      </c>
    </row>
    <row r="97" spans="1:9" x14ac:dyDescent="0.35">
      <c r="A97" s="23" t="s">
        <v>171</v>
      </c>
      <c r="B97" s="22" t="s">
        <v>186</v>
      </c>
      <c r="C97" s="53"/>
      <c r="D97" s="53"/>
      <c r="E97" s="56"/>
      <c r="F97" s="56"/>
      <c r="G97" s="59">
        <v>458</v>
      </c>
      <c r="H97" s="57">
        <v>458</v>
      </c>
      <c r="I97" s="58">
        <v>0</v>
      </c>
    </row>
    <row r="98" spans="1:9" x14ac:dyDescent="0.35">
      <c r="A98" s="29">
        <v>3</v>
      </c>
      <c r="B98" s="22" t="s">
        <v>184</v>
      </c>
      <c r="C98" s="31"/>
      <c r="D98" s="31"/>
      <c r="E98" s="31"/>
      <c r="F98" s="31"/>
      <c r="G98" s="31"/>
      <c r="H98" s="31"/>
      <c r="I98" s="32"/>
    </row>
    <row r="99" spans="1:9" x14ac:dyDescent="0.35">
      <c r="A99" s="23" t="s">
        <v>170</v>
      </c>
      <c r="B99" s="22" t="s">
        <v>185</v>
      </c>
      <c r="C99" s="31">
        <v>779.6</v>
      </c>
      <c r="D99" s="31">
        <v>800.8</v>
      </c>
      <c r="E99" s="31">
        <v>996.9</v>
      </c>
      <c r="F99" s="31">
        <v>457.43</v>
      </c>
      <c r="G99" s="31">
        <v>533.20000000000005</v>
      </c>
      <c r="H99" s="31">
        <v>531.96</v>
      </c>
      <c r="I99" s="32">
        <v>-0.23255813953488541</v>
      </c>
    </row>
    <row r="100" spans="1:9" x14ac:dyDescent="0.35">
      <c r="A100" s="23" t="s">
        <v>171</v>
      </c>
      <c r="B100" s="22" t="s">
        <v>186</v>
      </c>
      <c r="C100" s="31">
        <v>532.20000000000005</v>
      </c>
      <c r="D100" s="31">
        <v>263</v>
      </c>
      <c r="E100" s="31">
        <v>202.2</v>
      </c>
      <c r="F100" s="31">
        <v>209</v>
      </c>
      <c r="G100" s="31">
        <v>199</v>
      </c>
      <c r="H100" s="31">
        <v>199</v>
      </c>
      <c r="I100" s="32">
        <v>0</v>
      </c>
    </row>
    <row r="101" spans="1:9" x14ac:dyDescent="0.35">
      <c r="A101" s="29">
        <v>4</v>
      </c>
      <c r="B101" s="22" t="s">
        <v>187</v>
      </c>
      <c r="C101" s="31">
        <v>151285.5</v>
      </c>
      <c r="D101" s="31">
        <v>155908.5</v>
      </c>
      <c r="E101" s="31">
        <v>160378.60999999999</v>
      </c>
      <c r="F101" s="31">
        <v>102465.39</v>
      </c>
      <c r="G101" s="31">
        <v>122621.78</v>
      </c>
      <c r="H101" s="31"/>
      <c r="I101" s="32">
        <v>-2.6289881879695551</v>
      </c>
    </row>
    <row r="102" spans="1:9" x14ac:dyDescent="0.35">
      <c r="A102" s="29">
        <v>5</v>
      </c>
      <c r="B102" s="22" t="s">
        <v>188</v>
      </c>
      <c r="C102" s="31"/>
      <c r="D102" s="31"/>
      <c r="E102" s="31"/>
      <c r="F102" s="31"/>
      <c r="G102" s="31"/>
      <c r="H102" s="31"/>
      <c r="I102" s="32"/>
    </row>
    <row r="103" spans="1:9" x14ac:dyDescent="0.35">
      <c r="A103" s="23" t="s">
        <v>170</v>
      </c>
      <c r="B103" s="22" t="s">
        <v>185</v>
      </c>
      <c r="C103" s="31">
        <v>142132.5</v>
      </c>
      <c r="D103" s="31">
        <v>144569.20000000001</v>
      </c>
      <c r="E103" s="31">
        <v>146192.12</v>
      </c>
      <c r="F103" s="31">
        <v>84931.05</v>
      </c>
      <c r="G103" s="31">
        <v>107921.49</v>
      </c>
      <c r="H103" s="31">
        <v>101706.33</v>
      </c>
      <c r="I103" s="32">
        <v>-5.7589642248267729</v>
      </c>
    </row>
    <row r="104" spans="1:9" x14ac:dyDescent="0.35">
      <c r="A104" s="23" t="s">
        <v>171</v>
      </c>
      <c r="B104" s="22" t="s">
        <v>186</v>
      </c>
      <c r="C104" s="31">
        <v>2231.6999999999998</v>
      </c>
      <c r="D104" s="31">
        <v>1899.4</v>
      </c>
      <c r="E104" s="31">
        <v>2398.39</v>
      </c>
      <c r="F104" s="31">
        <v>3554</v>
      </c>
      <c r="G104" s="31">
        <v>3287.52</v>
      </c>
      <c r="H104" s="31">
        <v>5322.2139999999999</v>
      </c>
      <c r="I104" s="32">
        <v>61.891456173650653</v>
      </c>
    </row>
    <row r="105" spans="1:9" x14ac:dyDescent="0.35">
      <c r="A105" s="29">
        <v>6</v>
      </c>
      <c r="B105" s="22" t="s">
        <v>189</v>
      </c>
      <c r="C105" s="31"/>
      <c r="D105" s="31"/>
      <c r="E105" s="31"/>
      <c r="F105" s="31"/>
      <c r="G105" s="31"/>
      <c r="H105" s="31"/>
      <c r="I105" s="32"/>
    </row>
    <row r="106" spans="1:9" x14ac:dyDescent="0.35">
      <c r="A106" s="23" t="s">
        <v>170</v>
      </c>
      <c r="B106" s="22" t="s">
        <v>190</v>
      </c>
      <c r="C106" s="31">
        <v>141863.4</v>
      </c>
      <c r="D106" s="31">
        <v>144168.4</v>
      </c>
      <c r="E106" s="31">
        <v>145597.20000000001</v>
      </c>
      <c r="F106" s="31">
        <v>84336.3</v>
      </c>
      <c r="G106" s="31">
        <v>107209.1</v>
      </c>
      <c r="H106" s="31">
        <v>100855.96</v>
      </c>
      <c r="I106" s="32">
        <v>-5.9259335261652213</v>
      </c>
    </row>
    <row r="107" spans="1:9" x14ac:dyDescent="0.35">
      <c r="A107" s="23" t="s">
        <v>171</v>
      </c>
      <c r="B107" s="22" t="s">
        <v>191</v>
      </c>
      <c r="C107" s="31">
        <v>2074.6</v>
      </c>
      <c r="D107" s="31">
        <v>1585</v>
      </c>
      <c r="E107" s="31">
        <v>2325.6</v>
      </c>
      <c r="F107" s="31">
        <v>3422.85</v>
      </c>
      <c r="G107" s="31">
        <v>3243.4</v>
      </c>
      <c r="H107" s="31">
        <v>5317.96</v>
      </c>
      <c r="I107" s="32">
        <v>63.962508478756853</v>
      </c>
    </row>
    <row r="108" spans="1:9" x14ac:dyDescent="0.35">
      <c r="A108" s="23" t="s">
        <v>172</v>
      </c>
      <c r="B108" s="22" t="s">
        <v>192</v>
      </c>
      <c r="C108" s="31">
        <v>190.9</v>
      </c>
      <c r="D108" s="31">
        <v>228.2</v>
      </c>
      <c r="E108" s="31">
        <v>71.2</v>
      </c>
      <c r="F108" s="31">
        <v>142.19999999999999</v>
      </c>
      <c r="G108" s="31">
        <v>36.700000000000003</v>
      </c>
      <c r="H108" s="31">
        <v>0.5</v>
      </c>
      <c r="I108" s="32">
        <v>-98.63760217983652</v>
      </c>
    </row>
    <row r="109" spans="1:9" x14ac:dyDescent="0.35">
      <c r="A109" s="23" t="s">
        <v>173</v>
      </c>
      <c r="B109" s="22" t="s">
        <v>193</v>
      </c>
      <c r="C109" s="31">
        <v>135.88</v>
      </c>
      <c r="D109" s="31">
        <v>262.2</v>
      </c>
      <c r="E109" s="31">
        <v>295.89999999999998</v>
      </c>
      <c r="F109" s="31">
        <v>280.7</v>
      </c>
      <c r="G109" s="31">
        <v>293.10000000000002</v>
      </c>
      <c r="H109" s="31">
        <v>195.624</v>
      </c>
      <c r="I109" s="32">
        <v>-33.256908904810651</v>
      </c>
    </row>
    <row r="110" spans="1:9" x14ac:dyDescent="0.35">
      <c r="A110" s="23" t="s">
        <v>174</v>
      </c>
      <c r="B110" s="22" t="s">
        <v>200</v>
      </c>
      <c r="C110" s="31"/>
      <c r="D110" s="31"/>
      <c r="E110" s="31"/>
      <c r="F110" s="31"/>
      <c r="G110" s="31"/>
      <c r="H110" s="31">
        <v>652.6</v>
      </c>
      <c r="I110" s="32"/>
    </row>
    <row r="111" spans="1:9" x14ac:dyDescent="0.35">
      <c r="A111" s="29">
        <v>7</v>
      </c>
      <c r="B111" s="22" t="s">
        <v>210</v>
      </c>
      <c r="C111" s="31"/>
      <c r="D111" s="31"/>
      <c r="E111" s="31"/>
      <c r="F111" s="31"/>
      <c r="G111" s="31"/>
      <c r="H111" s="31"/>
      <c r="I111" s="32"/>
    </row>
    <row r="112" spans="1:9" x14ac:dyDescent="0.35">
      <c r="A112" s="23" t="s">
        <v>170</v>
      </c>
      <c r="B112" s="22" t="s">
        <v>185</v>
      </c>
      <c r="C112" s="31">
        <v>277014560</v>
      </c>
      <c r="D112" s="31">
        <v>150525180</v>
      </c>
      <c r="E112" s="31">
        <v>206475120</v>
      </c>
      <c r="F112" s="31">
        <v>173333490.80000001</v>
      </c>
      <c r="G112" s="31">
        <v>168524637.69999999</v>
      </c>
      <c r="H112" s="31">
        <v>104674618.8</v>
      </c>
      <c r="I112" s="33">
        <v>-37.887646442333811</v>
      </c>
    </row>
    <row r="113" spans="1:9" x14ac:dyDescent="0.35">
      <c r="A113" s="23" t="s">
        <v>171</v>
      </c>
      <c r="B113" s="22" t="s">
        <v>186</v>
      </c>
      <c r="C113" s="31">
        <v>93901800</v>
      </c>
      <c r="D113" s="31">
        <v>74011040</v>
      </c>
      <c r="E113" s="31">
        <v>130563660</v>
      </c>
      <c r="F113" s="31">
        <v>215008250</v>
      </c>
      <c r="G113" s="31">
        <v>158480930</v>
      </c>
      <c r="H113" s="48">
        <v>297884290</v>
      </c>
      <c r="I113" s="33">
        <v>87.962229903623097</v>
      </c>
    </row>
    <row r="114" spans="1:9" x14ac:dyDescent="0.35">
      <c r="A114" s="26"/>
      <c r="B114" s="22"/>
      <c r="C114" s="31"/>
      <c r="D114" s="31"/>
      <c r="E114" s="31"/>
      <c r="F114" s="31"/>
      <c r="G114" s="31"/>
      <c r="H114" s="31"/>
      <c r="I114" s="32"/>
    </row>
    <row r="115" spans="1:9" x14ac:dyDescent="0.35">
      <c r="A115" s="23"/>
      <c r="B115" s="22"/>
      <c r="C115" s="31"/>
      <c r="D115" s="31"/>
      <c r="E115" s="31"/>
      <c r="F115" s="31"/>
      <c r="G115" s="31"/>
      <c r="H115" s="31"/>
      <c r="I115" s="32"/>
    </row>
    <row r="116" spans="1:9" x14ac:dyDescent="0.35">
      <c r="A116" s="26"/>
      <c r="B116" s="22"/>
      <c r="C116" s="31"/>
      <c r="D116" s="31"/>
      <c r="E116" s="31"/>
      <c r="F116" s="31"/>
      <c r="G116" s="31"/>
      <c r="H116" s="31"/>
      <c r="I116" s="32"/>
    </row>
    <row r="117" spans="1:9" x14ac:dyDescent="0.35">
      <c r="A117" s="23"/>
      <c r="B117" s="22"/>
      <c r="C117" s="31"/>
      <c r="D117" s="31"/>
      <c r="E117" s="31"/>
      <c r="F117" s="31"/>
      <c r="G117" s="31"/>
      <c r="H117" s="31"/>
      <c r="I117" s="32"/>
    </row>
    <row r="118" spans="1:9" x14ac:dyDescent="0.35">
      <c r="A118" s="23"/>
      <c r="B118" s="22"/>
      <c r="C118" s="31"/>
      <c r="D118" s="31"/>
      <c r="E118" s="31"/>
      <c r="F118" s="31"/>
      <c r="G118" s="31"/>
      <c r="H118" s="31"/>
      <c r="I118" s="32"/>
    </row>
    <row r="119" spans="1:9" x14ac:dyDescent="0.35">
      <c r="A119" s="26"/>
      <c r="B119" s="22"/>
      <c r="C119" s="31"/>
      <c r="D119" s="31"/>
      <c r="E119" s="31"/>
      <c r="F119" s="31"/>
      <c r="G119" s="31"/>
      <c r="H119" s="31"/>
      <c r="I119" s="32"/>
    </row>
    <row r="120" spans="1:9" x14ac:dyDescent="0.35">
      <c r="A120" s="23"/>
      <c r="B120" s="22"/>
      <c r="C120" s="31"/>
      <c r="D120" s="31"/>
      <c r="E120" s="31"/>
      <c r="F120" s="31"/>
      <c r="G120" s="31"/>
      <c r="H120" s="31"/>
      <c r="I120" s="32"/>
    </row>
    <row r="121" spans="1:9" x14ac:dyDescent="0.35">
      <c r="A121" s="23"/>
      <c r="B121" s="22"/>
      <c r="C121" s="31"/>
      <c r="D121" s="31"/>
      <c r="E121" s="31"/>
      <c r="F121" s="31"/>
      <c r="G121" s="31"/>
      <c r="H121" s="31"/>
      <c r="I121" s="32"/>
    </row>
    <row r="122" spans="1:9" x14ac:dyDescent="0.35">
      <c r="A122" s="23"/>
      <c r="B122" s="22"/>
      <c r="C122" s="31"/>
      <c r="D122" s="31"/>
      <c r="E122" s="31"/>
      <c r="F122" s="31"/>
      <c r="G122" s="31"/>
      <c r="H122" s="31"/>
      <c r="I122" s="32"/>
    </row>
    <row r="123" spans="1:9" x14ac:dyDescent="0.35">
      <c r="A123" s="23"/>
      <c r="B123" s="22"/>
      <c r="C123" s="31"/>
      <c r="D123" s="31"/>
      <c r="E123" s="31"/>
      <c r="F123" s="31"/>
      <c r="G123" s="31"/>
      <c r="H123" s="31"/>
      <c r="I123" s="32"/>
    </row>
    <row r="124" spans="1:9" x14ac:dyDescent="0.35">
      <c r="A124" s="23"/>
      <c r="B124" s="22"/>
      <c r="C124" s="31"/>
      <c r="D124" s="31"/>
      <c r="E124" s="31"/>
      <c r="F124" s="31"/>
      <c r="G124" s="31"/>
      <c r="H124" s="31"/>
      <c r="I124" s="32"/>
    </row>
    <row r="125" spans="1:9" x14ac:dyDescent="0.35">
      <c r="A125" s="26"/>
      <c r="B125" s="22"/>
      <c r="C125" s="31"/>
      <c r="D125" s="31"/>
      <c r="E125" s="31"/>
      <c r="F125" s="31"/>
      <c r="G125" s="31"/>
      <c r="H125" s="31"/>
      <c r="I125" s="32"/>
    </row>
    <row r="126" spans="1:9" x14ac:dyDescent="0.35">
      <c r="A126" s="26"/>
      <c r="B126" s="22"/>
      <c r="C126" s="31"/>
      <c r="D126" s="31"/>
      <c r="E126" s="31"/>
      <c r="F126" s="31"/>
      <c r="G126" s="31"/>
      <c r="H126" s="31"/>
      <c r="I126" s="32"/>
    </row>
    <row r="127" spans="1:9" x14ac:dyDescent="0.35">
      <c r="A127" s="26"/>
      <c r="B127" s="22"/>
      <c r="C127" s="31"/>
      <c r="D127" s="31"/>
      <c r="E127" s="31"/>
      <c r="F127" s="31"/>
      <c r="G127" s="31"/>
      <c r="H127" s="31"/>
      <c r="I127" s="32"/>
    </row>
    <row r="128" spans="1:9" x14ac:dyDescent="0.35">
      <c r="A128" s="26"/>
      <c r="B128" s="22"/>
      <c r="C128" s="31"/>
      <c r="D128" s="31"/>
      <c r="E128" s="31"/>
      <c r="F128" s="31"/>
      <c r="G128" s="31"/>
      <c r="H128" s="31"/>
      <c r="I128" s="32"/>
    </row>
    <row r="129" spans="1:9" x14ac:dyDescent="0.35">
      <c r="A129" s="23"/>
      <c r="B129" s="22"/>
      <c r="C129" s="31"/>
      <c r="D129" s="31"/>
      <c r="E129" s="31"/>
      <c r="F129" s="31"/>
      <c r="G129" s="31"/>
      <c r="H129" s="31"/>
      <c r="I129" s="32"/>
    </row>
    <row r="130" spans="1:9" x14ac:dyDescent="0.35">
      <c r="A130" s="23"/>
      <c r="B130" s="22"/>
      <c r="C130" s="31"/>
      <c r="D130" s="31"/>
      <c r="E130" s="31"/>
      <c r="F130" s="31"/>
      <c r="G130" s="31"/>
      <c r="H130" s="31"/>
      <c r="I130" s="32"/>
    </row>
    <row r="131" spans="1:9" x14ac:dyDescent="0.35">
      <c r="A131" s="23"/>
      <c r="B131" s="22"/>
      <c r="C131" s="31"/>
      <c r="D131" s="31"/>
      <c r="E131" s="31"/>
      <c r="F131" s="31"/>
      <c r="G131" s="31"/>
      <c r="H131" s="31"/>
      <c r="I131" s="32"/>
    </row>
    <row r="132" spans="1:9" x14ac:dyDescent="0.35">
      <c r="A132" s="23"/>
      <c r="B132" s="22"/>
      <c r="C132" s="31"/>
      <c r="D132" s="31"/>
      <c r="E132" s="31"/>
      <c r="F132" s="31"/>
      <c r="G132" s="31"/>
      <c r="H132" s="31"/>
      <c r="I132" s="32"/>
    </row>
    <row r="133" spans="1:9" x14ac:dyDescent="0.35">
      <c r="A133" s="23"/>
      <c r="B133" s="22"/>
      <c r="C133" s="31"/>
      <c r="D133" s="31"/>
      <c r="E133" s="31"/>
      <c r="F133" s="31"/>
      <c r="G133" s="31"/>
      <c r="H133" s="31"/>
      <c r="I133" s="32"/>
    </row>
    <row r="134" spans="1:9" x14ac:dyDescent="0.35">
      <c r="A134" s="23"/>
      <c r="B134" s="22"/>
      <c r="C134" s="31"/>
      <c r="D134" s="31"/>
      <c r="E134" s="31"/>
      <c r="F134" s="31"/>
      <c r="G134" s="31"/>
      <c r="H134" s="31"/>
      <c r="I134" s="32"/>
    </row>
    <row r="135" spans="1:9" x14ac:dyDescent="0.35">
      <c r="A135" s="26"/>
      <c r="B135" s="22"/>
      <c r="C135" s="31"/>
      <c r="D135" s="31"/>
      <c r="E135" s="31"/>
      <c r="F135" s="31"/>
      <c r="G135" s="31"/>
      <c r="H135" s="31"/>
      <c r="I135" s="32"/>
    </row>
    <row r="136" spans="1:9" x14ac:dyDescent="0.35">
      <c r="A136" s="23"/>
      <c r="B136" s="22"/>
      <c r="C136" s="31"/>
      <c r="D136" s="31"/>
      <c r="E136" s="31"/>
      <c r="F136" s="31"/>
      <c r="G136" s="31"/>
      <c r="H136" s="31"/>
      <c r="I136" s="32"/>
    </row>
    <row r="137" spans="1:9" x14ac:dyDescent="0.35">
      <c r="A137" s="23"/>
      <c r="B137" s="22"/>
      <c r="C137" s="31"/>
      <c r="D137" s="31"/>
      <c r="E137" s="31"/>
      <c r="F137" s="31"/>
      <c r="G137" s="31"/>
      <c r="H137" s="31"/>
      <c r="I137" s="32"/>
    </row>
    <row r="138" spans="1:9" x14ac:dyDescent="0.35">
      <c r="A138" s="23"/>
      <c r="B138" s="22"/>
      <c r="C138" s="31"/>
      <c r="D138" s="31"/>
      <c r="E138" s="31"/>
      <c r="F138" s="31"/>
      <c r="G138" s="31"/>
      <c r="H138" s="31"/>
      <c r="I138" s="32"/>
    </row>
    <row r="139" spans="1:9" x14ac:dyDescent="0.35">
      <c r="A139" s="23"/>
      <c r="B139" s="22"/>
      <c r="C139" s="31"/>
      <c r="D139" s="31"/>
      <c r="E139" s="31"/>
      <c r="F139" s="31"/>
      <c r="G139" s="31"/>
      <c r="H139" s="31"/>
      <c r="I139" s="32"/>
    </row>
    <row r="140" spans="1:9" x14ac:dyDescent="0.35">
      <c r="A140" s="23"/>
      <c r="B140" s="22"/>
      <c r="C140" s="31"/>
      <c r="D140" s="31"/>
      <c r="E140" s="31"/>
      <c r="F140" s="31"/>
      <c r="G140" s="31"/>
      <c r="H140" s="31"/>
      <c r="I140" s="32"/>
    </row>
    <row r="141" spans="1:9" x14ac:dyDescent="0.35">
      <c r="A141" s="23"/>
      <c r="B141" s="22"/>
      <c r="C141" s="31"/>
      <c r="D141" s="31"/>
      <c r="E141" s="31"/>
      <c r="F141" s="31"/>
      <c r="G141" s="31"/>
      <c r="H141" s="31"/>
      <c r="I141" s="32"/>
    </row>
    <row r="142" spans="1:9" x14ac:dyDescent="0.35">
      <c r="A142" s="23"/>
      <c r="B142" s="22"/>
      <c r="C142" s="31"/>
      <c r="D142" s="31"/>
      <c r="E142" s="31"/>
      <c r="F142" s="31"/>
      <c r="G142" s="31"/>
      <c r="H142" s="31"/>
      <c r="I142" s="32"/>
    </row>
    <row r="143" spans="1:9" x14ac:dyDescent="0.35">
      <c r="A143" s="23"/>
      <c r="B143" s="22"/>
      <c r="C143" s="31"/>
      <c r="D143" s="31"/>
      <c r="E143" s="31"/>
      <c r="F143" s="31"/>
      <c r="G143" s="31"/>
      <c r="H143" s="31"/>
      <c r="I143" s="32"/>
    </row>
    <row r="144" spans="1:9" x14ac:dyDescent="0.35">
      <c r="A144" s="23"/>
      <c r="B144" s="22"/>
      <c r="C144" s="31"/>
      <c r="D144" s="31"/>
      <c r="E144" s="31"/>
      <c r="F144" s="31"/>
      <c r="G144" s="31"/>
      <c r="H144" s="31"/>
      <c r="I144" s="32"/>
    </row>
    <row r="145" spans="1:11" x14ac:dyDescent="0.35">
      <c r="A145" s="23"/>
      <c r="B145" s="22"/>
      <c r="C145" s="31"/>
      <c r="D145" s="31"/>
      <c r="E145" s="31"/>
      <c r="F145" s="31"/>
      <c r="G145" s="31"/>
      <c r="H145" s="31"/>
      <c r="I145" s="32"/>
    </row>
    <row r="146" spans="1:11" x14ac:dyDescent="0.35">
      <c r="A146" s="23"/>
      <c r="B146" s="22"/>
      <c r="C146" s="31"/>
      <c r="D146" s="31"/>
      <c r="E146" s="31"/>
      <c r="F146" s="31"/>
      <c r="G146" s="31"/>
      <c r="H146" s="31"/>
      <c r="I146" s="32"/>
    </row>
    <row r="147" spans="1:11" x14ac:dyDescent="0.35">
      <c r="A147" s="23"/>
      <c r="B147" s="22"/>
      <c r="C147" s="31"/>
      <c r="D147" s="31"/>
      <c r="E147" s="31"/>
      <c r="F147" s="31"/>
      <c r="G147" s="31"/>
      <c r="H147" s="31"/>
      <c r="I147" s="32"/>
    </row>
    <row r="148" spans="1:11" x14ac:dyDescent="0.35">
      <c r="A148" s="26"/>
      <c r="B148" s="22"/>
      <c r="C148" s="31"/>
      <c r="D148" s="31"/>
      <c r="E148" s="31"/>
      <c r="F148" s="31"/>
      <c r="G148" s="31"/>
      <c r="H148" s="31"/>
      <c r="I148" s="32"/>
    </row>
    <row r="149" spans="1:11" x14ac:dyDescent="0.35">
      <c r="A149" s="23"/>
      <c r="B149" s="22"/>
      <c r="C149" s="31"/>
      <c r="D149" s="31"/>
      <c r="E149" s="31"/>
      <c r="F149" s="31"/>
      <c r="G149" s="31"/>
      <c r="H149" s="31"/>
      <c r="I149" s="32"/>
    </row>
    <row r="150" spans="1:11" x14ac:dyDescent="0.35">
      <c r="A150" s="24"/>
      <c r="B150" s="25"/>
      <c r="C150" s="25"/>
      <c r="D150" s="25"/>
      <c r="E150" s="25"/>
      <c r="F150" s="25"/>
      <c r="G150" s="25"/>
      <c r="H150" s="25"/>
    </row>
    <row r="152" spans="1:11" x14ac:dyDescent="0.35">
      <c r="A152" s="45"/>
      <c r="B152" s="45"/>
      <c r="C152" s="46"/>
      <c r="D152" s="46"/>
      <c r="E152" s="46"/>
      <c r="F152" s="46"/>
      <c r="G152" s="46"/>
      <c r="H152" s="46"/>
      <c r="I152" s="55"/>
      <c r="J152" s="25"/>
      <c r="K152" s="25"/>
    </row>
    <row r="153" spans="1:11" x14ac:dyDescent="0.35">
      <c r="A153" s="45"/>
      <c r="B153" s="45"/>
      <c r="C153" s="37"/>
      <c r="D153" s="37"/>
      <c r="E153" s="37"/>
      <c r="F153" s="37"/>
      <c r="G153" s="37"/>
      <c r="H153" s="37"/>
      <c r="I153" s="55"/>
      <c r="J153" s="25"/>
      <c r="K153" s="25"/>
    </row>
    <row r="154" spans="1:11" x14ac:dyDescent="0.35">
      <c r="A154" s="27"/>
      <c r="B154" s="25"/>
      <c r="C154" s="25"/>
      <c r="D154" s="25"/>
      <c r="E154" s="25"/>
      <c r="F154" s="25"/>
      <c r="G154" s="25"/>
      <c r="H154" s="25"/>
      <c r="I154" s="55"/>
      <c r="J154" s="25"/>
      <c r="K154" s="25"/>
    </row>
    <row r="155" spans="1:11" x14ac:dyDescent="0.35">
      <c r="A155" s="24"/>
      <c r="B155" s="25"/>
      <c r="C155" s="25"/>
      <c r="D155" s="25"/>
      <c r="E155" s="25"/>
      <c r="F155" s="25"/>
      <c r="G155" s="25"/>
      <c r="H155" s="25"/>
      <c r="I155" s="55"/>
      <c r="J155" s="25"/>
      <c r="K155" s="25"/>
    </row>
    <row r="156" spans="1:11" x14ac:dyDescent="0.35">
      <c r="A156" s="24"/>
      <c r="B156" s="25"/>
      <c r="C156" s="25"/>
      <c r="D156" s="25"/>
      <c r="E156" s="25"/>
      <c r="F156" s="25"/>
      <c r="G156" s="25"/>
      <c r="H156" s="25"/>
      <c r="I156" s="55"/>
      <c r="J156" s="25"/>
      <c r="K156" s="25"/>
    </row>
    <row r="157" spans="1:11" x14ac:dyDescent="0.35">
      <c r="A157" s="24"/>
      <c r="B157" s="25"/>
      <c r="C157" s="25"/>
      <c r="D157" s="25"/>
      <c r="E157" s="25"/>
      <c r="F157" s="25"/>
      <c r="G157" s="25"/>
      <c r="H157" s="25"/>
      <c r="I157" s="55"/>
      <c r="J157" s="25"/>
      <c r="K157" s="25"/>
    </row>
    <row r="158" spans="1:11" x14ac:dyDescent="0.35">
      <c r="A158" s="27"/>
      <c r="B158" s="25"/>
      <c r="C158" s="25"/>
      <c r="D158" s="25"/>
      <c r="E158" s="25"/>
      <c r="F158" s="25"/>
      <c r="G158" s="25"/>
      <c r="H158" s="25"/>
      <c r="I158" s="55"/>
      <c r="J158" s="25"/>
      <c r="K158" s="25"/>
    </row>
    <row r="159" spans="1:11" x14ac:dyDescent="0.35">
      <c r="A159" s="24"/>
      <c r="B159" s="25"/>
      <c r="C159" s="25"/>
      <c r="D159" s="25"/>
      <c r="E159" s="25"/>
      <c r="F159" s="25"/>
      <c r="G159" s="25"/>
      <c r="H159" s="25"/>
      <c r="I159" s="55"/>
      <c r="J159" s="25"/>
      <c r="K159" s="25"/>
    </row>
    <row r="160" spans="1:11" x14ac:dyDescent="0.35">
      <c r="A160" s="27"/>
      <c r="B160" s="25"/>
      <c r="C160" s="25"/>
      <c r="D160" s="25"/>
      <c r="E160" s="25"/>
      <c r="F160" s="25"/>
      <c r="G160" s="25"/>
      <c r="H160" s="25"/>
      <c r="I160" s="55"/>
      <c r="J160" s="25"/>
      <c r="K160" s="25"/>
    </row>
    <row r="161" spans="1:11" x14ac:dyDescent="0.35">
      <c r="A161" s="24"/>
      <c r="B161" s="25"/>
      <c r="C161" s="25"/>
      <c r="D161" s="25"/>
      <c r="E161" s="25"/>
      <c r="F161" s="25"/>
      <c r="G161" s="25"/>
      <c r="H161" s="25"/>
      <c r="I161" s="55"/>
      <c r="J161" s="25"/>
      <c r="K161" s="25"/>
    </row>
    <row r="162" spans="1:11" x14ac:dyDescent="0.35">
      <c r="A162" s="24"/>
      <c r="B162" s="25"/>
      <c r="C162" s="25"/>
      <c r="D162" s="25"/>
      <c r="E162" s="25"/>
      <c r="F162" s="25"/>
      <c r="G162" s="25"/>
      <c r="H162" s="25"/>
      <c r="I162" s="55"/>
      <c r="J162" s="25"/>
      <c r="K162" s="25"/>
    </row>
    <row r="163" spans="1:11" x14ac:dyDescent="0.35">
      <c r="A163" s="24"/>
      <c r="B163" s="25"/>
      <c r="C163" s="25"/>
      <c r="D163" s="25"/>
      <c r="E163" s="25"/>
      <c r="F163" s="25"/>
      <c r="G163" s="25"/>
      <c r="H163" s="25"/>
      <c r="I163" s="55"/>
      <c r="J163" s="25"/>
      <c r="K163" s="25"/>
    </row>
    <row r="164" spans="1:11" x14ac:dyDescent="0.35">
      <c r="A164" s="24"/>
      <c r="B164" s="25"/>
      <c r="C164" s="25"/>
      <c r="D164" s="25"/>
      <c r="E164" s="25"/>
      <c r="F164" s="25"/>
      <c r="G164" s="25"/>
      <c r="H164" s="25"/>
      <c r="I164" s="55"/>
      <c r="J164" s="25"/>
      <c r="K164" s="25"/>
    </row>
    <row r="165" spans="1:11" x14ac:dyDescent="0.35">
      <c r="A165" s="24"/>
      <c r="B165" s="25"/>
      <c r="C165" s="25"/>
      <c r="D165" s="25"/>
      <c r="E165" s="25"/>
      <c r="F165" s="25"/>
      <c r="G165" s="25"/>
      <c r="H165" s="25"/>
      <c r="I165" s="55"/>
      <c r="J165" s="25"/>
      <c r="K165" s="25"/>
    </row>
    <row r="166" spans="1:11" x14ac:dyDescent="0.35">
      <c r="A166" s="27"/>
      <c r="B166" s="25"/>
      <c r="C166" s="25"/>
      <c r="D166" s="25"/>
      <c r="E166" s="25"/>
      <c r="F166" s="25"/>
      <c r="G166" s="25"/>
      <c r="H166" s="25"/>
      <c r="I166" s="55"/>
      <c r="J166" s="25"/>
      <c r="K166" s="25"/>
    </row>
    <row r="167" spans="1:11" x14ac:dyDescent="0.35">
      <c r="A167" s="24"/>
      <c r="B167" s="25"/>
      <c r="C167" s="25"/>
      <c r="D167" s="25"/>
      <c r="E167" s="25"/>
      <c r="F167" s="25"/>
      <c r="G167" s="25"/>
      <c r="H167" s="25"/>
      <c r="I167" s="55"/>
      <c r="J167" s="25"/>
      <c r="K167" s="25"/>
    </row>
    <row r="168" spans="1:11" x14ac:dyDescent="0.35">
      <c r="A168" s="24"/>
      <c r="B168" s="25"/>
      <c r="C168" s="25"/>
      <c r="D168" s="25"/>
      <c r="E168" s="25"/>
      <c r="F168" s="25"/>
      <c r="G168" s="25"/>
      <c r="H168" s="25"/>
      <c r="I168" s="55"/>
      <c r="J168" s="25"/>
      <c r="K168" s="25"/>
    </row>
    <row r="169" spans="1:11" x14ac:dyDescent="0.35">
      <c r="A169" s="24"/>
      <c r="B169" s="25"/>
      <c r="C169" s="25"/>
      <c r="D169" s="25"/>
      <c r="E169" s="25"/>
      <c r="F169" s="25"/>
      <c r="G169" s="25"/>
      <c r="H169" s="25"/>
      <c r="I169" s="55"/>
      <c r="J169" s="25"/>
      <c r="K169" s="25"/>
    </row>
    <row r="170" spans="1:11" x14ac:dyDescent="0.35">
      <c r="A170" s="24"/>
      <c r="B170" s="25"/>
      <c r="C170" s="25"/>
      <c r="D170" s="25"/>
      <c r="E170" s="25"/>
      <c r="F170" s="25"/>
      <c r="G170" s="25"/>
      <c r="H170" s="25"/>
      <c r="I170" s="55"/>
      <c r="J170" s="25"/>
      <c r="K170" s="25"/>
    </row>
    <row r="171" spans="1:11" x14ac:dyDescent="0.35">
      <c r="A171" s="24"/>
      <c r="B171" s="25"/>
      <c r="C171" s="25"/>
      <c r="D171" s="25"/>
      <c r="E171" s="25"/>
      <c r="F171" s="25"/>
      <c r="G171" s="25"/>
      <c r="H171" s="25"/>
      <c r="I171" s="55"/>
      <c r="J171" s="25"/>
      <c r="K171" s="25"/>
    </row>
    <row r="172" spans="1:11" x14ac:dyDescent="0.35">
      <c r="A172" s="24"/>
      <c r="B172" s="25"/>
      <c r="C172" s="25"/>
      <c r="D172" s="25"/>
      <c r="E172" s="25"/>
      <c r="F172" s="25"/>
      <c r="G172" s="25"/>
      <c r="H172" s="25"/>
      <c r="I172" s="55"/>
      <c r="J172" s="25"/>
      <c r="K172" s="25"/>
    </row>
    <row r="173" spans="1:11" x14ac:dyDescent="0.35">
      <c r="A173" s="27"/>
      <c r="B173" s="25"/>
      <c r="C173" s="25"/>
      <c r="D173" s="25"/>
      <c r="E173" s="25"/>
      <c r="F173" s="25"/>
      <c r="G173" s="25"/>
      <c r="H173" s="25"/>
      <c r="I173" s="55"/>
      <c r="J173" s="25"/>
      <c r="K173" s="25"/>
    </row>
    <row r="174" spans="1:11" x14ac:dyDescent="0.35">
      <c r="A174" s="24"/>
      <c r="B174" s="25"/>
      <c r="C174" s="25"/>
      <c r="D174" s="25"/>
      <c r="E174" s="25"/>
      <c r="F174" s="25"/>
      <c r="G174" s="25"/>
      <c r="H174" s="25"/>
      <c r="I174" s="55"/>
      <c r="J174" s="25"/>
      <c r="K174" s="25"/>
    </row>
    <row r="175" spans="1:11" x14ac:dyDescent="0.35">
      <c r="A175" s="24"/>
      <c r="B175" s="25"/>
      <c r="C175" s="25"/>
      <c r="D175" s="25"/>
      <c r="E175" s="25"/>
      <c r="F175" s="25"/>
      <c r="G175" s="25"/>
      <c r="H175" s="25"/>
      <c r="I175" s="55"/>
      <c r="J175" s="25"/>
      <c r="K175" s="25"/>
    </row>
    <row r="176" spans="1:11" x14ac:dyDescent="0.35">
      <c r="A176" s="24"/>
      <c r="B176" s="25"/>
      <c r="C176" s="25"/>
      <c r="D176" s="25"/>
      <c r="E176" s="25"/>
      <c r="F176" s="25"/>
      <c r="G176" s="25"/>
      <c r="H176" s="25"/>
      <c r="I176" s="55"/>
      <c r="J176" s="25"/>
      <c r="K176" s="25"/>
    </row>
    <row r="177" spans="1:11" x14ac:dyDescent="0.35">
      <c r="A177" s="24"/>
      <c r="B177" s="25"/>
      <c r="C177" s="25"/>
      <c r="D177" s="25"/>
      <c r="E177" s="25"/>
      <c r="F177" s="25"/>
      <c r="G177" s="25"/>
      <c r="H177" s="25"/>
      <c r="I177" s="55"/>
      <c r="J177" s="25"/>
      <c r="K177" s="25"/>
    </row>
    <row r="178" spans="1:11" x14ac:dyDescent="0.35">
      <c r="A178" s="27"/>
      <c r="B178" s="25"/>
      <c r="C178" s="25"/>
      <c r="D178" s="25"/>
      <c r="E178" s="25"/>
      <c r="F178" s="25"/>
      <c r="G178" s="25"/>
      <c r="H178" s="25"/>
      <c r="I178" s="55"/>
      <c r="J178" s="25"/>
      <c r="K178" s="25"/>
    </row>
    <row r="179" spans="1:11" x14ac:dyDescent="0.35">
      <c r="A179" s="27"/>
      <c r="B179" s="25"/>
      <c r="C179" s="25"/>
      <c r="D179" s="25"/>
      <c r="E179" s="25"/>
      <c r="F179" s="25"/>
      <c r="G179" s="25"/>
      <c r="H179" s="25"/>
      <c r="I179" s="55"/>
      <c r="J179" s="25"/>
      <c r="K179" s="25"/>
    </row>
    <row r="180" spans="1:11" x14ac:dyDescent="0.35">
      <c r="A180" s="45"/>
      <c r="B180" s="45"/>
      <c r="C180" s="46"/>
      <c r="D180" s="46"/>
      <c r="E180" s="46"/>
      <c r="F180" s="46"/>
      <c r="G180" s="46"/>
      <c r="H180" s="46"/>
      <c r="I180" s="55"/>
      <c r="J180" s="25"/>
      <c r="K180" s="25"/>
    </row>
    <row r="181" spans="1:11" x14ac:dyDescent="0.35">
      <c r="A181" s="45"/>
      <c r="B181" s="45"/>
      <c r="C181" s="37"/>
      <c r="D181" s="37"/>
      <c r="E181" s="37"/>
      <c r="F181" s="37"/>
      <c r="G181" s="37"/>
      <c r="H181" s="37"/>
      <c r="I181" s="55"/>
      <c r="J181" s="25"/>
      <c r="K181" s="25"/>
    </row>
    <row r="182" spans="1:11" x14ac:dyDescent="0.35">
      <c r="A182" s="27"/>
      <c r="B182" s="25"/>
      <c r="C182" s="25"/>
      <c r="D182" s="25"/>
      <c r="E182" s="25"/>
      <c r="F182" s="25"/>
      <c r="G182" s="25"/>
      <c r="H182" s="25"/>
      <c r="I182" s="55"/>
      <c r="J182" s="25"/>
      <c r="K182" s="25"/>
    </row>
    <row r="183" spans="1:11" x14ac:dyDescent="0.35">
      <c r="A183" s="24"/>
      <c r="B183" s="25"/>
      <c r="C183" s="25"/>
      <c r="D183" s="25"/>
      <c r="E183" s="25"/>
      <c r="F183" s="25"/>
      <c r="G183" s="25"/>
      <c r="H183" s="25"/>
      <c r="I183" s="55"/>
      <c r="J183" s="25"/>
      <c r="K183" s="25"/>
    </row>
    <row r="184" spans="1:11" x14ac:dyDescent="0.35">
      <c r="A184" s="24"/>
      <c r="B184" s="25"/>
      <c r="C184" s="25"/>
      <c r="D184" s="25"/>
      <c r="E184" s="25"/>
      <c r="F184" s="25"/>
      <c r="G184" s="25"/>
      <c r="H184" s="25"/>
      <c r="I184" s="55"/>
      <c r="J184" s="25"/>
      <c r="K184" s="25"/>
    </row>
    <row r="185" spans="1:11" x14ac:dyDescent="0.35">
      <c r="A185" s="24"/>
      <c r="B185" s="25"/>
      <c r="C185" s="25"/>
      <c r="D185" s="25"/>
      <c r="E185" s="25"/>
      <c r="F185" s="25"/>
      <c r="G185" s="25"/>
      <c r="H185" s="25"/>
      <c r="I185" s="55"/>
      <c r="J185" s="25"/>
      <c r="K185" s="25"/>
    </row>
    <row r="186" spans="1:11" x14ac:dyDescent="0.35">
      <c r="A186" s="27"/>
      <c r="B186" s="25"/>
      <c r="C186" s="25"/>
      <c r="D186" s="25"/>
      <c r="E186" s="25"/>
      <c r="F186" s="25"/>
      <c r="G186" s="25"/>
      <c r="H186" s="25"/>
      <c r="I186" s="55"/>
      <c r="J186" s="25"/>
      <c r="K186" s="25"/>
    </row>
    <row r="187" spans="1:11" x14ac:dyDescent="0.35">
      <c r="A187" s="24"/>
      <c r="B187" s="25"/>
      <c r="C187" s="25"/>
      <c r="D187" s="25"/>
      <c r="E187" s="25"/>
      <c r="F187" s="25"/>
      <c r="G187" s="25"/>
      <c r="H187" s="25"/>
      <c r="I187" s="55"/>
      <c r="J187" s="25"/>
      <c r="K187" s="25"/>
    </row>
    <row r="188" spans="1:11" x14ac:dyDescent="0.35">
      <c r="A188" s="24"/>
      <c r="B188" s="25"/>
      <c r="C188" s="25"/>
      <c r="D188" s="25"/>
      <c r="E188" s="25"/>
      <c r="F188" s="25"/>
      <c r="G188" s="25"/>
      <c r="H188" s="25"/>
      <c r="I188" s="55"/>
      <c r="J188" s="25"/>
      <c r="K188" s="25"/>
    </row>
    <row r="189" spans="1:11" x14ac:dyDescent="0.35">
      <c r="A189" s="24"/>
      <c r="B189" s="25"/>
      <c r="C189" s="25"/>
      <c r="D189" s="25"/>
      <c r="E189" s="25"/>
      <c r="F189" s="25"/>
      <c r="G189" s="25"/>
      <c r="H189" s="25"/>
      <c r="I189" s="55"/>
      <c r="J189" s="25"/>
      <c r="K189" s="25"/>
    </row>
    <row r="190" spans="1:11" x14ac:dyDescent="0.35">
      <c r="A190" s="24"/>
      <c r="B190" s="25"/>
      <c r="C190" s="25"/>
      <c r="D190" s="25"/>
      <c r="E190" s="25"/>
      <c r="F190" s="25"/>
      <c r="G190" s="25"/>
      <c r="H190" s="25"/>
      <c r="I190" s="55"/>
      <c r="J190" s="25"/>
      <c r="K190" s="25"/>
    </row>
    <row r="191" spans="1:11" x14ac:dyDescent="0.35">
      <c r="A191" s="24"/>
      <c r="B191" s="25"/>
      <c r="C191" s="25"/>
      <c r="D191" s="25"/>
      <c r="E191" s="25"/>
      <c r="F191" s="25"/>
      <c r="G191" s="25"/>
      <c r="H191" s="25"/>
      <c r="I191" s="55"/>
      <c r="J191" s="25"/>
      <c r="K191" s="25"/>
    </row>
    <row r="192" spans="1:11" x14ac:dyDescent="0.35">
      <c r="A192" s="27"/>
      <c r="B192" s="25"/>
      <c r="C192" s="25"/>
      <c r="D192" s="25"/>
      <c r="E192" s="25"/>
      <c r="F192" s="25"/>
      <c r="G192" s="25"/>
      <c r="H192" s="25"/>
      <c r="I192" s="55"/>
      <c r="J192" s="25"/>
      <c r="K192" s="25"/>
    </row>
    <row r="193" spans="1:11" x14ac:dyDescent="0.35">
      <c r="A193" s="27"/>
      <c r="B193" s="25"/>
      <c r="C193" s="25"/>
      <c r="D193" s="25"/>
      <c r="E193" s="25"/>
      <c r="F193" s="25"/>
      <c r="G193" s="25"/>
      <c r="H193" s="25"/>
      <c r="I193" s="55"/>
      <c r="J193" s="25"/>
      <c r="K193" s="25"/>
    </row>
    <row r="194" spans="1:11" x14ac:dyDescent="0.35">
      <c r="A194" s="27"/>
      <c r="B194" s="25"/>
      <c r="C194" s="25"/>
      <c r="D194" s="25"/>
      <c r="E194" s="25"/>
      <c r="F194" s="25"/>
      <c r="G194" s="25"/>
      <c r="H194" s="25"/>
      <c r="I194" s="55"/>
      <c r="J194" s="25"/>
      <c r="K194" s="25"/>
    </row>
    <row r="195" spans="1:11" x14ac:dyDescent="0.35">
      <c r="A195" s="27"/>
      <c r="B195" s="25"/>
      <c r="C195" s="25"/>
      <c r="D195" s="25"/>
      <c r="E195" s="25"/>
      <c r="F195" s="25"/>
      <c r="G195" s="25"/>
      <c r="H195" s="25"/>
      <c r="I195" s="55"/>
      <c r="J195" s="25"/>
      <c r="K195" s="25"/>
    </row>
    <row r="196" spans="1:11" x14ac:dyDescent="0.35">
      <c r="A196" s="24"/>
      <c r="B196" s="25"/>
      <c r="C196" s="25"/>
      <c r="D196" s="25"/>
      <c r="E196" s="25"/>
      <c r="F196" s="25"/>
      <c r="G196" s="25"/>
      <c r="H196" s="25"/>
      <c r="I196" s="55"/>
      <c r="J196" s="25"/>
      <c r="K196" s="25"/>
    </row>
    <row r="197" spans="1:11" x14ac:dyDescent="0.35">
      <c r="A197" s="24"/>
      <c r="B197" s="25"/>
      <c r="C197" s="25"/>
      <c r="D197" s="25"/>
      <c r="E197" s="25"/>
      <c r="F197" s="25"/>
      <c r="G197" s="25"/>
      <c r="H197" s="25"/>
      <c r="I197" s="55"/>
      <c r="J197" s="25"/>
      <c r="K197" s="25"/>
    </row>
    <row r="198" spans="1:11" x14ac:dyDescent="0.35">
      <c r="A198" s="24"/>
      <c r="B198" s="25"/>
      <c r="C198" s="25"/>
      <c r="D198" s="25"/>
      <c r="E198" s="25"/>
      <c r="F198" s="25"/>
      <c r="G198" s="25"/>
      <c r="H198" s="25"/>
      <c r="I198" s="55"/>
      <c r="J198" s="25"/>
      <c r="K198" s="25"/>
    </row>
    <row r="199" spans="1:11" x14ac:dyDescent="0.35">
      <c r="A199" s="24"/>
      <c r="B199" s="25"/>
      <c r="C199" s="25"/>
      <c r="D199" s="25"/>
      <c r="E199" s="25"/>
      <c r="F199" s="25"/>
      <c r="G199" s="25"/>
      <c r="H199" s="25"/>
      <c r="I199" s="55"/>
      <c r="J199" s="25"/>
      <c r="K199" s="25"/>
    </row>
    <row r="200" spans="1:11" x14ac:dyDescent="0.35">
      <c r="A200" s="24"/>
      <c r="B200" s="25"/>
      <c r="C200" s="25"/>
      <c r="D200" s="25"/>
      <c r="E200" s="25"/>
      <c r="F200" s="25"/>
      <c r="G200" s="25"/>
      <c r="H200" s="25"/>
      <c r="I200" s="55"/>
      <c r="J200" s="25"/>
      <c r="K200" s="25"/>
    </row>
    <row r="201" spans="1:11" x14ac:dyDescent="0.35">
      <c r="A201" s="24"/>
      <c r="B201" s="25"/>
      <c r="C201" s="25"/>
      <c r="D201" s="25"/>
      <c r="E201" s="25"/>
      <c r="F201" s="25"/>
      <c r="G201" s="25"/>
      <c r="H201" s="25"/>
      <c r="I201" s="55"/>
      <c r="J201" s="25"/>
      <c r="K201" s="25"/>
    </row>
    <row r="202" spans="1:11" x14ac:dyDescent="0.35">
      <c r="A202" s="27"/>
      <c r="B202" s="25"/>
      <c r="C202" s="25"/>
      <c r="D202" s="25"/>
      <c r="E202" s="25"/>
      <c r="F202" s="25"/>
      <c r="G202" s="25"/>
      <c r="H202" s="25"/>
      <c r="I202" s="55"/>
      <c r="J202" s="25"/>
      <c r="K202" s="25"/>
    </row>
    <row r="203" spans="1:11" x14ac:dyDescent="0.35">
      <c r="A203" s="24"/>
      <c r="B203" s="25"/>
      <c r="C203" s="25"/>
      <c r="D203" s="25"/>
      <c r="E203" s="25"/>
      <c r="F203" s="25"/>
      <c r="G203" s="25"/>
      <c r="H203" s="25"/>
      <c r="I203" s="55"/>
      <c r="J203" s="25"/>
      <c r="K203" s="25"/>
    </row>
    <row r="204" spans="1:11" x14ac:dyDescent="0.35">
      <c r="A204" s="24"/>
      <c r="B204" s="25"/>
      <c r="C204" s="25"/>
      <c r="D204" s="25"/>
      <c r="E204" s="25"/>
      <c r="F204" s="25"/>
      <c r="G204" s="25"/>
      <c r="H204" s="25"/>
      <c r="I204" s="55"/>
      <c r="J204" s="25"/>
      <c r="K204" s="25"/>
    </row>
    <row r="205" spans="1:11" x14ac:dyDescent="0.35">
      <c r="A205" s="24"/>
      <c r="B205" s="25"/>
      <c r="C205" s="25"/>
      <c r="D205" s="25"/>
      <c r="E205" s="25"/>
      <c r="F205" s="25"/>
      <c r="G205" s="25"/>
      <c r="H205" s="25"/>
      <c r="I205" s="55"/>
      <c r="J205" s="25"/>
      <c r="K205" s="25"/>
    </row>
    <row r="206" spans="1:11" x14ac:dyDescent="0.35">
      <c r="A206" s="24"/>
      <c r="B206" s="25"/>
      <c r="C206" s="25"/>
      <c r="D206" s="25"/>
      <c r="E206" s="25"/>
      <c r="F206" s="25"/>
      <c r="G206" s="25"/>
      <c r="H206" s="25"/>
      <c r="I206" s="55"/>
      <c r="J206" s="25"/>
      <c r="K206" s="25"/>
    </row>
    <row r="207" spans="1:11" x14ac:dyDescent="0.35">
      <c r="A207" s="24"/>
      <c r="B207" s="25"/>
      <c r="C207" s="25"/>
      <c r="D207" s="25"/>
      <c r="E207" s="25"/>
      <c r="F207" s="25"/>
      <c r="G207" s="25"/>
      <c r="H207" s="25"/>
      <c r="I207" s="55"/>
      <c r="J207" s="25"/>
      <c r="K207" s="25"/>
    </row>
    <row r="208" spans="1:11" x14ac:dyDescent="0.35">
      <c r="A208" s="24"/>
      <c r="B208" s="25"/>
      <c r="C208" s="25"/>
      <c r="D208" s="25"/>
      <c r="E208" s="25"/>
      <c r="F208" s="25"/>
      <c r="G208" s="25"/>
      <c r="H208" s="25"/>
      <c r="I208" s="55"/>
      <c r="J208" s="25"/>
      <c r="K208" s="25"/>
    </row>
    <row r="209" spans="1:11" x14ac:dyDescent="0.35">
      <c r="A209" s="24"/>
      <c r="B209" s="25"/>
      <c r="C209" s="25"/>
      <c r="D209" s="25"/>
      <c r="E209" s="25"/>
      <c r="F209" s="25"/>
      <c r="G209" s="25"/>
      <c r="H209" s="25"/>
      <c r="I209" s="55"/>
      <c r="J209" s="25"/>
      <c r="K209" s="25"/>
    </row>
    <row r="210" spans="1:11" x14ac:dyDescent="0.35">
      <c r="A210" s="24"/>
      <c r="B210" s="25"/>
      <c r="C210" s="25"/>
      <c r="D210" s="25"/>
      <c r="E210" s="25"/>
      <c r="F210" s="25"/>
      <c r="G210" s="25"/>
      <c r="H210" s="25"/>
      <c r="I210" s="55"/>
      <c r="J210" s="25"/>
      <c r="K210" s="25"/>
    </row>
    <row r="211" spans="1:11" x14ac:dyDescent="0.35">
      <c r="A211" s="24"/>
      <c r="B211" s="25"/>
      <c r="C211" s="25"/>
      <c r="D211" s="25"/>
      <c r="E211" s="25"/>
      <c r="F211" s="25"/>
      <c r="G211" s="25"/>
      <c r="H211" s="25"/>
      <c r="I211" s="55"/>
      <c r="J211" s="25"/>
      <c r="K211" s="25"/>
    </row>
    <row r="212" spans="1:11" x14ac:dyDescent="0.35">
      <c r="A212" s="24"/>
      <c r="B212" s="25"/>
      <c r="C212" s="25"/>
      <c r="D212" s="25"/>
      <c r="E212" s="25"/>
      <c r="F212" s="25"/>
      <c r="G212" s="25"/>
      <c r="H212" s="25"/>
      <c r="I212" s="55"/>
      <c r="J212" s="25"/>
      <c r="K212" s="25"/>
    </row>
    <row r="213" spans="1:11" x14ac:dyDescent="0.35">
      <c r="A213" s="24"/>
      <c r="B213" s="25"/>
      <c r="C213" s="25"/>
      <c r="D213" s="25"/>
      <c r="E213" s="25"/>
      <c r="F213" s="25"/>
      <c r="G213" s="25"/>
      <c r="H213" s="25"/>
      <c r="I213" s="55"/>
      <c r="J213" s="25"/>
      <c r="K213" s="25"/>
    </row>
    <row r="214" spans="1:11" x14ac:dyDescent="0.35">
      <c r="A214" s="24"/>
      <c r="B214" s="25"/>
      <c r="C214" s="25"/>
      <c r="D214" s="25"/>
      <c r="E214" s="25"/>
      <c r="F214" s="25"/>
      <c r="G214" s="25"/>
      <c r="H214" s="25"/>
      <c r="I214" s="55"/>
      <c r="J214" s="25"/>
      <c r="K214" s="25"/>
    </row>
    <row r="215" spans="1:11" x14ac:dyDescent="0.35">
      <c r="A215" s="27"/>
      <c r="B215" s="25"/>
      <c r="C215" s="25"/>
      <c r="D215" s="25"/>
      <c r="E215" s="25"/>
      <c r="F215" s="25"/>
      <c r="G215" s="25"/>
      <c r="H215" s="25"/>
      <c r="I215" s="55"/>
      <c r="J215" s="25"/>
      <c r="K215" s="25"/>
    </row>
    <row r="216" spans="1:11" x14ac:dyDescent="0.35">
      <c r="A216" s="24"/>
      <c r="B216" s="25"/>
      <c r="C216" s="25"/>
      <c r="D216" s="25"/>
      <c r="E216" s="25"/>
      <c r="F216" s="25"/>
      <c r="G216" s="25"/>
      <c r="H216" s="25"/>
      <c r="I216" s="55"/>
      <c r="J216" s="25"/>
      <c r="K216" s="25"/>
    </row>
    <row r="217" spans="1:11" x14ac:dyDescent="0.35">
      <c r="A217" s="27"/>
      <c r="B217" s="25"/>
      <c r="C217" s="25"/>
      <c r="D217" s="25"/>
      <c r="E217" s="25"/>
      <c r="F217" s="25"/>
      <c r="G217" s="25"/>
      <c r="H217" s="25"/>
      <c r="I217" s="55"/>
      <c r="J217" s="25"/>
      <c r="K217" s="25"/>
    </row>
    <row r="218" spans="1:11" x14ac:dyDescent="0.35">
      <c r="A218" s="45"/>
      <c r="B218" s="45"/>
      <c r="C218" s="46"/>
      <c r="D218" s="46"/>
      <c r="E218" s="46"/>
      <c r="F218" s="46"/>
      <c r="G218" s="46"/>
      <c r="H218" s="46"/>
      <c r="I218" s="55"/>
      <c r="J218" s="25"/>
      <c r="K218" s="25"/>
    </row>
    <row r="219" spans="1:11" x14ac:dyDescent="0.35">
      <c r="A219" s="45"/>
      <c r="B219" s="45"/>
      <c r="C219" s="37"/>
      <c r="D219" s="37"/>
      <c r="E219" s="37"/>
      <c r="F219" s="37"/>
      <c r="G219" s="37"/>
      <c r="H219" s="37"/>
      <c r="I219" s="55"/>
      <c r="J219" s="25"/>
      <c r="K219" s="25"/>
    </row>
    <row r="220" spans="1:11" x14ac:dyDescent="0.35">
      <c r="A220" s="27"/>
      <c r="B220" s="25"/>
      <c r="C220" s="25"/>
      <c r="D220" s="25"/>
      <c r="E220" s="25"/>
      <c r="F220" s="25"/>
      <c r="G220" s="25"/>
      <c r="H220" s="25"/>
      <c r="I220" s="55"/>
      <c r="J220" s="25"/>
      <c r="K220" s="25"/>
    </row>
    <row r="221" spans="1:11" x14ac:dyDescent="0.35">
      <c r="A221" s="27"/>
      <c r="B221" s="25"/>
      <c r="C221" s="25"/>
      <c r="D221" s="25"/>
      <c r="E221" s="25"/>
      <c r="F221" s="25"/>
      <c r="G221" s="25"/>
      <c r="H221" s="25"/>
      <c r="I221" s="55"/>
      <c r="J221" s="25"/>
      <c r="K221" s="25"/>
    </row>
    <row r="222" spans="1:11" x14ac:dyDescent="0.35">
      <c r="A222" s="27"/>
      <c r="B222" s="25"/>
      <c r="C222" s="25"/>
      <c r="D222" s="25"/>
      <c r="E222" s="25"/>
      <c r="F222" s="25"/>
      <c r="G222" s="25"/>
      <c r="H222" s="25"/>
      <c r="I222" s="55"/>
      <c r="J222" s="25"/>
      <c r="K222" s="25"/>
    </row>
    <row r="223" spans="1:11" x14ac:dyDescent="0.35">
      <c r="A223" s="27"/>
      <c r="B223" s="25"/>
      <c r="C223" s="25"/>
      <c r="D223" s="25"/>
      <c r="E223" s="25"/>
      <c r="F223" s="25"/>
      <c r="G223" s="25"/>
      <c r="H223" s="25"/>
      <c r="I223" s="55"/>
      <c r="J223" s="25"/>
      <c r="K223" s="25"/>
    </row>
    <row r="224" spans="1:11" x14ac:dyDescent="0.35">
      <c r="A224" s="27"/>
      <c r="B224" s="25"/>
      <c r="C224" s="25"/>
      <c r="D224" s="25"/>
      <c r="E224" s="25"/>
      <c r="F224" s="25"/>
      <c r="G224" s="25"/>
      <c r="H224" s="25"/>
      <c r="I224" s="55"/>
      <c r="J224" s="25"/>
      <c r="K224" s="25"/>
    </row>
    <row r="225" spans="1:11" x14ac:dyDescent="0.35">
      <c r="A225" s="27"/>
      <c r="B225" s="25"/>
      <c r="C225" s="25"/>
      <c r="D225" s="25"/>
      <c r="E225" s="25"/>
      <c r="F225" s="25"/>
      <c r="G225" s="25"/>
      <c r="H225" s="25"/>
      <c r="I225" s="55"/>
      <c r="J225" s="25"/>
      <c r="K225" s="25"/>
    </row>
    <row r="226" spans="1:11" x14ac:dyDescent="0.35">
      <c r="A226" s="27"/>
      <c r="B226" s="25"/>
      <c r="C226" s="25"/>
      <c r="D226" s="25"/>
      <c r="E226" s="25"/>
      <c r="F226" s="25"/>
      <c r="G226" s="25"/>
      <c r="H226" s="25"/>
      <c r="I226" s="55"/>
      <c r="J226" s="25"/>
      <c r="K226" s="25"/>
    </row>
    <row r="227" spans="1:11" x14ac:dyDescent="0.35">
      <c r="A227" s="27"/>
      <c r="B227" s="25"/>
      <c r="C227" s="25"/>
      <c r="D227" s="25"/>
      <c r="E227" s="25"/>
      <c r="F227" s="25"/>
      <c r="G227" s="25"/>
      <c r="H227" s="25"/>
      <c r="I227" s="55"/>
      <c r="J227" s="25"/>
      <c r="K227" s="25"/>
    </row>
    <row r="228" spans="1:11" x14ac:dyDescent="0.35">
      <c r="A228" s="27"/>
      <c r="B228" s="25"/>
      <c r="C228" s="25"/>
      <c r="D228" s="25"/>
      <c r="E228" s="25"/>
      <c r="F228" s="25"/>
      <c r="G228" s="25"/>
      <c r="H228" s="25"/>
      <c r="I228" s="55"/>
      <c r="J228" s="25"/>
      <c r="K228" s="25"/>
    </row>
    <row r="229" spans="1:11" x14ac:dyDescent="0.35">
      <c r="A229" s="27"/>
      <c r="B229" s="25"/>
      <c r="C229" s="25"/>
      <c r="D229" s="25"/>
      <c r="E229" s="25"/>
      <c r="F229" s="25"/>
      <c r="G229" s="25"/>
      <c r="H229" s="25"/>
      <c r="I229" s="55"/>
      <c r="J229" s="25"/>
      <c r="K229" s="25"/>
    </row>
    <row r="230" spans="1:11" x14ac:dyDescent="0.35">
      <c r="A230" s="27"/>
      <c r="B230" s="25"/>
      <c r="C230" s="25"/>
      <c r="D230" s="25"/>
      <c r="E230" s="25"/>
      <c r="F230" s="25"/>
      <c r="G230" s="25"/>
      <c r="H230" s="25"/>
      <c r="I230" s="55"/>
      <c r="J230" s="25"/>
      <c r="K230" s="25"/>
    </row>
    <row r="231" spans="1:11" x14ac:dyDescent="0.35">
      <c r="A231" s="27"/>
      <c r="B231" s="25"/>
      <c r="C231" s="25"/>
      <c r="D231" s="25"/>
      <c r="E231" s="25"/>
      <c r="F231" s="25"/>
      <c r="G231" s="25"/>
      <c r="H231" s="25"/>
      <c r="I231" s="55"/>
      <c r="J231" s="25"/>
      <c r="K231" s="25"/>
    </row>
    <row r="232" spans="1:11" x14ac:dyDescent="0.35">
      <c r="A232" s="27"/>
      <c r="B232" s="25"/>
      <c r="C232" s="25"/>
      <c r="D232" s="25"/>
      <c r="E232" s="25"/>
      <c r="F232" s="25"/>
      <c r="G232" s="25"/>
      <c r="H232" s="25"/>
      <c r="I232" s="55"/>
      <c r="J232" s="25"/>
      <c r="K232" s="25"/>
    </row>
    <row r="233" spans="1:11" x14ac:dyDescent="0.35">
      <c r="A233" s="27"/>
      <c r="B233" s="25"/>
      <c r="C233" s="25"/>
      <c r="D233" s="25"/>
      <c r="E233" s="25"/>
      <c r="F233" s="25"/>
      <c r="G233" s="25"/>
      <c r="H233" s="25"/>
      <c r="I233" s="55"/>
      <c r="J233" s="25"/>
      <c r="K233" s="25"/>
    </row>
    <row r="234" spans="1:11" x14ac:dyDescent="0.35">
      <c r="A234" s="27"/>
      <c r="B234" s="25"/>
      <c r="C234" s="25"/>
      <c r="D234" s="25"/>
      <c r="E234" s="25"/>
      <c r="F234" s="25"/>
      <c r="G234" s="25"/>
      <c r="H234" s="25"/>
      <c r="I234" s="55"/>
      <c r="J234" s="25"/>
      <c r="K234" s="25"/>
    </row>
    <row r="235" spans="1:11" x14ac:dyDescent="0.35">
      <c r="A235" s="27"/>
      <c r="B235" s="25"/>
      <c r="C235" s="25"/>
      <c r="D235" s="25"/>
      <c r="E235" s="25"/>
      <c r="F235" s="25"/>
      <c r="G235" s="25"/>
      <c r="H235" s="25"/>
      <c r="I235" s="55"/>
      <c r="J235" s="25"/>
      <c r="K235" s="25"/>
    </row>
    <row r="236" spans="1:11" x14ac:dyDescent="0.35">
      <c r="A236" s="27"/>
      <c r="B236" s="25"/>
      <c r="C236" s="25"/>
      <c r="D236" s="25"/>
      <c r="E236" s="25"/>
      <c r="F236" s="25"/>
      <c r="G236" s="25"/>
      <c r="H236" s="25"/>
      <c r="I236" s="55"/>
      <c r="J236" s="25"/>
      <c r="K236" s="25"/>
    </row>
    <row r="237" spans="1:11" x14ac:dyDescent="0.35">
      <c r="A237" s="27"/>
      <c r="B237" s="25"/>
      <c r="C237" s="25"/>
      <c r="D237" s="25"/>
      <c r="E237" s="25"/>
      <c r="F237" s="25"/>
      <c r="G237" s="25"/>
      <c r="H237" s="25"/>
      <c r="I237" s="55"/>
      <c r="J237" s="25"/>
      <c r="K237" s="25"/>
    </row>
    <row r="238" spans="1:11" x14ac:dyDescent="0.35">
      <c r="A238" s="27"/>
      <c r="B238" s="25"/>
      <c r="C238" s="25"/>
      <c r="D238" s="25"/>
      <c r="E238" s="25"/>
      <c r="F238" s="25"/>
      <c r="G238" s="25"/>
      <c r="H238" s="25"/>
      <c r="I238" s="55"/>
      <c r="J238" s="25"/>
      <c r="K238" s="25"/>
    </row>
    <row r="239" spans="1:11" x14ac:dyDescent="0.35">
      <c r="A239" s="27"/>
      <c r="B239" s="25"/>
      <c r="C239" s="25"/>
      <c r="D239" s="25"/>
      <c r="E239" s="25"/>
      <c r="F239" s="25"/>
      <c r="G239" s="25"/>
      <c r="H239" s="25"/>
      <c r="I239" s="55"/>
      <c r="J239" s="25"/>
      <c r="K239" s="25"/>
    </row>
    <row r="240" spans="1:11" x14ac:dyDescent="0.35">
      <c r="A240" s="27"/>
      <c r="B240" s="25"/>
      <c r="C240" s="25"/>
      <c r="D240" s="25"/>
      <c r="E240" s="25"/>
      <c r="F240" s="25"/>
      <c r="G240" s="25"/>
      <c r="H240" s="25"/>
      <c r="I240" s="55"/>
      <c r="J240" s="25"/>
      <c r="K240" s="25"/>
    </row>
    <row r="241" spans="1:11" x14ac:dyDescent="0.35">
      <c r="A241" s="27"/>
      <c r="B241" s="25"/>
      <c r="C241" s="25"/>
      <c r="D241" s="25"/>
      <c r="E241" s="25"/>
      <c r="F241" s="25"/>
      <c r="G241" s="25"/>
      <c r="H241" s="25"/>
      <c r="I241" s="55"/>
      <c r="J241" s="25"/>
      <c r="K241" s="25"/>
    </row>
    <row r="242" spans="1:11" x14ac:dyDescent="0.35">
      <c r="A242" s="27"/>
      <c r="B242" s="25"/>
      <c r="C242" s="25"/>
      <c r="D242" s="25"/>
      <c r="E242" s="25"/>
      <c r="F242" s="25"/>
      <c r="G242" s="25"/>
      <c r="H242" s="25"/>
      <c r="I242" s="55"/>
      <c r="J242" s="25"/>
      <c r="K242" s="25"/>
    </row>
    <row r="243" spans="1:11" x14ac:dyDescent="0.35">
      <c r="A243" s="27"/>
      <c r="B243" s="25"/>
      <c r="C243" s="25"/>
      <c r="D243" s="25"/>
      <c r="E243" s="25"/>
      <c r="F243" s="25"/>
      <c r="G243" s="25"/>
      <c r="H243" s="25"/>
      <c r="I243" s="55"/>
      <c r="J243" s="25"/>
      <c r="K243" s="25"/>
    </row>
    <row r="244" spans="1:11" x14ac:dyDescent="0.35">
      <c r="A244" s="27"/>
      <c r="B244" s="25"/>
      <c r="C244" s="25"/>
      <c r="D244" s="25"/>
      <c r="E244" s="25"/>
      <c r="F244" s="25"/>
      <c r="G244" s="25"/>
      <c r="H244" s="25"/>
      <c r="I244" s="55"/>
      <c r="J244" s="25"/>
      <c r="K244" s="25"/>
    </row>
    <row r="245" spans="1:11" x14ac:dyDescent="0.35">
      <c r="A245" s="27"/>
      <c r="B245" s="25"/>
      <c r="C245" s="25"/>
      <c r="D245" s="25"/>
      <c r="E245" s="25"/>
      <c r="F245" s="25"/>
      <c r="G245" s="25"/>
      <c r="H245" s="25"/>
      <c r="I245" s="55"/>
      <c r="J245" s="25"/>
      <c r="K245" s="25"/>
    </row>
    <row r="246" spans="1:11" x14ac:dyDescent="0.35">
      <c r="A246" s="27"/>
      <c r="B246" s="25"/>
      <c r="C246" s="25"/>
      <c r="D246" s="25"/>
      <c r="E246" s="25"/>
      <c r="F246" s="25"/>
      <c r="G246" s="25"/>
      <c r="H246" s="25"/>
      <c r="I246" s="55"/>
      <c r="J246" s="25"/>
      <c r="K246" s="25"/>
    </row>
    <row r="247" spans="1:11" x14ac:dyDescent="0.35">
      <c r="A247" s="27"/>
      <c r="B247" s="25"/>
      <c r="C247" s="25"/>
      <c r="D247" s="25"/>
      <c r="E247" s="25"/>
      <c r="F247" s="25"/>
      <c r="G247" s="25"/>
      <c r="H247" s="25"/>
      <c r="I247" s="55"/>
      <c r="J247" s="25"/>
      <c r="K247" s="25"/>
    </row>
    <row r="248" spans="1:11" x14ac:dyDescent="0.35">
      <c r="A248" s="27"/>
      <c r="B248" s="25"/>
      <c r="C248" s="25"/>
      <c r="D248" s="25"/>
      <c r="E248" s="25"/>
      <c r="F248" s="25"/>
      <c r="G248" s="25"/>
      <c r="H248" s="25"/>
      <c r="I248" s="55"/>
      <c r="J248" s="25"/>
      <c r="K248" s="25"/>
    </row>
    <row r="249" spans="1:11" x14ac:dyDescent="0.35">
      <c r="A249" s="27"/>
      <c r="B249" s="25"/>
      <c r="C249" s="25"/>
      <c r="D249" s="25"/>
      <c r="E249" s="25"/>
      <c r="F249" s="25"/>
      <c r="G249" s="25"/>
      <c r="H249" s="25"/>
      <c r="I249" s="55"/>
      <c r="J249" s="25"/>
      <c r="K249" s="25"/>
    </row>
    <row r="250" spans="1:11" x14ac:dyDescent="0.35">
      <c r="A250" s="27"/>
      <c r="B250" s="25"/>
      <c r="C250" s="25"/>
      <c r="D250" s="25"/>
      <c r="E250" s="25"/>
      <c r="F250" s="25"/>
      <c r="G250" s="25"/>
      <c r="H250" s="25"/>
      <c r="I250" s="55"/>
      <c r="J250" s="25"/>
      <c r="K250" s="25"/>
    </row>
    <row r="251" spans="1:11" x14ac:dyDescent="0.35">
      <c r="A251" s="27"/>
      <c r="B251" s="25"/>
      <c r="C251" s="25"/>
      <c r="D251" s="25"/>
      <c r="E251" s="25"/>
      <c r="F251" s="25"/>
      <c r="G251" s="25"/>
      <c r="H251" s="25"/>
      <c r="I251" s="55"/>
      <c r="J251" s="25"/>
      <c r="K251" s="25"/>
    </row>
    <row r="252" spans="1:11" x14ac:dyDescent="0.35">
      <c r="A252" s="27"/>
      <c r="B252" s="25"/>
      <c r="C252" s="25"/>
      <c r="D252" s="25"/>
      <c r="E252" s="25"/>
      <c r="F252" s="25"/>
      <c r="G252" s="25"/>
      <c r="H252" s="25"/>
      <c r="I252" s="55"/>
      <c r="J252" s="25"/>
      <c r="K252" s="25"/>
    </row>
    <row r="253" spans="1:11" x14ac:dyDescent="0.35">
      <c r="A253" s="27"/>
      <c r="B253" s="25"/>
      <c r="C253" s="25"/>
      <c r="D253" s="25"/>
      <c r="E253" s="25"/>
      <c r="F253" s="25"/>
      <c r="G253" s="25"/>
      <c r="H253" s="25"/>
      <c r="I253" s="55"/>
      <c r="J253" s="25"/>
      <c r="K253" s="25"/>
    </row>
    <row r="254" spans="1:11" x14ac:dyDescent="0.35">
      <c r="A254" s="27"/>
      <c r="B254" s="25"/>
      <c r="C254" s="25"/>
      <c r="D254" s="25"/>
      <c r="E254" s="25"/>
      <c r="F254" s="25"/>
      <c r="G254" s="25"/>
      <c r="H254" s="25"/>
      <c r="I254" s="55"/>
      <c r="J254" s="25"/>
      <c r="K254" s="25"/>
    </row>
    <row r="255" spans="1:11" x14ac:dyDescent="0.35">
      <c r="A255" s="27"/>
      <c r="B255" s="25"/>
      <c r="C255" s="25"/>
      <c r="D255" s="25"/>
      <c r="E255" s="25"/>
      <c r="F255" s="25"/>
      <c r="G255" s="25"/>
      <c r="H255" s="25"/>
      <c r="I255" s="55"/>
      <c r="J255" s="25"/>
      <c r="K255" s="25"/>
    </row>
    <row r="256" spans="1:11" x14ac:dyDescent="0.35">
      <c r="A256" s="27"/>
      <c r="B256" s="25"/>
      <c r="C256" s="25"/>
      <c r="D256" s="25"/>
      <c r="E256" s="25"/>
      <c r="F256" s="25"/>
      <c r="G256" s="25"/>
      <c r="H256" s="25"/>
      <c r="I256" s="55"/>
      <c r="J256" s="25"/>
      <c r="K256" s="25"/>
    </row>
    <row r="257" spans="1:11" x14ac:dyDescent="0.35">
      <c r="A257" s="27"/>
      <c r="B257" s="25"/>
      <c r="C257" s="25"/>
      <c r="D257" s="25"/>
      <c r="E257" s="25"/>
      <c r="F257" s="25"/>
      <c r="G257" s="25"/>
      <c r="H257" s="25"/>
      <c r="I257" s="55"/>
      <c r="J257" s="25"/>
      <c r="K257" s="25"/>
    </row>
    <row r="258" spans="1:11" x14ac:dyDescent="0.35">
      <c r="A258" s="27"/>
      <c r="B258" s="25"/>
      <c r="C258" s="25"/>
      <c r="D258" s="25"/>
      <c r="E258" s="25"/>
      <c r="F258" s="25"/>
      <c r="G258" s="25"/>
      <c r="H258" s="25"/>
      <c r="I258" s="55"/>
      <c r="J258" s="25"/>
      <c r="K258" s="25"/>
    </row>
    <row r="259" spans="1:11" x14ac:dyDescent="0.35">
      <c r="A259" s="27"/>
      <c r="B259" s="25"/>
      <c r="C259" s="25"/>
      <c r="D259" s="25"/>
      <c r="E259" s="25"/>
      <c r="F259" s="25"/>
      <c r="G259" s="25"/>
      <c r="H259" s="25"/>
      <c r="I259" s="55"/>
      <c r="J259" s="25"/>
      <c r="K259" s="25"/>
    </row>
    <row r="260" spans="1:11" x14ac:dyDescent="0.35">
      <c r="A260" s="27"/>
      <c r="B260" s="25"/>
      <c r="C260" s="25"/>
      <c r="D260" s="25"/>
      <c r="E260" s="25"/>
      <c r="F260" s="25"/>
      <c r="G260" s="25"/>
      <c r="H260" s="25"/>
      <c r="I260" s="55"/>
      <c r="J260" s="25"/>
      <c r="K260" s="25"/>
    </row>
    <row r="261" spans="1:11" x14ac:dyDescent="0.35">
      <c r="A261" s="27"/>
      <c r="B261" s="25"/>
      <c r="C261" s="25"/>
      <c r="D261" s="25"/>
      <c r="E261" s="25"/>
      <c r="F261" s="25"/>
      <c r="G261" s="25"/>
      <c r="H261" s="25"/>
      <c r="I261" s="55"/>
      <c r="J261" s="25"/>
      <c r="K261" s="25"/>
    </row>
    <row r="262" spans="1:11" x14ac:dyDescent="0.35">
      <c r="A262" s="27"/>
      <c r="B262" s="25"/>
      <c r="C262" s="25"/>
      <c r="D262" s="25"/>
      <c r="E262" s="25"/>
      <c r="F262" s="25"/>
      <c r="G262" s="25"/>
      <c r="H262" s="25"/>
      <c r="I262" s="55"/>
      <c r="J262" s="25"/>
      <c r="K262" s="25"/>
    </row>
    <row r="263" spans="1:11" x14ac:dyDescent="0.35">
      <c r="A263" s="27"/>
      <c r="B263" s="25"/>
      <c r="C263" s="25"/>
      <c r="D263" s="25"/>
      <c r="E263" s="25"/>
      <c r="F263" s="25"/>
      <c r="G263" s="25"/>
      <c r="H263" s="25"/>
      <c r="I263" s="55"/>
      <c r="J263" s="25"/>
      <c r="K263" s="25"/>
    </row>
    <row r="264" spans="1:11" x14ac:dyDescent="0.35">
      <c r="A264" s="27"/>
      <c r="B264" s="25"/>
      <c r="C264" s="25"/>
      <c r="D264" s="25"/>
      <c r="E264" s="25"/>
      <c r="F264" s="25"/>
      <c r="G264" s="25"/>
      <c r="H264" s="25"/>
      <c r="I264" s="55"/>
      <c r="J264" s="25"/>
      <c r="K264" s="25"/>
    </row>
    <row r="265" spans="1:11" x14ac:dyDescent="0.35">
      <c r="A265" s="27"/>
      <c r="B265" s="25"/>
      <c r="C265" s="25"/>
      <c r="D265" s="25"/>
      <c r="E265" s="25"/>
      <c r="F265" s="25"/>
      <c r="G265" s="25"/>
      <c r="H265" s="25"/>
      <c r="I265" s="55"/>
      <c r="J265" s="25"/>
      <c r="K265" s="25"/>
    </row>
    <row r="266" spans="1:11" x14ac:dyDescent="0.35">
      <c r="A266" s="27"/>
      <c r="B266" s="25"/>
      <c r="C266" s="25"/>
      <c r="D266" s="25"/>
      <c r="E266" s="25"/>
      <c r="F266" s="25"/>
      <c r="G266" s="25"/>
      <c r="H266" s="25"/>
      <c r="I266" s="55"/>
      <c r="J266" s="25"/>
      <c r="K266" s="25"/>
    </row>
    <row r="267" spans="1:11" x14ac:dyDescent="0.35">
      <c r="A267" s="27"/>
      <c r="B267" s="25"/>
      <c r="C267" s="25"/>
      <c r="D267" s="25"/>
      <c r="E267" s="25"/>
      <c r="F267" s="25"/>
      <c r="G267" s="25"/>
      <c r="H267" s="25"/>
      <c r="I267" s="55"/>
      <c r="J267" s="25"/>
      <c r="K267" s="25"/>
    </row>
    <row r="268" spans="1:11" x14ac:dyDescent="0.35">
      <c r="A268" s="27"/>
      <c r="B268" s="25"/>
      <c r="C268" s="25"/>
      <c r="D268" s="25"/>
      <c r="E268" s="25"/>
      <c r="F268" s="25"/>
      <c r="G268" s="25"/>
      <c r="H268" s="25"/>
      <c r="I268" s="55"/>
      <c r="J268" s="25"/>
      <c r="K268" s="25"/>
    </row>
    <row r="269" spans="1:11" x14ac:dyDescent="0.35">
      <c r="A269" s="27"/>
      <c r="B269" s="25"/>
      <c r="C269" s="25"/>
      <c r="D269" s="25"/>
      <c r="E269" s="25"/>
      <c r="F269" s="25"/>
      <c r="G269" s="25"/>
      <c r="H269" s="25"/>
      <c r="I269" s="55"/>
      <c r="J269" s="25"/>
      <c r="K269" s="25"/>
    </row>
    <row r="270" spans="1:11" x14ac:dyDescent="0.35">
      <c r="A270" s="27"/>
      <c r="B270" s="25"/>
      <c r="C270" s="25"/>
      <c r="D270" s="25"/>
      <c r="E270" s="25"/>
      <c r="F270" s="25"/>
      <c r="G270" s="25"/>
      <c r="H270" s="25"/>
      <c r="I270" s="55"/>
      <c r="J270" s="25"/>
      <c r="K270" s="25"/>
    </row>
    <row r="271" spans="1:11" x14ac:dyDescent="0.35">
      <c r="A271" s="27"/>
      <c r="B271" s="25"/>
      <c r="C271" s="25"/>
      <c r="D271" s="25"/>
      <c r="E271" s="25"/>
      <c r="F271" s="25"/>
      <c r="G271" s="25"/>
      <c r="H271" s="25"/>
      <c r="I271" s="55"/>
      <c r="J271" s="25"/>
      <c r="K271" s="25"/>
    </row>
    <row r="272" spans="1:11" x14ac:dyDescent="0.35">
      <c r="A272" s="27"/>
      <c r="B272" s="25"/>
      <c r="C272" s="25"/>
      <c r="D272" s="25"/>
      <c r="E272" s="25"/>
      <c r="F272" s="25"/>
      <c r="G272" s="25"/>
      <c r="H272" s="25"/>
      <c r="I272" s="55"/>
      <c r="J272" s="25"/>
      <c r="K272" s="25"/>
    </row>
    <row r="273" spans="1:11" x14ac:dyDescent="0.35">
      <c r="A273" s="27"/>
      <c r="B273" s="25"/>
      <c r="C273" s="25"/>
      <c r="D273" s="25"/>
      <c r="E273" s="25"/>
      <c r="F273" s="25"/>
      <c r="G273" s="25"/>
      <c r="H273" s="25"/>
      <c r="I273" s="55"/>
      <c r="J273" s="25"/>
      <c r="K273" s="25"/>
    </row>
    <row r="274" spans="1:11" x14ac:dyDescent="0.35">
      <c r="A274" s="27"/>
      <c r="B274" s="25"/>
      <c r="C274" s="25"/>
      <c r="D274" s="25"/>
      <c r="E274" s="25"/>
      <c r="F274" s="25"/>
      <c r="G274" s="25"/>
      <c r="H274" s="25"/>
      <c r="I274" s="55"/>
      <c r="J274" s="25"/>
      <c r="K274" s="25"/>
    </row>
    <row r="275" spans="1:11" x14ac:dyDescent="0.35">
      <c r="A275" s="27"/>
      <c r="B275" s="25"/>
      <c r="C275" s="25"/>
      <c r="D275" s="25"/>
      <c r="E275" s="25"/>
      <c r="F275" s="25"/>
      <c r="G275" s="25"/>
      <c r="H275" s="25"/>
      <c r="I275" s="55"/>
      <c r="J275" s="25"/>
      <c r="K275" s="25"/>
    </row>
    <row r="276" spans="1:11" x14ac:dyDescent="0.35">
      <c r="A276" s="27"/>
      <c r="B276" s="25"/>
      <c r="C276" s="25"/>
      <c r="D276" s="25"/>
      <c r="E276" s="25"/>
      <c r="F276" s="25"/>
      <c r="G276" s="25"/>
      <c r="H276" s="25"/>
      <c r="I276" s="55"/>
      <c r="J276" s="25"/>
      <c r="K276" s="25"/>
    </row>
    <row r="277" spans="1:11" x14ac:dyDescent="0.35">
      <c r="A277" s="27"/>
      <c r="B277" s="25"/>
      <c r="C277" s="25"/>
      <c r="D277" s="25"/>
      <c r="E277" s="25"/>
      <c r="F277" s="25"/>
      <c r="G277" s="25"/>
      <c r="H277" s="25"/>
      <c r="I277" s="55"/>
      <c r="J277" s="25"/>
      <c r="K277" s="25"/>
    </row>
    <row r="278" spans="1:11" x14ac:dyDescent="0.35">
      <c r="A278" s="27"/>
      <c r="B278" s="25"/>
      <c r="C278" s="25"/>
      <c r="D278" s="25"/>
      <c r="E278" s="25"/>
      <c r="F278" s="25"/>
      <c r="G278" s="25"/>
      <c r="H278" s="25"/>
      <c r="I278" s="55"/>
      <c r="J278" s="25"/>
      <c r="K278" s="25"/>
    </row>
    <row r="279" spans="1:11" x14ac:dyDescent="0.35">
      <c r="A279" s="27"/>
      <c r="B279" s="25"/>
      <c r="C279" s="25"/>
      <c r="D279" s="25"/>
      <c r="E279" s="25"/>
      <c r="F279" s="25"/>
      <c r="G279" s="25"/>
      <c r="H279" s="25"/>
      <c r="I279" s="55"/>
      <c r="J279" s="25"/>
      <c r="K279" s="25"/>
    </row>
    <row r="280" spans="1:11" x14ac:dyDescent="0.35">
      <c r="A280" s="27"/>
      <c r="B280" s="25"/>
      <c r="C280" s="25"/>
      <c r="D280" s="25"/>
      <c r="E280" s="25"/>
      <c r="F280" s="25"/>
      <c r="G280" s="25"/>
      <c r="H280" s="25"/>
      <c r="I280" s="55"/>
      <c r="J280" s="25"/>
      <c r="K280" s="25"/>
    </row>
    <row r="281" spans="1:11" x14ac:dyDescent="0.35">
      <c r="A281" s="27"/>
      <c r="B281" s="25"/>
      <c r="C281" s="25"/>
      <c r="D281" s="25"/>
      <c r="E281" s="25"/>
      <c r="F281" s="25"/>
      <c r="G281" s="25"/>
      <c r="H281" s="25"/>
      <c r="I281" s="55"/>
      <c r="J281" s="25"/>
      <c r="K281" s="25"/>
    </row>
    <row r="282" spans="1:11" x14ac:dyDescent="0.35">
      <c r="A282" s="27"/>
      <c r="B282" s="25"/>
      <c r="C282" s="25"/>
      <c r="D282" s="25"/>
      <c r="E282" s="25"/>
      <c r="F282" s="25"/>
      <c r="G282" s="25"/>
      <c r="H282" s="25"/>
      <c r="I282" s="55"/>
      <c r="J282" s="25"/>
      <c r="K282" s="25"/>
    </row>
    <row r="283" spans="1:11" x14ac:dyDescent="0.35">
      <c r="A283" s="27"/>
      <c r="B283" s="25"/>
      <c r="C283" s="25"/>
      <c r="D283" s="25"/>
      <c r="E283" s="25"/>
      <c r="F283" s="25"/>
      <c r="G283" s="25"/>
      <c r="H283" s="25"/>
      <c r="I283" s="55"/>
      <c r="J283" s="25"/>
      <c r="K283" s="25"/>
    </row>
    <row r="284" spans="1:11" x14ac:dyDescent="0.35">
      <c r="A284" s="27"/>
      <c r="B284" s="25"/>
      <c r="C284" s="25"/>
      <c r="D284" s="25"/>
      <c r="E284" s="25"/>
      <c r="F284" s="25"/>
      <c r="G284" s="25"/>
      <c r="H284" s="25"/>
      <c r="I284" s="55"/>
      <c r="J284" s="25"/>
      <c r="K284" s="25"/>
    </row>
    <row r="285" spans="1:11" x14ac:dyDescent="0.35">
      <c r="A285" s="27"/>
      <c r="B285" s="25"/>
      <c r="C285" s="25"/>
      <c r="D285" s="25"/>
      <c r="E285" s="25"/>
      <c r="F285" s="25"/>
      <c r="G285" s="25"/>
      <c r="H285" s="25"/>
      <c r="I285" s="55"/>
      <c r="J285" s="25"/>
      <c r="K285" s="25"/>
    </row>
    <row r="286" spans="1:11" x14ac:dyDescent="0.35">
      <c r="A286" s="27"/>
      <c r="B286" s="25"/>
      <c r="C286" s="25"/>
      <c r="D286" s="25"/>
      <c r="E286" s="25"/>
      <c r="F286" s="25"/>
      <c r="G286" s="25"/>
      <c r="H286" s="25"/>
      <c r="I286" s="55"/>
      <c r="J286" s="25"/>
      <c r="K286" s="25"/>
    </row>
    <row r="287" spans="1:11" x14ac:dyDescent="0.35">
      <c r="A287" s="27"/>
      <c r="B287" s="25"/>
      <c r="C287" s="25"/>
      <c r="D287" s="25"/>
      <c r="E287" s="25"/>
      <c r="F287" s="25"/>
      <c r="G287" s="25"/>
      <c r="H287" s="25"/>
      <c r="I287" s="55"/>
      <c r="J287" s="25"/>
      <c r="K287" s="25"/>
    </row>
    <row r="288" spans="1:11" x14ac:dyDescent="0.35">
      <c r="A288" s="27"/>
      <c r="B288" s="25"/>
      <c r="C288" s="25"/>
      <c r="D288" s="25"/>
      <c r="E288" s="25"/>
      <c r="F288" s="25"/>
      <c r="G288" s="25"/>
      <c r="H288" s="25"/>
      <c r="I288" s="55"/>
      <c r="J288" s="25"/>
      <c r="K288" s="25"/>
    </row>
  </sheetData>
  <mergeCells count="9">
    <mergeCell ref="A90:A91"/>
    <mergeCell ref="B90:B91"/>
    <mergeCell ref="C90:H90"/>
    <mergeCell ref="I90:I91"/>
    <mergeCell ref="A3:A4"/>
    <mergeCell ref="B3:B4"/>
    <mergeCell ref="C3:H3"/>
    <mergeCell ref="I3:I4"/>
    <mergeCell ref="A89:B89"/>
  </mergeCells>
  <pageMargins left="0.7" right="0.7" top="0.75" bottom="0.75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88"/>
  <sheetViews>
    <sheetView zoomScaleNormal="100" workbookViewId="0">
      <selection activeCell="B8" sqref="B8"/>
    </sheetView>
  </sheetViews>
  <sheetFormatPr defaultColWidth="9.1796875" defaultRowHeight="14.5" x14ac:dyDescent="0.35"/>
  <cols>
    <col min="1" max="1" width="4.26953125" style="28" customWidth="1"/>
    <col min="2" max="2" width="55.54296875" style="19" bestFit="1" customWidth="1"/>
    <col min="3" max="8" width="13.1796875" style="19" customWidth="1"/>
    <col min="9" max="9" width="8" style="54" bestFit="1" customWidth="1"/>
    <col min="10" max="10" width="7.7265625" style="19" customWidth="1"/>
    <col min="11" max="16384" width="9.1796875" style="19"/>
  </cols>
  <sheetData>
    <row r="1" spans="1:9" x14ac:dyDescent="0.35">
      <c r="A1" s="43"/>
      <c r="B1" s="43"/>
    </row>
    <row r="2" spans="1:9" x14ac:dyDescent="0.35">
      <c r="A2" s="4" t="s">
        <v>183</v>
      </c>
    </row>
    <row r="3" spans="1:9" x14ac:dyDescent="0.35">
      <c r="A3" s="78" t="s">
        <v>181</v>
      </c>
      <c r="B3" s="82" t="s">
        <v>133</v>
      </c>
      <c r="C3" s="80" t="s">
        <v>182</v>
      </c>
      <c r="D3" s="80"/>
      <c r="E3" s="80"/>
      <c r="F3" s="80"/>
      <c r="G3" s="80"/>
      <c r="H3" s="80"/>
      <c r="I3" s="81" t="s">
        <v>135</v>
      </c>
    </row>
    <row r="4" spans="1:9" x14ac:dyDescent="0.35">
      <c r="A4" s="79"/>
      <c r="B4" s="83"/>
      <c r="C4" s="6">
        <v>2011</v>
      </c>
      <c r="D4" s="6">
        <v>2012</v>
      </c>
      <c r="E4" s="6">
        <v>2013</v>
      </c>
      <c r="F4" s="6">
        <v>2014</v>
      </c>
      <c r="G4" s="6">
        <v>2015</v>
      </c>
      <c r="H4" s="6">
        <v>2016</v>
      </c>
      <c r="I4" s="81"/>
    </row>
    <row r="5" spans="1:9" x14ac:dyDescent="0.35">
      <c r="A5" s="35">
        <v>1</v>
      </c>
      <c r="B5" s="18" t="s">
        <v>138</v>
      </c>
      <c r="C5" s="34">
        <v>20964</v>
      </c>
      <c r="D5" s="20">
        <v>19452</v>
      </c>
      <c r="E5" s="20">
        <v>19421</v>
      </c>
      <c r="F5" s="21">
        <v>19451</v>
      </c>
      <c r="G5" s="21">
        <v>20491</v>
      </c>
      <c r="H5" s="48"/>
      <c r="I5" s="32">
        <v>-0.46762248294144992</v>
      </c>
    </row>
    <row r="6" spans="1:9" x14ac:dyDescent="0.35">
      <c r="A6" s="35">
        <v>2</v>
      </c>
      <c r="B6" s="18" t="s">
        <v>139</v>
      </c>
      <c r="C6" s="36">
        <v>40524</v>
      </c>
      <c r="D6" s="36">
        <v>40527</v>
      </c>
      <c r="E6" s="36">
        <v>39691</v>
      </c>
      <c r="F6" s="36">
        <v>40373</v>
      </c>
      <c r="G6" s="36">
        <v>39182</v>
      </c>
      <c r="H6" s="30"/>
      <c r="I6" s="32">
        <v>-0.82178424058490762</v>
      </c>
    </row>
    <row r="7" spans="1:9" x14ac:dyDescent="0.35">
      <c r="A7" s="35">
        <v>3</v>
      </c>
      <c r="B7" s="18" t="s">
        <v>136</v>
      </c>
      <c r="C7" s="49">
        <v>28.7</v>
      </c>
      <c r="D7" s="49">
        <v>29.71</v>
      </c>
      <c r="E7" s="49">
        <v>30.58</v>
      </c>
      <c r="F7" s="50">
        <v>31.17</v>
      </c>
      <c r="G7" s="50">
        <v>32.200000000000003</v>
      </c>
      <c r="H7" s="30"/>
      <c r="I7" s="44">
        <v>2.9203239362382125</v>
      </c>
    </row>
    <row r="8" spans="1:9" x14ac:dyDescent="0.35">
      <c r="A8" s="35">
        <v>4</v>
      </c>
      <c r="B8" s="18" t="s">
        <v>137</v>
      </c>
      <c r="C8" s="36">
        <v>34844</v>
      </c>
      <c r="D8" s="36">
        <v>33499</v>
      </c>
      <c r="E8" s="36">
        <v>31948</v>
      </c>
      <c r="F8" s="36">
        <v>30330</v>
      </c>
      <c r="G8" s="36">
        <v>30235</v>
      </c>
      <c r="H8" s="30"/>
      <c r="I8" s="32">
        <v>-3.4669379895563117</v>
      </c>
    </row>
    <row r="9" spans="1:9" x14ac:dyDescent="0.35">
      <c r="A9" s="35">
        <v>5</v>
      </c>
      <c r="B9" s="18" t="s">
        <v>143</v>
      </c>
      <c r="C9" s="36">
        <v>252657.1</v>
      </c>
      <c r="D9" s="36">
        <v>237643.2</v>
      </c>
      <c r="E9" s="36">
        <v>263970.45999999996</v>
      </c>
      <c r="F9" s="36">
        <v>220706.49999999997</v>
      </c>
      <c r="G9" s="36">
        <v>228873.48</v>
      </c>
      <c r="H9" s="30"/>
      <c r="I9" s="32">
        <v>-1.8883091470651336</v>
      </c>
    </row>
    <row r="10" spans="1:9" x14ac:dyDescent="0.35">
      <c r="A10" s="35">
        <v>6</v>
      </c>
      <c r="B10" s="18" t="s">
        <v>142</v>
      </c>
      <c r="C10" s="36">
        <v>991</v>
      </c>
      <c r="D10" s="36">
        <v>832</v>
      </c>
      <c r="E10" s="36">
        <v>815</v>
      </c>
      <c r="F10" s="36">
        <v>882</v>
      </c>
      <c r="G10" s="36">
        <v>779</v>
      </c>
      <c r="H10" s="30"/>
      <c r="I10" s="32">
        <v>-5.3862036166446021</v>
      </c>
    </row>
    <row r="11" spans="1:9" x14ac:dyDescent="0.35">
      <c r="A11" s="29">
        <v>7</v>
      </c>
      <c r="B11" s="22" t="s">
        <v>144</v>
      </c>
      <c r="C11" s="31">
        <v>101371.6</v>
      </c>
      <c r="D11" s="31">
        <v>81734.650000000009</v>
      </c>
      <c r="E11" s="31">
        <v>103591.90000000001</v>
      </c>
      <c r="F11" s="31">
        <v>118241.1</v>
      </c>
      <c r="G11" s="31">
        <v>104967.48000000001</v>
      </c>
      <c r="H11" s="31"/>
      <c r="I11" s="32">
        <v>2.5714577846386049</v>
      </c>
    </row>
    <row r="12" spans="1:9" x14ac:dyDescent="0.35">
      <c r="A12" s="29">
        <v>8</v>
      </c>
      <c r="B12" s="22" t="s">
        <v>145</v>
      </c>
      <c r="C12" s="31">
        <v>20964</v>
      </c>
      <c r="D12" s="31">
        <v>19392</v>
      </c>
      <c r="E12" s="31">
        <v>19421</v>
      </c>
      <c r="F12" s="31">
        <v>19451</v>
      </c>
      <c r="G12" s="31">
        <v>20491</v>
      </c>
      <c r="H12" s="31"/>
      <c r="I12" s="32">
        <v>-0.46194550094169506</v>
      </c>
    </row>
    <row r="13" spans="1:9" x14ac:dyDescent="0.35">
      <c r="A13" s="29">
        <v>9</v>
      </c>
      <c r="B13" s="22" t="s">
        <v>146</v>
      </c>
      <c r="C13" s="31">
        <v>40544</v>
      </c>
      <c r="D13" s="31">
        <v>40527</v>
      </c>
      <c r="E13" s="31">
        <v>39691</v>
      </c>
      <c r="F13" s="31">
        <v>40373</v>
      </c>
      <c r="G13" s="31">
        <v>39182</v>
      </c>
      <c r="H13" s="31"/>
      <c r="I13" s="32">
        <v>-0.83411743452487808</v>
      </c>
    </row>
    <row r="14" spans="1:9" ht="15" thickBot="1" x14ac:dyDescent="0.4">
      <c r="A14" s="29">
        <v>10</v>
      </c>
      <c r="B14" s="22" t="s">
        <v>147</v>
      </c>
      <c r="C14" s="31">
        <v>15599</v>
      </c>
      <c r="D14" s="31">
        <v>15482</v>
      </c>
      <c r="E14" s="31">
        <v>16045</v>
      </c>
      <c r="F14" s="31">
        <v>16584</v>
      </c>
      <c r="G14" s="31">
        <v>17457</v>
      </c>
      <c r="H14" s="31"/>
      <c r="I14" s="32">
        <v>2.8774612358870124</v>
      </c>
    </row>
    <row r="15" spans="1:9" ht="15.5" thickTop="1" thickBot="1" x14ac:dyDescent="0.4">
      <c r="A15" s="29">
        <v>11</v>
      </c>
      <c r="B15" s="22" t="s">
        <v>148</v>
      </c>
      <c r="C15" s="51">
        <v>34677</v>
      </c>
      <c r="D15" s="51">
        <v>33130</v>
      </c>
      <c r="E15" s="51">
        <v>41695</v>
      </c>
      <c r="F15" s="51">
        <v>40668</v>
      </c>
      <c r="G15" s="52">
        <v>39512</v>
      </c>
      <c r="H15" s="31"/>
      <c r="I15" s="32">
        <v>4.021469105711267</v>
      </c>
    </row>
    <row r="16" spans="1:9" ht="15" thickTop="1" x14ac:dyDescent="0.35">
      <c r="A16" s="29">
        <v>12</v>
      </c>
      <c r="B16" s="22" t="s">
        <v>152</v>
      </c>
      <c r="C16" s="31"/>
      <c r="D16" s="31"/>
      <c r="E16" s="31"/>
      <c r="F16" s="31"/>
      <c r="G16" s="31"/>
      <c r="H16" s="31"/>
      <c r="I16" s="32"/>
    </row>
    <row r="17" spans="1:9" x14ac:dyDescent="0.35">
      <c r="A17" s="23" t="s">
        <v>170</v>
      </c>
      <c r="B17" s="22" t="s">
        <v>149</v>
      </c>
      <c r="C17" s="31">
        <v>425</v>
      </c>
      <c r="D17" s="31">
        <v>349</v>
      </c>
      <c r="E17" s="31">
        <v>339</v>
      </c>
      <c r="F17" s="31">
        <v>317</v>
      </c>
      <c r="G17" s="31">
        <v>965</v>
      </c>
      <c r="H17" s="31"/>
      <c r="I17" s="32">
        <v>2.6439758551762704</v>
      </c>
    </row>
    <row r="18" spans="1:9" x14ac:dyDescent="0.35">
      <c r="A18" s="23" t="s">
        <v>171</v>
      </c>
      <c r="B18" s="22" t="s">
        <v>150</v>
      </c>
      <c r="C18" s="31">
        <v>11582</v>
      </c>
      <c r="D18" s="31">
        <v>10228</v>
      </c>
      <c r="E18" s="31">
        <v>10636</v>
      </c>
      <c r="F18" s="31">
        <v>10205</v>
      </c>
      <c r="G18" s="31">
        <v>11563</v>
      </c>
      <c r="H18" s="31"/>
      <c r="I18" s="32">
        <v>3.1631395534965918</v>
      </c>
    </row>
    <row r="19" spans="1:9" x14ac:dyDescent="0.35">
      <c r="A19" s="23" t="s">
        <v>172</v>
      </c>
      <c r="B19" s="22" t="s">
        <v>151</v>
      </c>
      <c r="C19" s="31">
        <v>143</v>
      </c>
      <c r="D19" s="31">
        <v>244</v>
      </c>
      <c r="E19" s="31">
        <v>204</v>
      </c>
      <c r="F19" s="31">
        <v>173</v>
      </c>
      <c r="G19" s="31">
        <v>145</v>
      </c>
      <c r="H19" s="31"/>
      <c r="I19" s="32">
        <v>-0.7051125397899618</v>
      </c>
    </row>
    <row r="20" spans="1:9" x14ac:dyDescent="0.35">
      <c r="A20" s="23" t="s">
        <v>173</v>
      </c>
      <c r="B20" s="22" t="s">
        <v>153</v>
      </c>
      <c r="C20" s="31">
        <v>32803</v>
      </c>
      <c r="D20" s="31">
        <v>19092</v>
      </c>
      <c r="E20" s="31">
        <v>22669</v>
      </c>
      <c r="F20" s="31">
        <v>22972</v>
      </c>
      <c r="G20" s="31">
        <v>22515</v>
      </c>
      <c r="H20" s="31"/>
      <c r="I20" s="32">
        <v>-5.9287903701233278</v>
      </c>
    </row>
    <row r="21" spans="1:9" x14ac:dyDescent="0.35">
      <c r="A21" s="23" t="s">
        <v>174</v>
      </c>
      <c r="B21" s="22" t="s">
        <v>154</v>
      </c>
      <c r="C21" s="31">
        <v>2844</v>
      </c>
      <c r="D21" s="31">
        <v>3217</v>
      </c>
      <c r="E21" s="31">
        <v>7847</v>
      </c>
      <c r="F21" s="31">
        <v>7001</v>
      </c>
      <c r="G21" s="31">
        <v>4324</v>
      </c>
      <c r="H21" s="31"/>
      <c r="I21" s="32">
        <v>27.004913785436308</v>
      </c>
    </row>
    <row r="22" spans="1:9" x14ac:dyDescent="0.35">
      <c r="A22" s="29">
        <v>13</v>
      </c>
      <c r="B22" s="22" t="s">
        <v>155</v>
      </c>
      <c r="C22" s="31">
        <v>23550.9</v>
      </c>
      <c r="D22" s="31">
        <v>29714.899999999998</v>
      </c>
      <c r="E22" s="31">
        <v>34516.099999999991</v>
      </c>
      <c r="F22" s="31">
        <v>38823.299999999996</v>
      </c>
      <c r="G22" s="31">
        <v>34857.700000000004</v>
      </c>
      <c r="H22" s="31"/>
      <c r="I22" s="32">
        <v>11.14874441041375</v>
      </c>
    </row>
    <row r="23" spans="1:9" x14ac:dyDescent="0.35">
      <c r="A23" s="29">
        <v>14</v>
      </c>
      <c r="B23" s="22" t="s">
        <v>156</v>
      </c>
      <c r="C23" s="31">
        <v>101371.6</v>
      </c>
      <c r="D23" s="31">
        <v>81734.700000000012</v>
      </c>
      <c r="E23" s="31">
        <v>103591.85</v>
      </c>
      <c r="F23" s="31">
        <v>118241.04999999997</v>
      </c>
      <c r="G23" s="31">
        <v>106251.69999999998</v>
      </c>
      <c r="H23" s="31"/>
      <c r="I23" s="32">
        <v>2.8429723666800006</v>
      </c>
    </row>
    <row r="24" spans="1:9" x14ac:dyDescent="0.35">
      <c r="A24" s="29">
        <v>15</v>
      </c>
      <c r="B24" s="22" t="s">
        <v>157</v>
      </c>
      <c r="C24" s="31"/>
      <c r="D24" s="31"/>
      <c r="E24" s="31"/>
      <c r="F24" s="31"/>
      <c r="G24" s="31"/>
      <c r="H24" s="31"/>
      <c r="I24" s="32"/>
    </row>
    <row r="25" spans="1:9" x14ac:dyDescent="0.35">
      <c r="A25" s="23" t="s">
        <v>170</v>
      </c>
      <c r="B25" s="22" t="s">
        <v>149</v>
      </c>
      <c r="C25" s="31">
        <v>22262.1</v>
      </c>
      <c r="D25" s="31">
        <v>15169.9</v>
      </c>
      <c r="E25" s="31">
        <v>18365.600000000002</v>
      </c>
      <c r="F25" s="31">
        <v>32195.399999999998</v>
      </c>
      <c r="G25" s="31">
        <v>23813.65</v>
      </c>
      <c r="H25" s="31"/>
      <c r="I25" s="32">
        <v>9.6192671006934454</v>
      </c>
    </row>
    <row r="26" spans="1:9" x14ac:dyDescent="0.35">
      <c r="A26" s="23" t="s">
        <v>171</v>
      </c>
      <c r="B26" s="22" t="s">
        <v>150</v>
      </c>
      <c r="C26" s="31">
        <v>17729.2</v>
      </c>
      <c r="D26" s="31">
        <v>16519.5</v>
      </c>
      <c r="E26" s="31">
        <v>22925.899999999998</v>
      </c>
      <c r="F26" s="31">
        <v>17971.400000000001</v>
      </c>
      <c r="G26" s="31">
        <v>23678.97</v>
      </c>
      <c r="H26" s="31"/>
      <c r="I26" s="32">
        <v>10.526470692791971</v>
      </c>
    </row>
    <row r="27" spans="1:9" x14ac:dyDescent="0.35">
      <c r="A27" s="23" t="s">
        <v>172</v>
      </c>
      <c r="B27" s="22" t="s">
        <v>151</v>
      </c>
      <c r="C27" s="31">
        <v>415.29999999999995</v>
      </c>
      <c r="D27" s="31">
        <v>575.5</v>
      </c>
      <c r="E27" s="31">
        <v>535.4</v>
      </c>
      <c r="F27" s="31">
        <v>528.70000000000005</v>
      </c>
      <c r="G27" s="31">
        <v>422.2</v>
      </c>
      <c r="H27" s="31"/>
      <c r="I27" s="32">
        <v>2.5528801901319813</v>
      </c>
    </row>
    <row r="28" spans="1:9" x14ac:dyDescent="0.35">
      <c r="A28" s="23" t="s">
        <v>173</v>
      </c>
      <c r="B28" s="22" t="s">
        <v>153</v>
      </c>
      <c r="C28" s="31">
        <v>59983.499999999993</v>
      </c>
      <c r="D28" s="31">
        <v>48418.8</v>
      </c>
      <c r="E28" s="31">
        <v>60752.55</v>
      </c>
      <c r="F28" s="31">
        <v>66582.14</v>
      </c>
      <c r="G28" s="31">
        <v>57587.640000000007</v>
      </c>
      <c r="H28" s="31"/>
      <c r="I28" s="32">
        <v>0.57000258537400228</v>
      </c>
    </row>
    <row r="29" spans="1:9" x14ac:dyDescent="0.35">
      <c r="A29" s="23" t="s">
        <v>174</v>
      </c>
      <c r="B29" s="22" t="s">
        <v>154</v>
      </c>
      <c r="C29" s="31">
        <v>981.49999999999989</v>
      </c>
      <c r="D29" s="31">
        <v>1051</v>
      </c>
      <c r="E29" s="31">
        <v>1012.3999999999999</v>
      </c>
      <c r="F29" s="31">
        <v>963.41</v>
      </c>
      <c r="G29" s="31">
        <v>749.19999999999993</v>
      </c>
      <c r="H29" s="31"/>
      <c r="I29" s="32">
        <v>-5.9163133233184517</v>
      </c>
    </row>
    <row r="30" spans="1:9" x14ac:dyDescent="0.35">
      <c r="A30" s="29">
        <v>16</v>
      </c>
      <c r="B30" s="38" t="s">
        <v>169</v>
      </c>
      <c r="C30" s="39">
        <v>100501.1</v>
      </c>
      <c r="D30" s="39">
        <v>80411.7</v>
      </c>
      <c r="E30" s="39">
        <v>102251.09999999998</v>
      </c>
      <c r="F30" s="39">
        <v>116909.20000000001</v>
      </c>
      <c r="G30" s="39">
        <v>106251.70000000001</v>
      </c>
      <c r="H30" s="39"/>
      <c r="I30" s="40">
        <v>3.0973983602896844</v>
      </c>
    </row>
    <row r="31" spans="1:9" x14ac:dyDescent="0.35">
      <c r="A31" s="23" t="s">
        <v>170</v>
      </c>
      <c r="B31" s="41" t="s">
        <v>158</v>
      </c>
      <c r="C31" s="53">
        <v>12325.1</v>
      </c>
      <c r="D31" s="53">
        <v>15479</v>
      </c>
      <c r="E31" s="53">
        <v>23319</v>
      </c>
      <c r="F31" s="53">
        <f>11872.4+9789.4+918.4+2681.5</f>
        <v>25261.7</v>
      </c>
      <c r="G31" s="53">
        <v>13780.4</v>
      </c>
      <c r="H31" s="31">
        <v>16321.8</v>
      </c>
      <c r="I31" s="42">
        <v>18.442135206525208</v>
      </c>
    </row>
    <row r="32" spans="1:9" x14ac:dyDescent="0.35">
      <c r="A32" s="23" t="s">
        <v>171</v>
      </c>
      <c r="B32" s="41" t="s">
        <v>159</v>
      </c>
      <c r="C32" s="53">
        <v>5566.5</v>
      </c>
      <c r="D32" s="53">
        <v>5664.1</v>
      </c>
      <c r="E32" s="53">
        <v>9990.7000000000007</v>
      </c>
      <c r="F32" s="53">
        <v>18411.900000000001</v>
      </c>
      <c r="G32" s="53">
        <v>18316.900000000001</v>
      </c>
      <c r="H32" s="31"/>
      <c r="I32" s="42">
        <v>40.478532139253488</v>
      </c>
    </row>
    <row r="33" spans="1:9" x14ac:dyDescent="0.35">
      <c r="A33" s="23" t="s">
        <v>172</v>
      </c>
      <c r="B33" s="41" t="s">
        <v>160</v>
      </c>
      <c r="C33" s="53">
        <v>28024.400000000001</v>
      </c>
      <c r="D33" s="53">
        <v>24370.7</v>
      </c>
      <c r="E33" s="53">
        <v>23109.7</v>
      </c>
      <c r="F33" s="53">
        <f>4148.2+9191.3+3988.5</f>
        <v>17328</v>
      </c>
      <c r="G33" s="53">
        <v>28262.799999999999</v>
      </c>
      <c r="H33" s="31">
        <v>30123.7</v>
      </c>
      <c r="I33" s="42">
        <v>6.5842733204070427</v>
      </c>
    </row>
    <row r="34" spans="1:9" x14ac:dyDescent="0.35">
      <c r="A34" s="23" t="s">
        <v>173</v>
      </c>
      <c r="B34" s="41" t="s">
        <v>161</v>
      </c>
      <c r="C34" s="53">
        <v>9906.9</v>
      </c>
      <c r="D34" s="53">
        <v>11134.6</v>
      </c>
      <c r="E34" s="53">
        <v>11971.5</v>
      </c>
      <c r="F34" s="53">
        <v>17072.099999999999</v>
      </c>
      <c r="G34" s="53">
        <v>6550.1</v>
      </c>
      <c r="H34" s="31">
        <v>7892.8</v>
      </c>
      <c r="I34" s="42">
        <v>20.498923680554494</v>
      </c>
    </row>
    <row r="35" spans="1:9" x14ac:dyDescent="0.35">
      <c r="A35" s="23" t="s">
        <v>174</v>
      </c>
      <c r="B35" s="41" t="s">
        <v>162</v>
      </c>
      <c r="C35" s="53">
        <v>628.9</v>
      </c>
      <c r="D35" s="53">
        <v>624.70000000000005</v>
      </c>
      <c r="E35" s="53">
        <v>577.20000000000005</v>
      </c>
      <c r="F35" s="53">
        <v>533</v>
      </c>
      <c r="G35" s="53">
        <v>298.7</v>
      </c>
      <c r="H35" s="31"/>
      <c r="I35" s="42">
        <v>-14.971966083992166</v>
      </c>
    </row>
    <row r="36" spans="1:9" x14ac:dyDescent="0.35">
      <c r="A36" s="23" t="s">
        <v>175</v>
      </c>
      <c r="B36" s="41" t="s">
        <v>163</v>
      </c>
      <c r="C36" s="53">
        <v>7080.3</v>
      </c>
      <c r="D36" s="53">
        <v>4642.2</v>
      </c>
      <c r="E36" s="53">
        <v>7442.9</v>
      </c>
      <c r="F36" s="53">
        <v>6578.8</v>
      </c>
      <c r="G36" s="53">
        <v>5023.5</v>
      </c>
      <c r="H36" s="31"/>
      <c r="I36" s="42">
        <v>-2.3386211786480748</v>
      </c>
    </row>
    <row r="37" spans="1:9" x14ac:dyDescent="0.35">
      <c r="A37" s="23" t="s">
        <v>176</v>
      </c>
      <c r="B37" s="41" t="s">
        <v>164</v>
      </c>
      <c r="C37" s="53">
        <v>95.3</v>
      </c>
      <c r="D37" s="53">
        <v>259.39999999999998</v>
      </c>
      <c r="E37" s="53">
        <v>154.69999999999999</v>
      </c>
      <c r="F37" s="53">
        <v>381.5</v>
      </c>
      <c r="G37" s="53">
        <v>655.20000000000005</v>
      </c>
      <c r="H37" s="31"/>
      <c r="I37" s="42">
        <v>87.54503847459668</v>
      </c>
    </row>
    <row r="38" spans="1:9" x14ac:dyDescent="0.35">
      <c r="A38" s="23" t="s">
        <v>177</v>
      </c>
      <c r="B38" s="41" t="s">
        <v>165</v>
      </c>
      <c r="C38" s="53">
        <v>689.2</v>
      </c>
      <c r="D38" s="53">
        <v>556.20000000000005</v>
      </c>
      <c r="E38" s="53">
        <v>581.79999999999995</v>
      </c>
      <c r="F38" s="53">
        <v>492.6</v>
      </c>
      <c r="G38" s="53">
        <v>414.2</v>
      </c>
      <c r="H38" s="31"/>
      <c r="I38" s="42">
        <v>-11.485588712847882</v>
      </c>
    </row>
    <row r="39" spans="1:9" x14ac:dyDescent="0.35">
      <c r="A39" s="23" t="s">
        <v>178</v>
      </c>
      <c r="B39" s="41" t="s">
        <v>166</v>
      </c>
      <c r="C39" s="53">
        <v>540.9</v>
      </c>
      <c r="D39" s="53">
        <v>502.9</v>
      </c>
      <c r="E39" s="53">
        <v>575.9</v>
      </c>
      <c r="F39" s="53">
        <v>504.4</v>
      </c>
      <c r="G39" s="53">
        <v>558.79999999999995</v>
      </c>
      <c r="H39" s="31"/>
      <c r="I39" s="42">
        <v>1.4650553663362531</v>
      </c>
    </row>
    <row r="40" spans="1:9" x14ac:dyDescent="0.35">
      <c r="A40" s="23" t="s">
        <v>179</v>
      </c>
      <c r="B40" s="41" t="s">
        <v>167</v>
      </c>
      <c r="C40" s="53">
        <v>341</v>
      </c>
      <c r="D40" s="53">
        <v>540.1</v>
      </c>
      <c r="E40" s="53">
        <v>436.7</v>
      </c>
      <c r="F40" s="53">
        <v>254.4</v>
      </c>
      <c r="G40" s="53">
        <v>441.7</v>
      </c>
      <c r="H40" s="31"/>
      <c r="I40" s="42">
        <v>17.780450697565342</v>
      </c>
    </row>
    <row r="41" spans="1:9" x14ac:dyDescent="0.35">
      <c r="A41" s="23" t="s">
        <v>180</v>
      </c>
      <c r="B41" s="41" t="s">
        <v>215</v>
      </c>
      <c r="C41" s="53"/>
      <c r="D41" s="53"/>
      <c r="E41" s="53"/>
      <c r="F41" s="53"/>
      <c r="G41" s="53">
        <v>5629.5</v>
      </c>
      <c r="H41" s="31">
        <v>10445.700000000001</v>
      </c>
      <c r="I41" s="42">
        <v>85.552891020516924</v>
      </c>
    </row>
    <row r="42" spans="1:9" x14ac:dyDescent="0.35">
      <c r="A42" s="23" t="s">
        <v>213</v>
      </c>
      <c r="B42" s="41" t="s">
        <v>168</v>
      </c>
      <c r="C42" s="53">
        <v>35302.600000000006</v>
      </c>
      <c r="D42" s="53">
        <v>16637.8</v>
      </c>
      <c r="E42" s="53">
        <v>24091</v>
      </c>
      <c r="F42" s="53">
        <v>30090.799999999999</v>
      </c>
      <c r="G42" s="53">
        <v>31949.4</v>
      </c>
      <c r="H42" s="31"/>
      <c r="I42" s="42">
        <v>5.7518173975769358</v>
      </c>
    </row>
    <row r="43" spans="1:9" x14ac:dyDescent="0.35">
      <c r="A43" s="23">
        <v>17</v>
      </c>
      <c r="B43" s="22" t="s">
        <v>194</v>
      </c>
      <c r="C43" s="31"/>
      <c r="D43" s="31"/>
      <c r="E43" s="31"/>
      <c r="F43" s="31"/>
      <c r="G43" s="31"/>
      <c r="H43" s="31"/>
      <c r="I43" s="33"/>
    </row>
    <row r="44" spans="1:9" x14ac:dyDescent="0.35">
      <c r="A44" s="23" t="s">
        <v>170</v>
      </c>
      <c r="B44" s="22" t="s">
        <v>195</v>
      </c>
      <c r="C44" s="31">
        <v>7878.68</v>
      </c>
      <c r="D44" s="31">
        <v>5078.05</v>
      </c>
      <c r="E44" s="31">
        <v>5404.8</v>
      </c>
      <c r="F44" s="31">
        <v>5165.53</v>
      </c>
      <c r="G44" s="31">
        <v>3502.81</v>
      </c>
      <c r="H44" s="31"/>
      <c r="I44" s="33">
        <v>-16.432034402347718</v>
      </c>
    </row>
    <row r="45" spans="1:9" x14ac:dyDescent="0.35">
      <c r="A45" s="23" t="s">
        <v>171</v>
      </c>
      <c r="B45" s="22" t="s">
        <v>196</v>
      </c>
      <c r="C45" s="31">
        <v>1515.51</v>
      </c>
      <c r="D45" s="31">
        <v>3682.78</v>
      </c>
      <c r="E45" s="31">
        <v>408.35</v>
      </c>
      <c r="F45" s="31">
        <v>610.36</v>
      </c>
      <c r="G45" s="31">
        <v>355.88</v>
      </c>
      <c r="H45" s="31"/>
      <c r="I45" s="33">
        <v>15.467616643510821</v>
      </c>
    </row>
    <row r="46" spans="1:9" x14ac:dyDescent="0.35">
      <c r="A46" s="23" t="s">
        <v>172</v>
      </c>
      <c r="B46" s="22" t="s">
        <v>197</v>
      </c>
      <c r="C46" s="31">
        <v>6940.69</v>
      </c>
      <c r="D46" s="31">
        <v>5559.9</v>
      </c>
      <c r="E46" s="31">
        <v>9382.81</v>
      </c>
      <c r="F46" s="31">
        <v>10346.36</v>
      </c>
      <c r="G46" s="31">
        <v>8329.2000000000007</v>
      </c>
      <c r="H46" s="31"/>
      <c r="I46" s="33">
        <v>9.9093663927138369</v>
      </c>
    </row>
    <row r="47" spans="1:9" x14ac:dyDescent="0.35">
      <c r="A47" s="23" t="s">
        <v>173</v>
      </c>
      <c r="B47" s="22" t="s">
        <v>198</v>
      </c>
      <c r="C47" s="31">
        <v>264.96000000000004</v>
      </c>
      <c r="D47" s="31">
        <v>205.48000000000002</v>
      </c>
      <c r="E47" s="31">
        <v>493.90999999999997</v>
      </c>
      <c r="F47" s="31">
        <v>654.66999999999996</v>
      </c>
      <c r="G47" s="31">
        <v>522.46</v>
      </c>
      <c r="H47" s="31"/>
      <c r="I47" s="33">
        <v>32.56843837333011</v>
      </c>
    </row>
    <row r="48" spans="1:9" x14ac:dyDescent="0.35">
      <c r="A48" s="23" t="s">
        <v>174</v>
      </c>
      <c r="B48" s="22" t="s">
        <v>199</v>
      </c>
      <c r="C48" s="31">
        <v>863.39</v>
      </c>
      <c r="D48" s="31">
        <v>1170.04</v>
      </c>
      <c r="E48" s="31">
        <v>1470.74</v>
      </c>
      <c r="F48" s="31">
        <v>1536.8200000000002</v>
      </c>
      <c r="G48" s="31">
        <v>1728.97</v>
      </c>
      <c r="H48" s="31"/>
      <c r="I48" s="33">
        <v>19.553254245321</v>
      </c>
    </row>
    <row r="49" spans="1:9" x14ac:dyDescent="0.35">
      <c r="A49" s="23" t="s">
        <v>175</v>
      </c>
      <c r="B49" s="22" t="s">
        <v>193</v>
      </c>
      <c r="C49" s="31">
        <v>2009.08</v>
      </c>
      <c r="D49" s="31">
        <v>1578.93</v>
      </c>
      <c r="E49" s="31">
        <v>1140.0500000000002</v>
      </c>
      <c r="F49" s="31">
        <v>1311.44</v>
      </c>
      <c r="G49" s="31">
        <v>1689.1</v>
      </c>
      <c r="H49" s="31"/>
      <c r="I49" s="33">
        <v>-1.3438581629227579</v>
      </c>
    </row>
    <row r="50" spans="1:9" x14ac:dyDescent="0.35">
      <c r="A50" s="23" t="s">
        <v>176</v>
      </c>
      <c r="B50" s="22" t="s">
        <v>200</v>
      </c>
      <c r="C50" s="31">
        <v>441.95</v>
      </c>
      <c r="D50" s="31">
        <v>755.39</v>
      </c>
      <c r="E50" s="31">
        <v>757.83</v>
      </c>
      <c r="F50" s="31">
        <v>552.44000000000005</v>
      </c>
      <c r="G50" s="31">
        <v>813.81</v>
      </c>
      <c r="H50" s="31"/>
      <c r="I50" s="33">
        <v>22.863650699229453</v>
      </c>
    </row>
    <row r="51" spans="1:9" x14ac:dyDescent="0.35">
      <c r="A51" s="23" t="s">
        <v>177</v>
      </c>
      <c r="B51" s="22" t="s">
        <v>201</v>
      </c>
      <c r="C51" s="31">
        <v>8.8000000000000007</v>
      </c>
      <c r="D51" s="31">
        <v>63.16</v>
      </c>
      <c r="E51" s="31">
        <v>39.68</v>
      </c>
      <c r="F51" s="31">
        <v>36.99</v>
      </c>
      <c r="G51" s="31">
        <v>1.64</v>
      </c>
      <c r="H51" s="31"/>
      <c r="I51" s="33">
        <v>119.55156052038937</v>
      </c>
    </row>
    <row r="52" spans="1:9" x14ac:dyDescent="0.35">
      <c r="A52" s="23" t="s">
        <v>178</v>
      </c>
      <c r="B52" s="22" t="s">
        <v>202</v>
      </c>
      <c r="C52" s="31">
        <v>58.39</v>
      </c>
      <c r="D52" s="31">
        <v>57.42</v>
      </c>
      <c r="E52" s="31">
        <v>72.02</v>
      </c>
      <c r="F52" s="31">
        <v>105.84</v>
      </c>
      <c r="G52" s="31">
        <v>91.589999999999989</v>
      </c>
      <c r="H52" s="31"/>
      <c r="I52" s="33">
        <v>14.315224105188113</v>
      </c>
    </row>
    <row r="53" spans="1:9" x14ac:dyDescent="0.35">
      <c r="A53" s="23" t="s">
        <v>179</v>
      </c>
      <c r="B53" s="22" t="s">
        <v>203</v>
      </c>
      <c r="C53" s="31">
        <v>29.88</v>
      </c>
      <c r="D53" s="31">
        <v>164.94</v>
      </c>
      <c r="E53" s="31">
        <v>79.53</v>
      </c>
      <c r="F53" s="31">
        <v>59.31</v>
      </c>
      <c r="G53" s="31">
        <v>545.44000000000005</v>
      </c>
      <c r="H53" s="31"/>
      <c r="I53" s="33">
        <v>298.6109384188822</v>
      </c>
    </row>
    <row r="54" spans="1:9" x14ac:dyDescent="0.35">
      <c r="A54" s="23" t="s">
        <v>180</v>
      </c>
      <c r="B54" s="22" t="s">
        <v>204</v>
      </c>
      <c r="C54" s="31">
        <v>6994.13</v>
      </c>
      <c r="D54" s="31">
        <v>8646.5</v>
      </c>
      <c r="E54" s="31">
        <v>6592.34</v>
      </c>
      <c r="F54" s="31">
        <v>7130.78</v>
      </c>
      <c r="G54" s="31">
        <v>5984.87</v>
      </c>
      <c r="H54" s="31"/>
      <c r="I54" s="33">
        <v>-2.0085699664515269</v>
      </c>
    </row>
    <row r="55" spans="1:9" x14ac:dyDescent="0.35">
      <c r="A55" s="23" t="s">
        <v>213</v>
      </c>
      <c r="B55" s="22" t="s">
        <v>168</v>
      </c>
      <c r="C55" s="31">
        <v>1537.73</v>
      </c>
      <c r="D55" s="31">
        <v>2415.79</v>
      </c>
      <c r="E55" s="31">
        <v>8422.8500000000022</v>
      </c>
      <c r="F55" s="31">
        <v>11622.16</v>
      </c>
      <c r="G55" s="31">
        <v>9665.0300000000007</v>
      </c>
      <c r="H55" s="31"/>
      <c r="I55" s="33">
        <v>81.725828184215814</v>
      </c>
    </row>
    <row r="56" spans="1:9" x14ac:dyDescent="0.35">
      <c r="A56" s="23" t="s">
        <v>214</v>
      </c>
      <c r="B56" s="22" t="s">
        <v>205</v>
      </c>
      <c r="C56" s="31">
        <v>2507000</v>
      </c>
      <c r="D56" s="31">
        <v>1634858</v>
      </c>
      <c r="E56" s="31">
        <v>1407676</v>
      </c>
      <c r="F56" s="31">
        <v>1848746</v>
      </c>
      <c r="G56" s="31">
        <v>127800</v>
      </c>
      <c r="H56" s="31"/>
      <c r="I56" s="33">
        <v>-27.60960122183694</v>
      </c>
    </row>
    <row r="57" spans="1:9" x14ac:dyDescent="0.35">
      <c r="A57" s="23"/>
      <c r="B57" s="22" t="s">
        <v>206</v>
      </c>
      <c r="C57" s="31">
        <v>28548.269999999997</v>
      </c>
      <c r="D57" s="31">
        <v>29378.379999999997</v>
      </c>
      <c r="E57" s="31">
        <v>34264.910000000003</v>
      </c>
      <c r="F57" s="31">
        <v>39198.639999999999</v>
      </c>
      <c r="G57" s="31">
        <v>33236.270000000004</v>
      </c>
      <c r="H57" s="31"/>
      <c r="I57" s="33">
        <v>4.6822378439809853</v>
      </c>
    </row>
    <row r="58" spans="1:9" x14ac:dyDescent="0.35">
      <c r="A58" s="23"/>
      <c r="B58" s="22" t="s">
        <v>207</v>
      </c>
      <c r="C58" s="31">
        <v>2507000</v>
      </c>
      <c r="D58" s="31">
        <v>1634858</v>
      </c>
      <c r="E58" s="31">
        <v>1407676</v>
      </c>
      <c r="F58" s="31">
        <v>1848746</v>
      </c>
      <c r="G58" s="31">
        <v>127800</v>
      </c>
      <c r="H58" s="31"/>
      <c r="I58" s="33">
        <v>-27.60960122183694</v>
      </c>
    </row>
    <row r="59" spans="1:9" x14ac:dyDescent="0.35">
      <c r="A59" s="23">
        <v>18</v>
      </c>
      <c r="B59" s="22" t="s">
        <v>208</v>
      </c>
      <c r="C59" s="31">
        <v>2017977338.7</v>
      </c>
      <c r="D59" s="31">
        <v>1733251745</v>
      </c>
      <c r="E59" s="31">
        <v>2325131719</v>
      </c>
      <c r="F59" s="31">
        <v>2902771389.4000001</v>
      </c>
      <c r="G59" s="31">
        <v>2267964921</v>
      </c>
      <c r="H59" s="31"/>
      <c r="I59" s="33">
        <v>12.953350596853896</v>
      </c>
    </row>
    <row r="60" spans="1:9" x14ac:dyDescent="0.35">
      <c r="A60" s="23">
        <v>19</v>
      </c>
      <c r="B60" s="22" t="s">
        <v>209</v>
      </c>
      <c r="C60" s="31">
        <v>1497898615.7</v>
      </c>
      <c r="D60" s="31">
        <v>1295908425</v>
      </c>
      <c r="E60" s="31">
        <v>1746375728.5999999</v>
      </c>
      <c r="F60" s="31">
        <v>2212020864.4000001</v>
      </c>
      <c r="G60" s="31">
        <v>1681945975.3000002</v>
      </c>
      <c r="H60" s="31"/>
      <c r="I60" s="33">
        <v>5.9939922866764501</v>
      </c>
    </row>
    <row r="61" spans="1:9" x14ac:dyDescent="0.35">
      <c r="A61" s="23">
        <v>17</v>
      </c>
      <c r="B61" s="22" t="s">
        <v>211</v>
      </c>
      <c r="C61" s="31"/>
      <c r="D61" s="31"/>
      <c r="E61" s="31"/>
      <c r="F61" s="31"/>
      <c r="G61" s="31"/>
      <c r="H61" s="31"/>
      <c r="I61" s="33"/>
    </row>
    <row r="62" spans="1:9" x14ac:dyDescent="0.35">
      <c r="A62" s="23" t="s">
        <v>170</v>
      </c>
      <c r="B62" s="22" t="s">
        <v>195</v>
      </c>
      <c r="C62" s="31">
        <v>58752207.579999998</v>
      </c>
      <c r="D62" s="31">
        <v>43654046.219999999</v>
      </c>
      <c r="E62" s="31">
        <v>34353996</v>
      </c>
      <c r="F62" s="31">
        <v>32160288.219999999</v>
      </c>
      <c r="G62" s="31">
        <v>20549534.440000001</v>
      </c>
      <c r="H62" s="31"/>
      <c r="I62" s="33">
        <v>-22.372594569091156</v>
      </c>
    </row>
    <row r="63" spans="1:9" x14ac:dyDescent="0.35">
      <c r="A63" s="23" t="s">
        <v>171</v>
      </c>
      <c r="B63" s="22" t="s">
        <v>196</v>
      </c>
      <c r="C63" s="31">
        <v>2505539.0499999998</v>
      </c>
      <c r="D63" s="31">
        <v>7250227.4400000004</v>
      </c>
      <c r="E63" s="31">
        <v>1465648.44</v>
      </c>
      <c r="F63" s="31">
        <v>2115528.44</v>
      </c>
      <c r="G63" s="31">
        <v>1500917</v>
      </c>
      <c r="H63" s="31"/>
      <c r="I63" s="33">
        <v>31.217893548499511</v>
      </c>
    </row>
    <row r="64" spans="1:9" x14ac:dyDescent="0.35">
      <c r="A64" s="23" t="s">
        <v>172</v>
      </c>
      <c r="B64" s="22" t="s">
        <v>197</v>
      </c>
      <c r="C64" s="31">
        <v>22493453.760000002</v>
      </c>
      <c r="D64" s="31">
        <v>32797621.849999998</v>
      </c>
      <c r="E64" s="31">
        <v>40364130.760000005</v>
      </c>
      <c r="F64" s="31">
        <v>42064115.609999999</v>
      </c>
      <c r="G64" s="31">
        <v>48249267.100000001</v>
      </c>
      <c r="H64" s="31"/>
      <c r="I64" s="33">
        <v>21.948913779048056</v>
      </c>
    </row>
    <row r="65" spans="1:9" x14ac:dyDescent="0.35">
      <c r="A65" s="23" t="s">
        <v>173</v>
      </c>
      <c r="B65" s="22" t="s">
        <v>198</v>
      </c>
      <c r="C65" s="31">
        <v>428218.25</v>
      </c>
      <c r="D65" s="31">
        <v>523768.06</v>
      </c>
      <c r="E65" s="31">
        <v>685706.41</v>
      </c>
      <c r="F65" s="31">
        <v>593290.92999999993</v>
      </c>
      <c r="G65" s="31">
        <v>593026.26</v>
      </c>
      <c r="H65" s="31"/>
      <c r="I65" s="33">
        <v>9.9273178816744654</v>
      </c>
    </row>
    <row r="66" spans="1:9" x14ac:dyDescent="0.35">
      <c r="A66" s="23" t="s">
        <v>174</v>
      </c>
      <c r="B66" s="22" t="s">
        <v>199</v>
      </c>
      <c r="C66" s="31">
        <v>1980124.6300000001</v>
      </c>
      <c r="D66" s="31">
        <v>4243116.41</v>
      </c>
      <c r="E66" s="31">
        <v>3264801.1799999997</v>
      </c>
      <c r="F66" s="31">
        <v>4461145.09</v>
      </c>
      <c r="G66" s="31">
        <v>6563699.21</v>
      </c>
      <c r="H66" s="31"/>
      <c r="I66" s="33">
        <v>43.750715495057378</v>
      </c>
    </row>
    <row r="67" spans="1:9" x14ac:dyDescent="0.35">
      <c r="A67" s="23" t="s">
        <v>175</v>
      </c>
      <c r="B67" s="22" t="s">
        <v>193</v>
      </c>
      <c r="C67" s="31">
        <v>10949618.66</v>
      </c>
      <c r="D67" s="31">
        <v>10676403.59</v>
      </c>
      <c r="E67" s="31">
        <v>10221612.110000001</v>
      </c>
      <c r="F67" s="31">
        <v>10389323.67</v>
      </c>
      <c r="G67" s="31">
        <v>13409464.33</v>
      </c>
      <c r="H67" s="31"/>
      <c r="I67" s="33">
        <v>5.9888568106129849</v>
      </c>
    </row>
    <row r="68" spans="1:9" x14ac:dyDescent="0.35">
      <c r="A68" s="23" t="s">
        <v>176</v>
      </c>
      <c r="B68" s="22" t="s">
        <v>200</v>
      </c>
      <c r="C68" s="31">
        <v>1949010.5999999999</v>
      </c>
      <c r="D68" s="31">
        <v>5850386.5200000005</v>
      </c>
      <c r="E68" s="31">
        <v>6788443.0499999998</v>
      </c>
      <c r="F68" s="31">
        <v>4441958.5</v>
      </c>
      <c r="G68" s="31">
        <v>5797486.6600000001</v>
      </c>
      <c r="H68" s="31"/>
      <c r="I68" s="33">
        <v>53.039199898968491</v>
      </c>
    </row>
    <row r="69" spans="1:9" x14ac:dyDescent="0.35">
      <c r="A69" s="23" t="s">
        <v>177</v>
      </c>
      <c r="B69" s="22" t="s">
        <v>201</v>
      </c>
      <c r="C69" s="31">
        <v>23055.5</v>
      </c>
      <c r="D69" s="31">
        <v>175510.92</v>
      </c>
      <c r="E69" s="31">
        <v>101631</v>
      </c>
      <c r="F69" s="31">
        <v>93624.35</v>
      </c>
      <c r="G69" s="31">
        <v>4094.25</v>
      </c>
      <c r="H69" s="31"/>
      <c r="I69" s="33">
        <v>128.91367999357524</v>
      </c>
    </row>
    <row r="70" spans="1:9" x14ac:dyDescent="0.35">
      <c r="A70" s="23" t="s">
        <v>178</v>
      </c>
      <c r="B70" s="22" t="s">
        <v>202</v>
      </c>
      <c r="C70" s="31">
        <v>573165.22</v>
      </c>
      <c r="D70" s="31">
        <v>836097.96</v>
      </c>
      <c r="E70" s="31">
        <v>1485864.9</v>
      </c>
      <c r="F70" s="31">
        <v>2490371.88</v>
      </c>
      <c r="G70" s="31">
        <v>2412331.12</v>
      </c>
      <c r="H70" s="31"/>
      <c r="I70" s="33">
        <v>47.014629738609756</v>
      </c>
    </row>
    <row r="71" spans="1:9" x14ac:dyDescent="0.35">
      <c r="A71" s="23" t="s">
        <v>179</v>
      </c>
      <c r="B71" s="22" t="s">
        <v>203</v>
      </c>
      <c r="C71" s="31">
        <v>37372.589999999997</v>
      </c>
      <c r="D71" s="31">
        <v>603950.44999999995</v>
      </c>
      <c r="E71" s="31">
        <v>181574.6</v>
      </c>
      <c r="F71" s="31">
        <v>129367.73000000001</v>
      </c>
      <c r="G71" s="31">
        <v>129367.73000000001</v>
      </c>
      <c r="H71" s="31"/>
      <c r="I71" s="33">
        <v>354.33433216177627</v>
      </c>
    </row>
    <row r="72" spans="1:9" x14ac:dyDescent="0.35">
      <c r="A72" s="23" t="s">
        <v>180</v>
      </c>
      <c r="B72" s="22" t="s">
        <v>204</v>
      </c>
      <c r="C72" s="31">
        <v>22371868.34</v>
      </c>
      <c r="D72" s="31">
        <v>25933109.449999999</v>
      </c>
      <c r="E72" s="31">
        <v>19731859.699999999</v>
      </c>
      <c r="F72" s="31">
        <v>22057001.030000001</v>
      </c>
      <c r="G72" s="31">
        <v>17937024.350000001</v>
      </c>
      <c r="H72" s="31"/>
      <c r="I72" s="33">
        <v>-3.7222928154444292</v>
      </c>
    </row>
    <row r="73" spans="1:9" x14ac:dyDescent="0.35">
      <c r="A73" s="23" t="s">
        <v>213</v>
      </c>
      <c r="B73" s="22" t="s">
        <v>168</v>
      </c>
      <c r="C73" s="31">
        <v>2001333.1400000001</v>
      </c>
      <c r="D73" s="31">
        <v>4630568.2699999809</v>
      </c>
      <c r="E73" s="31">
        <v>12015545.829999998</v>
      </c>
      <c r="F73" s="31">
        <v>14462289.49</v>
      </c>
      <c r="G73" s="31">
        <v>17670784.739999998</v>
      </c>
      <c r="H73" s="31"/>
      <c r="I73" s="33">
        <v>83.351442146410776</v>
      </c>
    </row>
    <row r="74" spans="1:9" x14ac:dyDescent="0.35">
      <c r="A74" s="23" t="s">
        <v>214</v>
      </c>
      <c r="B74" s="22" t="s">
        <v>205</v>
      </c>
      <c r="C74" s="31">
        <v>698796</v>
      </c>
      <c r="D74" s="31">
        <v>603368.52</v>
      </c>
      <c r="E74" s="31">
        <v>495145</v>
      </c>
      <c r="F74" s="31">
        <v>415298.75</v>
      </c>
      <c r="G74" s="31">
        <v>46487</v>
      </c>
      <c r="H74" s="31"/>
      <c r="I74" s="33">
        <v>-34.131185628532869</v>
      </c>
    </row>
    <row r="75" spans="1:9" x14ac:dyDescent="0.35">
      <c r="A75" s="23"/>
      <c r="B75" s="22" t="s">
        <v>212</v>
      </c>
      <c r="C75" s="31">
        <v>124765363.31999999</v>
      </c>
      <c r="D75" s="31">
        <v>137778175.65999997</v>
      </c>
      <c r="E75" s="31">
        <v>131155958.97999999</v>
      </c>
      <c r="F75" s="31">
        <v>136166854.93000001</v>
      </c>
      <c r="G75" s="31">
        <v>134879900.79000002</v>
      </c>
      <c r="H75" s="31"/>
      <c r="I75" s="33">
        <v>2.1247066502278456</v>
      </c>
    </row>
    <row r="76" spans="1:9" x14ac:dyDescent="0.35">
      <c r="A76" s="24"/>
      <c r="B76" s="25"/>
      <c r="C76" s="25"/>
      <c r="D76" s="25"/>
      <c r="E76" s="25"/>
      <c r="F76" s="25"/>
      <c r="G76" s="25"/>
      <c r="H76" s="25"/>
      <c r="I76" s="47"/>
    </row>
    <row r="77" spans="1:9" x14ac:dyDescent="0.35">
      <c r="A77" s="24"/>
      <c r="B77" s="25"/>
      <c r="C77" s="25"/>
      <c r="D77" s="25"/>
      <c r="E77" s="25"/>
      <c r="F77" s="25"/>
      <c r="G77" s="25"/>
      <c r="H77" s="25"/>
      <c r="I77" s="47"/>
    </row>
    <row r="78" spans="1:9" x14ac:dyDescent="0.35">
      <c r="A78" s="24"/>
      <c r="B78" s="25"/>
      <c r="C78" s="25"/>
      <c r="D78" s="25"/>
      <c r="E78" s="25"/>
      <c r="F78" s="25"/>
      <c r="G78" s="25"/>
      <c r="H78" s="25"/>
      <c r="I78" s="47"/>
    </row>
    <row r="79" spans="1:9" x14ac:dyDescent="0.35">
      <c r="A79" s="24"/>
      <c r="B79" s="25"/>
      <c r="C79" s="25"/>
      <c r="D79" s="25"/>
      <c r="E79" s="25"/>
      <c r="F79" s="25"/>
      <c r="G79" s="25"/>
      <c r="H79" s="25"/>
      <c r="I79" s="47"/>
    </row>
    <row r="80" spans="1:9" x14ac:dyDescent="0.35">
      <c r="A80" s="24"/>
      <c r="B80" s="25"/>
      <c r="C80" s="25"/>
      <c r="D80" s="25"/>
      <c r="E80" s="25"/>
      <c r="F80" s="25"/>
      <c r="G80" s="25"/>
      <c r="H80" s="25"/>
      <c r="I80" s="47"/>
    </row>
    <row r="81" spans="1:9" x14ac:dyDescent="0.35">
      <c r="A81" s="24"/>
      <c r="B81" s="25"/>
      <c r="C81" s="25"/>
      <c r="D81" s="25"/>
      <c r="E81" s="25"/>
      <c r="F81" s="25"/>
      <c r="G81" s="25"/>
      <c r="H81" s="25"/>
      <c r="I81" s="47"/>
    </row>
    <row r="82" spans="1:9" x14ac:dyDescent="0.35">
      <c r="A82" s="24"/>
      <c r="B82" s="25"/>
      <c r="C82" s="25"/>
      <c r="D82" s="25"/>
      <c r="E82" s="25"/>
      <c r="F82" s="25"/>
      <c r="G82" s="25"/>
      <c r="H82" s="25"/>
      <c r="I82" s="47"/>
    </row>
    <row r="83" spans="1:9" x14ac:dyDescent="0.35">
      <c r="A83" s="24"/>
      <c r="B83" s="25"/>
      <c r="C83" s="25"/>
      <c r="D83" s="25"/>
      <c r="E83" s="25"/>
      <c r="F83" s="25"/>
      <c r="G83" s="25"/>
      <c r="H83" s="25"/>
      <c r="I83" s="47"/>
    </row>
    <row r="84" spans="1:9" x14ac:dyDescent="0.35">
      <c r="A84" s="24"/>
      <c r="B84" s="25"/>
      <c r="C84" s="25"/>
      <c r="D84" s="25"/>
      <c r="E84" s="25"/>
      <c r="F84" s="25"/>
      <c r="G84" s="25"/>
      <c r="H84" s="25"/>
      <c r="I84" s="47"/>
    </row>
    <row r="85" spans="1:9" x14ac:dyDescent="0.35">
      <c r="A85" s="24"/>
      <c r="B85" s="25"/>
      <c r="C85" s="25"/>
      <c r="D85" s="25"/>
      <c r="E85" s="25"/>
      <c r="F85" s="25"/>
      <c r="G85" s="25"/>
      <c r="H85" s="25"/>
      <c r="I85" s="47"/>
    </row>
    <row r="86" spans="1:9" x14ac:dyDescent="0.35">
      <c r="A86" s="24"/>
      <c r="B86" s="25"/>
      <c r="C86" s="25"/>
      <c r="D86" s="25"/>
      <c r="E86" s="25"/>
      <c r="F86" s="25"/>
      <c r="G86" s="25"/>
      <c r="H86" s="25"/>
      <c r="I86" s="47"/>
    </row>
    <row r="87" spans="1:9" x14ac:dyDescent="0.35">
      <c r="A87" s="24"/>
      <c r="B87" s="25"/>
      <c r="C87" s="25"/>
      <c r="D87" s="25"/>
      <c r="E87" s="25"/>
      <c r="F87" s="25"/>
      <c r="G87" s="25"/>
      <c r="H87" s="25"/>
    </row>
    <row r="88" spans="1:9" x14ac:dyDescent="0.35">
      <c r="A88" s="24"/>
      <c r="B88" s="25"/>
      <c r="C88" s="25"/>
      <c r="D88" s="25"/>
      <c r="E88" s="25"/>
      <c r="F88" s="25"/>
      <c r="G88" s="25"/>
      <c r="H88" s="25"/>
    </row>
    <row r="89" spans="1:9" x14ac:dyDescent="0.35">
      <c r="A89" s="84" t="s">
        <v>134</v>
      </c>
      <c r="B89" s="84"/>
      <c r="C89" s="25"/>
      <c r="D89" s="25"/>
      <c r="E89" s="25"/>
      <c r="F89" s="25"/>
      <c r="G89" s="25"/>
      <c r="H89" s="25"/>
    </row>
    <row r="90" spans="1:9" x14ac:dyDescent="0.35">
      <c r="A90" s="77" t="s">
        <v>181</v>
      </c>
      <c r="B90" s="78" t="s">
        <v>133</v>
      </c>
      <c r="C90" s="80" t="s">
        <v>132</v>
      </c>
      <c r="D90" s="80"/>
      <c r="E90" s="80"/>
      <c r="F90" s="80"/>
      <c r="G90" s="80"/>
      <c r="H90" s="80"/>
      <c r="I90" s="81" t="s">
        <v>135</v>
      </c>
    </row>
    <row r="91" spans="1:9" x14ac:dyDescent="0.35">
      <c r="A91" s="77"/>
      <c r="B91" s="79"/>
      <c r="C91" s="5">
        <v>2011</v>
      </c>
      <c r="D91" s="6">
        <v>2012</v>
      </c>
      <c r="E91" s="6">
        <v>2013</v>
      </c>
      <c r="F91" s="6">
        <v>2014</v>
      </c>
      <c r="G91" s="6">
        <v>2015</v>
      </c>
      <c r="H91" s="6">
        <v>2016</v>
      </c>
      <c r="I91" s="81"/>
    </row>
    <row r="92" spans="1:9" x14ac:dyDescent="0.35">
      <c r="A92" s="29">
        <v>1</v>
      </c>
      <c r="B92" s="22" t="s">
        <v>140</v>
      </c>
      <c r="C92" s="39">
        <v>13880</v>
      </c>
      <c r="D92" s="39">
        <v>14107</v>
      </c>
      <c r="E92" s="39">
        <v>12527</v>
      </c>
      <c r="F92" s="39">
        <v>10879</v>
      </c>
      <c r="G92" s="39">
        <v>9744</v>
      </c>
      <c r="H92" s="48"/>
      <c r="I92" s="40">
        <v>-8.2882987190285196</v>
      </c>
    </row>
    <row r="93" spans="1:9" x14ac:dyDescent="0.35">
      <c r="A93" s="23" t="s">
        <v>170</v>
      </c>
      <c r="B93" s="22" t="s">
        <v>185</v>
      </c>
      <c r="C93" s="31"/>
      <c r="D93" s="31"/>
      <c r="E93" s="31"/>
      <c r="F93" s="31"/>
      <c r="G93" s="31">
        <v>2746</v>
      </c>
      <c r="H93" s="31">
        <v>2796</v>
      </c>
      <c r="I93" s="32">
        <v>1.8208302986161691</v>
      </c>
    </row>
    <row r="94" spans="1:9" x14ac:dyDescent="0.35">
      <c r="A94" s="23" t="s">
        <v>171</v>
      </c>
      <c r="B94" s="22" t="s">
        <v>186</v>
      </c>
      <c r="C94" s="31"/>
      <c r="D94" s="31"/>
      <c r="E94" s="31"/>
      <c r="F94" s="31"/>
      <c r="G94" s="31">
        <v>132</v>
      </c>
      <c r="H94" s="31">
        <v>132</v>
      </c>
      <c r="I94" s="32">
        <v>0</v>
      </c>
    </row>
    <row r="95" spans="1:9" x14ac:dyDescent="0.35">
      <c r="A95" s="29">
        <v>2</v>
      </c>
      <c r="B95" s="22" t="s">
        <v>141</v>
      </c>
      <c r="C95" s="53">
        <v>15202</v>
      </c>
      <c r="D95" s="53">
        <v>15168</v>
      </c>
      <c r="E95" s="56">
        <v>20256</v>
      </c>
      <c r="F95" s="56">
        <v>20338</v>
      </c>
      <c r="G95" s="56">
        <v>18519</v>
      </c>
      <c r="H95" s="31">
        <v>19056</v>
      </c>
      <c r="I95" s="32">
        <v>2.8997246071602136</v>
      </c>
    </row>
    <row r="96" spans="1:9" x14ac:dyDescent="0.35">
      <c r="A96" s="23" t="s">
        <v>170</v>
      </c>
      <c r="B96" s="22" t="s">
        <v>185</v>
      </c>
      <c r="C96" s="53"/>
      <c r="D96" s="53"/>
      <c r="E96" s="56"/>
      <c r="F96" s="56"/>
      <c r="G96" s="56">
        <v>5094</v>
      </c>
      <c r="H96" s="31">
        <v>5094</v>
      </c>
      <c r="I96" s="32">
        <v>0</v>
      </c>
    </row>
    <row r="97" spans="1:9" x14ac:dyDescent="0.35">
      <c r="A97" s="23" t="s">
        <v>171</v>
      </c>
      <c r="B97" s="22" t="s">
        <v>186</v>
      </c>
      <c r="C97" s="53"/>
      <c r="D97" s="53"/>
      <c r="E97" s="56"/>
      <c r="F97" s="56"/>
      <c r="G97" s="56">
        <v>458</v>
      </c>
      <c r="H97" s="31">
        <v>458</v>
      </c>
      <c r="I97" s="32">
        <v>0</v>
      </c>
    </row>
    <row r="98" spans="1:9" x14ac:dyDescent="0.35">
      <c r="A98" s="29">
        <v>3</v>
      </c>
      <c r="B98" s="22" t="s">
        <v>184</v>
      </c>
      <c r="C98" s="31"/>
      <c r="D98" s="31"/>
      <c r="E98" s="31"/>
      <c r="F98" s="31"/>
      <c r="G98" s="31"/>
      <c r="H98" s="31"/>
      <c r="I98" s="32"/>
    </row>
    <row r="99" spans="1:9" x14ac:dyDescent="0.35">
      <c r="A99" s="23" t="s">
        <v>170</v>
      </c>
      <c r="B99" s="22" t="s">
        <v>185</v>
      </c>
      <c r="C99" s="31">
        <v>779.6</v>
      </c>
      <c r="D99" s="31">
        <v>800.8</v>
      </c>
      <c r="E99" s="31">
        <v>996.9</v>
      </c>
      <c r="F99" s="31">
        <v>457.43</v>
      </c>
      <c r="G99" s="31">
        <v>533.20000000000005</v>
      </c>
      <c r="H99" s="31">
        <v>531.96</v>
      </c>
      <c r="I99" s="32">
        <v>-0.23255813953488541</v>
      </c>
    </row>
    <row r="100" spans="1:9" x14ac:dyDescent="0.35">
      <c r="A100" s="23" t="s">
        <v>171</v>
      </c>
      <c r="B100" s="22" t="s">
        <v>186</v>
      </c>
      <c r="C100" s="31">
        <v>532.20000000000005</v>
      </c>
      <c r="D100" s="31">
        <v>263</v>
      </c>
      <c r="E100" s="31">
        <v>202.2</v>
      </c>
      <c r="F100" s="31">
        <v>209</v>
      </c>
      <c r="G100" s="31">
        <v>199</v>
      </c>
      <c r="H100" s="31">
        <v>199</v>
      </c>
      <c r="I100" s="32">
        <v>0</v>
      </c>
    </row>
    <row r="101" spans="1:9" x14ac:dyDescent="0.35">
      <c r="A101" s="29">
        <v>4</v>
      </c>
      <c r="B101" s="22" t="s">
        <v>187</v>
      </c>
      <c r="C101" s="31">
        <v>151285.5</v>
      </c>
      <c r="D101" s="31">
        <v>155908.5</v>
      </c>
      <c r="E101" s="31">
        <v>160378.60999999999</v>
      </c>
      <c r="F101" s="31">
        <v>102465.39</v>
      </c>
      <c r="G101" s="31">
        <v>122621.78</v>
      </c>
      <c r="H101" s="31"/>
      <c r="I101" s="32">
        <v>-2.6289881879695551</v>
      </c>
    </row>
    <row r="102" spans="1:9" x14ac:dyDescent="0.35">
      <c r="A102" s="29">
        <v>5</v>
      </c>
      <c r="B102" s="22" t="s">
        <v>188</v>
      </c>
      <c r="C102" s="31"/>
      <c r="D102" s="31"/>
      <c r="E102" s="31"/>
      <c r="F102" s="31"/>
      <c r="G102" s="31"/>
      <c r="H102" s="31"/>
      <c r="I102" s="32"/>
    </row>
    <row r="103" spans="1:9" x14ac:dyDescent="0.35">
      <c r="A103" s="23" t="s">
        <v>170</v>
      </c>
      <c r="B103" s="22" t="s">
        <v>185</v>
      </c>
      <c r="C103" s="31">
        <v>142132.5</v>
      </c>
      <c r="D103" s="31">
        <v>144569.20000000001</v>
      </c>
      <c r="E103" s="31">
        <v>146192.12</v>
      </c>
      <c r="F103" s="31">
        <v>84931.05</v>
      </c>
      <c r="G103" s="31">
        <v>107921.49</v>
      </c>
      <c r="H103" s="31">
        <v>101706.33</v>
      </c>
      <c r="I103" s="32">
        <v>-5.7589642248267729</v>
      </c>
    </row>
    <row r="104" spans="1:9" x14ac:dyDescent="0.35">
      <c r="A104" s="23" t="s">
        <v>171</v>
      </c>
      <c r="B104" s="22" t="s">
        <v>186</v>
      </c>
      <c r="C104" s="31">
        <v>2231.6999999999998</v>
      </c>
      <c r="D104" s="31">
        <v>1899.4</v>
      </c>
      <c r="E104" s="31">
        <v>2398.39</v>
      </c>
      <c r="F104" s="31">
        <v>3554</v>
      </c>
      <c r="G104" s="31">
        <v>3287.52</v>
      </c>
      <c r="H104" s="31">
        <v>5322.2139999999999</v>
      </c>
      <c r="I104" s="32">
        <v>61.891456173650653</v>
      </c>
    </row>
    <row r="105" spans="1:9" x14ac:dyDescent="0.35">
      <c r="A105" s="29">
        <v>6</v>
      </c>
      <c r="B105" s="22" t="s">
        <v>189</v>
      </c>
      <c r="C105" s="31"/>
      <c r="D105" s="31"/>
      <c r="E105" s="31"/>
      <c r="F105" s="31"/>
      <c r="G105" s="31"/>
      <c r="H105" s="31"/>
      <c r="I105" s="32"/>
    </row>
    <row r="106" spans="1:9" x14ac:dyDescent="0.35">
      <c r="A106" s="23" t="s">
        <v>170</v>
      </c>
      <c r="B106" s="22" t="s">
        <v>190</v>
      </c>
      <c r="C106" s="31">
        <v>141863.4</v>
      </c>
      <c r="D106" s="31">
        <v>144168.4</v>
      </c>
      <c r="E106" s="31">
        <v>145597.20000000001</v>
      </c>
      <c r="F106" s="31">
        <v>84336.3</v>
      </c>
      <c r="G106" s="31">
        <v>107209.1</v>
      </c>
      <c r="H106" s="31">
        <v>100855.96</v>
      </c>
      <c r="I106" s="32">
        <v>-5.9259335261652213</v>
      </c>
    </row>
    <row r="107" spans="1:9" x14ac:dyDescent="0.35">
      <c r="A107" s="23" t="s">
        <v>171</v>
      </c>
      <c r="B107" s="22" t="s">
        <v>191</v>
      </c>
      <c r="C107" s="31">
        <v>2074.6</v>
      </c>
      <c r="D107" s="31">
        <v>1585</v>
      </c>
      <c r="E107" s="31">
        <v>2325.6</v>
      </c>
      <c r="F107" s="31">
        <v>3422.85</v>
      </c>
      <c r="G107" s="31">
        <v>3243.4</v>
      </c>
      <c r="H107" s="31">
        <v>5317.96</v>
      </c>
      <c r="I107" s="32">
        <v>63.962508478756853</v>
      </c>
    </row>
    <row r="108" spans="1:9" x14ac:dyDescent="0.35">
      <c r="A108" s="23" t="s">
        <v>172</v>
      </c>
      <c r="B108" s="22" t="s">
        <v>192</v>
      </c>
      <c r="C108" s="31">
        <v>190.9</v>
      </c>
      <c r="D108" s="31">
        <v>228.2</v>
      </c>
      <c r="E108" s="31">
        <v>71.2</v>
      </c>
      <c r="F108" s="31">
        <v>142.19999999999999</v>
      </c>
      <c r="G108" s="31">
        <v>36.700000000000003</v>
      </c>
      <c r="H108" s="31">
        <v>0.5</v>
      </c>
      <c r="I108" s="32">
        <v>-98.63760217983652</v>
      </c>
    </row>
    <row r="109" spans="1:9" x14ac:dyDescent="0.35">
      <c r="A109" s="23" t="s">
        <v>173</v>
      </c>
      <c r="B109" s="22" t="s">
        <v>193</v>
      </c>
      <c r="C109" s="31">
        <v>135.88</v>
      </c>
      <c r="D109" s="31">
        <v>262.2</v>
      </c>
      <c r="E109" s="31">
        <v>295.89999999999998</v>
      </c>
      <c r="F109" s="31">
        <v>280.7</v>
      </c>
      <c r="G109" s="31">
        <v>293.10000000000002</v>
      </c>
      <c r="H109" s="31">
        <v>195.624</v>
      </c>
      <c r="I109" s="32">
        <v>-33.256908904810651</v>
      </c>
    </row>
    <row r="110" spans="1:9" x14ac:dyDescent="0.35">
      <c r="A110" s="23" t="s">
        <v>174</v>
      </c>
      <c r="B110" s="22" t="s">
        <v>200</v>
      </c>
      <c r="C110" s="31"/>
      <c r="D110" s="31"/>
      <c r="E110" s="31"/>
      <c r="F110" s="31"/>
      <c r="G110" s="31"/>
      <c r="H110" s="31">
        <v>652.6</v>
      </c>
      <c r="I110" s="32"/>
    </row>
    <row r="111" spans="1:9" x14ac:dyDescent="0.35">
      <c r="A111" s="29">
        <v>7</v>
      </c>
      <c r="B111" s="22" t="s">
        <v>210</v>
      </c>
      <c r="C111" s="31"/>
      <c r="D111" s="31"/>
      <c r="E111" s="31"/>
      <c r="F111" s="31"/>
      <c r="G111" s="31"/>
      <c r="H111" s="31"/>
      <c r="I111" s="32"/>
    </row>
    <row r="112" spans="1:9" x14ac:dyDescent="0.35">
      <c r="A112" s="23" t="s">
        <v>170</v>
      </c>
      <c r="B112" s="22" t="s">
        <v>185</v>
      </c>
      <c r="C112" s="31">
        <v>277014560</v>
      </c>
      <c r="D112" s="31">
        <v>150525180</v>
      </c>
      <c r="E112" s="31">
        <v>206475120</v>
      </c>
      <c r="F112" s="31">
        <v>173333490.80000001</v>
      </c>
      <c r="G112" s="31">
        <v>168524637.69999999</v>
      </c>
      <c r="H112" s="31">
        <v>104674618.8</v>
      </c>
      <c r="I112" s="33">
        <v>-37.887646442333811</v>
      </c>
    </row>
    <row r="113" spans="1:9" x14ac:dyDescent="0.35">
      <c r="A113" s="23" t="s">
        <v>171</v>
      </c>
      <c r="B113" s="22" t="s">
        <v>186</v>
      </c>
      <c r="C113" s="31">
        <v>93901800</v>
      </c>
      <c r="D113" s="31">
        <v>74011040</v>
      </c>
      <c r="E113" s="31">
        <v>130563660</v>
      </c>
      <c r="F113" s="31">
        <v>215008250</v>
      </c>
      <c r="G113" s="31">
        <v>158480930</v>
      </c>
      <c r="H113" s="48">
        <v>297884290</v>
      </c>
      <c r="I113" s="33">
        <v>87.962229903623097</v>
      </c>
    </row>
    <row r="114" spans="1:9" x14ac:dyDescent="0.35">
      <c r="A114" s="26"/>
      <c r="B114" s="22"/>
      <c r="C114" s="31"/>
      <c r="D114" s="31"/>
      <c r="E114" s="31"/>
      <c r="F114" s="31"/>
      <c r="G114" s="31"/>
      <c r="H114" s="31"/>
      <c r="I114" s="32"/>
    </row>
    <row r="115" spans="1:9" x14ac:dyDescent="0.35">
      <c r="A115" s="23"/>
      <c r="B115" s="22"/>
      <c r="C115" s="31"/>
      <c r="D115" s="31"/>
      <c r="E115" s="31"/>
      <c r="F115" s="31"/>
      <c r="G115" s="31"/>
      <c r="H115" s="31"/>
      <c r="I115" s="32"/>
    </row>
    <row r="116" spans="1:9" x14ac:dyDescent="0.35">
      <c r="A116" s="26"/>
      <c r="B116" s="22"/>
      <c r="C116" s="31"/>
      <c r="D116" s="31"/>
      <c r="E116" s="31"/>
      <c r="F116" s="31"/>
      <c r="G116" s="31"/>
      <c r="H116" s="31"/>
      <c r="I116" s="32"/>
    </row>
    <row r="117" spans="1:9" x14ac:dyDescent="0.35">
      <c r="A117" s="23"/>
      <c r="B117" s="22"/>
      <c r="C117" s="31"/>
      <c r="D117" s="31"/>
      <c r="E117" s="31"/>
      <c r="F117" s="31"/>
      <c r="G117" s="31"/>
      <c r="H117" s="31"/>
      <c r="I117" s="32"/>
    </row>
    <row r="118" spans="1:9" x14ac:dyDescent="0.35">
      <c r="A118" s="23"/>
      <c r="B118" s="22"/>
      <c r="C118" s="31"/>
      <c r="D118" s="31"/>
      <c r="E118" s="31"/>
      <c r="F118" s="31"/>
      <c r="G118" s="31"/>
      <c r="H118" s="31"/>
      <c r="I118" s="32"/>
    </row>
    <row r="119" spans="1:9" x14ac:dyDescent="0.35">
      <c r="A119" s="26"/>
      <c r="B119" s="22"/>
      <c r="C119" s="31"/>
      <c r="D119" s="31"/>
      <c r="E119" s="31"/>
      <c r="F119" s="31"/>
      <c r="G119" s="31"/>
      <c r="H119" s="31"/>
      <c r="I119" s="32"/>
    </row>
    <row r="120" spans="1:9" x14ac:dyDescent="0.35">
      <c r="A120" s="23"/>
      <c r="B120" s="22"/>
      <c r="C120" s="31"/>
      <c r="D120" s="31"/>
      <c r="E120" s="31"/>
      <c r="F120" s="31"/>
      <c r="G120" s="31"/>
      <c r="H120" s="31"/>
      <c r="I120" s="32"/>
    </row>
    <row r="121" spans="1:9" x14ac:dyDescent="0.35">
      <c r="A121" s="23"/>
      <c r="B121" s="22"/>
      <c r="C121" s="31"/>
      <c r="D121" s="31"/>
      <c r="E121" s="31"/>
      <c r="F121" s="31"/>
      <c r="G121" s="31"/>
      <c r="H121" s="31"/>
      <c r="I121" s="32"/>
    </row>
    <row r="122" spans="1:9" x14ac:dyDescent="0.35">
      <c r="A122" s="23"/>
      <c r="B122" s="22"/>
      <c r="C122" s="31"/>
      <c r="D122" s="31"/>
      <c r="E122" s="31"/>
      <c r="F122" s="31"/>
      <c r="G122" s="31"/>
      <c r="H122" s="31"/>
      <c r="I122" s="32"/>
    </row>
    <row r="123" spans="1:9" x14ac:dyDescent="0.35">
      <c r="A123" s="23"/>
      <c r="B123" s="22"/>
      <c r="C123" s="31"/>
      <c r="D123" s="31"/>
      <c r="E123" s="31"/>
      <c r="F123" s="31"/>
      <c r="G123" s="31"/>
      <c r="H123" s="31"/>
      <c r="I123" s="32"/>
    </row>
    <row r="124" spans="1:9" x14ac:dyDescent="0.35">
      <c r="A124" s="23"/>
      <c r="B124" s="22"/>
      <c r="C124" s="31"/>
      <c r="D124" s="31"/>
      <c r="E124" s="31"/>
      <c r="F124" s="31"/>
      <c r="G124" s="31"/>
      <c r="H124" s="31"/>
      <c r="I124" s="32"/>
    </row>
    <row r="125" spans="1:9" x14ac:dyDescent="0.35">
      <c r="A125" s="26"/>
      <c r="B125" s="22"/>
      <c r="C125" s="31"/>
      <c r="D125" s="31"/>
      <c r="E125" s="31"/>
      <c r="F125" s="31"/>
      <c r="G125" s="31"/>
      <c r="H125" s="31"/>
      <c r="I125" s="32"/>
    </row>
    <row r="126" spans="1:9" x14ac:dyDescent="0.35">
      <c r="A126" s="26"/>
      <c r="B126" s="22"/>
      <c r="C126" s="31"/>
      <c r="D126" s="31"/>
      <c r="E126" s="31"/>
      <c r="F126" s="31"/>
      <c r="G126" s="31"/>
      <c r="H126" s="31"/>
      <c r="I126" s="32"/>
    </row>
    <row r="127" spans="1:9" x14ac:dyDescent="0.35">
      <c r="A127" s="26"/>
      <c r="B127" s="22"/>
      <c r="C127" s="31"/>
      <c r="D127" s="31"/>
      <c r="E127" s="31"/>
      <c r="F127" s="31"/>
      <c r="G127" s="31"/>
      <c r="H127" s="31"/>
      <c r="I127" s="32"/>
    </row>
    <row r="128" spans="1:9" x14ac:dyDescent="0.35">
      <c r="A128" s="26"/>
      <c r="B128" s="22"/>
      <c r="C128" s="31"/>
      <c r="D128" s="31"/>
      <c r="E128" s="31"/>
      <c r="F128" s="31"/>
      <c r="G128" s="31"/>
      <c r="H128" s="31"/>
      <c r="I128" s="32"/>
    </row>
    <row r="129" spans="1:9" x14ac:dyDescent="0.35">
      <c r="A129" s="23"/>
      <c r="B129" s="22"/>
      <c r="C129" s="31"/>
      <c r="D129" s="31"/>
      <c r="E129" s="31"/>
      <c r="F129" s="31"/>
      <c r="G129" s="31"/>
      <c r="H129" s="31"/>
      <c r="I129" s="32"/>
    </row>
    <row r="130" spans="1:9" x14ac:dyDescent="0.35">
      <c r="A130" s="23"/>
      <c r="B130" s="22"/>
      <c r="C130" s="31"/>
      <c r="D130" s="31"/>
      <c r="E130" s="31"/>
      <c r="F130" s="31"/>
      <c r="G130" s="31"/>
      <c r="H130" s="31"/>
      <c r="I130" s="32"/>
    </row>
    <row r="131" spans="1:9" x14ac:dyDescent="0.35">
      <c r="A131" s="23"/>
      <c r="B131" s="22"/>
      <c r="C131" s="31"/>
      <c r="D131" s="31"/>
      <c r="E131" s="31"/>
      <c r="F131" s="31"/>
      <c r="G131" s="31"/>
      <c r="H131" s="31"/>
      <c r="I131" s="32"/>
    </row>
    <row r="132" spans="1:9" x14ac:dyDescent="0.35">
      <c r="A132" s="23"/>
      <c r="B132" s="22"/>
      <c r="C132" s="31"/>
      <c r="D132" s="31"/>
      <c r="E132" s="31"/>
      <c r="F132" s="31"/>
      <c r="G132" s="31"/>
      <c r="H132" s="31"/>
      <c r="I132" s="32"/>
    </row>
    <row r="133" spans="1:9" x14ac:dyDescent="0.35">
      <c r="A133" s="23"/>
      <c r="B133" s="22"/>
      <c r="C133" s="31"/>
      <c r="D133" s="31"/>
      <c r="E133" s="31"/>
      <c r="F133" s="31"/>
      <c r="G133" s="31"/>
      <c r="H133" s="31"/>
      <c r="I133" s="32"/>
    </row>
    <row r="134" spans="1:9" x14ac:dyDescent="0.35">
      <c r="A134" s="23"/>
      <c r="B134" s="22"/>
      <c r="C134" s="31"/>
      <c r="D134" s="31"/>
      <c r="E134" s="31"/>
      <c r="F134" s="31"/>
      <c r="G134" s="31"/>
      <c r="H134" s="31"/>
      <c r="I134" s="32"/>
    </row>
    <row r="135" spans="1:9" x14ac:dyDescent="0.35">
      <c r="A135" s="26"/>
      <c r="B135" s="22"/>
      <c r="C135" s="31"/>
      <c r="D135" s="31"/>
      <c r="E135" s="31"/>
      <c r="F135" s="31"/>
      <c r="G135" s="31"/>
      <c r="H135" s="31"/>
      <c r="I135" s="32"/>
    </row>
    <row r="136" spans="1:9" x14ac:dyDescent="0.35">
      <c r="A136" s="23"/>
      <c r="B136" s="22"/>
      <c r="C136" s="31"/>
      <c r="D136" s="31"/>
      <c r="E136" s="31"/>
      <c r="F136" s="31"/>
      <c r="G136" s="31"/>
      <c r="H136" s="31"/>
      <c r="I136" s="32"/>
    </row>
    <row r="137" spans="1:9" x14ac:dyDescent="0.35">
      <c r="A137" s="23"/>
      <c r="B137" s="22"/>
      <c r="C137" s="31"/>
      <c r="D137" s="31"/>
      <c r="E137" s="31"/>
      <c r="F137" s="31"/>
      <c r="G137" s="31"/>
      <c r="H137" s="31"/>
      <c r="I137" s="32"/>
    </row>
    <row r="138" spans="1:9" x14ac:dyDescent="0.35">
      <c r="A138" s="23"/>
      <c r="B138" s="22"/>
      <c r="C138" s="31"/>
      <c r="D138" s="31"/>
      <c r="E138" s="31"/>
      <c r="F138" s="31"/>
      <c r="G138" s="31"/>
      <c r="H138" s="31"/>
      <c r="I138" s="32"/>
    </row>
    <row r="139" spans="1:9" x14ac:dyDescent="0.35">
      <c r="A139" s="23"/>
      <c r="B139" s="22"/>
      <c r="C139" s="31"/>
      <c r="D139" s="31"/>
      <c r="E139" s="31"/>
      <c r="F139" s="31"/>
      <c r="G139" s="31"/>
      <c r="H139" s="31"/>
      <c r="I139" s="32"/>
    </row>
    <row r="140" spans="1:9" x14ac:dyDescent="0.35">
      <c r="A140" s="23"/>
      <c r="B140" s="22"/>
      <c r="C140" s="31"/>
      <c r="D140" s="31"/>
      <c r="E140" s="31"/>
      <c r="F140" s="31"/>
      <c r="G140" s="31"/>
      <c r="H140" s="31"/>
      <c r="I140" s="32"/>
    </row>
    <row r="141" spans="1:9" x14ac:dyDescent="0.35">
      <c r="A141" s="23"/>
      <c r="B141" s="22"/>
      <c r="C141" s="31"/>
      <c r="D141" s="31"/>
      <c r="E141" s="31"/>
      <c r="F141" s="31"/>
      <c r="G141" s="31"/>
      <c r="H141" s="31"/>
      <c r="I141" s="32"/>
    </row>
    <row r="142" spans="1:9" x14ac:dyDescent="0.35">
      <c r="A142" s="23"/>
      <c r="B142" s="22"/>
      <c r="C142" s="31"/>
      <c r="D142" s="31"/>
      <c r="E142" s="31"/>
      <c r="F142" s="31"/>
      <c r="G142" s="31"/>
      <c r="H142" s="31"/>
      <c r="I142" s="32"/>
    </row>
    <row r="143" spans="1:9" x14ac:dyDescent="0.35">
      <c r="A143" s="23"/>
      <c r="B143" s="22"/>
      <c r="C143" s="31"/>
      <c r="D143" s="31"/>
      <c r="E143" s="31"/>
      <c r="F143" s="31"/>
      <c r="G143" s="31"/>
      <c r="H143" s="31"/>
      <c r="I143" s="32"/>
    </row>
    <row r="144" spans="1:9" x14ac:dyDescent="0.35">
      <c r="A144" s="23"/>
      <c r="B144" s="22"/>
      <c r="C144" s="31"/>
      <c r="D144" s="31"/>
      <c r="E144" s="31"/>
      <c r="F144" s="31"/>
      <c r="G144" s="31"/>
      <c r="H144" s="31"/>
      <c r="I144" s="32"/>
    </row>
    <row r="145" spans="1:11" x14ac:dyDescent="0.35">
      <c r="A145" s="23"/>
      <c r="B145" s="22"/>
      <c r="C145" s="31"/>
      <c r="D145" s="31"/>
      <c r="E145" s="31"/>
      <c r="F145" s="31"/>
      <c r="G145" s="31"/>
      <c r="H145" s="31"/>
      <c r="I145" s="32"/>
    </row>
    <row r="146" spans="1:11" x14ac:dyDescent="0.35">
      <c r="A146" s="23"/>
      <c r="B146" s="22"/>
      <c r="C146" s="31"/>
      <c r="D146" s="31"/>
      <c r="E146" s="31"/>
      <c r="F146" s="31"/>
      <c r="G146" s="31"/>
      <c r="H146" s="31"/>
      <c r="I146" s="32"/>
    </row>
    <row r="147" spans="1:11" x14ac:dyDescent="0.35">
      <c r="A147" s="23"/>
      <c r="B147" s="22"/>
      <c r="C147" s="31"/>
      <c r="D147" s="31"/>
      <c r="E147" s="31"/>
      <c r="F147" s="31"/>
      <c r="G147" s="31"/>
      <c r="H147" s="31"/>
      <c r="I147" s="32"/>
    </row>
    <row r="148" spans="1:11" x14ac:dyDescent="0.35">
      <c r="A148" s="26"/>
      <c r="B148" s="22"/>
      <c r="C148" s="31"/>
      <c r="D148" s="31"/>
      <c r="E148" s="31"/>
      <c r="F148" s="31"/>
      <c r="G148" s="31"/>
      <c r="H148" s="31"/>
      <c r="I148" s="32"/>
    </row>
    <row r="149" spans="1:11" x14ac:dyDescent="0.35">
      <c r="A149" s="23"/>
      <c r="B149" s="22"/>
      <c r="C149" s="31"/>
      <c r="D149" s="31"/>
      <c r="E149" s="31"/>
      <c r="F149" s="31"/>
      <c r="G149" s="31"/>
      <c r="H149" s="31"/>
      <c r="I149" s="32"/>
    </row>
    <row r="150" spans="1:11" x14ac:dyDescent="0.35">
      <c r="A150" s="24"/>
      <c r="B150" s="25"/>
      <c r="C150" s="25"/>
      <c r="D150" s="25"/>
      <c r="E150" s="25"/>
      <c r="F150" s="25"/>
      <c r="G150" s="25"/>
      <c r="H150" s="25"/>
    </row>
    <row r="152" spans="1:11" x14ac:dyDescent="0.35">
      <c r="A152" s="45"/>
      <c r="B152" s="45"/>
      <c r="C152" s="46"/>
      <c r="D152" s="46"/>
      <c r="E152" s="46"/>
      <c r="F152" s="46"/>
      <c r="G152" s="46"/>
      <c r="H152" s="46"/>
      <c r="I152" s="55"/>
      <c r="J152" s="25"/>
      <c r="K152" s="25"/>
    </row>
    <row r="153" spans="1:11" x14ac:dyDescent="0.35">
      <c r="A153" s="45"/>
      <c r="B153" s="45"/>
      <c r="C153" s="37"/>
      <c r="D153" s="37"/>
      <c r="E153" s="37"/>
      <c r="F153" s="37"/>
      <c r="G153" s="37"/>
      <c r="H153" s="37"/>
      <c r="I153" s="55"/>
      <c r="J153" s="25"/>
      <c r="K153" s="25"/>
    </row>
    <row r="154" spans="1:11" x14ac:dyDescent="0.35">
      <c r="A154" s="27"/>
      <c r="B154" s="25"/>
      <c r="C154" s="25"/>
      <c r="D154" s="25"/>
      <c r="E154" s="25"/>
      <c r="F154" s="25"/>
      <c r="G154" s="25"/>
      <c r="H154" s="25"/>
      <c r="I154" s="55"/>
      <c r="J154" s="25"/>
      <c r="K154" s="25"/>
    </row>
    <row r="155" spans="1:11" x14ac:dyDescent="0.35">
      <c r="A155" s="24"/>
      <c r="B155" s="25"/>
      <c r="C155" s="25"/>
      <c r="D155" s="25"/>
      <c r="E155" s="25"/>
      <c r="F155" s="25"/>
      <c r="G155" s="25"/>
      <c r="H155" s="25"/>
      <c r="I155" s="55"/>
      <c r="J155" s="25"/>
      <c r="K155" s="25"/>
    </row>
    <row r="156" spans="1:11" x14ac:dyDescent="0.35">
      <c r="A156" s="24"/>
      <c r="B156" s="25"/>
      <c r="C156" s="25"/>
      <c r="D156" s="25"/>
      <c r="E156" s="25"/>
      <c r="F156" s="25"/>
      <c r="G156" s="25"/>
      <c r="H156" s="25"/>
      <c r="I156" s="55"/>
      <c r="J156" s="25"/>
      <c r="K156" s="25"/>
    </row>
    <row r="157" spans="1:11" x14ac:dyDescent="0.35">
      <c r="A157" s="24"/>
      <c r="B157" s="25"/>
      <c r="C157" s="25"/>
      <c r="D157" s="25"/>
      <c r="E157" s="25"/>
      <c r="F157" s="25"/>
      <c r="G157" s="25"/>
      <c r="H157" s="25"/>
      <c r="I157" s="55"/>
      <c r="J157" s="25"/>
      <c r="K157" s="25"/>
    </row>
    <row r="158" spans="1:11" x14ac:dyDescent="0.35">
      <c r="A158" s="27"/>
      <c r="B158" s="25"/>
      <c r="C158" s="25"/>
      <c r="D158" s="25"/>
      <c r="E158" s="25"/>
      <c r="F158" s="25"/>
      <c r="G158" s="25"/>
      <c r="H158" s="25"/>
      <c r="I158" s="55"/>
      <c r="J158" s="25"/>
      <c r="K158" s="25"/>
    </row>
    <row r="159" spans="1:11" x14ac:dyDescent="0.35">
      <c r="A159" s="24"/>
      <c r="B159" s="25"/>
      <c r="C159" s="25"/>
      <c r="D159" s="25"/>
      <c r="E159" s="25"/>
      <c r="F159" s="25"/>
      <c r="G159" s="25"/>
      <c r="H159" s="25"/>
      <c r="I159" s="55"/>
      <c r="J159" s="25"/>
      <c r="K159" s="25"/>
    </row>
    <row r="160" spans="1:11" x14ac:dyDescent="0.35">
      <c r="A160" s="27"/>
      <c r="B160" s="25"/>
      <c r="C160" s="25"/>
      <c r="D160" s="25"/>
      <c r="E160" s="25"/>
      <c r="F160" s="25"/>
      <c r="G160" s="25"/>
      <c r="H160" s="25"/>
      <c r="I160" s="55"/>
      <c r="J160" s="25"/>
      <c r="K160" s="25"/>
    </row>
    <row r="161" spans="1:11" x14ac:dyDescent="0.35">
      <c r="A161" s="24"/>
      <c r="B161" s="25"/>
      <c r="C161" s="25"/>
      <c r="D161" s="25"/>
      <c r="E161" s="25"/>
      <c r="F161" s="25"/>
      <c r="G161" s="25"/>
      <c r="H161" s="25"/>
      <c r="I161" s="55"/>
      <c r="J161" s="25"/>
      <c r="K161" s="25"/>
    </row>
    <row r="162" spans="1:11" x14ac:dyDescent="0.35">
      <c r="A162" s="24"/>
      <c r="B162" s="25"/>
      <c r="C162" s="25"/>
      <c r="D162" s="25"/>
      <c r="E162" s="25"/>
      <c r="F162" s="25"/>
      <c r="G162" s="25"/>
      <c r="H162" s="25"/>
      <c r="I162" s="55"/>
      <c r="J162" s="25"/>
      <c r="K162" s="25"/>
    </row>
    <row r="163" spans="1:11" x14ac:dyDescent="0.35">
      <c r="A163" s="24"/>
      <c r="B163" s="25"/>
      <c r="C163" s="25"/>
      <c r="D163" s="25"/>
      <c r="E163" s="25"/>
      <c r="F163" s="25"/>
      <c r="G163" s="25"/>
      <c r="H163" s="25"/>
      <c r="I163" s="55"/>
      <c r="J163" s="25"/>
      <c r="K163" s="25"/>
    </row>
    <row r="164" spans="1:11" x14ac:dyDescent="0.35">
      <c r="A164" s="24"/>
      <c r="B164" s="25"/>
      <c r="C164" s="25"/>
      <c r="D164" s="25"/>
      <c r="E164" s="25"/>
      <c r="F164" s="25"/>
      <c r="G164" s="25"/>
      <c r="H164" s="25"/>
      <c r="I164" s="55"/>
      <c r="J164" s="25"/>
      <c r="K164" s="25"/>
    </row>
    <row r="165" spans="1:11" x14ac:dyDescent="0.35">
      <c r="A165" s="24"/>
      <c r="B165" s="25"/>
      <c r="C165" s="25"/>
      <c r="D165" s="25"/>
      <c r="E165" s="25"/>
      <c r="F165" s="25"/>
      <c r="G165" s="25"/>
      <c r="H165" s="25"/>
      <c r="I165" s="55"/>
      <c r="J165" s="25"/>
      <c r="K165" s="25"/>
    </row>
    <row r="166" spans="1:11" x14ac:dyDescent="0.35">
      <c r="A166" s="27"/>
      <c r="B166" s="25"/>
      <c r="C166" s="25"/>
      <c r="D166" s="25"/>
      <c r="E166" s="25"/>
      <c r="F166" s="25"/>
      <c r="G166" s="25"/>
      <c r="H166" s="25"/>
      <c r="I166" s="55"/>
      <c r="J166" s="25"/>
      <c r="K166" s="25"/>
    </row>
    <row r="167" spans="1:11" x14ac:dyDescent="0.35">
      <c r="A167" s="24"/>
      <c r="B167" s="25"/>
      <c r="C167" s="25"/>
      <c r="D167" s="25"/>
      <c r="E167" s="25"/>
      <c r="F167" s="25"/>
      <c r="G167" s="25"/>
      <c r="H167" s="25"/>
      <c r="I167" s="55"/>
      <c r="J167" s="25"/>
      <c r="K167" s="25"/>
    </row>
    <row r="168" spans="1:11" x14ac:dyDescent="0.35">
      <c r="A168" s="24"/>
      <c r="B168" s="25"/>
      <c r="C168" s="25"/>
      <c r="D168" s="25"/>
      <c r="E168" s="25"/>
      <c r="F168" s="25"/>
      <c r="G168" s="25"/>
      <c r="H168" s="25"/>
      <c r="I168" s="55"/>
      <c r="J168" s="25"/>
      <c r="K168" s="25"/>
    </row>
    <row r="169" spans="1:11" x14ac:dyDescent="0.35">
      <c r="A169" s="24"/>
      <c r="B169" s="25"/>
      <c r="C169" s="25"/>
      <c r="D169" s="25"/>
      <c r="E169" s="25"/>
      <c r="F169" s="25"/>
      <c r="G169" s="25"/>
      <c r="H169" s="25"/>
      <c r="I169" s="55"/>
      <c r="J169" s="25"/>
      <c r="K169" s="25"/>
    </row>
    <row r="170" spans="1:11" x14ac:dyDescent="0.35">
      <c r="A170" s="24"/>
      <c r="B170" s="25"/>
      <c r="C170" s="25"/>
      <c r="D170" s="25"/>
      <c r="E170" s="25"/>
      <c r="F170" s="25"/>
      <c r="G170" s="25"/>
      <c r="H170" s="25"/>
      <c r="I170" s="55"/>
      <c r="J170" s="25"/>
      <c r="K170" s="25"/>
    </row>
    <row r="171" spans="1:11" x14ac:dyDescent="0.35">
      <c r="A171" s="24"/>
      <c r="B171" s="25"/>
      <c r="C171" s="25"/>
      <c r="D171" s="25"/>
      <c r="E171" s="25"/>
      <c r="F171" s="25"/>
      <c r="G171" s="25"/>
      <c r="H171" s="25"/>
      <c r="I171" s="55"/>
      <c r="J171" s="25"/>
      <c r="K171" s="25"/>
    </row>
    <row r="172" spans="1:11" x14ac:dyDescent="0.35">
      <c r="A172" s="24"/>
      <c r="B172" s="25"/>
      <c r="C172" s="25"/>
      <c r="D172" s="25"/>
      <c r="E172" s="25"/>
      <c r="F172" s="25"/>
      <c r="G172" s="25"/>
      <c r="H172" s="25"/>
      <c r="I172" s="55"/>
      <c r="J172" s="25"/>
      <c r="K172" s="25"/>
    </row>
    <row r="173" spans="1:11" x14ac:dyDescent="0.35">
      <c r="A173" s="27"/>
      <c r="B173" s="25"/>
      <c r="C173" s="25"/>
      <c r="D173" s="25"/>
      <c r="E173" s="25"/>
      <c r="F173" s="25"/>
      <c r="G173" s="25"/>
      <c r="H173" s="25"/>
      <c r="I173" s="55"/>
      <c r="J173" s="25"/>
      <c r="K173" s="25"/>
    </row>
    <row r="174" spans="1:11" x14ac:dyDescent="0.35">
      <c r="A174" s="24"/>
      <c r="B174" s="25"/>
      <c r="C174" s="25"/>
      <c r="D174" s="25"/>
      <c r="E174" s="25"/>
      <c r="F174" s="25"/>
      <c r="G174" s="25"/>
      <c r="H174" s="25"/>
      <c r="I174" s="55"/>
      <c r="J174" s="25"/>
      <c r="K174" s="25"/>
    </row>
    <row r="175" spans="1:11" x14ac:dyDescent="0.35">
      <c r="A175" s="24"/>
      <c r="B175" s="25"/>
      <c r="C175" s="25"/>
      <c r="D175" s="25"/>
      <c r="E175" s="25"/>
      <c r="F175" s="25"/>
      <c r="G175" s="25"/>
      <c r="H175" s="25"/>
      <c r="I175" s="55"/>
      <c r="J175" s="25"/>
      <c r="K175" s="25"/>
    </row>
    <row r="176" spans="1:11" x14ac:dyDescent="0.35">
      <c r="A176" s="24"/>
      <c r="B176" s="25"/>
      <c r="C176" s="25"/>
      <c r="D176" s="25"/>
      <c r="E176" s="25"/>
      <c r="F176" s="25"/>
      <c r="G176" s="25"/>
      <c r="H176" s="25"/>
      <c r="I176" s="55"/>
      <c r="J176" s="25"/>
      <c r="K176" s="25"/>
    </row>
    <row r="177" spans="1:11" x14ac:dyDescent="0.35">
      <c r="A177" s="24"/>
      <c r="B177" s="25"/>
      <c r="C177" s="25"/>
      <c r="D177" s="25"/>
      <c r="E177" s="25"/>
      <c r="F177" s="25"/>
      <c r="G177" s="25"/>
      <c r="H177" s="25"/>
      <c r="I177" s="55"/>
      <c r="J177" s="25"/>
      <c r="K177" s="25"/>
    </row>
    <row r="178" spans="1:11" x14ac:dyDescent="0.35">
      <c r="A178" s="27"/>
      <c r="B178" s="25"/>
      <c r="C178" s="25"/>
      <c r="D178" s="25"/>
      <c r="E178" s="25"/>
      <c r="F178" s="25"/>
      <c r="G178" s="25"/>
      <c r="H178" s="25"/>
      <c r="I178" s="55"/>
      <c r="J178" s="25"/>
      <c r="K178" s="25"/>
    </row>
    <row r="179" spans="1:11" x14ac:dyDescent="0.35">
      <c r="A179" s="27"/>
      <c r="B179" s="25"/>
      <c r="C179" s="25"/>
      <c r="D179" s="25"/>
      <c r="E179" s="25"/>
      <c r="F179" s="25"/>
      <c r="G179" s="25"/>
      <c r="H179" s="25"/>
      <c r="I179" s="55"/>
      <c r="J179" s="25"/>
      <c r="K179" s="25"/>
    </row>
    <row r="180" spans="1:11" x14ac:dyDescent="0.35">
      <c r="A180" s="45"/>
      <c r="B180" s="45"/>
      <c r="C180" s="46"/>
      <c r="D180" s="46"/>
      <c r="E180" s="46"/>
      <c r="F180" s="46"/>
      <c r="G180" s="46"/>
      <c r="H180" s="46"/>
      <c r="I180" s="55"/>
      <c r="J180" s="25"/>
      <c r="K180" s="25"/>
    </row>
    <row r="181" spans="1:11" x14ac:dyDescent="0.35">
      <c r="A181" s="45"/>
      <c r="B181" s="45"/>
      <c r="C181" s="37"/>
      <c r="D181" s="37"/>
      <c r="E181" s="37"/>
      <c r="F181" s="37"/>
      <c r="G181" s="37"/>
      <c r="H181" s="37"/>
      <c r="I181" s="55"/>
      <c r="J181" s="25"/>
      <c r="K181" s="25"/>
    </row>
    <row r="182" spans="1:11" x14ac:dyDescent="0.35">
      <c r="A182" s="27"/>
      <c r="B182" s="25"/>
      <c r="C182" s="25"/>
      <c r="D182" s="25"/>
      <c r="E182" s="25"/>
      <c r="F182" s="25"/>
      <c r="G182" s="25"/>
      <c r="H182" s="25"/>
      <c r="I182" s="55"/>
      <c r="J182" s="25"/>
      <c r="K182" s="25"/>
    </row>
    <row r="183" spans="1:11" x14ac:dyDescent="0.35">
      <c r="A183" s="24"/>
      <c r="B183" s="25"/>
      <c r="C183" s="25"/>
      <c r="D183" s="25"/>
      <c r="E183" s="25"/>
      <c r="F183" s="25"/>
      <c r="G183" s="25"/>
      <c r="H183" s="25"/>
      <c r="I183" s="55"/>
      <c r="J183" s="25"/>
      <c r="K183" s="25"/>
    </row>
    <row r="184" spans="1:11" x14ac:dyDescent="0.35">
      <c r="A184" s="24"/>
      <c r="B184" s="25"/>
      <c r="C184" s="25"/>
      <c r="D184" s="25"/>
      <c r="E184" s="25"/>
      <c r="F184" s="25"/>
      <c r="G184" s="25"/>
      <c r="H184" s="25"/>
      <c r="I184" s="55"/>
      <c r="J184" s="25"/>
      <c r="K184" s="25"/>
    </row>
    <row r="185" spans="1:11" x14ac:dyDescent="0.35">
      <c r="A185" s="24"/>
      <c r="B185" s="25"/>
      <c r="C185" s="25"/>
      <c r="D185" s="25"/>
      <c r="E185" s="25"/>
      <c r="F185" s="25"/>
      <c r="G185" s="25"/>
      <c r="H185" s="25"/>
      <c r="I185" s="55"/>
      <c r="J185" s="25"/>
      <c r="K185" s="25"/>
    </row>
    <row r="186" spans="1:11" x14ac:dyDescent="0.35">
      <c r="A186" s="27"/>
      <c r="B186" s="25"/>
      <c r="C186" s="25"/>
      <c r="D186" s="25"/>
      <c r="E186" s="25"/>
      <c r="F186" s="25"/>
      <c r="G186" s="25"/>
      <c r="H186" s="25"/>
      <c r="I186" s="55"/>
      <c r="J186" s="25"/>
      <c r="K186" s="25"/>
    </row>
    <row r="187" spans="1:11" x14ac:dyDescent="0.35">
      <c r="A187" s="24"/>
      <c r="B187" s="25"/>
      <c r="C187" s="25"/>
      <c r="D187" s="25"/>
      <c r="E187" s="25"/>
      <c r="F187" s="25"/>
      <c r="G187" s="25"/>
      <c r="H187" s="25"/>
      <c r="I187" s="55"/>
      <c r="J187" s="25"/>
      <c r="K187" s="25"/>
    </row>
    <row r="188" spans="1:11" x14ac:dyDescent="0.35">
      <c r="A188" s="24"/>
      <c r="B188" s="25"/>
      <c r="C188" s="25"/>
      <c r="D188" s="25"/>
      <c r="E188" s="25"/>
      <c r="F188" s="25"/>
      <c r="G188" s="25"/>
      <c r="H188" s="25"/>
      <c r="I188" s="55"/>
      <c r="J188" s="25"/>
      <c r="K188" s="25"/>
    </row>
    <row r="189" spans="1:11" x14ac:dyDescent="0.35">
      <c r="A189" s="24"/>
      <c r="B189" s="25"/>
      <c r="C189" s="25"/>
      <c r="D189" s="25"/>
      <c r="E189" s="25"/>
      <c r="F189" s="25"/>
      <c r="G189" s="25"/>
      <c r="H189" s="25"/>
      <c r="I189" s="55"/>
      <c r="J189" s="25"/>
      <c r="K189" s="25"/>
    </row>
    <row r="190" spans="1:11" x14ac:dyDescent="0.35">
      <c r="A190" s="24"/>
      <c r="B190" s="25"/>
      <c r="C190" s="25"/>
      <c r="D190" s="25"/>
      <c r="E190" s="25"/>
      <c r="F190" s="25"/>
      <c r="G190" s="25"/>
      <c r="H190" s="25"/>
      <c r="I190" s="55"/>
      <c r="J190" s="25"/>
      <c r="K190" s="25"/>
    </row>
    <row r="191" spans="1:11" x14ac:dyDescent="0.35">
      <c r="A191" s="24"/>
      <c r="B191" s="25"/>
      <c r="C191" s="25"/>
      <c r="D191" s="25"/>
      <c r="E191" s="25"/>
      <c r="F191" s="25"/>
      <c r="G191" s="25"/>
      <c r="H191" s="25"/>
      <c r="I191" s="55"/>
      <c r="J191" s="25"/>
      <c r="K191" s="25"/>
    </row>
    <row r="192" spans="1:11" x14ac:dyDescent="0.35">
      <c r="A192" s="27"/>
      <c r="B192" s="25"/>
      <c r="C192" s="25"/>
      <c r="D192" s="25"/>
      <c r="E192" s="25"/>
      <c r="F192" s="25"/>
      <c r="G192" s="25"/>
      <c r="H192" s="25"/>
      <c r="I192" s="55"/>
      <c r="J192" s="25"/>
      <c r="K192" s="25"/>
    </row>
    <row r="193" spans="1:11" x14ac:dyDescent="0.35">
      <c r="A193" s="27"/>
      <c r="B193" s="25"/>
      <c r="C193" s="25"/>
      <c r="D193" s="25"/>
      <c r="E193" s="25"/>
      <c r="F193" s="25"/>
      <c r="G193" s="25"/>
      <c r="H193" s="25"/>
      <c r="I193" s="55"/>
      <c r="J193" s="25"/>
      <c r="K193" s="25"/>
    </row>
    <row r="194" spans="1:11" x14ac:dyDescent="0.35">
      <c r="A194" s="27"/>
      <c r="B194" s="25"/>
      <c r="C194" s="25"/>
      <c r="D194" s="25"/>
      <c r="E194" s="25"/>
      <c r="F194" s="25"/>
      <c r="G194" s="25"/>
      <c r="H194" s="25"/>
      <c r="I194" s="55"/>
      <c r="J194" s="25"/>
      <c r="K194" s="25"/>
    </row>
    <row r="195" spans="1:11" x14ac:dyDescent="0.35">
      <c r="A195" s="27"/>
      <c r="B195" s="25"/>
      <c r="C195" s="25"/>
      <c r="D195" s="25"/>
      <c r="E195" s="25"/>
      <c r="F195" s="25"/>
      <c r="G195" s="25"/>
      <c r="H195" s="25"/>
      <c r="I195" s="55"/>
      <c r="J195" s="25"/>
      <c r="K195" s="25"/>
    </row>
    <row r="196" spans="1:11" x14ac:dyDescent="0.35">
      <c r="A196" s="24"/>
      <c r="B196" s="25"/>
      <c r="C196" s="25"/>
      <c r="D196" s="25"/>
      <c r="E196" s="25"/>
      <c r="F196" s="25"/>
      <c r="G196" s="25"/>
      <c r="H196" s="25"/>
      <c r="I196" s="55"/>
      <c r="J196" s="25"/>
      <c r="K196" s="25"/>
    </row>
    <row r="197" spans="1:11" x14ac:dyDescent="0.35">
      <c r="A197" s="24"/>
      <c r="B197" s="25"/>
      <c r="C197" s="25"/>
      <c r="D197" s="25"/>
      <c r="E197" s="25"/>
      <c r="F197" s="25"/>
      <c r="G197" s="25"/>
      <c r="H197" s="25"/>
      <c r="I197" s="55"/>
      <c r="J197" s="25"/>
      <c r="K197" s="25"/>
    </row>
    <row r="198" spans="1:11" x14ac:dyDescent="0.35">
      <c r="A198" s="24"/>
      <c r="B198" s="25"/>
      <c r="C198" s="25"/>
      <c r="D198" s="25"/>
      <c r="E198" s="25"/>
      <c r="F198" s="25"/>
      <c r="G198" s="25"/>
      <c r="H198" s="25"/>
      <c r="I198" s="55"/>
      <c r="J198" s="25"/>
      <c r="K198" s="25"/>
    </row>
    <row r="199" spans="1:11" x14ac:dyDescent="0.35">
      <c r="A199" s="24"/>
      <c r="B199" s="25"/>
      <c r="C199" s="25"/>
      <c r="D199" s="25"/>
      <c r="E199" s="25"/>
      <c r="F199" s="25"/>
      <c r="G199" s="25"/>
      <c r="H199" s="25"/>
      <c r="I199" s="55"/>
      <c r="J199" s="25"/>
      <c r="K199" s="25"/>
    </row>
    <row r="200" spans="1:11" x14ac:dyDescent="0.35">
      <c r="A200" s="24"/>
      <c r="B200" s="25"/>
      <c r="C200" s="25"/>
      <c r="D200" s="25"/>
      <c r="E200" s="25"/>
      <c r="F200" s="25"/>
      <c r="G200" s="25"/>
      <c r="H200" s="25"/>
      <c r="I200" s="55"/>
      <c r="J200" s="25"/>
      <c r="K200" s="25"/>
    </row>
    <row r="201" spans="1:11" x14ac:dyDescent="0.35">
      <c r="A201" s="24"/>
      <c r="B201" s="25"/>
      <c r="C201" s="25"/>
      <c r="D201" s="25"/>
      <c r="E201" s="25"/>
      <c r="F201" s="25"/>
      <c r="G201" s="25"/>
      <c r="H201" s="25"/>
      <c r="I201" s="55"/>
      <c r="J201" s="25"/>
      <c r="K201" s="25"/>
    </row>
    <row r="202" spans="1:11" x14ac:dyDescent="0.35">
      <c r="A202" s="27"/>
      <c r="B202" s="25"/>
      <c r="C202" s="25"/>
      <c r="D202" s="25"/>
      <c r="E202" s="25"/>
      <c r="F202" s="25"/>
      <c r="G202" s="25"/>
      <c r="H202" s="25"/>
      <c r="I202" s="55"/>
      <c r="J202" s="25"/>
      <c r="K202" s="25"/>
    </row>
    <row r="203" spans="1:11" x14ac:dyDescent="0.35">
      <c r="A203" s="24"/>
      <c r="B203" s="25"/>
      <c r="C203" s="25"/>
      <c r="D203" s="25"/>
      <c r="E203" s="25"/>
      <c r="F203" s="25"/>
      <c r="G203" s="25"/>
      <c r="H203" s="25"/>
      <c r="I203" s="55"/>
      <c r="J203" s="25"/>
      <c r="K203" s="25"/>
    </row>
    <row r="204" spans="1:11" x14ac:dyDescent="0.35">
      <c r="A204" s="24"/>
      <c r="B204" s="25"/>
      <c r="C204" s="25"/>
      <c r="D204" s="25"/>
      <c r="E204" s="25"/>
      <c r="F204" s="25"/>
      <c r="G204" s="25"/>
      <c r="H204" s="25"/>
      <c r="I204" s="55"/>
      <c r="J204" s="25"/>
      <c r="K204" s="25"/>
    </row>
    <row r="205" spans="1:11" x14ac:dyDescent="0.35">
      <c r="A205" s="24"/>
      <c r="B205" s="25"/>
      <c r="C205" s="25"/>
      <c r="D205" s="25"/>
      <c r="E205" s="25"/>
      <c r="F205" s="25"/>
      <c r="G205" s="25"/>
      <c r="H205" s="25"/>
      <c r="I205" s="55"/>
      <c r="J205" s="25"/>
      <c r="K205" s="25"/>
    </row>
    <row r="206" spans="1:11" x14ac:dyDescent="0.35">
      <c r="A206" s="24"/>
      <c r="B206" s="25"/>
      <c r="C206" s="25"/>
      <c r="D206" s="25"/>
      <c r="E206" s="25"/>
      <c r="F206" s="25"/>
      <c r="G206" s="25"/>
      <c r="H206" s="25"/>
      <c r="I206" s="55"/>
      <c r="J206" s="25"/>
      <c r="K206" s="25"/>
    </row>
    <row r="207" spans="1:11" x14ac:dyDescent="0.35">
      <c r="A207" s="24"/>
      <c r="B207" s="25"/>
      <c r="C207" s="25"/>
      <c r="D207" s="25"/>
      <c r="E207" s="25"/>
      <c r="F207" s="25"/>
      <c r="G207" s="25"/>
      <c r="H207" s="25"/>
      <c r="I207" s="55"/>
      <c r="J207" s="25"/>
      <c r="K207" s="25"/>
    </row>
    <row r="208" spans="1:11" x14ac:dyDescent="0.35">
      <c r="A208" s="24"/>
      <c r="B208" s="25"/>
      <c r="C208" s="25"/>
      <c r="D208" s="25"/>
      <c r="E208" s="25"/>
      <c r="F208" s="25"/>
      <c r="G208" s="25"/>
      <c r="H208" s="25"/>
      <c r="I208" s="55"/>
      <c r="J208" s="25"/>
      <c r="K208" s="25"/>
    </row>
    <row r="209" spans="1:11" x14ac:dyDescent="0.35">
      <c r="A209" s="24"/>
      <c r="B209" s="25"/>
      <c r="C209" s="25"/>
      <c r="D209" s="25"/>
      <c r="E209" s="25"/>
      <c r="F209" s="25"/>
      <c r="G209" s="25"/>
      <c r="H209" s="25"/>
      <c r="I209" s="55"/>
      <c r="J209" s="25"/>
      <c r="K209" s="25"/>
    </row>
    <row r="210" spans="1:11" x14ac:dyDescent="0.35">
      <c r="A210" s="24"/>
      <c r="B210" s="25"/>
      <c r="C210" s="25"/>
      <c r="D210" s="25"/>
      <c r="E210" s="25"/>
      <c r="F210" s="25"/>
      <c r="G210" s="25"/>
      <c r="H210" s="25"/>
      <c r="I210" s="55"/>
      <c r="J210" s="25"/>
      <c r="K210" s="25"/>
    </row>
    <row r="211" spans="1:11" x14ac:dyDescent="0.35">
      <c r="A211" s="24"/>
      <c r="B211" s="25"/>
      <c r="C211" s="25"/>
      <c r="D211" s="25"/>
      <c r="E211" s="25"/>
      <c r="F211" s="25"/>
      <c r="G211" s="25"/>
      <c r="H211" s="25"/>
      <c r="I211" s="55"/>
      <c r="J211" s="25"/>
      <c r="K211" s="25"/>
    </row>
    <row r="212" spans="1:11" x14ac:dyDescent="0.35">
      <c r="A212" s="24"/>
      <c r="B212" s="25"/>
      <c r="C212" s="25"/>
      <c r="D212" s="25"/>
      <c r="E212" s="25"/>
      <c r="F212" s="25"/>
      <c r="G212" s="25"/>
      <c r="H212" s="25"/>
      <c r="I212" s="55"/>
      <c r="J212" s="25"/>
      <c r="K212" s="25"/>
    </row>
    <row r="213" spans="1:11" x14ac:dyDescent="0.35">
      <c r="A213" s="24"/>
      <c r="B213" s="25"/>
      <c r="C213" s="25"/>
      <c r="D213" s="25"/>
      <c r="E213" s="25"/>
      <c r="F213" s="25"/>
      <c r="G213" s="25"/>
      <c r="H213" s="25"/>
      <c r="I213" s="55"/>
      <c r="J213" s="25"/>
      <c r="K213" s="25"/>
    </row>
    <row r="214" spans="1:11" x14ac:dyDescent="0.35">
      <c r="A214" s="24"/>
      <c r="B214" s="25"/>
      <c r="C214" s="25"/>
      <c r="D214" s="25"/>
      <c r="E214" s="25"/>
      <c r="F214" s="25"/>
      <c r="G214" s="25"/>
      <c r="H214" s="25"/>
      <c r="I214" s="55"/>
      <c r="J214" s="25"/>
      <c r="K214" s="25"/>
    </row>
    <row r="215" spans="1:11" x14ac:dyDescent="0.35">
      <c r="A215" s="27"/>
      <c r="B215" s="25"/>
      <c r="C215" s="25"/>
      <c r="D215" s="25"/>
      <c r="E215" s="25"/>
      <c r="F215" s="25"/>
      <c r="G215" s="25"/>
      <c r="H215" s="25"/>
      <c r="I215" s="55"/>
      <c r="J215" s="25"/>
      <c r="K215" s="25"/>
    </row>
    <row r="216" spans="1:11" x14ac:dyDescent="0.35">
      <c r="A216" s="24"/>
      <c r="B216" s="25"/>
      <c r="C216" s="25"/>
      <c r="D216" s="25"/>
      <c r="E216" s="25"/>
      <c r="F216" s="25"/>
      <c r="G216" s="25"/>
      <c r="H216" s="25"/>
      <c r="I216" s="55"/>
      <c r="J216" s="25"/>
      <c r="K216" s="25"/>
    </row>
    <row r="217" spans="1:11" x14ac:dyDescent="0.35">
      <c r="A217" s="27"/>
      <c r="B217" s="25"/>
      <c r="C217" s="25"/>
      <c r="D217" s="25"/>
      <c r="E217" s="25"/>
      <c r="F217" s="25"/>
      <c r="G217" s="25"/>
      <c r="H217" s="25"/>
      <c r="I217" s="55"/>
      <c r="J217" s="25"/>
      <c r="K217" s="25"/>
    </row>
    <row r="218" spans="1:11" x14ac:dyDescent="0.35">
      <c r="A218" s="45"/>
      <c r="B218" s="45"/>
      <c r="C218" s="46"/>
      <c r="D218" s="46"/>
      <c r="E218" s="46"/>
      <c r="F218" s="46"/>
      <c r="G218" s="46"/>
      <c r="H218" s="46"/>
      <c r="I218" s="55"/>
      <c r="J218" s="25"/>
      <c r="K218" s="25"/>
    </row>
    <row r="219" spans="1:11" x14ac:dyDescent="0.35">
      <c r="A219" s="45"/>
      <c r="B219" s="45"/>
      <c r="C219" s="37"/>
      <c r="D219" s="37"/>
      <c r="E219" s="37"/>
      <c r="F219" s="37"/>
      <c r="G219" s="37"/>
      <c r="H219" s="37"/>
      <c r="I219" s="55"/>
      <c r="J219" s="25"/>
      <c r="K219" s="25"/>
    </row>
    <row r="220" spans="1:11" x14ac:dyDescent="0.35">
      <c r="A220" s="27"/>
      <c r="B220" s="25"/>
      <c r="C220" s="25"/>
      <c r="D220" s="25"/>
      <c r="E220" s="25"/>
      <c r="F220" s="25"/>
      <c r="G220" s="25"/>
      <c r="H220" s="25"/>
      <c r="I220" s="55"/>
      <c r="J220" s="25"/>
      <c r="K220" s="25"/>
    </row>
    <row r="221" spans="1:11" x14ac:dyDescent="0.35">
      <c r="A221" s="27"/>
      <c r="B221" s="25"/>
      <c r="C221" s="25"/>
      <c r="D221" s="25"/>
      <c r="E221" s="25"/>
      <c r="F221" s="25"/>
      <c r="G221" s="25"/>
      <c r="H221" s="25"/>
      <c r="I221" s="55"/>
      <c r="J221" s="25"/>
      <c r="K221" s="25"/>
    </row>
    <row r="222" spans="1:11" x14ac:dyDescent="0.35">
      <c r="A222" s="27"/>
      <c r="B222" s="25"/>
      <c r="C222" s="25"/>
      <c r="D222" s="25"/>
      <c r="E222" s="25"/>
      <c r="F222" s="25"/>
      <c r="G222" s="25"/>
      <c r="H222" s="25"/>
      <c r="I222" s="55"/>
      <c r="J222" s="25"/>
      <c r="K222" s="25"/>
    </row>
    <row r="223" spans="1:11" x14ac:dyDescent="0.35">
      <c r="A223" s="27"/>
      <c r="B223" s="25"/>
      <c r="C223" s="25"/>
      <c r="D223" s="25"/>
      <c r="E223" s="25"/>
      <c r="F223" s="25"/>
      <c r="G223" s="25"/>
      <c r="H223" s="25"/>
      <c r="I223" s="55"/>
      <c r="J223" s="25"/>
      <c r="K223" s="25"/>
    </row>
    <row r="224" spans="1:11" x14ac:dyDescent="0.35">
      <c r="A224" s="27"/>
      <c r="B224" s="25"/>
      <c r="C224" s="25"/>
      <c r="D224" s="25"/>
      <c r="E224" s="25"/>
      <c r="F224" s="25"/>
      <c r="G224" s="25"/>
      <c r="H224" s="25"/>
      <c r="I224" s="55"/>
      <c r="J224" s="25"/>
      <c r="K224" s="25"/>
    </row>
    <row r="225" spans="1:11" x14ac:dyDescent="0.35">
      <c r="A225" s="27"/>
      <c r="B225" s="25"/>
      <c r="C225" s="25"/>
      <c r="D225" s="25"/>
      <c r="E225" s="25"/>
      <c r="F225" s="25"/>
      <c r="G225" s="25"/>
      <c r="H225" s="25"/>
      <c r="I225" s="55"/>
      <c r="J225" s="25"/>
      <c r="K225" s="25"/>
    </row>
    <row r="226" spans="1:11" x14ac:dyDescent="0.35">
      <c r="A226" s="27"/>
      <c r="B226" s="25"/>
      <c r="C226" s="25"/>
      <c r="D226" s="25"/>
      <c r="E226" s="25"/>
      <c r="F226" s="25"/>
      <c r="G226" s="25"/>
      <c r="H226" s="25"/>
      <c r="I226" s="55"/>
      <c r="J226" s="25"/>
      <c r="K226" s="25"/>
    </row>
    <row r="227" spans="1:11" x14ac:dyDescent="0.35">
      <c r="A227" s="27"/>
      <c r="B227" s="25"/>
      <c r="C227" s="25"/>
      <c r="D227" s="25"/>
      <c r="E227" s="25"/>
      <c r="F227" s="25"/>
      <c r="G227" s="25"/>
      <c r="H227" s="25"/>
      <c r="I227" s="55"/>
      <c r="J227" s="25"/>
      <c r="K227" s="25"/>
    </row>
    <row r="228" spans="1:11" x14ac:dyDescent="0.35">
      <c r="A228" s="27"/>
      <c r="B228" s="25"/>
      <c r="C228" s="25"/>
      <c r="D228" s="25"/>
      <c r="E228" s="25"/>
      <c r="F228" s="25"/>
      <c r="G228" s="25"/>
      <c r="H228" s="25"/>
      <c r="I228" s="55"/>
      <c r="J228" s="25"/>
      <c r="K228" s="25"/>
    </row>
    <row r="229" spans="1:11" x14ac:dyDescent="0.35">
      <c r="A229" s="27"/>
      <c r="B229" s="25"/>
      <c r="C229" s="25"/>
      <c r="D229" s="25"/>
      <c r="E229" s="25"/>
      <c r="F229" s="25"/>
      <c r="G229" s="25"/>
      <c r="H229" s="25"/>
      <c r="I229" s="55"/>
      <c r="J229" s="25"/>
      <c r="K229" s="25"/>
    </row>
    <row r="230" spans="1:11" x14ac:dyDescent="0.35">
      <c r="A230" s="27"/>
      <c r="B230" s="25"/>
      <c r="C230" s="25"/>
      <c r="D230" s="25"/>
      <c r="E230" s="25"/>
      <c r="F230" s="25"/>
      <c r="G230" s="25"/>
      <c r="H230" s="25"/>
      <c r="I230" s="55"/>
      <c r="J230" s="25"/>
      <c r="K230" s="25"/>
    </row>
    <row r="231" spans="1:11" x14ac:dyDescent="0.35">
      <c r="A231" s="27"/>
      <c r="B231" s="25"/>
      <c r="C231" s="25"/>
      <c r="D231" s="25"/>
      <c r="E231" s="25"/>
      <c r="F231" s="25"/>
      <c r="G231" s="25"/>
      <c r="H231" s="25"/>
      <c r="I231" s="55"/>
      <c r="J231" s="25"/>
      <c r="K231" s="25"/>
    </row>
    <row r="232" spans="1:11" x14ac:dyDescent="0.35">
      <c r="A232" s="27"/>
      <c r="B232" s="25"/>
      <c r="C232" s="25"/>
      <c r="D232" s="25"/>
      <c r="E232" s="25"/>
      <c r="F232" s="25"/>
      <c r="G232" s="25"/>
      <c r="H232" s="25"/>
      <c r="I232" s="55"/>
      <c r="J232" s="25"/>
      <c r="K232" s="25"/>
    </row>
    <row r="233" spans="1:11" x14ac:dyDescent="0.35">
      <c r="A233" s="27"/>
      <c r="B233" s="25"/>
      <c r="C233" s="25"/>
      <c r="D233" s="25"/>
      <c r="E233" s="25"/>
      <c r="F233" s="25"/>
      <c r="G233" s="25"/>
      <c r="H233" s="25"/>
      <c r="I233" s="55"/>
      <c r="J233" s="25"/>
      <c r="K233" s="25"/>
    </row>
    <row r="234" spans="1:11" x14ac:dyDescent="0.35">
      <c r="A234" s="27"/>
      <c r="B234" s="25"/>
      <c r="C234" s="25"/>
      <c r="D234" s="25"/>
      <c r="E234" s="25"/>
      <c r="F234" s="25"/>
      <c r="G234" s="25"/>
      <c r="H234" s="25"/>
      <c r="I234" s="55"/>
      <c r="J234" s="25"/>
      <c r="K234" s="25"/>
    </row>
    <row r="235" spans="1:11" x14ac:dyDescent="0.35">
      <c r="A235" s="27"/>
      <c r="B235" s="25"/>
      <c r="C235" s="25"/>
      <c r="D235" s="25"/>
      <c r="E235" s="25"/>
      <c r="F235" s="25"/>
      <c r="G235" s="25"/>
      <c r="H235" s="25"/>
      <c r="I235" s="55"/>
      <c r="J235" s="25"/>
      <c r="K235" s="25"/>
    </row>
    <row r="236" spans="1:11" x14ac:dyDescent="0.35">
      <c r="A236" s="27"/>
      <c r="B236" s="25"/>
      <c r="C236" s="25"/>
      <c r="D236" s="25"/>
      <c r="E236" s="25"/>
      <c r="F236" s="25"/>
      <c r="G236" s="25"/>
      <c r="H236" s="25"/>
      <c r="I236" s="55"/>
      <c r="J236" s="25"/>
      <c r="K236" s="25"/>
    </row>
    <row r="237" spans="1:11" x14ac:dyDescent="0.35">
      <c r="A237" s="27"/>
      <c r="B237" s="25"/>
      <c r="C237" s="25"/>
      <c r="D237" s="25"/>
      <c r="E237" s="25"/>
      <c r="F237" s="25"/>
      <c r="G237" s="25"/>
      <c r="H237" s="25"/>
      <c r="I237" s="55"/>
      <c r="J237" s="25"/>
      <c r="K237" s="25"/>
    </row>
    <row r="238" spans="1:11" x14ac:dyDescent="0.35">
      <c r="A238" s="27"/>
      <c r="B238" s="25"/>
      <c r="C238" s="25"/>
      <c r="D238" s="25"/>
      <c r="E238" s="25"/>
      <c r="F238" s="25"/>
      <c r="G238" s="25"/>
      <c r="H238" s="25"/>
      <c r="I238" s="55"/>
      <c r="J238" s="25"/>
      <c r="K238" s="25"/>
    </row>
    <row r="239" spans="1:11" x14ac:dyDescent="0.35">
      <c r="A239" s="27"/>
      <c r="B239" s="25"/>
      <c r="C239" s="25"/>
      <c r="D239" s="25"/>
      <c r="E239" s="25"/>
      <c r="F239" s="25"/>
      <c r="G239" s="25"/>
      <c r="H239" s="25"/>
      <c r="I239" s="55"/>
      <c r="J239" s="25"/>
      <c r="K239" s="25"/>
    </row>
    <row r="240" spans="1:11" x14ac:dyDescent="0.35">
      <c r="A240" s="27"/>
      <c r="B240" s="25"/>
      <c r="C240" s="25"/>
      <c r="D240" s="25"/>
      <c r="E240" s="25"/>
      <c r="F240" s="25"/>
      <c r="G240" s="25"/>
      <c r="H240" s="25"/>
      <c r="I240" s="55"/>
      <c r="J240" s="25"/>
      <c r="K240" s="25"/>
    </row>
    <row r="241" spans="1:11" x14ac:dyDescent="0.35">
      <c r="A241" s="27"/>
      <c r="B241" s="25"/>
      <c r="C241" s="25"/>
      <c r="D241" s="25"/>
      <c r="E241" s="25"/>
      <c r="F241" s="25"/>
      <c r="G241" s="25"/>
      <c r="H241" s="25"/>
      <c r="I241" s="55"/>
      <c r="J241" s="25"/>
      <c r="K241" s="25"/>
    </row>
    <row r="242" spans="1:11" x14ac:dyDescent="0.35">
      <c r="A242" s="27"/>
      <c r="B242" s="25"/>
      <c r="C242" s="25"/>
      <c r="D242" s="25"/>
      <c r="E242" s="25"/>
      <c r="F242" s="25"/>
      <c r="G242" s="25"/>
      <c r="H242" s="25"/>
      <c r="I242" s="55"/>
      <c r="J242" s="25"/>
      <c r="K242" s="25"/>
    </row>
    <row r="243" spans="1:11" x14ac:dyDescent="0.35">
      <c r="A243" s="27"/>
      <c r="B243" s="25"/>
      <c r="C243" s="25"/>
      <c r="D243" s="25"/>
      <c r="E243" s="25"/>
      <c r="F243" s="25"/>
      <c r="G243" s="25"/>
      <c r="H243" s="25"/>
      <c r="I243" s="55"/>
      <c r="J243" s="25"/>
      <c r="K243" s="25"/>
    </row>
    <row r="244" spans="1:11" x14ac:dyDescent="0.35">
      <c r="A244" s="27"/>
      <c r="B244" s="25"/>
      <c r="C244" s="25"/>
      <c r="D244" s="25"/>
      <c r="E244" s="25"/>
      <c r="F244" s="25"/>
      <c r="G244" s="25"/>
      <c r="H244" s="25"/>
      <c r="I244" s="55"/>
      <c r="J244" s="25"/>
      <c r="K244" s="25"/>
    </row>
    <row r="245" spans="1:11" x14ac:dyDescent="0.35">
      <c r="A245" s="27"/>
      <c r="B245" s="25"/>
      <c r="C245" s="25"/>
      <c r="D245" s="25"/>
      <c r="E245" s="25"/>
      <c r="F245" s="25"/>
      <c r="G245" s="25"/>
      <c r="H245" s="25"/>
      <c r="I245" s="55"/>
      <c r="J245" s="25"/>
      <c r="K245" s="25"/>
    </row>
    <row r="246" spans="1:11" x14ac:dyDescent="0.35">
      <c r="A246" s="27"/>
      <c r="B246" s="25"/>
      <c r="C246" s="25"/>
      <c r="D246" s="25"/>
      <c r="E246" s="25"/>
      <c r="F246" s="25"/>
      <c r="G246" s="25"/>
      <c r="H246" s="25"/>
      <c r="I246" s="55"/>
      <c r="J246" s="25"/>
      <c r="K246" s="25"/>
    </row>
    <row r="247" spans="1:11" x14ac:dyDescent="0.35">
      <c r="A247" s="27"/>
      <c r="B247" s="25"/>
      <c r="C247" s="25"/>
      <c r="D247" s="25"/>
      <c r="E247" s="25"/>
      <c r="F247" s="25"/>
      <c r="G247" s="25"/>
      <c r="H247" s="25"/>
      <c r="I247" s="55"/>
      <c r="J247" s="25"/>
      <c r="K247" s="25"/>
    </row>
    <row r="248" spans="1:11" x14ac:dyDescent="0.35">
      <c r="A248" s="27"/>
      <c r="B248" s="25"/>
      <c r="C248" s="25"/>
      <c r="D248" s="25"/>
      <c r="E248" s="25"/>
      <c r="F248" s="25"/>
      <c r="G248" s="25"/>
      <c r="H248" s="25"/>
      <c r="I248" s="55"/>
      <c r="J248" s="25"/>
      <c r="K248" s="25"/>
    </row>
    <row r="249" spans="1:11" x14ac:dyDescent="0.35">
      <c r="A249" s="27"/>
      <c r="B249" s="25"/>
      <c r="C249" s="25"/>
      <c r="D249" s="25"/>
      <c r="E249" s="25"/>
      <c r="F249" s="25"/>
      <c r="G249" s="25"/>
      <c r="H249" s="25"/>
      <c r="I249" s="55"/>
      <c r="J249" s="25"/>
      <c r="K249" s="25"/>
    </row>
    <row r="250" spans="1:11" x14ac:dyDescent="0.35">
      <c r="A250" s="27"/>
      <c r="B250" s="25"/>
      <c r="C250" s="25"/>
      <c r="D250" s="25"/>
      <c r="E250" s="25"/>
      <c r="F250" s="25"/>
      <c r="G250" s="25"/>
      <c r="H250" s="25"/>
      <c r="I250" s="55"/>
      <c r="J250" s="25"/>
      <c r="K250" s="25"/>
    </row>
    <row r="251" spans="1:11" x14ac:dyDescent="0.35">
      <c r="A251" s="27"/>
      <c r="B251" s="25"/>
      <c r="C251" s="25"/>
      <c r="D251" s="25"/>
      <c r="E251" s="25"/>
      <c r="F251" s="25"/>
      <c r="G251" s="25"/>
      <c r="H251" s="25"/>
      <c r="I251" s="55"/>
      <c r="J251" s="25"/>
      <c r="K251" s="25"/>
    </row>
    <row r="252" spans="1:11" x14ac:dyDescent="0.35">
      <c r="A252" s="27"/>
      <c r="B252" s="25"/>
      <c r="C252" s="25"/>
      <c r="D252" s="25"/>
      <c r="E252" s="25"/>
      <c r="F252" s="25"/>
      <c r="G252" s="25"/>
      <c r="H252" s="25"/>
      <c r="I252" s="55"/>
      <c r="J252" s="25"/>
      <c r="K252" s="25"/>
    </row>
    <row r="253" spans="1:11" x14ac:dyDescent="0.35">
      <c r="A253" s="27"/>
      <c r="B253" s="25"/>
      <c r="C253" s="25"/>
      <c r="D253" s="25"/>
      <c r="E253" s="25"/>
      <c r="F253" s="25"/>
      <c r="G253" s="25"/>
      <c r="H253" s="25"/>
      <c r="I253" s="55"/>
      <c r="J253" s="25"/>
      <c r="K253" s="25"/>
    </row>
    <row r="254" spans="1:11" x14ac:dyDescent="0.35">
      <c r="A254" s="27"/>
      <c r="B254" s="25"/>
      <c r="C254" s="25"/>
      <c r="D254" s="25"/>
      <c r="E254" s="25"/>
      <c r="F254" s="25"/>
      <c r="G254" s="25"/>
      <c r="H254" s="25"/>
      <c r="I254" s="55"/>
      <c r="J254" s="25"/>
      <c r="K254" s="25"/>
    </row>
    <row r="255" spans="1:11" x14ac:dyDescent="0.35">
      <c r="A255" s="27"/>
      <c r="B255" s="25"/>
      <c r="C255" s="25"/>
      <c r="D255" s="25"/>
      <c r="E255" s="25"/>
      <c r="F255" s="25"/>
      <c r="G255" s="25"/>
      <c r="H255" s="25"/>
      <c r="I255" s="55"/>
      <c r="J255" s="25"/>
      <c r="K255" s="25"/>
    </row>
    <row r="256" spans="1:11" x14ac:dyDescent="0.35">
      <c r="A256" s="27"/>
      <c r="B256" s="25"/>
      <c r="C256" s="25"/>
      <c r="D256" s="25"/>
      <c r="E256" s="25"/>
      <c r="F256" s="25"/>
      <c r="G256" s="25"/>
      <c r="H256" s="25"/>
      <c r="I256" s="55"/>
      <c r="J256" s="25"/>
      <c r="K256" s="25"/>
    </row>
    <row r="257" spans="1:11" x14ac:dyDescent="0.35">
      <c r="A257" s="27"/>
      <c r="B257" s="25"/>
      <c r="C257" s="25"/>
      <c r="D257" s="25"/>
      <c r="E257" s="25"/>
      <c r="F257" s="25"/>
      <c r="G257" s="25"/>
      <c r="H257" s="25"/>
      <c r="I257" s="55"/>
      <c r="J257" s="25"/>
      <c r="K257" s="25"/>
    </row>
    <row r="258" spans="1:11" x14ac:dyDescent="0.35">
      <c r="A258" s="27"/>
      <c r="B258" s="25"/>
      <c r="C258" s="25"/>
      <c r="D258" s="25"/>
      <c r="E258" s="25"/>
      <c r="F258" s="25"/>
      <c r="G258" s="25"/>
      <c r="H258" s="25"/>
      <c r="I258" s="55"/>
      <c r="J258" s="25"/>
      <c r="K258" s="25"/>
    </row>
    <row r="259" spans="1:11" x14ac:dyDescent="0.35">
      <c r="A259" s="27"/>
      <c r="B259" s="25"/>
      <c r="C259" s="25"/>
      <c r="D259" s="25"/>
      <c r="E259" s="25"/>
      <c r="F259" s="25"/>
      <c r="G259" s="25"/>
      <c r="H259" s="25"/>
      <c r="I259" s="55"/>
      <c r="J259" s="25"/>
      <c r="K259" s="25"/>
    </row>
    <row r="260" spans="1:11" x14ac:dyDescent="0.35">
      <c r="A260" s="27"/>
      <c r="B260" s="25"/>
      <c r="C260" s="25"/>
      <c r="D260" s="25"/>
      <c r="E260" s="25"/>
      <c r="F260" s="25"/>
      <c r="G260" s="25"/>
      <c r="H260" s="25"/>
      <c r="I260" s="55"/>
      <c r="J260" s="25"/>
      <c r="K260" s="25"/>
    </row>
    <row r="261" spans="1:11" x14ac:dyDescent="0.35">
      <c r="A261" s="27"/>
      <c r="B261" s="25"/>
      <c r="C261" s="25"/>
      <c r="D261" s="25"/>
      <c r="E261" s="25"/>
      <c r="F261" s="25"/>
      <c r="G261" s="25"/>
      <c r="H261" s="25"/>
      <c r="I261" s="55"/>
      <c r="J261" s="25"/>
      <c r="K261" s="25"/>
    </row>
    <row r="262" spans="1:11" x14ac:dyDescent="0.35">
      <c r="A262" s="27"/>
      <c r="B262" s="25"/>
      <c r="C262" s="25"/>
      <c r="D262" s="25"/>
      <c r="E262" s="25"/>
      <c r="F262" s="25"/>
      <c r="G262" s="25"/>
      <c r="H262" s="25"/>
      <c r="I262" s="55"/>
      <c r="J262" s="25"/>
      <c r="K262" s="25"/>
    </row>
    <row r="263" spans="1:11" x14ac:dyDescent="0.35">
      <c r="A263" s="27"/>
      <c r="B263" s="25"/>
      <c r="C263" s="25"/>
      <c r="D263" s="25"/>
      <c r="E263" s="25"/>
      <c r="F263" s="25"/>
      <c r="G263" s="25"/>
      <c r="H263" s="25"/>
      <c r="I263" s="55"/>
      <c r="J263" s="25"/>
      <c r="K263" s="25"/>
    </row>
    <row r="264" spans="1:11" x14ac:dyDescent="0.35">
      <c r="A264" s="27"/>
      <c r="B264" s="25"/>
      <c r="C264" s="25"/>
      <c r="D264" s="25"/>
      <c r="E264" s="25"/>
      <c r="F264" s="25"/>
      <c r="G264" s="25"/>
      <c r="H264" s="25"/>
      <c r="I264" s="55"/>
      <c r="J264" s="25"/>
      <c r="K264" s="25"/>
    </row>
    <row r="265" spans="1:11" x14ac:dyDescent="0.35">
      <c r="A265" s="27"/>
      <c r="B265" s="25"/>
      <c r="C265" s="25"/>
      <c r="D265" s="25"/>
      <c r="E265" s="25"/>
      <c r="F265" s="25"/>
      <c r="G265" s="25"/>
      <c r="H265" s="25"/>
      <c r="I265" s="55"/>
      <c r="J265" s="25"/>
      <c r="K265" s="25"/>
    </row>
    <row r="266" spans="1:11" x14ac:dyDescent="0.35">
      <c r="A266" s="27"/>
      <c r="B266" s="25"/>
      <c r="C266" s="25"/>
      <c r="D266" s="25"/>
      <c r="E266" s="25"/>
      <c r="F266" s="25"/>
      <c r="G266" s="25"/>
      <c r="H266" s="25"/>
      <c r="I266" s="55"/>
      <c r="J266" s="25"/>
      <c r="K266" s="25"/>
    </row>
    <row r="267" spans="1:11" x14ac:dyDescent="0.35">
      <c r="A267" s="27"/>
      <c r="B267" s="25"/>
      <c r="C267" s="25"/>
      <c r="D267" s="25"/>
      <c r="E267" s="25"/>
      <c r="F267" s="25"/>
      <c r="G267" s="25"/>
      <c r="H267" s="25"/>
      <c r="I267" s="55"/>
      <c r="J267" s="25"/>
      <c r="K267" s="25"/>
    </row>
    <row r="268" spans="1:11" x14ac:dyDescent="0.35">
      <c r="A268" s="27"/>
      <c r="B268" s="25"/>
      <c r="C268" s="25"/>
      <c r="D268" s="25"/>
      <c r="E268" s="25"/>
      <c r="F268" s="25"/>
      <c r="G268" s="25"/>
      <c r="H268" s="25"/>
      <c r="I268" s="55"/>
      <c r="J268" s="25"/>
      <c r="K268" s="25"/>
    </row>
    <row r="269" spans="1:11" x14ac:dyDescent="0.35">
      <c r="A269" s="27"/>
      <c r="B269" s="25"/>
      <c r="C269" s="25"/>
      <c r="D269" s="25"/>
      <c r="E269" s="25"/>
      <c r="F269" s="25"/>
      <c r="G269" s="25"/>
      <c r="H269" s="25"/>
      <c r="I269" s="55"/>
      <c r="J269" s="25"/>
      <c r="K269" s="25"/>
    </row>
    <row r="270" spans="1:11" x14ac:dyDescent="0.35">
      <c r="A270" s="27"/>
      <c r="B270" s="25"/>
      <c r="C270" s="25"/>
      <c r="D270" s="25"/>
      <c r="E270" s="25"/>
      <c r="F270" s="25"/>
      <c r="G270" s="25"/>
      <c r="H270" s="25"/>
      <c r="I270" s="55"/>
      <c r="J270" s="25"/>
      <c r="K270" s="25"/>
    </row>
    <row r="271" spans="1:11" x14ac:dyDescent="0.35">
      <c r="A271" s="27"/>
      <c r="B271" s="25"/>
      <c r="C271" s="25"/>
      <c r="D271" s="25"/>
      <c r="E271" s="25"/>
      <c r="F271" s="25"/>
      <c r="G271" s="25"/>
      <c r="H271" s="25"/>
      <c r="I271" s="55"/>
      <c r="J271" s="25"/>
      <c r="K271" s="25"/>
    </row>
    <row r="272" spans="1:11" x14ac:dyDescent="0.35">
      <c r="A272" s="27"/>
      <c r="B272" s="25"/>
      <c r="C272" s="25"/>
      <c r="D272" s="25"/>
      <c r="E272" s="25"/>
      <c r="F272" s="25"/>
      <c r="G272" s="25"/>
      <c r="H272" s="25"/>
      <c r="I272" s="55"/>
      <c r="J272" s="25"/>
      <c r="K272" s="25"/>
    </row>
    <row r="273" spans="1:11" x14ac:dyDescent="0.35">
      <c r="A273" s="27"/>
      <c r="B273" s="25"/>
      <c r="C273" s="25"/>
      <c r="D273" s="25"/>
      <c r="E273" s="25"/>
      <c r="F273" s="25"/>
      <c r="G273" s="25"/>
      <c r="H273" s="25"/>
      <c r="I273" s="55"/>
      <c r="J273" s="25"/>
      <c r="K273" s="25"/>
    </row>
    <row r="274" spans="1:11" x14ac:dyDescent="0.35">
      <c r="A274" s="27"/>
      <c r="B274" s="25"/>
      <c r="C274" s="25"/>
      <c r="D274" s="25"/>
      <c r="E274" s="25"/>
      <c r="F274" s="25"/>
      <c r="G274" s="25"/>
      <c r="H274" s="25"/>
      <c r="I274" s="55"/>
      <c r="J274" s="25"/>
      <c r="K274" s="25"/>
    </row>
    <row r="275" spans="1:11" x14ac:dyDescent="0.35">
      <c r="A275" s="27"/>
      <c r="B275" s="25"/>
      <c r="C275" s="25"/>
      <c r="D275" s="25"/>
      <c r="E275" s="25"/>
      <c r="F275" s="25"/>
      <c r="G275" s="25"/>
      <c r="H275" s="25"/>
      <c r="I275" s="55"/>
      <c r="J275" s="25"/>
      <c r="K275" s="25"/>
    </row>
    <row r="276" spans="1:11" x14ac:dyDescent="0.35">
      <c r="A276" s="27"/>
      <c r="B276" s="25"/>
      <c r="C276" s="25"/>
      <c r="D276" s="25"/>
      <c r="E276" s="25"/>
      <c r="F276" s="25"/>
      <c r="G276" s="25"/>
      <c r="H276" s="25"/>
      <c r="I276" s="55"/>
      <c r="J276" s="25"/>
      <c r="K276" s="25"/>
    </row>
    <row r="277" spans="1:11" x14ac:dyDescent="0.35">
      <c r="A277" s="27"/>
      <c r="B277" s="25"/>
      <c r="C277" s="25"/>
      <c r="D277" s="25"/>
      <c r="E277" s="25"/>
      <c r="F277" s="25"/>
      <c r="G277" s="25"/>
      <c r="H277" s="25"/>
      <c r="I277" s="55"/>
      <c r="J277" s="25"/>
      <c r="K277" s="25"/>
    </row>
    <row r="278" spans="1:11" x14ac:dyDescent="0.35">
      <c r="A278" s="27"/>
      <c r="B278" s="25"/>
      <c r="C278" s="25"/>
      <c r="D278" s="25"/>
      <c r="E278" s="25"/>
      <c r="F278" s="25"/>
      <c r="G278" s="25"/>
      <c r="H278" s="25"/>
      <c r="I278" s="55"/>
      <c r="J278" s="25"/>
      <c r="K278" s="25"/>
    </row>
    <row r="279" spans="1:11" x14ac:dyDescent="0.35">
      <c r="A279" s="27"/>
      <c r="B279" s="25"/>
      <c r="C279" s="25"/>
      <c r="D279" s="25"/>
      <c r="E279" s="25"/>
      <c r="F279" s="25"/>
      <c r="G279" s="25"/>
      <c r="H279" s="25"/>
      <c r="I279" s="55"/>
      <c r="J279" s="25"/>
      <c r="K279" s="25"/>
    </row>
    <row r="280" spans="1:11" x14ac:dyDescent="0.35">
      <c r="A280" s="27"/>
      <c r="B280" s="25"/>
      <c r="C280" s="25"/>
      <c r="D280" s="25"/>
      <c r="E280" s="25"/>
      <c r="F280" s="25"/>
      <c r="G280" s="25"/>
      <c r="H280" s="25"/>
      <c r="I280" s="55"/>
      <c r="J280" s="25"/>
      <c r="K280" s="25"/>
    </row>
    <row r="281" spans="1:11" x14ac:dyDescent="0.35">
      <c r="A281" s="27"/>
      <c r="B281" s="25"/>
      <c r="C281" s="25"/>
      <c r="D281" s="25"/>
      <c r="E281" s="25"/>
      <c r="F281" s="25"/>
      <c r="G281" s="25"/>
      <c r="H281" s="25"/>
      <c r="I281" s="55"/>
      <c r="J281" s="25"/>
      <c r="K281" s="25"/>
    </row>
    <row r="282" spans="1:11" x14ac:dyDescent="0.35">
      <c r="A282" s="27"/>
      <c r="B282" s="25"/>
      <c r="C282" s="25"/>
      <c r="D282" s="25"/>
      <c r="E282" s="25"/>
      <c r="F282" s="25"/>
      <c r="G282" s="25"/>
      <c r="H282" s="25"/>
      <c r="I282" s="55"/>
      <c r="J282" s="25"/>
      <c r="K282" s="25"/>
    </row>
    <row r="283" spans="1:11" x14ac:dyDescent="0.35">
      <c r="A283" s="27"/>
      <c r="B283" s="25"/>
      <c r="C283" s="25"/>
      <c r="D283" s="25"/>
      <c r="E283" s="25"/>
      <c r="F283" s="25"/>
      <c r="G283" s="25"/>
      <c r="H283" s="25"/>
      <c r="I283" s="55"/>
      <c r="J283" s="25"/>
      <c r="K283" s="25"/>
    </row>
    <row r="284" spans="1:11" x14ac:dyDescent="0.35">
      <c r="A284" s="27"/>
      <c r="B284" s="25"/>
      <c r="C284" s="25"/>
      <c r="D284" s="25"/>
      <c r="E284" s="25"/>
      <c r="F284" s="25"/>
      <c r="G284" s="25"/>
      <c r="H284" s="25"/>
      <c r="I284" s="55"/>
      <c r="J284" s="25"/>
      <c r="K284" s="25"/>
    </row>
    <row r="285" spans="1:11" x14ac:dyDescent="0.35">
      <c r="A285" s="27"/>
      <c r="B285" s="25"/>
      <c r="C285" s="25"/>
      <c r="D285" s="25"/>
      <c r="E285" s="25"/>
      <c r="F285" s="25"/>
      <c r="G285" s="25"/>
      <c r="H285" s="25"/>
      <c r="I285" s="55"/>
      <c r="J285" s="25"/>
      <c r="K285" s="25"/>
    </row>
    <row r="286" spans="1:11" x14ac:dyDescent="0.35">
      <c r="A286" s="27"/>
      <c r="B286" s="25"/>
      <c r="C286" s="25"/>
      <c r="D286" s="25"/>
      <c r="E286" s="25"/>
      <c r="F286" s="25"/>
      <c r="G286" s="25"/>
      <c r="H286" s="25"/>
      <c r="I286" s="55"/>
      <c r="J286" s="25"/>
      <c r="K286" s="25"/>
    </row>
    <row r="287" spans="1:11" x14ac:dyDescent="0.35">
      <c r="A287" s="27"/>
      <c r="B287" s="25"/>
      <c r="C287" s="25"/>
      <c r="D287" s="25"/>
      <c r="E287" s="25"/>
      <c r="F287" s="25"/>
      <c r="G287" s="25"/>
      <c r="H287" s="25"/>
      <c r="I287" s="55"/>
      <c r="J287" s="25"/>
      <c r="K287" s="25"/>
    </row>
    <row r="288" spans="1:11" x14ac:dyDescent="0.35">
      <c r="A288" s="27"/>
      <c r="B288" s="25"/>
      <c r="C288" s="25"/>
      <c r="D288" s="25"/>
      <c r="E288" s="25"/>
      <c r="F288" s="25"/>
      <c r="G288" s="25"/>
      <c r="H288" s="25"/>
      <c r="I288" s="55"/>
      <c r="J288" s="25"/>
      <c r="K288" s="25"/>
    </row>
  </sheetData>
  <mergeCells count="9">
    <mergeCell ref="A89:B89"/>
    <mergeCell ref="C90:H90"/>
    <mergeCell ref="I3:I4"/>
    <mergeCell ref="I90:I91"/>
    <mergeCell ref="A3:A4"/>
    <mergeCell ref="B3:B4"/>
    <mergeCell ref="A90:A91"/>
    <mergeCell ref="C3:H3"/>
    <mergeCell ref="B90:B91"/>
  </mergeCells>
  <pageMargins left="0.7" right="0.7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6"/>
  <sheetViews>
    <sheetView topLeftCell="A4" zoomScaleNormal="100" workbookViewId="0">
      <selection activeCell="B11" sqref="B11"/>
    </sheetView>
  </sheetViews>
  <sheetFormatPr defaultRowHeight="14.5" x14ac:dyDescent="0.35"/>
  <cols>
    <col min="1" max="1" width="4.26953125" style="1" customWidth="1"/>
    <col min="2" max="2" width="47.81640625" bestFit="1" customWidth="1"/>
    <col min="3" max="7" width="13.1796875" customWidth="1"/>
    <col min="8" max="8" width="9.7265625" customWidth="1"/>
    <col min="9" max="9" width="7.7265625" customWidth="1"/>
    <col min="10" max="10" width="11" bestFit="1" customWidth="1"/>
  </cols>
  <sheetData>
    <row r="1" spans="1:11" x14ac:dyDescent="0.35">
      <c r="A1" s="85" t="s">
        <v>0</v>
      </c>
      <c r="B1" s="85"/>
    </row>
    <row r="2" spans="1:11" x14ac:dyDescent="0.35">
      <c r="A2" s="4" t="s">
        <v>1</v>
      </c>
      <c r="B2" s="3" t="s">
        <v>2</v>
      </c>
    </row>
    <row r="3" spans="1:11" x14ac:dyDescent="0.35">
      <c r="A3" s="77" t="s">
        <v>101</v>
      </c>
      <c r="B3" s="77"/>
      <c r="C3" s="80" t="s">
        <v>132</v>
      </c>
      <c r="D3" s="80"/>
      <c r="E3" s="80"/>
      <c r="F3" s="80"/>
      <c r="G3" s="80"/>
    </row>
    <row r="4" spans="1:11" x14ac:dyDescent="0.35">
      <c r="A4" s="77"/>
      <c r="B4" s="77"/>
      <c r="C4" s="6">
        <v>2012</v>
      </c>
      <c r="D4" s="6">
        <v>2013</v>
      </c>
      <c r="E4" s="6">
        <v>2014</v>
      </c>
      <c r="F4" s="6">
        <v>2015</v>
      </c>
      <c r="G4" s="6">
        <v>2016</v>
      </c>
      <c r="I4" t="s">
        <v>228</v>
      </c>
    </row>
    <row r="5" spans="1:11" x14ac:dyDescent="0.35">
      <c r="A5" s="15" t="s">
        <v>99</v>
      </c>
      <c r="B5" s="16" t="s">
        <v>98</v>
      </c>
      <c r="C5" s="14"/>
      <c r="D5" s="14"/>
      <c r="E5" s="14"/>
      <c r="F5" s="14"/>
      <c r="G5" s="14"/>
      <c r="J5" t="s">
        <v>216</v>
      </c>
      <c r="K5" t="s">
        <v>217</v>
      </c>
    </row>
    <row r="6" spans="1:11" x14ac:dyDescent="0.35">
      <c r="A6" s="17">
        <v>1</v>
      </c>
      <c r="B6" s="18" t="s">
        <v>22</v>
      </c>
      <c r="C6" s="14"/>
      <c r="D6" s="14"/>
      <c r="E6" s="14"/>
      <c r="F6" s="14"/>
      <c r="G6" s="14"/>
      <c r="K6" t="s">
        <v>218</v>
      </c>
    </row>
    <row r="7" spans="1:11" x14ac:dyDescent="0.35">
      <c r="A7" s="17">
        <v>2</v>
      </c>
      <c r="B7" s="18" t="s">
        <v>23</v>
      </c>
      <c r="C7" s="14"/>
      <c r="D7" s="14"/>
      <c r="E7" s="14"/>
      <c r="F7" s="14"/>
      <c r="G7" s="14"/>
      <c r="K7" t="s">
        <v>219</v>
      </c>
    </row>
    <row r="8" spans="1:11" x14ac:dyDescent="0.35">
      <c r="A8" s="17">
        <v>3</v>
      </c>
      <c r="B8" s="18" t="s">
        <v>24</v>
      </c>
      <c r="C8" s="14"/>
      <c r="D8" s="14"/>
      <c r="E8" s="14"/>
      <c r="F8" s="14"/>
      <c r="G8" s="14"/>
      <c r="K8" t="s">
        <v>220</v>
      </c>
    </row>
    <row r="9" spans="1:11" x14ac:dyDescent="0.35">
      <c r="A9" s="17">
        <v>4</v>
      </c>
      <c r="B9" s="18" t="s">
        <v>25</v>
      </c>
      <c r="C9" s="14"/>
      <c r="D9" s="14"/>
      <c r="E9" s="14"/>
      <c r="F9" s="14"/>
      <c r="G9" s="14"/>
      <c r="K9" t="s">
        <v>221</v>
      </c>
    </row>
    <row r="10" spans="1:11" x14ac:dyDescent="0.35">
      <c r="A10" s="17">
        <v>5</v>
      </c>
      <c r="B10" s="18" t="s">
        <v>26</v>
      </c>
      <c r="C10" s="14"/>
      <c r="D10" s="14"/>
      <c r="E10" s="14"/>
      <c r="F10" s="14"/>
      <c r="G10" s="14"/>
      <c r="K10" t="s">
        <v>222</v>
      </c>
    </row>
    <row r="11" spans="1:11" x14ac:dyDescent="0.35">
      <c r="A11" s="7" t="s">
        <v>100</v>
      </c>
      <c r="B11" s="8" t="s">
        <v>5</v>
      </c>
      <c r="C11" s="9"/>
      <c r="D11" s="9"/>
      <c r="E11" s="9"/>
      <c r="F11" s="9"/>
      <c r="G11" s="9"/>
      <c r="K11" t="s">
        <v>223</v>
      </c>
    </row>
    <row r="12" spans="1:11" x14ac:dyDescent="0.35">
      <c r="A12" s="10">
        <v>1</v>
      </c>
      <c r="B12" s="9" t="s">
        <v>27</v>
      </c>
      <c r="C12" s="9"/>
      <c r="D12" s="9"/>
      <c r="E12" s="9"/>
      <c r="F12" s="9"/>
      <c r="G12" s="9"/>
      <c r="J12" t="s">
        <v>224</v>
      </c>
      <c r="K12" t="s">
        <v>225</v>
      </c>
    </row>
    <row r="13" spans="1:11" x14ac:dyDescent="0.35">
      <c r="A13" s="10">
        <v>2</v>
      </c>
      <c r="B13" s="9" t="s">
        <v>28</v>
      </c>
      <c r="C13" s="9"/>
      <c r="D13" s="9"/>
      <c r="E13" s="9"/>
      <c r="F13" s="9"/>
      <c r="G13" s="9"/>
      <c r="K13" t="s">
        <v>226</v>
      </c>
    </row>
    <row r="14" spans="1:11" x14ac:dyDescent="0.35">
      <c r="A14" s="10">
        <v>3</v>
      </c>
      <c r="B14" s="9" t="s">
        <v>29</v>
      </c>
      <c r="C14" s="9"/>
      <c r="D14" s="9"/>
      <c r="E14" s="9"/>
      <c r="F14" s="9"/>
      <c r="G14" s="9"/>
      <c r="K14" t="s">
        <v>227</v>
      </c>
    </row>
    <row r="15" spans="1:11" x14ac:dyDescent="0.35">
      <c r="A15" s="10">
        <v>4</v>
      </c>
      <c r="B15" s="9" t="s">
        <v>30</v>
      </c>
      <c r="C15" s="9"/>
      <c r="D15" s="9"/>
      <c r="E15" s="9"/>
      <c r="F15" s="9"/>
      <c r="G15" s="9"/>
    </row>
    <row r="16" spans="1:11" x14ac:dyDescent="0.35">
      <c r="A16" s="10">
        <v>5</v>
      </c>
      <c r="B16" s="9" t="s">
        <v>31</v>
      </c>
      <c r="C16" s="9"/>
      <c r="D16" s="9"/>
      <c r="E16" s="9"/>
      <c r="F16" s="9"/>
      <c r="G16" s="9"/>
      <c r="I16" t="s">
        <v>134</v>
      </c>
    </row>
    <row r="17" spans="1:11" x14ac:dyDescent="0.35">
      <c r="A17" s="10">
        <v>6</v>
      </c>
      <c r="B17" s="9" t="s">
        <v>32</v>
      </c>
      <c r="C17" s="9"/>
      <c r="D17" s="9"/>
      <c r="E17" s="9"/>
      <c r="F17" s="9"/>
      <c r="G17" s="9"/>
      <c r="J17" t="s">
        <v>216</v>
      </c>
      <c r="K17" t="s">
        <v>219</v>
      </c>
    </row>
    <row r="18" spans="1:11" x14ac:dyDescent="0.35">
      <c r="A18" s="10">
        <v>7</v>
      </c>
      <c r="B18" s="9" t="s">
        <v>33</v>
      </c>
      <c r="C18" s="9"/>
      <c r="D18" s="9"/>
      <c r="E18" s="9"/>
      <c r="F18" s="9"/>
      <c r="G18" s="9"/>
      <c r="K18" t="s">
        <v>222</v>
      </c>
    </row>
    <row r="19" spans="1:11" x14ac:dyDescent="0.35">
      <c r="A19" s="7" t="s">
        <v>102</v>
      </c>
      <c r="B19" s="8" t="s">
        <v>6</v>
      </c>
      <c r="C19" s="9"/>
      <c r="D19" s="9"/>
      <c r="E19" s="9"/>
      <c r="F19" s="9"/>
      <c r="G19" s="9"/>
      <c r="K19" t="s">
        <v>223</v>
      </c>
    </row>
    <row r="20" spans="1:11" x14ac:dyDescent="0.35">
      <c r="A20" s="10">
        <v>1</v>
      </c>
      <c r="B20" s="9" t="s">
        <v>34</v>
      </c>
      <c r="C20" s="9"/>
      <c r="D20" s="9"/>
      <c r="E20" s="9"/>
      <c r="F20" s="9"/>
      <c r="G20" s="9"/>
      <c r="J20" t="s">
        <v>224</v>
      </c>
      <c r="K20" t="s">
        <v>225</v>
      </c>
    </row>
    <row r="21" spans="1:11" x14ac:dyDescent="0.35">
      <c r="A21" s="10">
        <v>2</v>
      </c>
      <c r="B21" s="9" t="s">
        <v>35</v>
      </c>
      <c r="C21" s="9"/>
      <c r="D21" s="9"/>
      <c r="E21" s="9"/>
      <c r="F21" s="9"/>
      <c r="G21" s="9"/>
      <c r="K21" t="s">
        <v>226</v>
      </c>
    </row>
    <row r="22" spans="1:11" x14ac:dyDescent="0.35">
      <c r="A22" s="10">
        <v>3</v>
      </c>
      <c r="B22" s="9" t="s">
        <v>36</v>
      </c>
      <c r="C22" s="9"/>
      <c r="D22" s="9"/>
      <c r="E22" s="9"/>
      <c r="F22" s="9"/>
      <c r="G22" s="9"/>
      <c r="K22" t="s">
        <v>227</v>
      </c>
    </row>
    <row r="23" spans="1:11" x14ac:dyDescent="0.35">
      <c r="A23" s="7" t="s">
        <v>105</v>
      </c>
      <c r="B23" s="8" t="s">
        <v>7</v>
      </c>
      <c r="C23" s="9"/>
      <c r="D23" s="9"/>
      <c r="E23" s="9"/>
      <c r="F23" s="9"/>
      <c r="G23" s="9"/>
    </row>
    <row r="24" spans="1:11" x14ac:dyDescent="0.35">
      <c r="A24" s="10">
        <v>1</v>
      </c>
      <c r="B24" s="9" t="s">
        <v>37</v>
      </c>
      <c r="C24" s="9"/>
      <c r="D24" s="9"/>
      <c r="E24" s="9"/>
      <c r="F24" s="9"/>
      <c r="G24" s="9"/>
    </row>
    <row r="25" spans="1:11" x14ac:dyDescent="0.35">
      <c r="A25" s="10">
        <v>2</v>
      </c>
      <c r="B25" s="9" t="s">
        <v>38</v>
      </c>
      <c r="C25" s="9"/>
      <c r="D25" s="9"/>
      <c r="E25" s="9"/>
      <c r="F25" s="9"/>
      <c r="G25" s="9"/>
    </row>
    <row r="26" spans="1:11" x14ac:dyDescent="0.35">
      <c r="A26" s="10">
        <v>3</v>
      </c>
      <c r="B26" s="9" t="s">
        <v>39</v>
      </c>
      <c r="C26" s="9"/>
      <c r="D26" s="9"/>
      <c r="E26" s="9"/>
      <c r="F26" s="9"/>
      <c r="G26" s="9"/>
    </row>
    <row r="27" spans="1:11" x14ac:dyDescent="0.35">
      <c r="A27" s="7" t="s">
        <v>106</v>
      </c>
      <c r="B27" s="8" t="s">
        <v>8</v>
      </c>
      <c r="C27" s="9"/>
      <c r="D27" s="9"/>
      <c r="E27" s="9"/>
      <c r="F27" s="9"/>
      <c r="G27" s="9"/>
    </row>
    <row r="28" spans="1:11" x14ac:dyDescent="0.35">
      <c r="A28" s="10">
        <v>1</v>
      </c>
      <c r="B28" s="9" t="s">
        <v>27</v>
      </c>
      <c r="C28" s="9"/>
      <c r="D28" s="9"/>
      <c r="E28" s="9"/>
      <c r="F28" s="9"/>
      <c r="G28" s="9"/>
    </row>
    <row r="29" spans="1:11" x14ac:dyDescent="0.35">
      <c r="A29" s="10">
        <v>2</v>
      </c>
      <c r="B29" s="9" t="s">
        <v>28</v>
      </c>
      <c r="C29" s="9"/>
      <c r="D29" s="9"/>
      <c r="E29" s="9"/>
      <c r="F29" s="9"/>
      <c r="G29" s="9"/>
    </row>
    <row r="30" spans="1:11" x14ac:dyDescent="0.35">
      <c r="A30" s="10">
        <v>3</v>
      </c>
      <c r="B30" s="9" t="s">
        <v>29</v>
      </c>
      <c r="C30" s="9"/>
      <c r="D30" s="9"/>
      <c r="E30" s="9"/>
      <c r="F30" s="9"/>
      <c r="G30" s="9"/>
    </row>
    <row r="31" spans="1:11" x14ac:dyDescent="0.35">
      <c r="A31" s="10">
        <v>4</v>
      </c>
      <c r="B31" s="9" t="s">
        <v>30</v>
      </c>
      <c r="C31" s="9"/>
      <c r="D31" s="9"/>
      <c r="E31" s="9"/>
      <c r="F31" s="9"/>
      <c r="G31" s="9"/>
    </row>
    <row r="32" spans="1:11" x14ac:dyDescent="0.35">
      <c r="A32" s="10">
        <v>5</v>
      </c>
      <c r="B32" s="9" t="s">
        <v>31</v>
      </c>
      <c r="C32" s="9"/>
      <c r="D32" s="9"/>
      <c r="E32" s="9"/>
      <c r="F32" s="9"/>
      <c r="G32" s="9"/>
    </row>
    <row r="33" spans="1:7" x14ac:dyDescent="0.35">
      <c r="A33" s="7" t="s">
        <v>107</v>
      </c>
      <c r="B33" s="8" t="s">
        <v>9</v>
      </c>
      <c r="C33" s="9"/>
      <c r="D33" s="9"/>
      <c r="E33" s="9"/>
      <c r="F33" s="9"/>
      <c r="G33" s="9"/>
    </row>
    <row r="34" spans="1:7" x14ac:dyDescent="0.35">
      <c r="A34" s="10">
        <v>1</v>
      </c>
      <c r="B34" s="9" t="s">
        <v>34</v>
      </c>
      <c r="C34" s="9"/>
      <c r="D34" s="9"/>
      <c r="E34" s="9"/>
      <c r="F34" s="9"/>
      <c r="G34" s="9"/>
    </row>
    <row r="35" spans="1:7" x14ac:dyDescent="0.35">
      <c r="A35" s="10">
        <v>2</v>
      </c>
      <c r="B35" s="9" t="s">
        <v>35</v>
      </c>
      <c r="C35" s="9"/>
      <c r="D35" s="9"/>
      <c r="E35" s="9"/>
      <c r="F35" s="9"/>
      <c r="G35" s="9"/>
    </row>
    <row r="36" spans="1:7" x14ac:dyDescent="0.35">
      <c r="A36" s="7" t="s">
        <v>108</v>
      </c>
      <c r="B36" s="8" t="s">
        <v>10</v>
      </c>
      <c r="C36" s="9"/>
      <c r="D36" s="9"/>
      <c r="E36" s="9"/>
      <c r="F36" s="9"/>
      <c r="G36" s="9"/>
    </row>
    <row r="37" spans="1:7" x14ac:dyDescent="0.35">
      <c r="A37" s="7" t="s">
        <v>109</v>
      </c>
      <c r="B37" s="8" t="s">
        <v>11</v>
      </c>
      <c r="C37" s="9"/>
      <c r="D37" s="9"/>
      <c r="E37" s="9"/>
      <c r="F37" s="9"/>
      <c r="G37" s="9"/>
    </row>
    <row r="38" spans="1:7" x14ac:dyDescent="0.35">
      <c r="A38" s="10">
        <v>1</v>
      </c>
      <c r="B38" s="9" t="s">
        <v>40</v>
      </c>
      <c r="C38" s="9"/>
      <c r="D38" s="9"/>
      <c r="E38" s="9"/>
      <c r="F38" s="9"/>
      <c r="G38" s="9"/>
    </row>
    <row r="39" spans="1:7" x14ac:dyDescent="0.35">
      <c r="A39" s="7" t="s">
        <v>128</v>
      </c>
      <c r="B39" s="8" t="s">
        <v>12</v>
      </c>
      <c r="C39" s="9"/>
      <c r="D39" s="9"/>
      <c r="E39" s="9"/>
      <c r="F39" s="9"/>
      <c r="G39" s="9"/>
    </row>
    <row r="40" spans="1:7" x14ac:dyDescent="0.35">
      <c r="A40" s="10">
        <v>1</v>
      </c>
      <c r="B40" s="9" t="s">
        <v>41</v>
      </c>
      <c r="C40" s="9"/>
      <c r="D40" s="9"/>
      <c r="E40" s="9"/>
      <c r="F40" s="9"/>
      <c r="G40" s="9"/>
    </row>
    <row r="41" spans="1:7" x14ac:dyDescent="0.35">
      <c r="A41" s="10">
        <v>2</v>
      </c>
      <c r="B41" s="9" t="s">
        <v>42</v>
      </c>
      <c r="C41" s="9"/>
      <c r="D41" s="9"/>
      <c r="E41" s="9"/>
      <c r="F41" s="9"/>
      <c r="G41" s="9"/>
    </row>
    <row r="42" spans="1:7" x14ac:dyDescent="0.35">
      <c r="A42" s="7" t="s">
        <v>129</v>
      </c>
      <c r="B42" s="8" t="s">
        <v>13</v>
      </c>
      <c r="C42" s="9"/>
      <c r="D42" s="9"/>
      <c r="E42" s="9"/>
      <c r="F42" s="9"/>
      <c r="G42" s="9"/>
    </row>
    <row r="43" spans="1:7" x14ac:dyDescent="0.35">
      <c r="A43" s="10">
        <v>1</v>
      </c>
      <c r="B43" s="9" t="s">
        <v>43</v>
      </c>
      <c r="C43" s="9"/>
      <c r="D43" s="9"/>
      <c r="E43" s="9"/>
      <c r="F43" s="9"/>
      <c r="G43" s="9"/>
    </row>
    <row r="44" spans="1:7" x14ac:dyDescent="0.35">
      <c r="A44" s="10">
        <v>2</v>
      </c>
      <c r="B44" s="9" t="s">
        <v>44</v>
      </c>
      <c r="C44" s="9"/>
      <c r="D44" s="9"/>
      <c r="E44" s="9"/>
      <c r="F44" s="9"/>
      <c r="G44" s="9"/>
    </row>
    <row r="45" spans="1:7" x14ac:dyDescent="0.35">
      <c r="A45" s="10">
        <v>3</v>
      </c>
      <c r="B45" s="9" t="s">
        <v>45</v>
      </c>
      <c r="C45" s="9"/>
      <c r="D45" s="9"/>
      <c r="E45" s="9"/>
      <c r="F45" s="9"/>
      <c r="G45" s="9"/>
    </row>
    <row r="46" spans="1:7" x14ac:dyDescent="0.35">
      <c r="A46" s="10">
        <v>4</v>
      </c>
      <c r="B46" s="9" t="s">
        <v>46</v>
      </c>
      <c r="C46" s="9"/>
      <c r="D46" s="9"/>
      <c r="E46" s="9"/>
      <c r="F46" s="9"/>
      <c r="G46" s="9"/>
    </row>
    <row r="47" spans="1:7" x14ac:dyDescent="0.35">
      <c r="A47" s="10">
        <v>5</v>
      </c>
      <c r="B47" s="9" t="s">
        <v>23</v>
      </c>
      <c r="C47" s="9"/>
      <c r="D47" s="9"/>
      <c r="E47" s="9"/>
      <c r="F47" s="9"/>
      <c r="G47" s="9"/>
    </row>
    <row r="48" spans="1:7" x14ac:dyDescent="0.35">
      <c r="A48" s="7" t="s">
        <v>130</v>
      </c>
      <c r="B48" s="8" t="s">
        <v>14</v>
      </c>
      <c r="C48" s="9"/>
      <c r="D48" s="9"/>
      <c r="E48" s="9"/>
      <c r="F48" s="9"/>
      <c r="G48" s="9"/>
    </row>
    <row r="49" spans="1:7" x14ac:dyDescent="0.35">
      <c r="A49" s="11"/>
      <c r="B49" s="9" t="s">
        <v>96</v>
      </c>
      <c r="C49" s="9"/>
      <c r="D49" s="9"/>
      <c r="E49" s="9"/>
      <c r="F49" s="9"/>
      <c r="G49" s="9"/>
    </row>
    <row r="50" spans="1:7" x14ac:dyDescent="0.35">
      <c r="A50" s="7" t="s">
        <v>131</v>
      </c>
      <c r="B50" s="8" t="s">
        <v>15</v>
      </c>
      <c r="C50" s="9"/>
      <c r="D50" s="9"/>
      <c r="E50" s="9"/>
      <c r="F50" s="9"/>
      <c r="G50" s="9"/>
    </row>
    <row r="51" spans="1:7" x14ac:dyDescent="0.35">
      <c r="A51" s="11">
        <v>1</v>
      </c>
      <c r="B51" s="9" t="s">
        <v>47</v>
      </c>
      <c r="C51" s="9"/>
      <c r="D51" s="9"/>
      <c r="E51" s="9"/>
      <c r="F51" s="9"/>
      <c r="G51" s="9"/>
    </row>
    <row r="52" spans="1:7" x14ac:dyDescent="0.35">
      <c r="A52" s="10" t="s">
        <v>110</v>
      </c>
      <c r="B52" s="9" t="s">
        <v>50</v>
      </c>
      <c r="C52" s="9"/>
      <c r="D52" s="9"/>
      <c r="E52" s="9"/>
      <c r="F52" s="9"/>
      <c r="G52" s="9"/>
    </row>
    <row r="53" spans="1:7" x14ac:dyDescent="0.35">
      <c r="A53" s="10" t="s">
        <v>111</v>
      </c>
      <c r="B53" s="9" t="s">
        <v>51</v>
      </c>
      <c r="C53" s="9"/>
      <c r="D53" s="9"/>
      <c r="E53" s="9"/>
      <c r="F53" s="9"/>
      <c r="G53" s="9"/>
    </row>
    <row r="54" spans="1:7" x14ac:dyDescent="0.35">
      <c r="A54" s="10" t="s">
        <v>112</v>
      </c>
      <c r="B54" s="9" t="s">
        <v>52</v>
      </c>
      <c r="C54" s="9"/>
      <c r="D54" s="9"/>
      <c r="E54" s="9"/>
      <c r="F54" s="9"/>
      <c r="G54" s="9"/>
    </row>
    <row r="55" spans="1:7" x14ac:dyDescent="0.35">
      <c r="A55" s="10" t="s">
        <v>113</v>
      </c>
      <c r="B55" s="9" t="s">
        <v>53</v>
      </c>
      <c r="C55" s="9"/>
      <c r="D55" s="9"/>
      <c r="E55" s="9"/>
      <c r="F55" s="9"/>
      <c r="G55" s="9"/>
    </row>
    <row r="56" spans="1:7" x14ac:dyDescent="0.35">
      <c r="A56" s="10" t="s">
        <v>114</v>
      </c>
      <c r="B56" s="9" t="s">
        <v>54</v>
      </c>
      <c r="C56" s="9"/>
      <c r="D56" s="9"/>
      <c r="E56" s="9"/>
      <c r="F56" s="9"/>
      <c r="G56" s="9"/>
    </row>
    <row r="57" spans="1:7" x14ac:dyDescent="0.35">
      <c r="A57" s="10" t="s">
        <v>115</v>
      </c>
      <c r="B57" s="9" t="s">
        <v>55</v>
      </c>
      <c r="C57" s="9"/>
      <c r="D57" s="9"/>
      <c r="E57" s="9"/>
      <c r="F57" s="9"/>
      <c r="G57" s="9"/>
    </row>
    <row r="58" spans="1:7" x14ac:dyDescent="0.35">
      <c r="A58" s="11">
        <v>2</v>
      </c>
      <c r="B58" s="9" t="s">
        <v>48</v>
      </c>
      <c r="C58" s="9"/>
      <c r="D58" s="9"/>
      <c r="E58" s="9"/>
      <c r="F58" s="9"/>
      <c r="G58" s="9"/>
    </row>
    <row r="59" spans="1:7" x14ac:dyDescent="0.35">
      <c r="A59" s="10" t="s">
        <v>110</v>
      </c>
      <c r="B59" s="9" t="s">
        <v>56</v>
      </c>
      <c r="C59" s="9"/>
      <c r="D59" s="9"/>
      <c r="E59" s="9"/>
      <c r="F59" s="9"/>
      <c r="G59" s="9"/>
    </row>
    <row r="60" spans="1:7" x14ac:dyDescent="0.35">
      <c r="A60" s="10" t="s">
        <v>111</v>
      </c>
      <c r="B60" s="9" t="s">
        <v>57</v>
      </c>
      <c r="C60" s="9"/>
      <c r="D60" s="9"/>
      <c r="E60" s="9"/>
      <c r="F60" s="9"/>
      <c r="G60" s="9"/>
    </row>
    <row r="61" spans="1:7" x14ac:dyDescent="0.35">
      <c r="A61" s="10" t="s">
        <v>112</v>
      </c>
      <c r="B61" s="9" t="s">
        <v>58</v>
      </c>
      <c r="C61" s="9"/>
      <c r="D61" s="9"/>
      <c r="E61" s="9"/>
      <c r="F61" s="9"/>
      <c r="G61" s="9"/>
    </row>
    <row r="62" spans="1:7" x14ac:dyDescent="0.35">
      <c r="A62" s="10" t="s">
        <v>116</v>
      </c>
      <c r="B62" s="9" t="s">
        <v>59</v>
      </c>
      <c r="C62" s="9"/>
      <c r="D62" s="9"/>
      <c r="E62" s="9"/>
      <c r="F62" s="9"/>
      <c r="G62" s="9"/>
    </row>
    <row r="63" spans="1:7" x14ac:dyDescent="0.35">
      <c r="A63" s="10" t="s">
        <v>113</v>
      </c>
      <c r="B63" s="9" t="s">
        <v>60</v>
      </c>
      <c r="C63" s="9"/>
      <c r="D63" s="9"/>
      <c r="E63" s="9"/>
      <c r="F63" s="9"/>
      <c r="G63" s="9"/>
    </row>
    <row r="64" spans="1:7" x14ac:dyDescent="0.35">
      <c r="A64" s="10" t="s">
        <v>114</v>
      </c>
      <c r="B64" s="9" t="s">
        <v>61</v>
      </c>
      <c r="C64" s="9"/>
      <c r="D64" s="9"/>
      <c r="E64" s="9"/>
      <c r="F64" s="9"/>
      <c r="G64" s="9"/>
    </row>
    <row r="65" spans="1:7" x14ac:dyDescent="0.35">
      <c r="A65" s="10" t="s">
        <v>115</v>
      </c>
      <c r="B65" s="9" t="s">
        <v>62</v>
      </c>
      <c r="C65" s="9"/>
      <c r="D65" s="9"/>
      <c r="E65" s="9"/>
      <c r="F65" s="9"/>
      <c r="G65" s="9"/>
    </row>
    <row r="66" spans="1:7" x14ac:dyDescent="0.35">
      <c r="A66" s="10" t="s">
        <v>117</v>
      </c>
      <c r="B66" s="9" t="s">
        <v>63</v>
      </c>
      <c r="C66" s="9"/>
      <c r="D66" s="9"/>
      <c r="E66" s="9"/>
      <c r="F66" s="9"/>
      <c r="G66" s="9"/>
    </row>
    <row r="67" spans="1:7" x14ac:dyDescent="0.35">
      <c r="A67" s="10" t="s">
        <v>118</v>
      </c>
      <c r="B67" s="9" t="s">
        <v>64</v>
      </c>
      <c r="C67" s="9"/>
      <c r="D67" s="9"/>
      <c r="E67" s="9"/>
      <c r="F67" s="9"/>
      <c r="G67" s="9"/>
    </row>
    <row r="68" spans="1:7" x14ac:dyDescent="0.35">
      <c r="A68" s="10" t="s">
        <v>119</v>
      </c>
      <c r="B68" s="9" t="s">
        <v>65</v>
      </c>
      <c r="C68" s="9"/>
      <c r="D68" s="9"/>
      <c r="E68" s="9"/>
      <c r="F68" s="9"/>
      <c r="G68" s="9"/>
    </row>
    <row r="69" spans="1:7" x14ac:dyDescent="0.35">
      <c r="A69" s="10" t="s">
        <v>120</v>
      </c>
      <c r="B69" s="9" t="s">
        <v>66</v>
      </c>
      <c r="C69" s="9"/>
      <c r="D69" s="9"/>
      <c r="E69" s="9"/>
      <c r="F69" s="9"/>
      <c r="G69" s="9"/>
    </row>
    <row r="70" spans="1:7" x14ac:dyDescent="0.35">
      <c r="A70" s="10" t="s">
        <v>121</v>
      </c>
      <c r="B70" s="9" t="s">
        <v>67</v>
      </c>
      <c r="C70" s="9"/>
      <c r="D70" s="9"/>
      <c r="E70" s="9"/>
      <c r="F70" s="9"/>
      <c r="G70" s="9"/>
    </row>
    <row r="71" spans="1:7" x14ac:dyDescent="0.35">
      <c r="A71" s="11">
        <v>3</v>
      </c>
      <c r="B71" s="9" t="s">
        <v>49</v>
      </c>
      <c r="C71" s="9"/>
      <c r="D71" s="9"/>
      <c r="E71" s="9"/>
      <c r="F71" s="9"/>
      <c r="G71" s="9"/>
    </row>
    <row r="72" spans="1:7" x14ac:dyDescent="0.35">
      <c r="A72" s="10" t="s">
        <v>110</v>
      </c>
      <c r="B72" s="9" t="s">
        <v>68</v>
      </c>
      <c r="C72" s="9"/>
      <c r="D72" s="9"/>
      <c r="E72" s="9"/>
      <c r="F72" s="9"/>
      <c r="G72" s="9"/>
    </row>
    <row r="73" spans="1:7" x14ac:dyDescent="0.35">
      <c r="A73" s="12"/>
      <c r="B73" s="13"/>
      <c r="C73" s="13"/>
      <c r="D73" s="13"/>
      <c r="E73" s="13"/>
      <c r="F73" s="13"/>
      <c r="G73" s="13"/>
    </row>
    <row r="75" spans="1:7" x14ac:dyDescent="0.35">
      <c r="A75" s="77" t="s">
        <v>16</v>
      </c>
      <c r="B75" s="77"/>
      <c r="C75" s="80" t="s">
        <v>132</v>
      </c>
      <c r="D75" s="80"/>
      <c r="E75" s="80"/>
      <c r="F75" s="80"/>
      <c r="G75" s="80"/>
    </row>
    <row r="76" spans="1:7" x14ac:dyDescent="0.35">
      <c r="A76" s="77"/>
      <c r="B76" s="77"/>
      <c r="C76" s="6">
        <v>2012</v>
      </c>
      <c r="D76" s="6">
        <v>2013</v>
      </c>
      <c r="E76" s="6">
        <v>2014</v>
      </c>
      <c r="F76" s="6">
        <v>2015</v>
      </c>
      <c r="G76" s="6">
        <v>2016</v>
      </c>
    </row>
    <row r="77" spans="1:7" x14ac:dyDescent="0.35">
      <c r="A77" s="7" t="s">
        <v>122</v>
      </c>
      <c r="B77" s="8" t="s">
        <v>17</v>
      </c>
      <c r="C77" s="9"/>
      <c r="D77" s="9"/>
      <c r="E77" s="9"/>
      <c r="F77" s="9"/>
      <c r="G77" s="9"/>
    </row>
    <row r="78" spans="1:7" x14ac:dyDescent="0.35">
      <c r="A78" s="10">
        <v>1</v>
      </c>
      <c r="B78" s="9" t="s">
        <v>69</v>
      </c>
      <c r="C78" s="9"/>
      <c r="D78" s="9"/>
      <c r="E78" s="9"/>
      <c r="F78" s="9"/>
      <c r="G78" s="9"/>
    </row>
    <row r="79" spans="1:7" x14ac:dyDescent="0.35">
      <c r="A79" s="10">
        <v>2</v>
      </c>
      <c r="B79" s="9" t="s">
        <v>70</v>
      </c>
      <c r="C79" s="9"/>
      <c r="D79" s="9"/>
      <c r="E79" s="9"/>
      <c r="F79" s="9"/>
      <c r="G79" s="9"/>
    </row>
    <row r="80" spans="1:7" x14ac:dyDescent="0.35">
      <c r="A80" s="10">
        <v>3</v>
      </c>
      <c r="B80" s="9" t="s">
        <v>71</v>
      </c>
      <c r="C80" s="9"/>
      <c r="D80" s="9"/>
      <c r="E80" s="9"/>
      <c r="F80" s="9"/>
      <c r="G80" s="9"/>
    </row>
    <row r="81" spans="1:7" x14ac:dyDescent="0.35">
      <c r="A81" s="7" t="s">
        <v>123</v>
      </c>
      <c r="B81" s="8" t="s">
        <v>18</v>
      </c>
      <c r="C81" s="9"/>
      <c r="D81" s="9"/>
      <c r="E81" s="9"/>
      <c r="F81" s="9"/>
      <c r="G81" s="9"/>
    </row>
    <row r="82" spans="1:7" x14ac:dyDescent="0.35">
      <c r="A82" s="10">
        <v>1</v>
      </c>
      <c r="B82" s="9" t="s">
        <v>73</v>
      </c>
      <c r="C82" s="9"/>
      <c r="D82" s="9"/>
      <c r="E82" s="9"/>
      <c r="F82" s="9"/>
      <c r="G82" s="9"/>
    </row>
    <row r="83" spans="1:7" x14ac:dyDescent="0.35">
      <c r="A83" s="7" t="s">
        <v>124</v>
      </c>
      <c r="B83" s="8" t="s">
        <v>19</v>
      </c>
      <c r="C83" s="9"/>
      <c r="D83" s="9"/>
      <c r="E83" s="9"/>
      <c r="F83" s="9"/>
      <c r="G83" s="9"/>
    </row>
    <row r="84" spans="1:7" x14ac:dyDescent="0.35">
      <c r="A84" s="10">
        <v>1</v>
      </c>
      <c r="B84" s="9" t="s">
        <v>74</v>
      </c>
      <c r="C84" s="9"/>
      <c r="D84" s="9"/>
      <c r="E84" s="9"/>
      <c r="F84" s="9"/>
      <c r="G84" s="9"/>
    </row>
    <row r="85" spans="1:7" x14ac:dyDescent="0.35">
      <c r="A85" s="10">
        <v>2</v>
      </c>
      <c r="B85" s="9" t="s">
        <v>75</v>
      </c>
      <c r="C85" s="9"/>
      <c r="D85" s="9"/>
      <c r="E85" s="9"/>
      <c r="F85" s="9"/>
      <c r="G85" s="9"/>
    </row>
    <row r="86" spans="1:7" x14ac:dyDescent="0.35">
      <c r="A86" s="10">
        <v>3</v>
      </c>
      <c r="B86" s="9" t="s">
        <v>76</v>
      </c>
      <c r="C86" s="9"/>
      <c r="D86" s="9"/>
      <c r="E86" s="9"/>
      <c r="F86" s="9"/>
      <c r="G86" s="9"/>
    </row>
    <row r="87" spans="1:7" x14ac:dyDescent="0.35">
      <c r="A87" s="10">
        <v>4</v>
      </c>
      <c r="B87" s="9" t="s">
        <v>77</v>
      </c>
      <c r="C87" s="9"/>
      <c r="D87" s="9"/>
      <c r="E87" s="9"/>
      <c r="F87" s="9"/>
      <c r="G87" s="9"/>
    </row>
    <row r="88" spans="1:7" x14ac:dyDescent="0.35">
      <c r="A88" s="10">
        <v>5</v>
      </c>
      <c r="B88" s="9" t="s">
        <v>78</v>
      </c>
      <c r="C88" s="9"/>
      <c r="D88" s="9"/>
      <c r="E88" s="9"/>
      <c r="F88" s="9"/>
      <c r="G88" s="9"/>
    </row>
    <row r="89" spans="1:7" x14ac:dyDescent="0.35">
      <c r="A89" s="7" t="s">
        <v>103</v>
      </c>
      <c r="B89" s="8" t="s">
        <v>20</v>
      </c>
      <c r="C89" s="9"/>
      <c r="D89" s="9"/>
      <c r="E89" s="9"/>
      <c r="F89" s="9"/>
      <c r="G89" s="9"/>
    </row>
    <row r="90" spans="1:7" x14ac:dyDescent="0.35">
      <c r="A90" s="10">
        <v>1</v>
      </c>
      <c r="B90" s="9" t="s">
        <v>79</v>
      </c>
      <c r="C90" s="9"/>
      <c r="D90" s="9"/>
      <c r="E90" s="9"/>
      <c r="F90" s="9"/>
      <c r="G90" s="9"/>
    </row>
    <row r="91" spans="1:7" x14ac:dyDescent="0.35">
      <c r="A91" s="10">
        <v>2</v>
      </c>
      <c r="B91" s="9" t="s">
        <v>80</v>
      </c>
      <c r="C91" s="9"/>
      <c r="D91" s="9"/>
      <c r="E91" s="9"/>
      <c r="F91" s="9"/>
      <c r="G91" s="9"/>
    </row>
    <row r="92" spans="1:7" x14ac:dyDescent="0.35">
      <c r="A92" s="10">
        <v>3</v>
      </c>
      <c r="B92" s="9" t="s">
        <v>81</v>
      </c>
      <c r="C92" s="9"/>
      <c r="D92" s="9"/>
      <c r="E92" s="9"/>
      <c r="F92" s="9"/>
      <c r="G92" s="9"/>
    </row>
    <row r="93" spans="1:7" x14ac:dyDescent="0.35">
      <c r="A93" s="10">
        <v>4</v>
      </c>
      <c r="B93" s="9" t="s">
        <v>82</v>
      </c>
      <c r="C93" s="9"/>
      <c r="D93" s="9"/>
      <c r="E93" s="9"/>
      <c r="F93" s="9"/>
      <c r="G93" s="9"/>
    </row>
    <row r="94" spans="1:7" x14ac:dyDescent="0.35">
      <c r="A94" s="10">
        <v>5</v>
      </c>
      <c r="B94" s="9" t="s">
        <v>83</v>
      </c>
      <c r="C94" s="9"/>
      <c r="D94" s="9"/>
      <c r="E94" s="9"/>
      <c r="F94" s="9"/>
      <c r="G94" s="9"/>
    </row>
    <row r="95" spans="1:7" x14ac:dyDescent="0.35">
      <c r="A95" s="10">
        <v>6</v>
      </c>
      <c r="B95" s="9" t="s">
        <v>84</v>
      </c>
      <c r="C95" s="9"/>
      <c r="D95" s="9"/>
      <c r="E95" s="9"/>
      <c r="F95" s="9"/>
      <c r="G95" s="9"/>
    </row>
    <row r="96" spans="1:7" x14ac:dyDescent="0.35">
      <c r="A96" s="7" t="s">
        <v>104</v>
      </c>
      <c r="B96" s="8" t="s">
        <v>21</v>
      </c>
      <c r="C96" s="9"/>
      <c r="D96" s="9"/>
      <c r="E96" s="9"/>
      <c r="F96" s="9"/>
      <c r="G96" s="9"/>
    </row>
    <row r="97" spans="1:7" x14ac:dyDescent="0.35">
      <c r="A97" s="10">
        <v>1</v>
      </c>
      <c r="B97" s="9" t="s">
        <v>85</v>
      </c>
      <c r="C97" s="9"/>
      <c r="D97" s="9"/>
      <c r="E97" s="9"/>
      <c r="F97" s="9"/>
      <c r="G97" s="9"/>
    </row>
    <row r="98" spans="1:7" x14ac:dyDescent="0.35">
      <c r="A98" s="10">
        <v>2</v>
      </c>
      <c r="B98" s="9" t="s">
        <v>86</v>
      </c>
      <c r="C98" s="9"/>
      <c r="D98" s="9"/>
      <c r="E98" s="9"/>
      <c r="F98" s="9"/>
      <c r="G98" s="9"/>
    </row>
    <row r="99" spans="1:7" x14ac:dyDescent="0.35">
      <c r="A99" s="10">
        <v>3</v>
      </c>
      <c r="B99" s="9" t="s">
        <v>87</v>
      </c>
      <c r="C99" s="9"/>
      <c r="D99" s="9"/>
      <c r="E99" s="9"/>
      <c r="F99" s="9"/>
      <c r="G99" s="9"/>
    </row>
    <row r="100" spans="1:7" x14ac:dyDescent="0.35">
      <c r="A100" s="10">
        <v>4</v>
      </c>
      <c r="B100" s="9" t="s">
        <v>88</v>
      </c>
      <c r="C100" s="9"/>
      <c r="D100" s="9"/>
      <c r="E100" s="9"/>
      <c r="F100" s="9"/>
      <c r="G100" s="9"/>
    </row>
    <row r="102" spans="1:7" x14ac:dyDescent="0.35">
      <c r="A102" s="4" t="s">
        <v>1</v>
      </c>
      <c r="B102" s="3" t="s">
        <v>89</v>
      </c>
    </row>
    <row r="103" spans="1:7" x14ac:dyDescent="0.35">
      <c r="A103" s="77" t="s">
        <v>3</v>
      </c>
      <c r="B103" s="77"/>
      <c r="C103" s="80" t="s">
        <v>132</v>
      </c>
      <c r="D103" s="80"/>
      <c r="E103" s="80"/>
      <c r="F103" s="80"/>
      <c r="G103" s="80"/>
    </row>
    <row r="104" spans="1:7" x14ac:dyDescent="0.35">
      <c r="A104" s="77"/>
      <c r="B104" s="77"/>
      <c r="C104" s="6">
        <v>2012</v>
      </c>
      <c r="D104" s="6">
        <v>2013</v>
      </c>
      <c r="E104" s="6">
        <v>2014</v>
      </c>
      <c r="F104" s="6">
        <v>2015</v>
      </c>
      <c r="G104" s="6">
        <v>2016</v>
      </c>
    </row>
    <row r="105" spans="1:7" x14ac:dyDescent="0.35">
      <c r="A105" s="7" t="s">
        <v>122</v>
      </c>
      <c r="B105" s="8" t="s">
        <v>90</v>
      </c>
      <c r="C105" s="9"/>
      <c r="D105" s="9"/>
      <c r="E105" s="9"/>
      <c r="F105" s="9"/>
      <c r="G105" s="9"/>
    </row>
    <row r="106" spans="1:7" x14ac:dyDescent="0.35">
      <c r="A106" s="10">
        <v>1</v>
      </c>
      <c r="B106" s="9" t="s">
        <v>37</v>
      </c>
      <c r="C106" s="9"/>
      <c r="D106" s="9"/>
      <c r="E106" s="9"/>
      <c r="F106" s="9"/>
      <c r="G106" s="9"/>
    </row>
    <row r="107" spans="1:7" x14ac:dyDescent="0.35">
      <c r="A107" s="10">
        <v>2</v>
      </c>
      <c r="B107" s="9" t="s">
        <v>38</v>
      </c>
      <c r="C107" s="9"/>
      <c r="D107" s="9"/>
      <c r="E107" s="9"/>
      <c r="F107" s="9"/>
      <c r="G107" s="9"/>
    </row>
    <row r="108" spans="1:7" x14ac:dyDescent="0.35">
      <c r="A108" s="10">
        <v>3</v>
      </c>
      <c r="B108" s="9" t="s">
        <v>39</v>
      </c>
      <c r="C108" s="9"/>
      <c r="D108" s="9"/>
      <c r="E108" s="9"/>
      <c r="F108" s="9"/>
      <c r="G108" s="9"/>
    </row>
    <row r="109" spans="1:7" x14ac:dyDescent="0.35">
      <c r="A109" s="7" t="s">
        <v>123</v>
      </c>
      <c r="B109" s="8" t="s">
        <v>91</v>
      </c>
      <c r="C109" s="9"/>
      <c r="D109" s="9"/>
      <c r="E109" s="9"/>
      <c r="F109" s="9"/>
      <c r="G109" s="9"/>
    </row>
    <row r="110" spans="1:7" x14ac:dyDescent="0.35">
      <c r="A110" s="10">
        <v>1</v>
      </c>
      <c r="B110" s="9" t="s">
        <v>43</v>
      </c>
      <c r="C110" s="9"/>
      <c r="D110" s="9"/>
      <c r="E110" s="9"/>
      <c r="F110" s="9"/>
      <c r="G110" s="9"/>
    </row>
    <row r="111" spans="1:7" x14ac:dyDescent="0.35">
      <c r="A111" s="10">
        <v>2</v>
      </c>
      <c r="B111" s="9" t="s">
        <v>44</v>
      </c>
      <c r="C111" s="9"/>
      <c r="D111" s="9"/>
      <c r="E111" s="9"/>
      <c r="F111" s="9"/>
      <c r="G111" s="9"/>
    </row>
    <row r="112" spans="1:7" x14ac:dyDescent="0.35">
      <c r="A112" s="10">
        <v>3</v>
      </c>
      <c r="B112" s="9" t="s">
        <v>45</v>
      </c>
      <c r="C112" s="9"/>
      <c r="D112" s="9"/>
      <c r="E112" s="9"/>
      <c r="F112" s="9"/>
      <c r="G112" s="9"/>
    </row>
    <row r="113" spans="1:7" x14ac:dyDescent="0.35">
      <c r="A113" s="10">
        <v>4</v>
      </c>
      <c r="B113" s="9" t="s">
        <v>46</v>
      </c>
      <c r="C113" s="9"/>
      <c r="D113" s="9"/>
      <c r="E113" s="9"/>
      <c r="F113" s="9"/>
      <c r="G113" s="9"/>
    </row>
    <row r="114" spans="1:7" x14ac:dyDescent="0.35">
      <c r="A114" s="10">
        <v>5</v>
      </c>
      <c r="B114" s="9" t="s">
        <v>23</v>
      </c>
      <c r="C114" s="9"/>
      <c r="D114" s="9"/>
      <c r="E114" s="9"/>
      <c r="F114" s="9"/>
      <c r="G114" s="9"/>
    </row>
    <row r="115" spans="1:7" x14ac:dyDescent="0.35">
      <c r="A115" s="7" t="s">
        <v>124</v>
      </c>
      <c r="B115" s="8" t="s">
        <v>92</v>
      </c>
      <c r="C115" s="9"/>
      <c r="D115" s="9"/>
      <c r="E115" s="9"/>
      <c r="F115" s="9"/>
      <c r="G115" s="9"/>
    </row>
    <row r="116" spans="1:7" x14ac:dyDescent="0.35">
      <c r="A116" s="11"/>
      <c r="B116" s="9" t="s">
        <v>96</v>
      </c>
      <c r="C116" s="9"/>
      <c r="D116" s="9"/>
      <c r="E116" s="9"/>
      <c r="F116" s="9"/>
      <c r="G116" s="9"/>
    </row>
    <row r="117" spans="1:7" x14ac:dyDescent="0.35">
      <c r="A117" s="7" t="s">
        <v>103</v>
      </c>
      <c r="B117" s="8" t="s">
        <v>93</v>
      </c>
      <c r="C117" s="9"/>
      <c r="D117" s="9"/>
      <c r="E117" s="9"/>
      <c r="F117" s="9"/>
      <c r="G117" s="9"/>
    </row>
    <row r="118" spans="1:7" x14ac:dyDescent="0.35">
      <c r="A118" s="11">
        <v>1</v>
      </c>
      <c r="B118" s="9" t="s">
        <v>47</v>
      </c>
      <c r="C118" s="9"/>
      <c r="D118" s="9"/>
      <c r="E118" s="9"/>
      <c r="F118" s="9"/>
      <c r="G118" s="9"/>
    </row>
    <row r="119" spans="1:7" x14ac:dyDescent="0.35">
      <c r="A119" s="10" t="s">
        <v>110</v>
      </c>
      <c r="B119" s="9" t="s">
        <v>50</v>
      </c>
      <c r="C119" s="9"/>
      <c r="D119" s="9"/>
      <c r="E119" s="9"/>
      <c r="F119" s="9"/>
      <c r="G119" s="9"/>
    </row>
    <row r="120" spans="1:7" x14ac:dyDescent="0.35">
      <c r="A120" s="10" t="s">
        <v>111</v>
      </c>
      <c r="B120" s="9" t="s">
        <v>51</v>
      </c>
      <c r="C120" s="9"/>
      <c r="D120" s="9"/>
      <c r="E120" s="9"/>
      <c r="F120" s="9"/>
      <c r="G120" s="9"/>
    </row>
    <row r="121" spans="1:7" x14ac:dyDescent="0.35">
      <c r="A121" s="10" t="s">
        <v>112</v>
      </c>
      <c r="B121" s="9" t="s">
        <v>52</v>
      </c>
      <c r="C121" s="9"/>
      <c r="D121" s="9"/>
      <c r="E121" s="9"/>
      <c r="F121" s="9"/>
      <c r="G121" s="9"/>
    </row>
    <row r="122" spans="1:7" x14ac:dyDescent="0.35">
      <c r="A122" s="10" t="s">
        <v>116</v>
      </c>
      <c r="B122" s="9" t="s">
        <v>53</v>
      </c>
      <c r="C122" s="9"/>
      <c r="D122" s="9"/>
      <c r="E122" s="9"/>
      <c r="F122" s="9"/>
      <c r="G122" s="9"/>
    </row>
    <row r="123" spans="1:7" x14ac:dyDescent="0.35">
      <c r="A123" s="10" t="s">
        <v>113</v>
      </c>
      <c r="B123" s="9" t="s">
        <v>54</v>
      </c>
      <c r="C123" s="9"/>
      <c r="D123" s="9"/>
      <c r="E123" s="9"/>
      <c r="F123" s="9"/>
      <c r="G123" s="9"/>
    </row>
    <row r="124" spans="1:7" x14ac:dyDescent="0.35">
      <c r="A124" s="10" t="s">
        <v>114</v>
      </c>
      <c r="B124" s="9" t="s">
        <v>55</v>
      </c>
      <c r="C124" s="9"/>
      <c r="D124" s="9"/>
      <c r="E124" s="9"/>
      <c r="F124" s="9"/>
      <c r="G124" s="9"/>
    </row>
    <row r="125" spans="1:7" x14ac:dyDescent="0.35">
      <c r="A125" s="11">
        <v>2</v>
      </c>
      <c r="B125" s="9" t="s">
        <v>48</v>
      </c>
      <c r="C125" s="9"/>
      <c r="D125" s="9"/>
      <c r="E125" s="9"/>
      <c r="F125" s="9"/>
      <c r="G125" s="9"/>
    </row>
    <row r="126" spans="1:7" x14ac:dyDescent="0.35">
      <c r="A126" s="10" t="s">
        <v>110</v>
      </c>
      <c r="B126" s="9" t="s">
        <v>56</v>
      </c>
      <c r="C126" s="9"/>
      <c r="D126" s="9"/>
      <c r="E126" s="9"/>
      <c r="F126" s="9"/>
      <c r="G126" s="9"/>
    </row>
    <row r="127" spans="1:7" x14ac:dyDescent="0.35">
      <c r="A127" s="10" t="s">
        <v>111</v>
      </c>
      <c r="B127" s="9" t="s">
        <v>57</v>
      </c>
      <c r="C127" s="9"/>
      <c r="D127" s="9"/>
      <c r="E127" s="9"/>
      <c r="F127" s="9"/>
      <c r="G127" s="9"/>
    </row>
    <row r="128" spans="1:7" x14ac:dyDescent="0.35">
      <c r="A128" s="10" t="s">
        <v>112</v>
      </c>
      <c r="B128" s="9" t="s">
        <v>58</v>
      </c>
      <c r="C128" s="9"/>
      <c r="D128" s="9"/>
      <c r="E128" s="9"/>
      <c r="F128" s="9"/>
      <c r="G128" s="9"/>
    </row>
    <row r="129" spans="1:7" x14ac:dyDescent="0.35">
      <c r="A129" s="10" t="s">
        <v>116</v>
      </c>
      <c r="B129" s="9" t="s">
        <v>59</v>
      </c>
      <c r="C129" s="9"/>
      <c r="D129" s="9"/>
      <c r="E129" s="9"/>
      <c r="F129" s="9"/>
      <c r="G129" s="9"/>
    </row>
    <row r="130" spans="1:7" x14ac:dyDescent="0.35">
      <c r="A130" s="10" t="s">
        <v>113</v>
      </c>
      <c r="B130" s="9" t="s">
        <v>60</v>
      </c>
      <c r="C130" s="9"/>
      <c r="D130" s="9"/>
      <c r="E130" s="9"/>
      <c r="F130" s="9"/>
      <c r="G130" s="9"/>
    </row>
    <row r="131" spans="1:7" x14ac:dyDescent="0.35">
      <c r="A131" s="10" t="s">
        <v>114</v>
      </c>
      <c r="B131" s="9" t="s">
        <v>61</v>
      </c>
      <c r="C131" s="9"/>
      <c r="D131" s="9"/>
      <c r="E131" s="9"/>
      <c r="F131" s="9"/>
      <c r="G131" s="9"/>
    </row>
    <row r="132" spans="1:7" x14ac:dyDescent="0.35">
      <c r="A132" s="10" t="s">
        <v>115</v>
      </c>
      <c r="B132" s="9" t="s">
        <v>62</v>
      </c>
      <c r="C132" s="9"/>
      <c r="D132" s="9"/>
      <c r="E132" s="9"/>
      <c r="F132" s="9"/>
      <c r="G132" s="9"/>
    </row>
    <row r="133" spans="1:7" x14ac:dyDescent="0.35">
      <c r="A133" s="10" t="s">
        <v>117</v>
      </c>
      <c r="B133" s="9" t="s">
        <v>63</v>
      </c>
      <c r="C133" s="9"/>
      <c r="D133" s="9"/>
      <c r="E133" s="9"/>
      <c r="F133" s="9"/>
      <c r="G133" s="9"/>
    </row>
    <row r="134" spans="1:7" x14ac:dyDescent="0.35">
      <c r="A134" s="10" t="s">
        <v>125</v>
      </c>
      <c r="B134" s="9" t="s">
        <v>64</v>
      </c>
      <c r="C134" s="9"/>
      <c r="D134" s="9"/>
      <c r="E134" s="9"/>
      <c r="F134" s="9"/>
      <c r="G134" s="9"/>
    </row>
    <row r="135" spans="1:7" x14ac:dyDescent="0.35">
      <c r="A135" s="10" t="s">
        <v>126</v>
      </c>
      <c r="B135" s="9" t="s">
        <v>65</v>
      </c>
      <c r="C135" s="9"/>
      <c r="D135" s="9"/>
      <c r="E135" s="9"/>
      <c r="F135" s="9"/>
      <c r="G135" s="9"/>
    </row>
    <row r="136" spans="1:7" x14ac:dyDescent="0.35">
      <c r="A136" s="10" t="s">
        <v>120</v>
      </c>
      <c r="B136" s="9" t="s">
        <v>66</v>
      </c>
      <c r="C136" s="9"/>
      <c r="D136" s="9"/>
      <c r="E136" s="9"/>
      <c r="F136" s="9"/>
      <c r="G136" s="9"/>
    </row>
    <row r="137" spans="1:7" x14ac:dyDescent="0.35">
      <c r="A137" s="10" t="s">
        <v>127</v>
      </c>
      <c r="B137" s="9" t="s">
        <v>67</v>
      </c>
      <c r="C137" s="9"/>
      <c r="D137" s="9"/>
      <c r="E137" s="9"/>
      <c r="F137" s="9"/>
      <c r="G137" s="9"/>
    </row>
    <row r="138" spans="1:7" x14ac:dyDescent="0.35">
      <c r="A138" s="11">
        <v>3</v>
      </c>
      <c r="B138" s="9" t="s">
        <v>49</v>
      </c>
      <c r="C138" s="9"/>
      <c r="D138" s="9"/>
      <c r="E138" s="9"/>
      <c r="F138" s="9"/>
      <c r="G138" s="9"/>
    </row>
    <row r="139" spans="1:7" x14ac:dyDescent="0.35">
      <c r="A139" s="10" t="s">
        <v>110</v>
      </c>
      <c r="B139" s="9" t="s">
        <v>68</v>
      </c>
      <c r="C139" s="9"/>
      <c r="D139" s="9"/>
      <c r="E139" s="9"/>
      <c r="F139" s="9"/>
      <c r="G139" s="9"/>
    </row>
    <row r="141" spans="1:7" x14ac:dyDescent="0.35">
      <c r="A141" s="77" t="s">
        <v>16</v>
      </c>
      <c r="B141" s="77"/>
      <c r="C141" s="80" t="s">
        <v>132</v>
      </c>
      <c r="D141" s="80"/>
      <c r="E141" s="80"/>
      <c r="F141" s="80"/>
      <c r="G141" s="80"/>
    </row>
    <row r="142" spans="1:7" x14ac:dyDescent="0.35">
      <c r="A142" s="77"/>
      <c r="B142" s="77"/>
      <c r="C142" s="6">
        <v>2012</v>
      </c>
      <c r="D142" s="6">
        <v>2013</v>
      </c>
      <c r="E142" s="6">
        <v>2014</v>
      </c>
      <c r="F142" s="6">
        <v>2015</v>
      </c>
      <c r="G142" s="6">
        <v>2016</v>
      </c>
    </row>
    <row r="143" spans="1:7" x14ac:dyDescent="0.35">
      <c r="A143" s="7" t="s">
        <v>122</v>
      </c>
      <c r="B143" s="8" t="s">
        <v>94</v>
      </c>
      <c r="C143" s="9"/>
      <c r="D143" s="9"/>
      <c r="E143" s="9"/>
      <c r="F143" s="9"/>
      <c r="G143" s="9"/>
    </row>
    <row r="144" spans="1:7" x14ac:dyDescent="0.35">
      <c r="A144" s="11"/>
      <c r="B144" s="9" t="s">
        <v>97</v>
      </c>
      <c r="C144" s="9"/>
      <c r="D144" s="9"/>
      <c r="E144" s="9"/>
      <c r="F144" s="9"/>
      <c r="G144" s="9"/>
    </row>
    <row r="145" spans="1:7" x14ac:dyDescent="0.35">
      <c r="A145" s="7" t="s">
        <v>123</v>
      </c>
      <c r="B145" s="8" t="s">
        <v>95</v>
      </c>
      <c r="C145" s="9"/>
      <c r="D145" s="9"/>
      <c r="E145" s="9"/>
      <c r="F145" s="9"/>
      <c r="G145" s="9"/>
    </row>
    <row r="146" spans="1:7" x14ac:dyDescent="0.35">
      <c r="A146" s="11"/>
      <c r="B146" s="9" t="s">
        <v>97</v>
      </c>
      <c r="C146" s="9"/>
      <c r="D146" s="9"/>
      <c r="E146" s="9"/>
      <c r="F146" s="9"/>
      <c r="G146" s="9"/>
    </row>
  </sheetData>
  <mergeCells count="9">
    <mergeCell ref="A103:B104"/>
    <mergeCell ref="C103:G103"/>
    <mergeCell ref="A141:B142"/>
    <mergeCell ref="C141:G141"/>
    <mergeCell ref="A1:B1"/>
    <mergeCell ref="C3:G3"/>
    <mergeCell ref="A3:B4"/>
    <mergeCell ref="A75:B76"/>
    <mergeCell ref="C75:G75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08"/>
  <sheetViews>
    <sheetView zoomScaleNormal="100" workbookViewId="0">
      <selection activeCell="E70" sqref="E70"/>
    </sheetView>
  </sheetViews>
  <sheetFormatPr defaultRowHeight="14.5" x14ac:dyDescent="0.35"/>
  <cols>
    <col min="1" max="1" width="8.7265625" bestFit="1" customWidth="1"/>
    <col min="2" max="2" width="20.453125" bestFit="1" customWidth="1"/>
    <col min="3" max="3" width="39.453125" bestFit="1" customWidth="1"/>
    <col min="4" max="4" width="41" bestFit="1" customWidth="1"/>
    <col min="5" max="5" width="47.81640625" bestFit="1" customWidth="1"/>
  </cols>
  <sheetData>
    <row r="2" spans="1:4" x14ac:dyDescent="0.35">
      <c r="A2" s="86" t="s">
        <v>0</v>
      </c>
      <c r="B2" s="86"/>
    </row>
    <row r="3" spans="1:4" x14ac:dyDescent="0.35">
      <c r="A3" t="s">
        <v>1</v>
      </c>
      <c r="B3" t="s">
        <v>2</v>
      </c>
    </row>
    <row r="4" spans="1:4" x14ac:dyDescent="0.35">
      <c r="B4" t="s">
        <v>3</v>
      </c>
      <c r="C4" t="s">
        <v>4</v>
      </c>
      <c r="D4" t="s">
        <v>22</v>
      </c>
    </row>
    <row r="5" spans="1:4" x14ac:dyDescent="0.35">
      <c r="D5" t="s">
        <v>23</v>
      </c>
    </row>
    <row r="6" spans="1:4" x14ac:dyDescent="0.35">
      <c r="D6" t="s">
        <v>24</v>
      </c>
    </row>
    <row r="7" spans="1:4" x14ac:dyDescent="0.35">
      <c r="D7" t="s">
        <v>25</v>
      </c>
    </row>
    <row r="8" spans="1:4" x14ac:dyDescent="0.35">
      <c r="D8" t="s">
        <v>26</v>
      </c>
    </row>
    <row r="9" spans="1:4" x14ac:dyDescent="0.35">
      <c r="C9" t="s">
        <v>5</v>
      </c>
      <c r="D9" t="s">
        <v>27</v>
      </c>
    </row>
    <row r="10" spans="1:4" x14ac:dyDescent="0.35">
      <c r="D10" t="s">
        <v>28</v>
      </c>
    </row>
    <row r="11" spans="1:4" x14ac:dyDescent="0.35">
      <c r="D11" t="s">
        <v>29</v>
      </c>
    </row>
    <row r="12" spans="1:4" x14ac:dyDescent="0.35">
      <c r="D12" t="s">
        <v>30</v>
      </c>
    </row>
    <row r="13" spans="1:4" x14ac:dyDescent="0.35">
      <c r="D13" t="s">
        <v>31</v>
      </c>
    </row>
    <row r="14" spans="1:4" x14ac:dyDescent="0.35">
      <c r="D14" t="s">
        <v>32</v>
      </c>
    </row>
    <row r="15" spans="1:4" x14ac:dyDescent="0.35">
      <c r="D15" t="s">
        <v>33</v>
      </c>
    </row>
    <row r="16" spans="1:4" x14ac:dyDescent="0.35">
      <c r="C16" t="s">
        <v>6</v>
      </c>
      <c r="D16" t="s">
        <v>34</v>
      </c>
    </row>
    <row r="17" spans="3:4" x14ac:dyDescent="0.35">
      <c r="D17" t="s">
        <v>35</v>
      </c>
    </row>
    <row r="18" spans="3:4" x14ac:dyDescent="0.35">
      <c r="D18" t="s">
        <v>36</v>
      </c>
    </row>
    <row r="19" spans="3:4" x14ac:dyDescent="0.35">
      <c r="C19" t="s">
        <v>7</v>
      </c>
      <c r="D19" t="s">
        <v>37</v>
      </c>
    </row>
    <row r="20" spans="3:4" x14ac:dyDescent="0.35">
      <c r="D20" t="s">
        <v>38</v>
      </c>
    </row>
    <row r="21" spans="3:4" x14ac:dyDescent="0.35">
      <c r="D21" t="s">
        <v>39</v>
      </c>
    </row>
    <row r="22" spans="3:4" x14ac:dyDescent="0.35">
      <c r="C22" t="s">
        <v>8</v>
      </c>
      <c r="D22" t="s">
        <v>27</v>
      </c>
    </row>
    <row r="23" spans="3:4" x14ac:dyDescent="0.35">
      <c r="D23" t="s">
        <v>28</v>
      </c>
    </row>
    <row r="24" spans="3:4" x14ac:dyDescent="0.35">
      <c r="D24" t="s">
        <v>29</v>
      </c>
    </row>
    <row r="25" spans="3:4" x14ac:dyDescent="0.35">
      <c r="D25" t="s">
        <v>30</v>
      </c>
    </row>
    <row r="26" spans="3:4" x14ac:dyDescent="0.35">
      <c r="D26" t="s">
        <v>31</v>
      </c>
    </row>
    <row r="27" spans="3:4" x14ac:dyDescent="0.35">
      <c r="C27" t="s">
        <v>9</v>
      </c>
      <c r="D27" t="s">
        <v>34</v>
      </c>
    </row>
    <row r="28" spans="3:4" x14ac:dyDescent="0.35">
      <c r="D28" t="s">
        <v>35</v>
      </c>
    </row>
    <row r="29" spans="3:4" x14ac:dyDescent="0.35">
      <c r="C29" t="s">
        <v>10</v>
      </c>
    </row>
    <row r="30" spans="3:4" x14ac:dyDescent="0.35">
      <c r="C30" t="s">
        <v>11</v>
      </c>
      <c r="D30" t="s">
        <v>40</v>
      </c>
    </row>
    <row r="31" spans="3:4" x14ac:dyDescent="0.35">
      <c r="C31" t="s">
        <v>12</v>
      </c>
      <c r="D31" t="s">
        <v>41</v>
      </c>
    </row>
    <row r="32" spans="3:4" x14ac:dyDescent="0.35">
      <c r="D32" t="s">
        <v>42</v>
      </c>
    </row>
    <row r="33" spans="3:5" x14ac:dyDescent="0.35">
      <c r="C33" t="s">
        <v>13</v>
      </c>
      <c r="D33" t="s">
        <v>43</v>
      </c>
    </row>
    <row r="34" spans="3:5" x14ac:dyDescent="0.35">
      <c r="D34" t="s">
        <v>44</v>
      </c>
    </row>
    <row r="35" spans="3:5" x14ac:dyDescent="0.35">
      <c r="D35" t="s">
        <v>45</v>
      </c>
    </row>
    <row r="36" spans="3:5" x14ac:dyDescent="0.35">
      <c r="D36" t="s">
        <v>46</v>
      </c>
    </row>
    <row r="37" spans="3:5" x14ac:dyDescent="0.35">
      <c r="D37" t="s">
        <v>23</v>
      </c>
    </row>
    <row r="38" spans="3:5" x14ac:dyDescent="0.35">
      <c r="C38" t="s">
        <v>14</v>
      </c>
      <c r="D38" t="s">
        <v>96</v>
      </c>
    </row>
    <row r="39" spans="3:5" x14ac:dyDescent="0.35">
      <c r="C39" t="s">
        <v>15</v>
      </c>
      <c r="D39" t="s">
        <v>47</v>
      </c>
      <c r="E39" t="s">
        <v>50</v>
      </c>
    </row>
    <row r="40" spans="3:5" x14ac:dyDescent="0.35">
      <c r="E40" t="s">
        <v>51</v>
      </c>
    </row>
    <row r="41" spans="3:5" x14ac:dyDescent="0.35">
      <c r="E41" t="s">
        <v>52</v>
      </c>
    </row>
    <row r="42" spans="3:5" x14ac:dyDescent="0.35">
      <c r="E42" t="s">
        <v>53</v>
      </c>
    </row>
    <row r="43" spans="3:5" x14ac:dyDescent="0.35">
      <c r="E43" t="s">
        <v>54</v>
      </c>
    </row>
    <row r="44" spans="3:5" x14ac:dyDescent="0.35">
      <c r="E44" t="s">
        <v>55</v>
      </c>
    </row>
    <row r="45" spans="3:5" x14ac:dyDescent="0.35">
      <c r="D45" t="s">
        <v>48</v>
      </c>
      <c r="E45" t="s">
        <v>56</v>
      </c>
    </row>
    <row r="46" spans="3:5" x14ac:dyDescent="0.35">
      <c r="E46" t="s">
        <v>57</v>
      </c>
    </row>
    <row r="47" spans="3:5" x14ac:dyDescent="0.35">
      <c r="E47" t="s">
        <v>58</v>
      </c>
    </row>
    <row r="48" spans="3:5" x14ac:dyDescent="0.35">
      <c r="E48" t="s">
        <v>59</v>
      </c>
    </row>
    <row r="49" spans="2:5" x14ac:dyDescent="0.35">
      <c r="E49" t="s">
        <v>60</v>
      </c>
    </row>
    <row r="50" spans="2:5" x14ac:dyDescent="0.35">
      <c r="E50" t="s">
        <v>61</v>
      </c>
    </row>
    <row r="51" spans="2:5" x14ac:dyDescent="0.35">
      <c r="E51" t="s">
        <v>62</v>
      </c>
    </row>
    <row r="52" spans="2:5" x14ac:dyDescent="0.35">
      <c r="E52" t="s">
        <v>63</v>
      </c>
    </row>
    <row r="53" spans="2:5" x14ac:dyDescent="0.35">
      <c r="E53" t="s">
        <v>64</v>
      </c>
    </row>
    <row r="54" spans="2:5" x14ac:dyDescent="0.35">
      <c r="E54" t="s">
        <v>65</v>
      </c>
    </row>
    <row r="55" spans="2:5" x14ac:dyDescent="0.35">
      <c r="E55" t="s">
        <v>66</v>
      </c>
    </row>
    <row r="56" spans="2:5" x14ac:dyDescent="0.35">
      <c r="E56" t="s">
        <v>67</v>
      </c>
    </row>
    <row r="57" spans="2:5" x14ac:dyDescent="0.35">
      <c r="D57" t="s">
        <v>49</v>
      </c>
      <c r="E57" t="s">
        <v>68</v>
      </c>
    </row>
    <row r="58" spans="2:5" x14ac:dyDescent="0.35">
      <c r="B58" t="s">
        <v>16</v>
      </c>
      <c r="C58" t="s">
        <v>17</v>
      </c>
      <c r="D58" t="s">
        <v>69</v>
      </c>
    </row>
    <row r="59" spans="2:5" x14ac:dyDescent="0.35">
      <c r="C59" s="2" t="s">
        <v>72</v>
      </c>
      <c r="D59" t="s">
        <v>70</v>
      </c>
    </row>
    <row r="60" spans="2:5" x14ac:dyDescent="0.35">
      <c r="D60" t="s">
        <v>71</v>
      </c>
    </row>
    <row r="61" spans="2:5" x14ac:dyDescent="0.35">
      <c r="C61" t="s">
        <v>18</v>
      </c>
      <c r="D61" t="s">
        <v>73</v>
      </c>
    </row>
    <row r="62" spans="2:5" x14ac:dyDescent="0.35">
      <c r="C62" t="s">
        <v>19</v>
      </c>
      <c r="D62" t="s">
        <v>74</v>
      </c>
    </row>
    <row r="63" spans="2:5" x14ac:dyDescent="0.35">
      <c r="D63" t="s">
        <v>75</v>
      </c>
    </row>
    <row r="64" spans="2:5" x14ac:dyDescent="0.35">
      <c r="D64" t="s">
        <v>76</v>
      </c>
    </row>
    <row r="65" spans="1:4" x14ac:dyDescent="0.35">
      <c r="D65" t="s">
        <v>77</v>
      </c>
    </row>
    <row r="66" spans="1:4" x14ac:dyDescent="0.35">
      <c r="D66" t="s">
        <v>78</v>
      </c>
    </row>
    <row r="67" spans="1:4" x14ac:dyDescent="0.35">
      <c r="C67" t="s">
        <v>20</v>
      </c>
      <c r="D67" t="s">
        <v>79</v>
      </c>
    </row>
    <row r="68" spans="1:4" x14ac:dyDescent="0.35">
      <c r="D68" t="s">
        <v>80</v>
      </c>
    </row>
    <row r="69" spans="1:4" x14ac:dyDescent="0.35">
      <c r="D69" t="s">
        <v>81</v>
      </c>
    </row>
    <row r="70" spans="1:4" x14ac:dyDescent="0.35">
      <c r="D70" t="s">
        <v>82</v>
      </c>
    </row>
    <row r="71" spans="1:4" x14ac:dyDescent="0.35">
      <c r="D71" t="s">
        <v>83</v>
      </c>
    </row>
    <row r="72" spans="1:4" x14ac:dyDescent="0.35">
      <c r="D72" t="s">
        <v>84</v>
      </c>
    </row>
    <row r="73" spans="1:4" x14ac:dyDescent="0.35">
      <c r="C73" t="s">
        <v>21</v>
      </c>
      <c r="D73" t="s">
        <v>85</v>
      </c>
    </row>
    <row r="74" spans="1:4" x14ac:dyDescent="0.35">
      <c r="D74" t="s">
        <v>86</v>
      </c>
    </row>
    <row r="75" spans="1:4" x14ac:dyDescent="0.35">
      <c r="D75" t="s">
        <v>87</v>
      </c>
    </row>
    <row r="76" spans="1:4" x14ac:dyDescent="0.35">
      <c r="D76" t="s">
        <v>88</v>
      </c>
    </row>
    <row r="78" spans="1:4" x14ac:dyDescent="0.35">
      <c r="A78" t="s">
        <v>1</v>
      </c>
      <c r="B78" t="s">
        <v>89</v>
      </c>
    </row>
    <row r="79" spans="1:4" x14ac:dyDescent="0.35">
      <c r="B79" t="s">
        <v>3</v>
      </c>
      <c r="C79" t="s">
        <v>90</v>
      </c>
      <c r="D79" t="s">
        <v>37</v>
      </c>
    </row>
    <row r="80" spans="1:4" x14ac:dyDescent="0.35">
      <c r="D80" t="s">
        <v>38</v>
      </c>
    </row>
    <row r="81" spans="3:5" x14ac:dyDescent="0.35">
      <c r="D81" t="s">
        <v>39</v>
      </c>
    </row>
    <row r="82" spans="3:5" x14ac:dyDescent="0.35">
      <c r="C82" t="s">
        <v>91</v>
      </c>
      <c r="D82" t="s">
        <v>43</v>
      </c>
    </row>
    <row r="83" spans="3:5" x14ac:dyDescent="0.35">
      <c r="D83" t="s">
        <v>44</v>
      </c>
    </row>
    <row r="84" spans="3:5" x14ac:dyDescent="0.35">
      <c r="D84" t="s">
        <v>45</v>
      </c>
    </row>
    <row r="85" spans="3:5" x14ac:dyDescent="0.35">
      <c r="D85" t="s">
        <v>46</v>
      </c>
    </row>
    <row r="86" spans="3:5" x14ac:dyDescent="0.35">
      <c r="D86" t="s">
        <v>23</v>
      </c>
    </row>
    <row r="87" spans="3:5" x14ac:dyDescent="0.35">
      <c r="C87" t="s">
        <v>92</v>
      </c>
      <c r="D87" t="s">
        <v>96</v>
      </c>
    </row>
    <row r="88" spans="3:5" x14ac:dyDescent="0.35">
      <c r="C88" t="s">
        <v>93</v>
      </c>
      <c r="D88" t="s">
        <v>47</v>
      </c>
      <c r="E88" t="s">
        <v>50</v>
      </c>
    </row>
    <row r="89" spans="3:5" x14ac:dyDescent="0.35">
      <c r="E89" t="s">
        <v>51</v>
      </c>
    </row>
    <row r="90" spans="3:5" x14ac:dyDescent="0.35">
      <c r="E90" t="s">
        <v>52</v>
      </c>
    </row>
    <row r="91" spans="3:5" x14ac:dyDescent="0.35">
      <c r="E91" t="s">
        <v>53</v>
      </c>
    </row>
    <row r="92" spans="3:5" x14ac:dyDescent="0.35">
      <c r="E92" t="s">
        <v>54</v>
      </c>
    </row>
    <row r="93" spans="3:5" x14ac:dyDescent="0.35">
      <c r="E93" t="s">
        <v>55</v>
      </c>
    </row>
    <row r="94" spans="3:5" x14ac:dyDescent="0.35">
      <c r="D94" t="s">
        <v>48</v>
      </c>
      <c r="E94" t="s">
        <v>56</v>
      </c>
    </row>
    <row r="95" spans="3:5" x14ac:dyDescent="0.35">
      <c r="E95" t="s">
        <v>57</v>
      </c>
    </row>
    <row r="96" spans="3:5" x14ac:dyDescent="0.35">
      <c r="E96" t="s">
        <v>58</v>
      </c>
    </row>
    <row r="97" spans="2:5" x14ac:dyDescent="0.35">
      <c r="E97" t="s">
        <v>59</v>
      </c>
    </row>
    <row r="98" spans="2:5" x14ac:dyDescent="0.35">
      <c r="E98" t="s">
        <v>60</v>
      </c>
    </row>
    <row r="99" spans="2:5" x14ac:dyDescent="0.35">
      <c r="E99" t="s">
        <v>61</v>
      </c>
    </row>
    <row r="100" spans="2:5" x14ac:dyDescent="0.35">
      <c r="E100" t="s">
        <v>62</v>
      </c>
    </row>
    <row r="101" spans="2:5" x14ac:dyDescent="0.35">
      <c r="E101" t="s">
        <v>63</v>
      </c>
    </row>
    <row r="102" spans="2:5" x14ac:dyDescent="0.35">
      <c r="E102" t="s">
        <v>64</v>
      </c>
    </row>
    <row r="103" spans="2:5" x14ac:dyDescent="0.35">
      <c r="E103" t="s">
        <v>65</v>
      </c>
    </row>
    <row r="104" spans="2:5" x14ac:dyDescent="0.35">
      <c r="E104" t="s">
        <v>66</v>
      </c>
    </row>
    <row r="105" spans="2:5" x14ac:dyDescent="0.35">
      <c r="E105" t="s">
        <v>67</v>
      </c>
    </row>
    <row r="106" spans="2:5" x14ac:dyDescent="0.35">
      <c r="D106" t="s">
        <v>49</v>
      </c>
      <c r="E106" t="s">
        <v>68</v>
      </c>
    </row>
    <row r="107" spans="2:5" x14ac:dyDescent="0.35">
      <c r="B107" t="s">
        <v>16</v>
      </c>
      <c r="C107" t="s">
        <v>94</v>
      </c>
      <c r="D107" t="s">
        <v>97</v>
      </c>
    </row>
    <row r="108" spans="2:5" x14ac:dyDescent="0.35">
      <c r="C108" t="s">
        <v>95</v>
      </c>
      <c r="D108" t="s">
        <v>97</v>
      </c>
    </row>
  </sheetData>
  <mergeCells count="1">
    <mergeCell ref="A2:B2"/>
  </mergeCells>
  <pageMargins left="0.7" right="0.7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Data Perikanan (3)</vt:lpstr>
      <vt:lpstr>Data Perikanan (2)</vt:lpstr>
      <vt:lpstr>Data Perikanan</vt:lpstr>
      <vt:lpstr>Sheet1</vt:lpstr>
      <vt:lpstr>Sheet1 (2)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Asus</cp:lastModifiedBy>
  <dcterms:created xsi:type="dcterms:W3CDTF">2017-02-21T04:05:39Z</dcterms:created>
  <dcterms:modified xsi:type="dcterms:W3CDTF">2017-03-09T09:21:05Z</dcterms:modified>
</cp:coreProperties>
</file>