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or" sheetId="1" state="visible" r:id="rId2"/>
    <sheet name="Hoja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<sst xmlns="http://schemas.openxmlformats.org/spreadsheetml/2006/main" count="82" uniqueCount="44">
  <si>
    <t xml:space="preserve">rgn_id</t>
  </si>
  <si>
    <t xml:space="preserve">Valor</t>
  </si>
  <si>
    <t xml:space="preserve">ANCUD</t>
  </si>
  <si>
    <t xml:space="preserve">AYSÉN</t>
  </si>
  <si>
    <t xml:space="preserve">CABO DE HORNOS</t>
  </si>
  <si>
    <t xml:space="preserve">CALBUCO</t>
  </si>
  <si>
    <t xml:space="preserve">CASTRO</t>
  </si>
  <si>
    <t xml:space="preserve">CHAITÉN</t>
  </si>
  <si>
    <t xml:space="preserve">CHONCHI</t>
  </si>
  <si>
    <t xml:space="preserve">CISNES</t>
  </si>
  <si>
    <t xml:space="preserve">COCHAMÓ</t>
  </si>
  <si>
    <t xml:space="preserve">CURACO DE VÉLEZ</t>
  </si>
  <si>
    <t xml:space="preserve">DALCAHUE</t>
  </si>
  <si>
    <t xml:space="preserve">FRESIA</t>
  </si>
  <si>
    <t xml:space="preserve">GUAITECAS</t>
  </si>
  <si>
    <t xml:space="preserve">HUALAIHUÉ</t>
  </si>
  <si>
    <t xml:space="preserve">LAGUNA BLANCA</t>
  </si>
  <si>
    <t xml:space="preserve">LOS MUERMOS</t>
  </si>
  <si>
    <t xml:space="preserve">MAULLÍN</t>
  </si>
  <si>
    <t xml:space="preserve">NATALES</t>
  </si>
  <si>
    <t xml:space="preserve">PORVENIR</t>
  </si>
  <si>
    <t xml:space="preserve">PRIMAVERA</t>
  </si>
  <si>
    <t xml:space="preserve">PUERTO MONTT</t>
  </si>
  <si>
    <t xml:space="preserve">PUERTO VARAS</t>
  </si>
  <si>
    <t xml:space="preserve">PUNTA ARENAS</t>
  </si>
  <si>
    <t xml:space="preserve">PUQUELDÓN</t>
  </si>
  <si>
    <t xml:space="preserve">PURRANQUE</t>
  </si>
  <si>
    <t xml:space="preserve">QUEILÉN</t>
  </si>
  <si>
    <t xml:space="preserve">QUELLÓN</t>
  </si>
  <si>
    <t xml:space="preserve">QUEMCHI</t>
  </si>
  <si>
    <t xml:space="preserve">QUINCHAO</t>
  </si>
  <si>
    <t xml:space="preserve">RÍO NEGRO</t>
  </si>
  <si>
    <t xml:space="preserve">RÍO VERDE</t>
  </si>
  <si>
    <t xml:space="preserve">SAN GREGORIO</t>
  </si>
  <si>
    <t xml:space="preserve">SAN JUAN DE LA COSTA</t>
  </si>
  <si>
    <t xml:space="preserve">TIMAUKEL</t>
  </si>
  <si>
    <t xml:space="preserve">TORRES DEL PAINE</t>
  </si>
  <si>
    <t xml:space="preserve">TORTEL</t>
  </si>
  <si>
    <t xml:space="preserve">Existe  Pladeco si=1 no=0</t>
  </si>
  <si>
    <t xml:space="preserve">Existencia de un Plan Regulador Comunal Vigente si=1 no=0</t>
  </si>
  <si>
    <t xml:space="preserve">zonificacion borde costero  si=1 no=0</t>
  </si>
  <si>
    <t xml:space="preserve">OC 0 a1*</t>
  </si>
  <si>
    <t xml:space="preserve">borde costero</t>
  </si>
  <si>
    <t xml:space="preserve">Construido con el % de organizaciones comunitarias en relacion al numero de habitantes. Luego normalizado en relacion al valor más alto + un 10%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</si>
</sst>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H31" activeCellId="0" sqref="H31"/>
    </sheetView>
  </sheetViews>
  <sheetFormatPr defaultRowHeight="14.5" zeroHeight="false" outlineLevelRow="0" outlineLevelCol="0"/>
  <cols>
    <col collapsed="false" customWidth="true" hidden="false" outlineLevel="0" max="1025" min="1" style="0" width="10.53"/>
  </cols>
  <sheetData>
    <row r="1" customFormat="false" ht="14.5" hidden="false" customHeight="false" outlineLevel="0" collapsed="false">
      <c r="A1" s="0" t="s">
        <v>0</v>
      </c>
      <c r="C1" s="0" t="s">
        <v>1</v>
      </c>
    </row>
    <row r="2" customFormat="false" ht="14.5" hidden="false" customHeight="false" outlineLevel="0" collapsed="false">
      <c r="A2" s="0" t="n">
        <v>1</v>
      </c>
      <c r="B2" s="0" t="s">
        <v>2</v>
      </c>
      <c r="C2" s="0" t="n">
        <v>0.910777534154158</v>
      </c>
    </row>
    <row r="3" customFormat="false" ht="14.5" hidden="false" customHeight="false" outlineLevel="0" collapsed="false">
      <c r="A3" s="0" t="n">
        <v>2</v>
      </c>
      <c r="B3" s="0" t="s">
        <v>3</v>
      </c>
      <c r="C3" s="0" t="n">
        <v>0.760849958835486</v>
      </c>
    </row>
    <row r="4" customFormat="false" ht="14.5" hidden="false" customHeight="false" outlineLevel="0" collapsed="false">
      <c r="A4" s="0" t="n">
        <v>3</v>
      </c>
      <c r="B4" s="0" t="s">
        <v>4</v>
      </c>
      <c r="C4" s="0" t="n">
        <v>0.44357626657326</v>
      </c>
    </row>
    <row r="5" customFormat="false" ht="14.5" hidden="false" customHeight="false" outlineLevel="0" collapsed="false">
      <c r="A5" s="0" t="n">
        <v>4</v>
      </c>
      <c r="B5" s="0" t="s">
        <v>5</v>
      </c>
      <c r="C5" s="0" t="n">
        <v>0.414944593423794</v>
      </c>
    </row>
    <row r="6" customFormat="false" ht="14.5" hidden="false" customHeight="false" outlineLevel="0" collapsed="false">
      <c r="A6" s="0" t="n">
        <v>5</v>
      </c>
      <c r="B6" s="0" t="s">
        <v>6</v>
      </c>
      <c r="C6" s="0" t="n">
        <v>0.784555572597095</v>
      </c>
    </row>
    <row r="7" customFormat="false" ht="14.5" hidden="false" customHeight="false" outlineLevel="0" collapsed="false">
      <c r="A7" s="0" t="n">
        <v>6</v>
      </c>
      <c r="B7" s="0" t="s">
        <v>7</v>
      </c>
      <c r="C7" s="0" t="n">
        <v>0.201300434703893</v>
      </c>
    </row>
    <row r="8" customFormat="false" ht="14.5" hidden="false" customHeight="false" outlineLevel="0" collapsed="false">
      <c r="A8" s="0" t="n">
        <v>7</v>
      </c>
      <c r="B8" s="0" t="s">
        <v>8</v>
      </c>
      <c r="C8" s="0" t="n">
        <v>0.403950396581055</v>
      </c>
    </row>
    <row r="9" customFormat="false" ht="14.5" hidden="false" customHeight="false" outlineLevel="0" collapsed="false">
      <c r="A9" s="0" t="n">
        <v>8</v>
      </c>
      <c r="B9" s="0" t="s">
        <v>9</v>
      </c>
      <c r="C9" s="0" t="n">
        <v>0.806623321656503</v>
      </c>
    </row>
    <row r="10" customFormat="false" ht="14.5" hidden="false" customHeight="false" outlineLevel="0" collapsed="false">
      <c r="A10" s="0" t="n">
        <v>9</v>
      </c>
      <c r="B10" s="0" t="s">
        <v>10</v>
      </c>
      <c r="C10" s="0" t="n">
        <v>0.594748612052128</v>
      </c>
    </row>
    <row r="11" customFormat="false" ht="14.5" hidden="false" customHeight="false" outlineLevel="0" collapsed="false">
      <c r="A11" s="0" t="n">
        <v>10</v>
      </c>
      <c r="B11" s="0" t="s">
        <v>11</v>
      </c>
      <c r="C11" s="0" t="n">
        <v>0.148167740862892</v>
      </c>
    </row>
    <row r="12" customFormat="false" ht="14.5" hidden="false" customHeight="false" outlineLevel="0" collapsed="false">
      <c r="A12" s="0" t="n">
        <v>11</v>
      </c>
      <c r="B12" s="0" t="s">
        <v>12</v>
      </c>
      <c r="C12" s="0" t="n">
        <v>0.12995202953733</v>
      </c>
    </row>
    <row r="13" customFormat="false" ht="14.5" hidden="false" customHeight="false" outlineLevel="0" collapsed="false">
      <c r="A13" s="0" t="n">
        <v>12</v>
      </c>
      <c r="B13" s="0" t="s">
        <v>13</v>
      </c>
      <c r="C13" s="0" t="n">
        <v>0.391296316291312</v>
      </c>
    </row>
    <row r="14" customFormat="false" ht="14.5" hidden="false" customHeight="false" outlineLevel="0" collapsed="false">
      <c r="A14" s="0" t="n">
        <v>13</v>
      </c>
      <c r="B14" s="0" t="s">
        <v>14</v>
      </c>
      <c r="C14" s="0" t="n">
        <v>0.508558813047501</v>
      </c>
    </row>
    <row r="15" customFormat="false" ht="14.5" hidden="false" customHeight="false" outlineLevel="0" collapsed="false">
      <c r="A15" s="0" t="n">
        <v>14</v>
      </c>
      <c r="B15" s="0" t="s">
        <v>15</v>
      </c>
      <c r="C15" s="0" t="n">
        <v>0.142830192659375</v>
      </c>
    </row>
    <row r="16" customFormat="false" ht="14.5" hidden="false" customHeight="false" outlineLevel="0" collapsed="false">
      <c r="A16" s="0" t="n">
        <v>15</v>
      </c>
      <c r="B16" s="0" t="s">
        <v>16</v>
      </c>
      <c r="C16" s="0" t="n">
        <v>0.425638506433918</v>
      </c>
    </row>
    <row r="17" customFormat="false" ht="14.5" hidden="false" customHeight="false" outlineLevel="0" collapsed="false">
      <c r="A17" s="0" t="n">
        <v>16</v>
      </c>
      <c r="B17" s="0" t="s">
        <v>17</v>
      </c>
      <c r="C17" s="0" t="n">
        <v>0.530905719006179</v>
      </c>
    </row>
    <row r="18" customFormat="false" ht="14.5" hidden="false" customHeight="false" outlineLevel="0" collapsed="false">
      <c r="A18" s="0" t="n">
        <v>17</v>
      </c>
      <c r="B18" s="0" t="s">
        <v>18</v>
      </c>
      <c r="C18" s="0" t="n">
        <v>0.517022018485074</v>
      </c>
    </row>
    <row r="19" customFormat="false" ht="14.5" hidden="false" customHeight="false" outlineLevel="0" collapsed="false">
      <c r="A19" s="0" t="n">
        <v>18</v>
      </c>
      <c r="B19" s="0" t="s">
        <v>19</v>
      </c>
      <c r="C19" s="0" t="n">
        <v>0.435209721192078</v>
      </c>
    </row>
    <row r="20" customFormat="false" ht="14.5" hidden="false" customHeight="false" outlineLevel="0" collapsed="false">
      <c r="A20" s="0" t="n">
        <v>19</v>
      </c>
      <c r="B20" s="0" t="s">
        <v>20</v>
      </c>
      <c r="C20" s="0" t="n">
        <v>0.378348140378629</v>
      </c>
    </row>
    <row r="21" customFormat="false" ht="14.5" hidden="false" customHeight="false" outlineLevel="0" collapsed="false">
      <c r="A21" s="0" t="n">
        <v>20</v>
      </c>
      <c r="B21" s="0" t="s">
        <v>21</v>
      </c>
      <c r="C21" s="0" t="n">
        <v>0.103609692576647</v>
      </c>
    </row>
    <row r="22" customFormat="false" ht="14.5" hidden="false" customHeight="false" outlineLevel="0" collapsed="false">
      <c r="A22" s="0" t="n">
        <v>21</v>
      </c>
      <c r="B22" s="0" t="s">
        <v>22</v>
      </c>
      <c r="C22" s="0" t="n">
        <v>0.377570953032611</v>
      </c>
    </row>
    <row r="23" customFormat="false" ht="14.5" hidden="false" customHeight="false" outlineLevel="0" collapsed="false">
      <c r="A23" s="0" t="n">
        <v>22</v>
      </c>
      <c r="B23" s="0" t="s">
        <v>23</v>
      </c>
      <c r="C23" s="0" t="n">
        <v>0.761281373023841</v>
      </c>
    </row>
    <row r="24" customFormat="false" ht="14.5" hidden="false" customHeight="false" outlineLevel="0" collapsed="false">
      <c r="A24" s="0" t="n">
        <v>23</v>
      </c>
      <c r="B24" s="0" t="s">
        <v>24</v>
      </c>
      <c r="C24" s="0" t="n">
        <v>0.380276330678582</v>
      </c>
    </row>
    <row r="25" customFormat="false" ht="14.5" hidden="false" customHeight="false" outlineLevel="0" collapsed="false">
      <c r="A25" s="0" t="n">
        <v>24</v>
      </c>
      <c r="B25" s="0" t="s">
        <v>25</v>
      </c>
      <c r="C25" s="0" t="n">
        <v>0.15652296331251</v>
      </c>
    </row>
    <row r="26" customFormat="false" ht="14.5" hidden="false" customHeight="false" outlineLevel="0" collapsed="false">
      <c r="A26" s="0" t="n">
        <v>25</v>
      </c>
      <c r="B26" s="0" t="s">
        <v>26</v>
      </c>
      <c r="C26" s="0" t="n">
        <v>0.773462819080872</v>
      </c>
    </row>
    <row r="27" customFormat="false" ht="14.5" hidden="false" customHeight="false" outlineLevel="0" collapsed="false">
      <c r="A27" s="0" t="n">
        <v>26</v>
      </c>
      <c r="B27" s="0" t="s">
        <v>27</v>
      </c>
      <c r="C27" s="0" t="n">
        <v>0.412811973191892</v>
      </c>
    </row>
    <row r="28" customFormat="false" ht="14.5" hidden="false" customHeight="false" outlineLevel="0" collapsed="false">
      <c r="A28" s="0" t="n">
        <v>27</v>
      </c>
      <c r="B28" s="0" t="s">
        <v>28</v>
      </c>
      <c r="C28" s="0" t="n">
        <v>0.391389291049451</v>
      </c>
    </row>
    <row r="29" customFormat="false" ht="14.5" hidden="false" customHeight="false" outlineLevel="0" collapsed="false">
      <c r="A29" s="0" t="n">
        <v>28</v>
      </c>
      <c r="B29" s="0" t="s">
        <v>29</v>
      </c>
      <c r="C29" s="0" t="n">
        <v>0.118017188464331</v>
      </c>
    </row>
    <row r="30" customFormat="false" ht="14.5" hidden="false" customHeight="false" outlineLevel="0" collapsed="false">
      <c r="A30" s="0" t="n">
        <v>29</v>
      </c>
      <c r="B30" s="0" t="s">
        <v>30</v>
      </c>
      <c r="C30" s="0" t="n">
        <v>0.438618051112438</v>
      </c>
    </row>
    <row r="31" customFormat="false" ht="14.5" hidden="false" customHeight="false" outlineLevel="0" collapsed="false">
      <c r="A31" s="0" t="n">
        <v>30</v>
      </c>
      <c r="B31" s="0" t="s">
        <v>31</v>
      </c>
      <c r="C31" s="0" t="n">
        <v>0.415015745888164</v>
      </c>
    </row>
    <row r="32" customFormat="false" ht="14.5" hidden="false" customHeight="false" outlineLevel="0" collapsed="false">
      <c r="A32" s="0" t="n">
        <v>31</v>
      </c>
      <c r="B32" s="0" t="s">
        <v>32</v>
      </c>
      <c r="C32" s="0" t="n">
        <v>0.14057482803275</v>
      </c>
    </row>
    <row r="33" customFormat="false" ht="14.5" hidden="false" customHeight="false" outlineLevel="0" collapsed="false">
      <c r="A33" s="0" t="n">
        <v>32</v>
      </c>
      <c r="B33" s="0" t="s">
        <v>33</v>
      </c>
      <c r="C33" s="0" t="n">
        <v>0.390595028282347</v>
      </c>
    </row>
    <row r="34" customFormat="false" ht="14.5" hidden="false" customHeight="false" outlineLevel="0" collapsed="false">
      <c r="A34" s="0" t="n">
        <v>33</v>
      </c>
      <c r="B34" s="0" t="s">
        <v>34</v>
      </c>
      <c r="C34" s="0" t="n">
        <v>0.22204507378433</v>
      </c>
    </row>
    <row r="35" customFormat="false" ht="14.5" hidden="false" customHeight="false" outlineLevel="0" collapsed="false">
      <c r="A35" s="0" t="n">
        <v>34</v>
      </c>
      <c r="B35" s="0" t="s">
        <v>35</v>
      </c>
      <c r="C35" s="0" t="n">
        <v>0.11025926365069</v>
      </c>
    </row>
    <row r="36" customFormat="false" ht="14.5" hidden="false" customHeight="false" outlineLevel="0" collapsed="false">
      <c r="A36" s="0" t="n">
        <v>35</v>
      </c>
      <c r="B36" s="0" t="s">
        <v>36</v>
      </c>
      <c r="C36" s="0" t="n">
        <v>0.12156055729055</v>
      </c>
    </row>
    <row r="37" customFormat="false" ht="14.5" hidden="false" customHeight="false" outlineLevel="0" collapsed="false">
      <c r="A37" s="0" t="n">
        <v>36</v>
      </c>
      <c r="B37" s="0" t="s">
        <v>37</v>
      </c>
      <c r="C37" s="0" t="n">
        <v>0.441827783876072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11" activeCellId="0" sqref="A11"/>
    </sheetView>
  </sheetViews>
  <sheetFormatPr defaultRowHeight="14.5" zeroHeight="false" outlineLevelRow="0" outlineLevelCol="0"/>
  <cols>
    <col collapsed="false" customWidth="true" hidden="false" outlineLevel="0" max="1025" min="1" style="0" width="10.53"/>
  </cols>
  <sheetData>
    <row r="1" customFormat="false" ht="87" hidden="false" customHeight="false" outlineLevel="0" collapsed="false">
      <c r="A1" s="0" t="s">
        <v>0</v>
      </c>
      <c r="C1" s="1" t="s">
        <v>38</v>
      </c>
      <c r="D1" s="1" t="s">
        <v>39</v>
      </c>
      <c r="E1" s="1" t="s">
        <v>40</v>
      </c>
      <c r="F1" s="1" t="s">
        <v>41</v>
      </c>
      <c r="G1" s="1"/>
      <c r="H1" s="1" t="s">
        <v>1</v>
      </c>
    </row>
    <row r="2" customFormat="false" ht="14.5" hidden="false" customHeight="false" outlineLevel="0" collapsed="false">
      <c r="A2" s="0" t="n">
        <v>1</v>
      </c>
      <c r="B2" s="2" t="s">
        <v>2</v>
      </c>
      <c r="C2" s="2" t="n">
        <v>1</v>
      </c>
      <c r="D2" s="2" t="n">
        <v>1</v>
      </c>
      <c r="E2" s="2" t="n">
        <v>1</v>
      </c>
      <c r="F2" s="3" t="n">
        <v>0.909090909090909</v>
      </c>
      <c r="G2" s="4" t="n">
        <f aca="false">(C2*0.1)+(D2*0.3)+(E2*0.4)+(F2*0.2)</f>
        <v>0.981818181818182</v>
      </c>
      <c r="H2" s="0" t="n">
        <v>0.910777534154158</v>
      </c>
      <c r="I2" s="0" t="n">
        <f aca="false">0.98*1.1</f>
        <v>1.078</v>
      </c>
    </row>
    <row r="3" customFormat="false" ht="14.5" hidden="false" customHeight="false" outlineLevel="0" collapsed="false">
      <c r="A3" s="0" t="n">
        <v>2</v>
      </c>
      <c r="B3" s="0" t="s">
        <v>3</v>
      </c>
      <c r="C3" s="0" t="n">
        <v>1</v>
      </c>
      <c r="D3" s="0" t="n">
        <v>1</v>
      </c>
      <c r="E3" s="0" t="n">
        <v>1</v>
      </c>
      <c r="F3" s="5" t="n">
        <v>0.10098127812327</v>
      </c>
      <c r="G3" s="4" t="n">
        <f aca="false">(C3*0.1)+(D3*0.3)+(E3*0.4)+(F3*0.2)</f>
        <v>0.820196255624654</v>
      </c>
      <c r="H3" s="0" t="n">
        <v>0.760849958835486</v>
      </c>
    </row>
    <row r="4" customFormat="false" ht="14.5" hidden="false" customHeight="false" outlineLevel="0" collapsed="false">
      <c r="A4" s="0" t="n">
        <v>3</v>
      </c>
      <c r="B4" s="0" t="s">
        <v>4</v>
      </c>
      <c r="C4" s="0" t="n">
        <v>1</v>
      </c>
      <c r="D4" s="0" t="n">
        <v>1</v>
      </c>
      <c r="E4" s="0" t="n">
        <v>0</v>
      </c>
      <c r="F4" s="5" t="n">
        <v>0.390876076829869</v>
      </c>
      <c r="G4" s="4" t="n">
        <f aca="false">(C4*0.1)+(D4*0.3)+(E4*0.4)+(F4*0.2)</f>
        <v>0.478175215365974</v>
      </c>
      <c r="H4" s="0" t="n">
        <v>0.44357626657326</v>
      </c>
    </row>
    <row r="5" customFormat="false" ht="14.5" hidden="false" customHeight="false" outlineLevel="0" collapsed="false">
      <c r="A5" s="0" t="n">
        <v>4</v>
      </c>
      <c r="B5" s="0" t="s">
        <v>5</v>
      </c>
      <c r="C5" s="0" t="n">
        <v>1</v>
      </c>
      <c r="D5" s="0" t="n">
        <v>1</v>
      </c>
      <c r="E5" s="0" t="n">
        <v>0</v>
      </c>
      <c r="F5" s="5" t="n">
        <v>0.236551358554247</v>
      </c>
      <c r="G5" s="4" t="n">
        <f aca="false">(C5*0.1)+(D5*0.3)+(E5*0.4)+(F5*0.2)</f>
        <v>0.447310271710849</v>
      </c>
      <c r="H5" s="0" t="n">
        <v>0.414944593423794</v>
      </c>
    </row>
    <row r="6" customFormat="false" ht="14.5" hidden="false" customHeight="false" outlineLevel="0" collapsed="false">
      <c r="A6" s="0" t="n">
        <v>5</v>
      </c>
      <c r="B6" s="0" t="s">
        <v>6</v>
      </c>
      <c r="C6" s="0" t="n">
        <v>1</v>
      </c>
      <c r="D6" s="0" t="n">
        <v>1</v>
      </c>
      <c r="E6" s="0" t="n">
        <v>1</v>
      </c>
      <c r="F6" s="5" t="n">
        <v>0.228754536298342</v>
      </c>
      <c r="G6" s="4" t="n">
        <f aca="false">(C6*0.1)+(D6*0.3)+(E6*0.4)+(F6*0.2)</f>
        <v>0.845750907259668</v>
      </c>
      <c r="H6" s="0" t="n">
        <v>0.784555572597095</v>
      </c>
    </row>
    <row r="7" customFormat="false" ht="14.5" hidden="false" customHeight="false" outlineLevel="0" collapsed="false">
      <c r="A7" s="0" t="n">
        <v>6</v>
      </c>
      <c r="B7" s="0" t="s">
        <v>7</v>
      </c>
      <c r="C7" s="0" t="n">
        <v>1</v>
      </c>
      <c r="D7" s="0" t="n">
        <v>0</v>
      </c>
      <c r="E7" s="0" t="n">
        <v>0</v>
      </c>
      <c r="F7" s="5" t="n">
        <v>0.585009343053982</v>
      </c>
      <c r="G7" s="4" t="n">
        <f aca="false">(C7*0.1)+(D7*0.3)+(E7*0.4)+(F7*0.2)</f>
        <v>0.217001868610796</v>
      </c>
      <c r="H7" s="0" t="n">
        <v>0.201300434703893</v>
      </c>
    </row>
    <row r="8" customFormat="false" ht="14.5" hidden="false" customHeight="false" outlineLevel="0" collapsed="false">
      <c r="A8" s="0" t="n">
        <v>7</v>
      </c>
      <c r="B8" s="0" t="s">
        <v>8</v>
      </c>
      <c r="C8" s="0" t="n">
        <v>1</v>
      </c>
      <c r="D8" s="0" t="n">
        <v>1</v>
      </c>
      <c r="E8" s="0" t="n">
        <v>0</v>
      </c>
      <c r="F8" s="5" t="n">
        <v>0.177292637571886</v>
      </c>
      <c r="G8" s="4" t="n">
        <f aca="false">(C8*0.1)+(D8*0.3)+(E8*0.4)+(F8*0.2)</f>
        <v>0.435458527514377</v>
      </c>
      <c r="H8" s="0" t="n">
        <v>0.403950396581055</v>
      </c>
    </row>
    <row r="9" customFormat="false" ht="14.5" hidden="false" customHeight="false" outlineLevel="0" collapsed="false">
      <c r="A9" s="0" t="n">
        <v>8</v>
      </c>
      <c r="B9" s="0" t="s">
        <v>9</v>
      </c>
      <c r="C9" s="0" t="n">
        <v>1</v>
      </c>
      <c r="D9" s="0" t="n">
        <v>1</v>
      </c>
      <c r="E9" s="0" t="n">
        <v>1</v>
      </c>
      <c r="F9" s="5" t="n">
        <v>0.347699703728548</v>
      </c>
      <c r="G9" s="4" t="n">
        <f aca="false">(C9*0.1)+(D9*0.3)+(E9*0.4)+(F9*0.2)</f>
        <v>0.86953994074571</v>
      </c>
      <c r="H9" s="0" t="n">
        <v>0.806623321656503</v>
      </c>
    </row>
    <row r="10" customFormat="false" ht="14.5" hidden="false" customHeight="false" outlineLevel="0" collapsed="false">
      <c r="A10" s="0" t="n">
        <v>9</v>
      </c>
      <c r="B10" s="0" t="s">
        <v>10</v>
      </c>
      <c r="C10" s="0" t="n">
        <v>1</v>
      </c>
      <c r="D10" s="0" t="n">
        <v>0</v>
      </c>
      <c r="E10" s="0" t="n">
        <v>1</v>
      </c>
      <c r="F10" s="5" t="n">
        <v>0.705695018960969</v>
      </c>
      <c r="G10" s="4" t="n">
        <f aca="false">(C10*0.1)+(D10*0.3)+(E10*0.4)+(F10*0.2)</f>
        <v>0.641139003792194</v>
      </c>
      <c r="H10" s="0" t="n">
        <v>0.594748612052128</v>
      </c>
    </row>
    <row r="11" customFormat="false" ht="14.5" hidden="false" customHeight="false" outlineLevel="0" collapsed="false">
      <c r="A11" s="0" t="n">
        <v>10</v>
      </c>
      <c r="B11" s="0" t="s">
        <v>11</v>
      </c>
      <c r="C11" s="0" t="n">
        <v>1</v>
      </c>
      <c r="D11" s="0" t="n">
        <v>0</v>
      </c>
      <c r="E11" s="0" t="n">
        <v>0</v>
      </c>
      <c r="F11" s="5" t="n">
        <v>0.298624123250989</v>
      </c>
      <c r="G11" s="4" t="n">
        <f aca="false">(C11*0.1)+(D11*0.3)+(E11*0.4)+(F11*0.2)</f>
        <v>0.159724824650198</v>
      </c>
      <c r="H11" s="0" t="n">
        <v>0.148167740862892</v>
      </c>
    </row>
    <row r="12" customFormat="false" ht="14.5" hidden="false" customHeight="false" outlineLevel="0" collapsed="false">
      <c r="A12" s="0" t="n">
        <v>11</v>
      </c>
      <c r="B12" s="0" t="s">
        <v>12</v>
      </c>
      <c r="C12" s="0" t="n">
        <v>1</v>
      </c>
      <c r="D12" s="0" t="n">
        <v>0</v>
      </c>
      <c r="E12" s="0" t="n">
        <v>0</v>
      </c>
      <c r="F12" s="5" t="n">
        <v>0.200441439206206</v>
      </c>
      <c r="G12" s="4" t="n">
        <f aca="false">(C12*0.1)+(D12*0.3)+(E12*0.4)+(F12*0.2)</f>
        <v>0.140088287841241</v>
      </c>
      <c r="H12" s="0" t="n">
        <v>0.12995202953733</v>
      </c>
    </row>
    <row r="13" customFormat="false" ht="14.5" hidden="false" customHeight="false" outlineLevel="0" collapsed="false">
      <c r="A13" s="0" t="n">
        <v>12</v>
      </c>
      <c r="B13" s="0" t="s">
        <v>13</v>
      </c>
      <c r="C13" s="0" t="n">
        <v>1</v>
      </c>
      <c r="D13" s="0" t="n">
        <v>1</v>
      </c>
      <c r="E13" s="0" t="n">
        <v>0</v>
      </c>
      <c r="F13" s="5" t="n">
        <v>0.109087144810169</v>
      </c>
      <c r="G13" s="4" t="n">
        <f aca="false">(C13*0.1)+(D13*0.3)+(E13*0.4)+(F13*0.2)</f>
        <v>0.421817428962034</v>
      </c>
      <c r="H13" s="0" t="n">
        <v>0.391296316291312</v>
      </c>
    </row>
    <row r="14" customFormat="false" ht="14.5" hidden="false" customHeight="false" outlineLevel="0" collapsed="false">
      <c r="A14" s="0" t="n">
        <v>13</v>
      </c>
      <c r="B14" s="0" t="s">
        <v>14</v>
      </c>
      <c r="C14" s="0" t="n">
        <v>1</v>
      </c>
      <c r="D14" s="0" t="n">
        <v>0</v>
      </c>
      <c r="E14" s="0" t="n">
        <v>1</v>
      </c>
      <c r="F14" s="5" t="n">
        <v>0.241132002326032</v>
      </c>
      <c r="G14" s="4" t="n">
        <f aca="false">(C14*0.1)+(D14*0.3)+(E14*0.4)+(F14*0.2)</f>
        <v>0.548226400465206</v>
      </c>
      <c r="H14" s="0" t="n">
        <v>0.508558813047501</v>
      </c>
      <c r="I14" s="0" t="s">
        <v>42</v>
      </c>
      <c r="J14" s="0" t="n">
        <v>40</v>
      </c>
    </row>
    <row r="15" customFormat="false" ht="14.5" hidden="false" customHeight="false" outlineLevel="0" collapsed="false">
      <c r="A15" s="0" t="n">
        <v>14</v>
      </c>
      <c r="B15" s="0" t="s">
        <v>15</v>
      </c>
      <c r="C15" s="0" t="n">
        <v>1</v>
      </c>
      <c r="D15" s="0" t="n">
        <v>0</v>
      </c>
      <c r="E15" s="0" t="n">
        <v>0</v>
      </c>
      <c r="F15" s="5" t="n">
        <v>0.269854738434032</v>
      </c>
      <c r="G15" s="4" t="n">
        <f aca="false">(C15*0.1)+(D15*0.3)+(E15*0.4)+(F15*0.2)</f>
        <v>0.153970947686806</v>
      </c>
      <c r="H15" s="0" t="n">
        <v>0.142830192659375</v>
      </c>
      <c r="J15" s="0" t="n">
        <v>30</v>
      </c>
    </row>
    <row r="16" customFormat="false" ht="14.5" hidden="false" customHeight="false" outlineLevel="0" collapsed="false">
      <c r="A16" s="0" t="n">
        <v>15</v>
      </c>
      <c r="B16" s="0" t="s">
        <v>16</v>
      </c>
      <c r="C16" s="0" t="n">
        <v>1</v>
      </c>
      <c r="D16" s="0" t="n">
        <v>1</v>
      </c>
      <c r="E16" s="0" t="n">
        <v>0</v>
      </c>
      <c r="F16" s="5" t="n">
        <v>0.294191549678819</v>
      </c>
      <c r="G16" s="4" t="n">
        <f aca="false">(C16*0.1)+(D16*0.3)+(E16*0.4)+(F16*0.2)</f>
        <v>0.458838309935764</v>
      </c>
      <c r="H16" s="0" t="n">
        <v>0.425638506433918</v>
      </c>
      <c r="J16" s="0" t="n">
        <v>20</v>
      </c>
    </row>
    <row r="17" customFormat="false" ht="14.5" hidden="false" customHeight="false" outlineLevel="0" collapsed="false">
      <c r="A17" s="0" t="n">
        <v>16</v>
      </c>
      <c r="B17" s="0" t="s">
        <v>17</v>
      </c>
      <c r="C17" s="0" t="n">
        <v>1</v>
      </c>
      <c r="D17" s="0" t="n">
        <v>0</v>
      </c>
      <c r="E17" s="0" t="n">
        <v>1</v>
      </c>
      <c r="F17" s="5" t="n">
        <v>0.361581825443305</v>
      </c>
      <c r="G17" s="4" t="n">
        <f aca="false">(C17*0.1)+(D17*0.3)+(E17*0.4)+(F17*0.2)</f>
        <v>0.572316365088661</v>
      </c>
      <c r="H17" s="0" t="n">
        <v>0.530905719006179</v>
      </c>
      <c r="J17" s="0" t="n">
        <v>10</v>
      </c>
    </row>
    <row r="18" customFormat="false" ht="14.5" hidden="false" customHeight="false" outlineLevel="0" collapsed="false">
      <c r="A18" s="0" t="n">
        <v>17</v>
      </c>
      <c r="B18" s="0" t="s">
        <v>18</v>
      </c>
      <c r="C18" s="0" t="n">
        <v>1</v>
      </c>
      <c r="D18" s="0" t="n">
        <v>0</v>
      </c>
      <c r="E18" s="0" t="n">
        <v>1</v>
      </c>
      <c r="F18" s="5" t="n">
        <v>0.28674867963455</v>
      </c>
      <c r="G18" s="4" t="n">
        <f aca="false">(C18*0.1)+(D18*0.3)+(E18*0.4)+(F18*0.2)</f>
        <v>0.55734973592691</v>
      </c>
      <c r="H18" s="0" t="n">
        <v>0.517022018485074</v>
      </c>
    </row>
    <row r="19" customFormat="false" ht="14.5" hidden="false" customHeight="false" outlineLevel="0" collapsed="false">
      <c r="A19" s="0" t="n">
        <v>18</v>
      </c>
      <c r="B19" s="0" t="s">
        <v>19</v>
      </c>
      <c r="C19" s="0" t="n">
        <v>1</v>
      </c>
      <c r="D19" s="0" t="n">
        <v>1</v>
      </c>
      <c r="E19" s="0" t="n">
        <v>0</v>
      </c>
      <c r="F19" s="5" t="n">
        <v>0.3457803972253</v>
      </c>
      <c r="G19" s="4" t="n">
        <f aca="false">(C19*0.1)+(D19*0.3)+(E19*0.4)+(F19*0.2)</f>
        <v>0.46915607944506</v>
      </c>
      <c r="H19" s="0" t="n">
        <v>0.435209721192078</v>
      </c>
    </row>
    <row r="20" customFormat="false" ht="14.5" hidden="false" customHeight="false" outlineLevel="0" collapsed="false">
      <c r="A20" s="0" t="n">
        <v>19</v>
      </c>
      <c r="B20" s="0" t="s">
        <v>20</v>
      </c>
      <c r="C20" s="0" t="n">
        <v>1</v>
      </c>
      <c r="D20" s="0" t="n">
        <v>1</v>
      </c>
      <c r="E20" s="0" t="n">
        <v>0</v>
      </c>
      <c r="F20" s="5" t="n">
        <v>0.0392964766408101</v>
      </c>
      <c r="G20" s="4" t="n">
        <f aca="false">(C20*0.1)+(D20*0.3)+(E20*0.4)+(F20*0.2)</f>
        <v>0.407859295328162</v>
      </c>
      <c r="H20" s="0" t="n">
        <v>0.378348140378629</v>
      </c>
    </row>
    <row r="21" customFormat="false" ht="14.5" hidden="false" customHeight="false" outlineLevel="0" collapsed="false">
      <c r="A21" s="0" t="n">
        <v>20</v>
      </c>
      <c r="B21" s="6" t="s">
        <v>21</v>
      </c>
      <c r="C21" s="6" t="n">
        <v>1</v>
      </c>
      <c r="D21" s="6" t="n">
        <v>0</v>
      </c>
      <c r="E21" s="6" t="n">
        <v>0</v>
      </c>
      <c r="F21" s="7" t="n">
        <v>0.058456242988129</v>
      </c>
      <c r="G21" s="4" t="n">
        <f aca="false">(C21*0.1)+(D21*0.3)+(E21*0.4)+(F21*0.2)</f>
        <v>0.111691248597626</v>
      </c>
      <c r="H21" s="0" t="n">
        <v>0.103609692576647</v>
      </c>
    </row>
    <row r="22" customFormat="false" ht="14.5" hidden="false" customHeight="false" outlineLevel="0" collapsed="false">
      <c r="A22" s="0" t="n">
        <v>21</v>
      </c>
      <c r="B22" s="0" t="s">
        <v>22</v>
      </c>
      <c r="C22" s="0" t="n">
        <v>1</v>
      </c>
      <c r="D22" s="0" t="n">
        <v>1</v>
      </c>
      <c r="E22" s="0" t="n">
        <v>0</v>
      </c>
      <c r="F22" s="5" t="n">
        <v>0.035107436845773</v>
      </c>
      <c r="G22" s="4" t="n">
        <f aca="false">(C22*0.1)+(D22*0.3)+(E22*0.4)+(F22*0.2)</f>
        <v>0.407021487369155</v>
      </c>
      <c r="H22" s="0" t="n">
        <v>0.377570953032611</v>
      </c>
    </row>
    <row r="23" customFormat="false" ht="14.5" hidden="false" customHeight="false" outlineLevel="0" collapsed="false">
      <c r="A23" s="0" t="n">
        <v>22</v>
      </c>
      <c r="B23" s="0" t="s">
        <v>23</v>
      </c>
      <c r="C23" s="0" t="n">
        <v>1</v>
      </c>
      <c r="D23" s="0" t="n">
        <v>1</v>
      </c>
      <c r="E23" s="0" t="n">
        <v>1</v>
      </c>
      <c r="F23" s="5" t="n">
        <v>0.1033066005985</v>
      </c>
      <c r="G23" s="4" t="n">
        <f aca="false">(C23*0.1)+(D23*0.3)+(E23*0.4)+(F23*0.2)</f>
        <v>0.8206613201197</v>
      </c>
      <c r="H23" s="0" t="n">
        <v>0.761281373023841</v>
      </c>
    </row>
    <row r="24" customFormat="false" ht="14.5" hidden="false" customHeight="false" outlineLevel="0" collapsed="false">
      <c r="A24" s="0" t="n">
        <v>23</v>
      </c>
      <c r="B24" s="0" t="s">
        <v>24</v>
      </c>
      <c r="C24" s="0" t="n">
        <v>1</v>
      </c>
      <c r="D24" s="0" t="n">
        <v>1</v>
      </c>
      <c r="E24" s="0" t="n">
        <v>0</v>
      </c>
      <c r="F24" s="5" t="n">
        <v>0.0496894223575584</v>
      </c>
      <c r="G24" s="4" t="n">
        <f aca="false">(C24*0.1)+(D24*0.3)+(E24*0.4)+(F24*0.2)</f>
        <v>0.409937884471512</v>
      </c>
      <c r="H24" s="0" t="n">
        <v>0.380276330678582</v>
      </c>
    </row>
    <row r="25" customFormat="false" ht="14.5" hidden="false" customHeight="false" outlineLevel="0" collapsed="false">
      <c r="A25" s="0" t="n">
        <v>24</v>
      </c>
      <c r="B25" s="0" t="s">
        <v>25</v>
      </c>
      <c r="C25" s="0" t="n">
        <v>1</v>
      </c>
      <c r="D25" s="0" t="n">
        <v>0</v>
      </c>
      <c r="E25" s="0" t="n">
        <v>0</v>
      </c>
      <c r="F25" s="5" t="n">
        <v>0.34365877225443</v>
      </c>
      <c r="G25" s="4" t="n">
        <f aca="false">(C25*0.1)+(D25*0.3)+(E25*0.4)+(F25*0.2)</f>
        <v>0.168731754450886</v>
      </c>
      <c r="H25" s="0" t="n">
        <v>0.15652296331251</v>
      </c>
    </row>
    <row r="26" customFormat="false" ht="14.5" hidden="false" customHeight="false" outlineLevel="0" collapsed="false">
      <c r="A26" s="0" t="n">
        <v>25</v>
      </c>
      <c r="B26" s="0" t="s">
        <v>26</v>
      </c>
      <c r="C26" s="0" t="n">
        <v>1</v>
      </c>
      <c r="D26" s="0" t="n">
        <v>1</v>
      </c>
      <c r="E26" s="0" t="n">
        <v>1</v>
      </c>
      <c r="F26" s="5" t="n">
        <v>0.1689645948459</v>
      </c>
      <c r="G26" s="4" t="n">
        <f aca="false">(C26*0.1)+(D26*0.3)+(E26*0.4)+(F26*0.2)</f>
        <v>0.83379291896918</v>
      </c>
      <c r="H26" s="0" t="n">
        <v>0.773462819080872</v>
      </c>
    </row>
    <row r="27" customFormat="false" ht="14.5" hidden="false" customHeight="false" outlineLevel="0" collapsed="false">
      <c r="A27" s="0" t="n">
        <v>26</v>
      </c>
      <c r="B27" s="0" t="s">
        <v>27</v>
      </c>
      <c r="C27" s="0" t="n">
        <v>1</v>
      </c>
      <c r="D27" s="0" t="n">
        <v>1</v>
      </c>
      <c r="E27" s="0" t="n">
        <v>0</v>
      </c>
      <c r="F27" s="5" t="n">
        <v>0.225056535504297</v>
      </c>
      <c r="G27" s="4" t="n">
        <f aca="false">(C27*0.1)+(D27*0.3)+(E27*0.4)+(F27*0.2)</f>
        <v>0.445011307100859</v>
      </c>
      <c r="H27" s="0" t="n">
        <v>0.412811973191892</v>
      </c>
    </row>
    <row r="28" customFormat="false" ht="14.5" hidden="false" customHeight="false" outlineLevel="0" collapsed="false">
      <c r="A28" s="0" t="n">
        <v>27</v>
      </c>
      <c r="B28" s="0" t="s">
        <v>28</v>
      </c>
      <c r="C28" s="0" t="n">
        <v>1</v>
      </c>
      <c r="D28" s="0" t="n">
        <v>1</v>
      </c>
      <c r="E28" s="0" t="n">
        <v>0</v>
      </c>
      <c r="F28" s="5" t="n">
        <v>0.109588278756542</v>
      </c>
      <c r="G28" s="4" t="n">
        <f aca="false">(C28*0.1)+(D28*0.3)+(E28*0.4)+(F28*0.2)</f>
        <v>0.421917655751308</v>
      </c>
      <c r="H28" s="0" t="n">
        <v>0.391389291049451</v>
      </c>
    </row>
    <row r="29" customFormat="false" ht="14.5" hidden="false" customHeight="false" outlineLevel="0" collapsed="false">
      <c r="A29" s="0" t="n">
        <v>28</v>
      </c>
      <c r="B29" s="6" t="s">
        <v>29</v>
      </c>
      <c r="C29" s="6" t="n">
        <v>1</v>
      </c>
      <c r="D29" s="6" t="n">
        <v>0</v>
      </c>
      <c r="E29" s="6" t="n">
        <v>0</v>
      </c>
      <c r="F29" s="7" t="n">
        <v>0.136112645822743</v>
      </c>
      <c r="G29" s="4" t="n">
        <f aca="false">(C29*0.1)+(D29*0.3)+(E29*0.4)+(F29*0.2)</f>
        <v>0.127222529164549</v>
      </c>
      <c r="H29" s="0" t="n">
        <v>0.118017188464331</v>
      </c>
    </row>
    <row r="30" customFormat="false" ht="14.5" hidden="false" customHeight="false" outlineLevel="0" collapsed="false">
      <c r="A30" s="0" t="n">
        <v>29</v>
      </c>
      <c r="B30" s="0" t="s">
        <v>30</v>
      </c>
      <c r="C30" s="0" t="n">
        <v>1</v>
      </c>
      <c r="D30" s="0" t="n">
        <v>1</v>
      </c>
      <c r="E30" s="0" t="n">
        <v>0</v>
      </c>
      <c r="F30" s="5" t="n">
        <v>0.364151295496043</v>
      </c>
      <c r="G30" s="4" t="n">
        <f aca="false">(C30*0.1)+(D30*0.3)+(E30*0.4)+(F30*0.2)</f>
        <v>0.472830259099209</v>
      </c>
      <c r="H30" s="0" t="n">
        <v>0.438618051112438</v>
      </c>
    </row>
    <row r="31" customFormat="false" ht="14.5" hidden="false" customHeight="false" outlineLevel="0" collapsed="false">
      <c r="A31" s="0" t="n">
        <v>30</v>
      </c>
      <c r="B31" s="0" t="s">
        <v>31</v>
      </c>
      <c r="C31" s="0" t="n">
        <v>1</v>
      </c>
      <c r="D31" s="0" t="n">
        <v>1</v>
      </c>
      <c r="E31" s="0" t="n">
        <v>0</v>
      </c>
      <c r="F31" s="5" t="n">
        <v>0.236934870337202</v>
      </c>
      <c r="G31" s="4" t="n">
        <f aca="false">(C31*0.1)+(D31*0.3)+(E31*0.4)+(F31*0.2)</f>
        <v>0.44738697406744</v>
      </c>
      <c r="H31" s="0" t="n">
        <v>0.415015745888164</v>
      </c>
    </row>
    <row r="32" customFormat="false" ht="14.5" hidden="false" customHeight="false" outlineLevel="0" collapsed="false">
      <c r="A32" s="0" t="n">
        <v>31</v>
      </c>
      <c r="B32" s="0" t="s">
        <v>32</v>
      </c>
      <c r="C32" s="0" t="n">
        <v>1</v>
      </c>
      <c r="D32" s="0" t="n">
        <v>0</v>
      </c>
      <c r="E32" s="0" t="n">
        <v>0</v>
      </c>
      <c r="F32" s="5" t="n">
        <v>0.257698323096523</v>
      </c>
      <c r="G32" s="4" t="n">
        <f aca="false">(C32*0.1)+(D32*0.3)+(E32*0.4)+(F32*0.2)</f>
        <v>0.151539664619305</v>
      </c>
      <c r="H32" s="0" t="n">
        <v>0.14057482803275</v>
      </c>
    </row>
    <row r="33" customFormat="false" ht="14.5" hidden="false" customHeight="false" outlineLevel="0" collapsed="false">
      <c r="A33" s="0" t="n">
        <v>32</v>
      </c>
      <c r="B33" s="0" t="s">
        <v>33</v>
      </c>
      <c r="C33" s="0" t="n">
        <v>1</v>
      </c>
      <c r="D33" s="0" t="n">
        <v>1</v>
      </c>
      <c r="E33" s="0" t="n">
        <v>0</v>
      </c>
      <c r="F33" s="5" t="n">
        <v>0.10530720244185</v>
      </c>
      <c r="G33" s="4" t="n">
        <f aca="false">(C33*0.1)+(D33*0.3)+(E33*0.4)+(F33*0.2)</f>
        <v>0.42106144048837</v>
      </c>
      <c r="H33" s="0" t="n">
        <v>0.390595028282347</v>
      </c>
    </row>
    <row r="34" customFormat="false" ht="14.5" hidden="false" customHeight="false" outlineLevel="0" collapsed="false">
      <c r="A34" s="0" t="n">
        <v>33</v>
      </c>
      <c r="B34" s="0" t="s">
        <v>34</v>
      </c>
      <c r="C34" s="0" t="n">
        <v>1</v>
      </c>
      <c r="D34" s="0" t="n">
        <v>0</v>
      </c>
      <c r="E34" s="0" t="n">
        <v>0</v>
      </c>
      <c r="F34" s="5" t="n">
        <v>0.696822947697541</v>
      </c>
      <c r="G34" s="4" t="n">
        <f aca="false">(C34*0.1)+(D34*0.3)+(E34*0.4)+(F34*0.2)</f>
        <v>0.239364589539508</v>
      </c>
      <c r="H34" s="0" t="n">
        <v>0.22204507378433</v>
      </c>
    </row>
    <row r="35" customFormat="false" ht="14.5" hidden="false" customHeight="false" outlineLevel="0" collapsed="false">
      <c r="A35" s="0" t="n">
        <v>34</v>
      </c>
      <c r="B35" s="0" t="s">
        <v>35</v>
      </c>
      <c r="C35" s="0" t="n">
        <v>1</v>
      </c>
      <c r="D35" s="0" t="n">
        <v>0</v>
      </c>
      <c r="E35" s="0" t="n">
        <v>0</v>
      </c>
      <c r="F35" s="5" t="n">
        <v>0.0942974310772193</v>
      </c>
      <c r="G35" s="4" t="n">
        <f aca="false">(C35*0.1)+(D35*0.3)+(E35*0.4)+(F35*0.2)</f>
        <v>0.118859486215444</v>
      </c>
      <c r="H35" s="0" t="n">
        <v>0.11025926365069</v>
      </c>
    </row>
    <row r="36" customFormat="false" ht="14.5" hidden="false" customHeight="false" outlineLevel="0" collapsed="false">
      <c r="A36" s="0" t="n">
        <v>35</v>
      </c>
      <c r="B36" s="6" t="s">
        <v>36</v>
      </c>
      <c r="C36" s="6" t="n">
        <v>1</v>
      </c>
      <c r="D36" s="6" t="n">
        <v>0</v>
      </c>
      <c r="E36" s="6" t="n">
        <v>0</v>
      </c>
      <c r="F36" s="7" t="n">
        <v>0.155211403796067</v>
      </c>
      <c r="G36" s="4" t="n">
        <f aca="false">(C36*0.1)+(D36*0.3)+(E36*0.4)+(F36*0.2)</f>
        <v>0.131042280759213</v>
      </c>
      <c r="H36" s="0" t="n">
        <v>0.12156055729055</v>
      </c>
    </row>
    <row r="37" customFormat="false" ht="14.5" hidden="false" customHeight="false" outlineLevel="0" collapsed="false">
      <c r="A37" s="0" t="n">
        <v>36</v>
      </c>
      <c r="B37" s="0" t="s">
        <v>37</v>
      </c>
      <c r="C37" s="0" t="n">
        <v>0</v>
      </c>
      <c r="D37" s="0" t="n">
        <v>0</v>
      </c>
      <c r="E37" s="0" t="n">
        <v>1</v>
      </c>
      <c r="F37" s="5" t="n">
        <v>0.381451755092028</v>
      </c>
      <c r="G37" s="4" t="n">
        <f aca="false">(C37*0.1)+(D37*0.3)+(E37*0.4)+(F37*0.2)</f>
        <v>0.476290351018406</v>
      </c>
      <c r="H37" s="0" t="n">
        <v>0.441827783876072</v>
      </c>
    </row>
    <row r="39" customFormat="false" ht="14.5" hidden="false" customHeight="false" outlineLevel="0" collapsed="false">
      <c r="F39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2022-08-16T21:37:31Z</dcterms:created>
  <dc:creator>Pc</dc:creator>
  <dc:description/>
  <dc:language>en-US</dc:language>
  <cp:lastModifiedBy/>
  <dcterms:modified xsi:type="dcterms:W3CDTF">2022-10-11T12:26:30Z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