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yers" sheetId="1" state="visible" r:id="rId2"/>
    <sheet name="all" sheetId="2" state="visible" r:id="rId3"/>
  </sheets>
  <definedNames>
    <definedName function="false" hidden="false" localSheetId="1" name="DatosExternos_1" vbProcedure="false">all!$A$1:$Z$103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<sst xmlns="http://schemas.openxmlformats.org/spreadsheetml/2006/main" count="1837" uniqueCount="779">
  <si>
    <t xml:space="preserve">targets</t>
  </si>
  <si>
    <t xml:space="preserve">layer</t>
  </si>
  <si>
    <t xml:space="preserve">filename</t>
  </si>
  <si>
    <t xml:space="preserve">fld_value</t>
  </si>
  <si>
    <t xml:space="preserve">units</t>
  </si>
  <si>
    <t xml:space="preserve">name</t>
  </si>
  <si>
    <t xml:space="preserve">description</t>
  </si>
  <si>
    <t xml:space="preserve">layer_gl</t>
  </si>
  <si>
    <t xml:space="preserve">path_in</t>
  </si>
  <si>
    <t xml:space="preserve">fld_id_num</t>
  </si>
  <si>
    <t xml:space="preserve">fld_id_chr</t>
  </si>
  <si>
    <t xml:space="preserve">fld_category</t>
  </si>
  <si>
    <t xml:space="preserve">fld_year</t>
  </si>
  <si>
    <t xml:space="preserve">fld_val_num</t>
  </si>
  <si>
    <t xml:space="preserve">fld_val_chr</t>
  </si>
  <si>
    <t xml:space="preserve">file_exists</t>
  </si>
  <si>
    <t xml:space="preserve">year_min</t>
  </si>
  <si>
    <t xml:space="preserve">year_max</t>
  </si>
  <si>
    <t xml:space="preserve">val_min</t>
  </si>
  <si>
    <t xml:space="preserve">val_max</t>
  </si>
  <si>
    <t xml:space="preserve">val_0to1</t>
  </si>
  <si>
    <t xml:space="preserve">flds_unused</t>
  </si>
  <si>
    <t xml:space="preserve">flds_missing</t>
  </si>
  <si>
    <t xml:space="preserve">rows_duplicated</t>
  </si>
  <si>
    <t xml:space="preserve">num_ids_unique</t>
  </si>
  <si>
    <t xml:space="preserve">data_na</t>
  </si>
  <si>
    <t xml:space="preserve">spatial</t>
  </si>
  <si>
    <t xml:space="preserve">rgn_area</t>
  </si>
  <si>
    <t xml:space="preserve">rgn_area_pat2021.csv</t>
  </si>
  <si>
    <t xml:space="preserve">area_km2</t>
  </si>
  <si>
    <t xml:space="preserve">km^2</t>
  </si>
  <si>
    <t xml:space="preserve">rgn_id</t>
  </si>
  <si>
    <t xml:space="preserve">~/github/pat/comunas/layers/rgn_id_pat2021.csv</t>
  </si>
  <si>
    <t xml:space="preserve"> rgn_id</t>
  </si>
  <si>
    <t xml:space="preserve">rgn_name</t>
  </si>
  <si>
    <t xml:space="preserve">TRUE</t>
  </si>
  <si>
    <t xml:space="preserve">FALSE</t>
  </si>
  <si>
    <t xml:space="preserve">ICO</t>
  </si>
  <si>
    <t xml:space="preserve">ico_spp_extinction_status</t>
  </si>
  <si>
    <t xml:space="preserve">ico_spp_extinction_status_pat2021.csv</t>
  </si>
  <si>
    <t xml:space="preserve">	category</t>
  </si>
  <si>
    <t xml:space="preserve">IUCN extinction risk category for iconic species</t>
  </si>
  <si>
    <t xml:space="preserve">Updated with local layer. @andres 28/04/2015 Data from IUCN with iconic species of the Golfo de Guayaquil. Three (3) species from the global study were eliminated and 13 new ones were included.</t>
  </si>
  <si>
    <t xml:space="preserve">~/github/pat/comunas/layers/ico_spp_extinction_status_pat2021.csv</t>
  </si>
  <si>
    <t xml:space="preserve">sciname</t>
  </si>
  <si>
    <t xml:space="preserve">category</t>
  </si>
  <si>
    <t xml:space="preserve">ico_spp_popn_trend</t>
  </si>
  <si>
    <t xml:space="preserve">ico_spp_popn_trend_pat2021.csv</t>
  </si>
  <si>
    <t xml:space="preserve">popn_trend</t>
  </si>
  <si>
    <t xml:space="preserve">trend score</t>
  </si>
  <si>
    <t xml:space="preserve">IUCN population trend as a proxy for iconic species trend</t>
  </si>
  <si>
    <t xml:space="preserve">Updated with local data. @andres 28/04/2015. Data from IUCN for species existent in the Gulf</t>
  </si>
  <si>
    <t xml:space="preserve">~/github/pat/comunas/layers/ico_spp_popn_trend_pat2021.csv</t>
  </si>
  <si>
    <t xml:space="preserve">LSP</t>
  </si>
  <si>
    <t xml:space="preserve">lsp_prot_area_inland1km</t>
  </si>
  <si>
    <t xml:space="preserve">lsp_prot_area_inland1km_pat2021.csv</t>
  </si>
  <si>
    <t xml:space="preserve">~/github/pat/comunas/layers/lsp_prot_area_inland1km_pat2021.csv</t>
  </si>
  <si>
    <t xml:space="preserve">year</t>
  </si>
  <si>
    <t xml:space="preserve">lsp_prot_area_offshore3nm</t>
  </si>
  <si>
    <t xml:space="preserve">lsp_prot_area_offshore3nm_pat2021.csv</t>
  </si>
  <si>
    <t xml:space="preserve">	lsp_prot_area_offshore3nm</t>
  </si>
  <si>
    <t xml:space="preserve">~/github/pat/comunas/layers/lsp_prot_area_offshore3nm_pat2021.csv</t>
  </si>
  <si>
    <t xml:space="preserve">rgn_area_inland1km</t>
  </si>
  <si>
    <t xml:space="preserve">rgn_area_inland1km_pat2021.csv</t>
  </si>
  <si>
    <t xml:space="preserve">~/github/pat/comunas/layers/rgn_area_inland1km_pat2021.csv</t>
  </si>
  <si>
    <t xml:space="preserve">rgn_area_offshore3nm</t>
  </si>
  <si>
    <t xml:space="preserve">rgn_area_offshore3nm_pat2021.csv</t>
  </si>
  <si>
    <t xml:space="preserve">~/github/pat/comunas/layers/rgn_area_offshore3nm_pat2021.csv</t>
  </si>
  <si>
    <t xml:space="preserve">TR</t>
  </si>
  <si>
    <t xml:space="preserve">tr_jobs_pct_tourism</t>
  </si>
  <si>
    <t xml:space="preserve">tr_jobs_pct_tourism_pat2021.csv</t>
  </si>
  <si>
    <t xml:space="preserve">Ep</t>
  </si>
  <si>
    <t xml:space="preserve">proportion</t>
  </si>
  <si>
    <t xml:space="preserve">~/github/pat/comunas/layers/tr_jobs_pct_tourism_pat2021.csv</t>
  </si>
  <si>
    <t xml:space="preserve">ep</t>
  </si>
  <si>
    <t xml:space="preserve">tr_sustainability</t>
  </si>
  <si>
    <t xml:space="preserve">tr_sustainability_pat2021.csv</t>
  </si>
  <si>
    <t xml:space="preserve">S_score</t>
  </si>
  <si>
    <t xml:space="preserve">score</t>
  </si>
  <si>
    <t xml:space="preserve">~/github/pat/comunas/layers/tr_sustainability_pat2021.csv</t>
  </si>
  <si>
    <t xml:space="preserve">s_score</t>
  </si>
  <si>
    <t xml:space="preserve">tr_factor</t>
  </si>
  <si>
    <t xml:space="preserve">tr_factor_pat2021.csv</t>
  </si>
  <si>
    <t xml:space="preserve">factor</t>
  </si>
  <si>
    <t xml:space="preserve">scaled 0-1</t>
  </si>
  <si>
    <t xml:space="preserve">~/github/pat/comunas/layers/tr_factor_pat2021.csv</t>
  </si>
  <si>
    <t xml:space="preserve">NP</t>
  </si>
  <si>
    <t xml:space="preserve">np_harvest_tonnes</t>
  </si>
  <si>
    <t xml:space="preserve">np_harvest_tonnes_pat2021.csv</t>
  </si>
  <si>
    <t xml:space="preserve">tonnes</t>
  </si>
  <si>
    <t xml:space="preserve">~/github/pat/comunas/layers/np_harvest_tonnes_pat2021.csv</t>
  </si>
  <si>
    <t xml:space="preserve">Producto</t>
  </si>
  <si>
    <t xml:space="preserve">np_harvest_tonnes_relative</t>
  </si>
  <si>
    <t xml:space="preserve">np_harvest_tonnes_relative_pat2021.csv</t>
  </si>
  <si>
    <t xml:space="preserve">~/github/pat/comunas/layers/np_harvest_tonnes_relative_pat2021.csv</t>
  </si>
  <si>
    <t xml:space="preserve">np_harvest_product_weight</t>
  </si>
  <si>
    <t xml:space="preserve">np_harvest_product_weight_pat2021.csv</t>
  </si>
  <si>
    <t xml:space="preserve">Weigth</t>
  </si>
  <si>
    <t xml:space="preserve">~/github/pat/comunas/layers/np_harvest_product_weight_pat2021.csv</t>
  </si>
  <si>
    <t xml:space="preserve">np_sust</t>
  </si>
  <si>
    <t xml:space="preserve">np_sust_pat2021.csv</t>
  </si>
  <si>
    <t xml:space="preserve">Sostenibilidad</t>
  </si>
  <si>
    <t xml:space="preserve">~/github/pat/comunas/layers/np_sust_pat2021.csv</t>
  </si>
  <si>
    <t xml:space="preserve">LIV</t>
  </si>
  <si>
    <t xml:space="preserve">le_jobs_sector_year</t>
  </si>
  <si>
    <t xml:space="preserve">le_jobs_sector_year_pat2021.csv</t>
  </si>
  <si>
    <t xml:space="preserve">jobs</t>
  </si>
  <si>
    <t xml:space="preserve">number of jobs</t>
  </si>
  <si>
    <t xml:space="preserve">~/github/pat/comunas/layers/le_jobs_sector_year_pat2021.csv</t>
  </si>
  <si>
    <t xml:space="preserve">sector</t>
  </si>
  <si>
    <t xml:space="preserve">le_wage_sector_year</t>
  </si>
  <si>
    <t xml:space="preserve">le_wage_sector_year_pat2021.csv</t>
  </si>
  <si>
    <t xml:space="preserve">wage_usd</t>
  </si>
  <si>
    <t xml:space="preserve">2010 USD</t>
  </si>
  <si>
    <t xml:space="preserve">~/github/pat/comunas/layers/le_wage_sector_year_pat2021.csv</t>
  </si>
  <si>
    <t xml:space="preserve">le_unemployment</t>
  </si>
  <si>
    <t xml:space="preserve">le_unemployment_pat2021.csv</t>
  </si>
  <si>
    <t xml:space="preserve">percent</t>
  </si>
  <si>
    <t xml:space="preserve">~/github/pat/comunas/layers/le_unemployment.csv</t>
  </si>
  <si>
    <t xml:space="preserve">le_workforcesize_adj</t>
  </si>
  <si>
    <t xml:space="preserve">le_workforcesize_adj_pat2021.csv</t>
  </si>
  <si>
    <t xml:space="preserve">~/github/pat/comunas/layers/le_workforcesize_adj_pat2021.csv</t>
  </si>
  <si>
    <t xml:space="preserve">le_gdp</t>
  </si>
  <si>
    <t xml:space="preserve">le_gdp_pat2021.csv</t>
  </si>
  <si>
    <t xml:space="preserve">usd</t>
  </si>
  <si>
    <t xml:space="preserve">~/github/pat/comunas/layers/le_gdp_pat2021.csv</t>
  </si>
  <si>
    <t xml:space="preserve">FIS</t>
  </si>
  <si>
    <t xml:space="preserve">fis_b_bmsy</t>
  </si>
  <si>
    <t xml:space="preserve">fis_b_bmsy_pat2021.csv</t>
  </si>
  <si>
    <t xml:space="preserve">bbmsy</t>
  </si>
  <si>
    <t xml:space="preserve">~/github/pat/comunas/layers/fis_b_bmsy_pat2021.csv</t>
  </si>
  <si>
    <t xml:space="preserve">Spp</t>
  </si>
  <si>
    <t xml:space="preserve">fis_landings</t>
  </si>
  <si>
    <t xml:space="preserve">fis_landings_pat2021.csv</t>
  </si>
  <si>
    <t xml:space="preserve">SumLandings</t>
  </si>
  <si>
    <t xml:space="preserve">~/github/pat/comunas/layers/fis_landings_pat2021.csv</t>
  </si>
  <si>
    <t xml:space="preserve">CW</t>
  </si>
  <si>
    <t xml:space="preserve">cw_coastalpopn_trend</t>
  </si>
  <si>
    <t xml:space="preserve">cw_coastalpopn_trend_pat2021.csv</t>
  </si>
  <si>
    <t xml:space="preserve">trend</t>
  </si>
  <si>
    <t xml:space="preserve">~/github/pat/comunas/layers/cw_coastalpopn_trend_pat2021.csv</t>
  </si>
  <si>
    <t xml:space="preserve">cw_nutrient_trend</t>
  </si>
  <si>
    <t xml:space="preserve">cw_nutrient_trend_pat2021.csv</t>
  </si>
  <si>
    <t xml:space="preserve">~/github/pat/comunas/layers/cw_nutrient_trend_pat2021.csv</t>
  </si>
  <si>
    <t xml:space="preserve">cw_pathogen_trend</t>
  </si>
  <si>
    <t xml:space="preserve">cw_pathogen_trend_pat2021.csv</t>
  </si>
  <si>
    <t xml:space="preserve">~/github/pat/comunas/layers/cw_pathogen_trend_pat2021.csv</t>
  </si>
  <si>
    <t xml:space="preserve">cw_chemical_trend</t>
  </si>
  <si>
    <t xml:space="preserve">cw_chemical_trend_pat2021.csv</t>
  </si>
  <si>
    <t xml:space="preserve">~/github/pat/comunas/layers/cw_chemical_trend_pat2021.csv</t>
  </si>
  <si>
    <t xml:space="preserve">CW </t>
  </si>
  <si>
    <t xml:space="preserve">po_nutrients_3nm</t>
  </si>
  <si>
    <t xml:space="preserve">po_nutrients_3nm_pat2021.csv</t>
  </si>
  <si>
    <t xml:space="preserve">pressure_score</t>
  </si>
  <si>
    <t xml:space="preserve">~/github/pat/comunas/layers/po_nutrients_3nm_pat2021.csv</t>
  </si>
  <si>
    <t xml:space="preserve">po_pathogen</t>
  </si>
  <si>
    <t xml:space="preserve">po_pathogen_pat2021.csv</t>
  </si>
  <si>
    <t xml:space="preserve">~/github/pat/comunas/layers/po_chemical_pat2021.csv</t>
  </si>
  <si>
    <t xml:space="preserve">po_chemical</t>
  </si>
  <si>
    <t xml:space="preserve">po_chemical_pat2021.csv</t>
  </si>
  <si>
    <t xml:space="preserve">~/github/pat/comunas/layers/po_pathogen_pat2021.csv</t>
  </si>
  <si>
    <t xml:space="preserve">po_trash</t>
  </si>
  <si>
    <t xml:space="preserve">po_trash_pat2021.csv</t>
  </si>
  <si>
    <t xml:space="preserve">~/github/pat/comunas/layers/po_trash_pat2021.csv</t>
  </si>
  <si>
    <t xml:space="preserve">MAR</t>
  </si>
  <si>
    <t xml:space="preserve">mar_harvest_tonnes</t>
  </si>
  <si>
    <t xml:space="preserve">mar_harvest_tonnes_pat2021.csv</t>
  </si>
  <si>
    <t xml:space="preserve">~/github/pat/comunas/layers/mar_harvest_tonnes_pat2021.csv</t>
  </si>
  <si>
    <t xml:space="preserve">species</t>
  </si>
  <si>
    <t xml:space="preserve">mar_sustainability</t>
  </si>
  <si>
    <t xml:space="preserve">mar_sustainability_pat2021.csv</t>
  </si>
  <si>
    <t xml:space="preserve">sust_coeff</t>
  </si>
  <si>
    <t xml:space="preserve">~/github/pat/comunas/layers/mar_sustainability_pat2021.csv</t>
  </si>
  <si>
    <t xml:space="preserve">AO</t>
  </si>
  <si>
    <t xml:space="preserve">ao_coef_gini</t>
  </si>
  <si>
    <t xml:space="preserve">ao_coef_gini_pat2021.csv</t>
  </si>
  <si>
    <t xml:space="preserve">Gini_inv</t>
  </si>
  <si>
    <t xml:space="preserve">indice</t>
  </si>
  <si>
    <t xml:space="preserve">~/github/pat/comunas/layers/ao_coef_gini_pat2021.csv</t>
  </si>
  <si>
    <t xml:space="preserve">ao_coef_sust</t>
  </si>
  <si>
    <t xml:space="preserve">ao_coef_sust_pat2021.csv</t>
  </si>
  <si>
    <t xml:space="preserve">Sustcoef_norm</t>
  </si>
  <si>
    <t xml:space="preserve">~/github/pat/comunas/layers/ao_coef_sust_pat2021.csv</t>
  </si>
  <si>
    <t xml:space="preserve">ao_rpa</t>
  </si>
  <si>
    <t xml:space="preserve">ao_rpa_pat2021.csv</t>
  </si>
  <si>
    <t xml:space="preserve">normperct</t>
  </si>
  <si>
    <t xml:space="preserve">~/github/pat/comunas/layers/ao_rpa_pat2021.csv</t>
  </si>
  <si>
    <t xml:space="preserve">CS</t>
  </si>
  <si>
    <t xml:space="preserve">cs_seaweed</t>
  </si>
  <si>
    <t xml:space="preserve">cs_seaweed_pat2021.csv</t>
  </si>
  <si>
    <t xml:space="preserve">value</t>
  </si>
  <si>
    <t xml:space="preserve">~/github/pat/comunas/layers/cs_seaweed_pat2021.csv</t>
  </si>
  <si>
    <t xml:space="preserve">pressure</t>
  </si>
  <si>
    <t xml:space="preserve">cc_acid</t>
  </si>
  <si>
    <t xml:space="preserve">cc_acid_pat2021.csv</t>
  </si>
  <si>
    <t xml:space="preserve">~/github/pat/comunas/layers/cc_acid_pat2021.csv</t>
  </si>
  <si>
    <t xml:space="preserve">cc_slr</t>
  </si>
  <si>
    <t xml:space="preserve">cc_slr_pat2021.csv</t>
  </si>
  <si>
    <t xml:space="preserve">~/github/pat/comunas/layers/cc_sst_pat2021.csv</t>
  </si>
  <si>
    <t xml:space="preserve">cc_sst</t>
  </si>
  <si>
    <t xml:space="preserve">cc_sst_pat2021.csv</t>
  </si>
  <si>
    <t xml:space="preserve">~/github/pat/comunas/layers/cc_slr_pat2021.csv</t>
  </si>
  <si>
    <t xml:space="preserve">fp_unstt</t>
  </si>
  <si>
    <t xml:space="preserve">fp_unstt_pat2021.csv</t>
  </si>
  <si>
    <t xml:space="preserve">~/github/pat/comunas/layers/fp_unstt_pat2021.csv</t>
  </si>
  <si>
    <t xml:space="preserve">in_density</t>
  </si>
  <si>
    <t xml:space="preserve">in_density_pat2021.csv</t>
  </si>
  <si>
    <t xml:space="preserve">~/github/pat/comunas/layers/in_density_pat2021.csv</t>
  </si>
  <si>
    <t xml:space="preserve">hd_marine</t>
  </si>
  <si>
    <t xml:space="preserve">hd_marine_pat2021.csv</t>
  </si>
  <si>
    <t xml:space="preserve">~/github/pat/comunas/layers/hd_marine_pat2021.csv</t>
  </si>
  <si>
    <t xml:space="preserve">po_pathogens_fan</t>
  </si>
  <si>
    <t xml:space="preserve">po_pathogens_fan_pat2021.csv</t>
  </si>
  <si>
    <t xml:space="preserve">~/github/pat/comunas/layers/po_pathogens_fan_pat2021.csv</t>
  </si>
  <si>
    <t xml:space="preserve">hd_coastal</t>
  </si>
  <si>
    <t xml:space="preserve">hd_coastal_pat2021.csv</t>
  </si>
  <si>
    <t xml:space="preserve">~/github/pat/comunas/layers/hd_coastal_pat2021.csv</t>
  </si>
  <si>
    <t xml:space="preserve">ss_wgi</t>
  </si>
  <si>
    <t xml:space="preserve">ss_wgi_pat2021.csv</t>
  </si>
  <si>
    <t xml:space="preserve">~/github/pat/comunas/layers/ss_wgi_pat2021.csv</t>
  </si>
  <si>
    <t xml:space="preserve">ao_access</t>
  </si>
  <si>
    <t xml:space="preserve">ao_access_demo2017.csv</t>
  </si>
  <si>
    <t xml:space="preserve">Artisanal fisheries opportunity</t>
  </si>
  <si>
    <t xml:space="preserve">The opportunity for artisanal and recreational fishing based on the quality of management of the small-scale fishing sector</t>
  </si>
  <si>
    <t xml:space="preserve">~/github/ohi-global/eez/layers/ao_access.csv</t>
  </si>
  <si>
    <t xml:space="preserve">ao_need</t>
  </si>
  <si>
    <t xml:space="preserve">ao_need_gl2017.csv</t>
  </si>
  <si>
    <t xml:space="preserve">Economic need for artisanal fishing</t>
  </si>
  <si>
    <t xml:space="preserve">Per capita purchasing power parity (PPP) adjusted gross domestic product (GDP): GDPpcPPP as a proxy for subsistence fishing need</t>
  </si>
  <si>
    <t xml:space="preserve">~/github/ohi-global/eez/layers/ao_need.csv</t>
  </si>
  <si>
    <t xml:space="preserve">AO pressureCP pressureCS pressureCW pressureECO pressureFIS pressureHAB pressureICO pressureLIV pressureLSP pressureMAR pressureNP pressureSPP pressureTR pressure</t>
  </si>
  <si>
    <t xml:space="preserve">ss_spi</t>
  </si>
  <si>
    <t xml:space="preserve">ss_spi_gl2017.csv</t>
  </si>
  <si>
    <t xml:space="preserve">Weakness of social progress</t>
  </si>
  <si>
    <t xml:space="preserve">Inverse of Social Progress Index scores</t>
  </si>
  <si>
    <t xml:space="preserve">~/github/ohi-global/eez/layers/ss_spi.csv</t>
  </si>
  <si>
    <t xml:space="preserve">ss_wgi_gl2017.csv</t>
  </si>
  <si>
    <t xml:space="preserve">Weakness of governance</t>
  </si>
  <si>
    <t xml:space="preserve">Inverse of World Governance Indicators (WGI) six combined scores</t>
  </si>
  <si>
    <t xml:space="preserve">~/github/ohi-global/eez/layers/ss_wgi.csv</t>
  </si>
  <si>
    <t xml:space="preserve">AO pressureCP pressureCS pressureECO pressureFIS pressureHAB pressureICO pressureLIV pressureLSP pressureNP pressureSPP pressure</t>
  </si>
  <si>
    <t xml:space="preserve">hd_intertidal</t>
  </si>
  <si>
    <t xml:space="preserve">hd_intertidal_gl2017.csv</t>
  </si>
  <si>
    <t xml:space="preserve">Intertidal habitat destruction</t>
  </si>
  <si>
    <t xml:space="preserve">Coastal population density (25 mi from shore)  as a proxy for intertidal habitat destruction</t>
  </si>
  <si>
    <t xml:space="preserve">~/github/ohi-global/eez/layers/hd_intertidal.csv</t>
  </si>
  <si>
    <t xml:space="preserve">sp_alien</t>
  </si>
  <si>
    <t xml:space="preserve">sp_alien_gl2017.csv</t>
  </si>
  <si>
    <t xml:space="preserve">pressures.score</t>
  </si>
  <si>
    <t xml:space="preserve">Nonindigenous species</t>
  </si>
  <si>
    <t xml:space="preserve">Measure of harmful invasive species</t>
  </si>
  <si>
    <t xml:space="preserve">~/github/ohi-global/eez/layers/sp_alien.csv</t>
  </si>
  <si>
    <t xml:space="preserve">AO pressureCP pressureECO pressureFIS pressureHAB pressureICO pressureLIV pressureLSP pressureNP pressureSPP pressure</t>
  </si>
  <si>
    <t xml:space="preserve">hd_subtidal_hb</t>
  </si>
  <si>
    <t xml:space="preserve">hd_subtidal_hb_gl2017placeholder.csv</t>
  </si>
  <si>
    <t xml:space="preserve">Subtidal hardbottom habitat destruction</t>
  </si>
  <si>
    <t xml:space="preserve">High bycatch artisanal fishing practices (blast fishing) as a proxy for subtidal hard bottom habitat destruction</t>
  </si>
  <si>
    <t xml:space="preserve">~/github/ohi-global/eez/layers/hd_subtidal_hb.csv</t>
  </si>
  <si>
    <t xml:space="preserve">AO pressureECO pressureFIS pressureHAB pressureICO pressureLIV pressureNP pressureSPP pressure</t>
  </si>
  <si>
    <t xml:space="preserve">fp_art_hb</t>
  </si>
  <si>
    <t xml:space="preserve">fp_art_hb_gl2017placeholder.csv</t>
  </si>
  <si>
    <t xml:space="preserve">High bycatch due to artisanal fishing</t>
  </si>
  <si>
    <t xml:space="preserve">Presence of destructive artisanal blast and poison (cyanide) fishing.</t>
  </si>
  <si>
    <t xml:space="preserve">~/github/ohi-global/eez/layers/fp_art_hb.csv</t>
  </si>
  <si>
    <t xml:space="preserve">AO pressureECO pressureFIS pressureHAB pressureICO pressureLIV pressureSPP pressure</t>
  </si>
  <si>
    <t xml:space="preserve">fp_com_hb</t>
  </si>
  <si>
    <t xml:space="preserve">fp_com_hb_gl2017.csv</t>
  </si>
  <si>
    <t xml:space="preserve">High bycatch due to commercial fishing</t>
  </si>
  <si>
    <t xml:space="preserve">Modeled destructive commercial fishing practices by 5 gear types and scaled by Net Primary Productivity</t>
  </si>
  <si>
    <t xml:space="preserve">~/github/ohi-global/eez/layers/fp_com_hb.csv</t>
  </si>
  <si>
    <t xml:space="preserve">AO pressureECO pressureFIS pressureHAB pressureLIV pressureNP pressureSPP pressure</t>
  </si>
  <si>
    <t xml:space="preserve">fp_com_lb</t>
  </si>
  <si>
    <t xml:space="preserve">fp_com_lb_gl2017.csv</t>
  </si>
  <si>
    <t xml:space="preserve">Low bycatch due to commercial fishing</t>
  </si>
  <si>
    <t xml:space="preserve">Modeled destructive commercial fishing practices by 2 gear types and scaled by Net Primary Productivity</t>
  </si>
  <si>
    <t xml:space="preserve">~/github/ohi-global/eez/layers/fp_com_lb.csv</t>
  </si>
  <si>
    <t xml:space="preserve">hd_subtidal_sb</t>
  </si>
  <si>
    <t xml:space="preserve">hd_subtidal_sb_gl2017.csv</t>
  </si>
  <si>
    <t xml:space="preserve">Subtidal soft bottom habitat destruction</t>
  </si>
  <si>
    <t xml:space="preserve">Demersal destructive commercial fishing practices (i.e., trawling) in soft bottom habitat as a proxy for soft bottom habitat destruction</t>
  </si>
  <si>
    <t xml:space="preserve">~/github/ohi-global/eez/layers/hd_subtidal_sb.csv</t>
  </si>
  <si>
    <t xml:space="preserve">AO resilienceCP resilienceCS resilienceCW resilienceECO resilienceFIS resilienceHAB resilienceICO resilienceLIV resilienceLSP resilienceMAR resilienceNP resilienceSPP resilienceTR resilience</t>
  </si>
  <si>
    <t xml:space="preserve">res_spi</t>
  </si>
  <si>
    <t xml:space="preserve">res_spi_gl2017.csv</t>
  </si>
  <si>
    <t xml:space="preserve">resilience_score</t>
  </si>
  <si>
    <t xml:space="preserve">Social Progress Index</t>
  </si>
  <si>
    <t xml:space="preserve">Social Progress Index scores</t>
  </si>
  <si>
    <t xml:space="preserve">~/github/ohi-global/eez/layers/res_spi.csv</t>
  </si>
  <si>
    <t xml:space="preserve">wgi_all</t>
  </si>
  <si>
    <t xml:space="preserve">wgi_all_gl2017.csv</t>
  </si>
  <si>
    <t xml:space="preserve">Strength of governance</t>
  </si>
  <si>
    <t xml:space="preserve">World Governance Indicators (WGI) six combined scores</t>
  </si>
  <si>
    <t xml:space="preserve">~/github/ohi-global/eez/layers/wgi_all.csv</t>
  </si>
  <si>
    <t xml:space="preserve">AO resilienceCP resilienceCS resilienceFIS resilienceHAB resilienceICO resilienceLSP resilienceNP resilienceSPP resilience</t>
  </si>
  <si>
    <t xml:space="preserve">hd_habitat</t>
  </si>
  <si>
    <t xml:space="preserve">hd_habitat_gl2017.csv</t>
  </si>
  <si>
    <t xml:space="preserve">resilience score</t>
  </si>
  <si>
    <t xml:space="preserve">Management of habitat to protect habitat biodiversity</t>
  </si>
  <si>
    <t xml:space="preserve">Survey responses by country to the Convention on Biological Diversity (CBD) Third National Report: habitat related questions</t>
  </si>
  <si>
    <t xml:space="preserve">~/github/ohi-global/eez/layers/hd_habitat.csv</t>
  </si>
  <si>
    <t xml:space="preserve">resilience.score</t>
  </si>
  <si>
    <t xml:space="preserve">AO resilienceCP resilienceCS resilienceHAB resilienceNP resilience</t>
  </si>
  <si>
    <t xml:space="preserve">hd_mpa_coast</t>
  </si>
  <si>
    <t xml:space="preserve">hd_mpa_coast_gl2017.csv</t>
  </si>
  <si>
    <t xml:space="preserve">Coastal protected marine areas (habitat preservation)</t>
  </si>
  <si>
    <t xml:space="preserve">Protected marine areas within 3nm of coastline (lasting special places goal status score)</t>
  </si>
  <si>
    <t xml:space="preserve">~/github/ohi-global/eez/layers/hd_mpa_coast.csv</t>
  </si>
  <si>
    <t xml:space="preserve">AO resilienceFIS resilienceHAB resilienceICO resilienceNP resilienceSPP resilience</t>
  </si>
  <si>
    <t xml:space="preserve">fp_habitat</t>
  </si>
  <si>
    <t xml:space="preserve">fp_habitat_gl2017.csv</t>
  </si>
  <si>
    <t xml:space="preserve">Management of habitat to protect fisheries biodiversity</t>
  </si>
  <si>
    <t xml:space="preserve">~/github/ohi-global/eez/layers/fp_habitat.csv</t>
  </si>
  <si>
    <t xml:space="preserve">fp_mora</t>
  </si>
  <si>
    <t xml:space="preserve">fp_mora_gl2017.csv</t>
  </si>
  <si>
    <t xml:space="preserve">Commercial fishing management</t>
  </si>
  <si>
    <t xml:space="preserve">Regulations and management of commerical fishing</t>
  </si>
  <si>
    <t xml:space="preserve">~/github/ohi-global/eez/layers/fp_mora.csv</t>
  </si>
  <si>
    <t xml:space="preserve">AO resilienceHAB resilienceNP resilience</t>
  </si>
  <si>
    <t xml:space="preserve">fp_mpa_coast</t>
  </si>
  <si>
    <t xml:space="preserve">fp_mpa_coast_gl2017.csv</t>
  </si>
  <si>
    <t xml:space="preserve">Coastal protected marine areas (fishing preservation)</t>
  </si>
  <si>
    <t xml:space="preserve">~/github/ohi-global/eez/layers/fp_mpa_coast.csv</t>
  </si>
  <si>
    <t xml:space="preserve">species_diversity_3nm</t>
  </si>
  <si>
    <t xml:space="preserve">species_diversity_3nm_gl2017.csv</t>
  </si>
  <si>
    <t xml:space="preserve">Measure of coastal ecological integrity</t>
  </si>
  <si>
    <t xml:space="preserve">Marine species condition (same calculation and data as the species subgoal status score)  calculated within 3 nm of shoreline as a proxy for ecological integrity</t>
  </si>
  <si>
    <t xml:space="preserve">~/github/ohi-global/eez/layers/species_diversity_3nm.csv</t>
  </si>
  <si>
    <t xml:space="preserve">CP</t>
  </si>
  <si>
    <t xml:space="preserve">hab_coral_extent</t>
  </si>
  <si>
    <t xml:space="preserve">hab_coral_extent_gl2017placeholder.csv</t>
  </si>
  <si>
    <t xml:space="preserve">km2</t>
  </si>
  <si>
    <t xml:space="preserve">Habitat extent of coral</t>
  </si>
  <si>
    <t xml:space="preserve">Area of coral habitat</t>
  </si>
  <si>
    <t xml:space="preserve">~/github/ohi-global/eez/layers/hab_coral_extent.csv</t>
  </si>
  <si>
    <t xml:space="preserve">habitat</t>
  </si>
  <si>
    <t xml:space="preserve">hab_seaice_extent</t>
  </si>
  <si>
    <t xml:space="preserve">hab_seaice_extent_gl2017.csv</t>
  </si>
  <si>
    <t xml:space="preserve">Habitat extent of seaice</t>
  </si>
  <si>
    <t xml:space="preserve">Area of seaice (edge and shoreline) habitat</t>
  </si>
  <si>
    <t xml:space="preserve">~/github/ohi-global/eez/layers/hab_seaice_extent.csv</t>
  </si>
  <si>
    <t xml:space="preserve">CP pressureCS pressureECO pressureHAB pressureICO pressureNP pressureSPP pressure</t>
  </si>
  <si>
    <t xml:space="preserve">cc_acid_gl2017.csv</t>
  </si>
  <si>
    <t xml:space="preserve">Ocean acidification</t>
  </si>
  <si>
    <t xml:space="preserve">Ocean acidification pressure scaled using biological thresholds</t>
  </si>
  <si>
    <t xml:space="preserve">~/github/ohi-global/eez/layers/cc_acid.csv</t>
  </si>
  <si>
    <t xml:space="preserve">cc_sst_gl2017.csv</t>
  </si>
  <si>
    <t xml:space="preserve">Sea surface temperature</t>
  </si>
  <si>
    <t xml:space="preserve">Sea surface temperature anomalies</t>
  </si>
  <si>
    <t xml:space="preserve">~/github/ohi-global/eez/layers/cc_sst.csv</t>
  </si>
  <si>
    <t xml:space="preserve">CP pressureCS pressureECO pressureHAB pressureLIV pressureLSP pressureMAR pressureNP pressureTR pressure</t>
  </si>
  <si>
    <t xml:space="preserve">cc_slr_gl2017.csv</t>
  </si>
  <si>
    <t xml:space="preserve">Sea level rise</t>
  </si>
  <si>
    <t xml:space="preserve">Sea level rise pressure</t>
  </si>
  <si>
    <t xml:space="preserve">~/github/ohi-global/eez/layers/cc_slr.csv</t>
  </si>
  <si>
    <t xml:space="preserve">CP pressureHAB pressureNP pressureSPP pressure</t>
  </si>
  <si>
    <t xml:space="preserve">cc_uv</t>
  </si>
  <si>
    <t xml:space="preserve">cc_uv_gl2017.csv</t>
  </si>
  <si>
    <t xml:space="preserve">UV radiation</t>
  </si>
  <si>
    <t xml:space="preserve">Modeled UV radiation</t>
  </si>
  <si>
    <t xml:space="preserve">~/github/ohi-global/eez/layers/cc_uv.csv</t>
  </si>
  <si>
    <t xml:space="preserve">CP resilienceCS resilienceCW resilienceHAB resilienceICO resilienceLSP resilienceMAR resilienceNP resilienceSPP resilienceTR resilience</t>
  </si>
  <si>
    <t xml:space="preserve">po_water</t>
  </si>
  <si>
    <t xml:space="preserve">po_water_gl2017.csv</t>
  </si>
  <si>
    <t xml:space="preserve">Management of waters to preserve biodiversity</t>
  </si>
  <si>
    <t xml:space="preserve">Survey responses by country to the Convention on Biological Diversity (CBD) Third National Report: tourism related questions</t>
  </si>
  <si>
    <t xml:space="preserve">~/github/ohi-global/eez/layers/po_water.csv</t>
  </si>
  <si>
    <t xml:space="preserve">CPHAB</t>
  </si>
  <si>
    <t xml:space="preserve">hab_coral_health</t>
  </si>
  <si>
    <t xml:space="preserve">hab_coral_health_gl2017placeholder.csv</t>
  </si>
  <si>
    <t xml:space="preserve">health</t>
  </si>
  <si>
    <t xml:space="preserve">Habitat condition of coral</t>
  </si>
  <si>
    <t xml:space="preserve">Current condition of coral habitat relative to historical condition</t>
  </si>
  <si>
    <t xml:space="preserve">~/github/ohi-global/eez/layers/hab_coral_health.csv</t>
  </si>
  <si>
    <t xml:space="preserve">hab_coral_trend</t>
  </si>
  <si>
    <t xml:space="preserve">hab_coral_trend_gl2017placeholder.csv</t>
  </si>
  <si>
    <t xml:space="preserve">Habitat condition trend of coral</t>
  </si>
  <si>
    <t xml:space="preserve">Estimated change in coral condition</t>
  </si>
  <si>
    <t xml:space="preserve">~/github/ohi-global/eez/layers/hab_coral_trend.csv</t>
  </si>
  <si>
    <t xml:space="preserve">hab_seaice_health</t>
  </si>
  <si>
    <t xml:space="preserve">hab_seaice_health_gl2017.csv</t>
  </si>
  <si>
    <t xml:space="preserve">Habitat condition of seaice</t>
  </si>
  <si>
    <t xml:space="preserve">Current condition of seaice habitat relative to historical condition</t>
  </si>
  <si>
    <t xml:space="preserve">~/github/ohi-global/eez/layers/hab_seaice_health.csv</t>
  </si>
  <si>
    <t xml:space="preserve">hab_seaice_trend</t>
  </si>
  <si>
    <t xml:space="preserve">hab_seaice_trend_gl2017.csv</t>
  </si>
  <si>
    <t xml:space="preserve">Habitat condition trend of seaice</t>
  </si>
  <si>
    <t xml:space="preserve">Estimated change in seaice condition</t>
  </si>
  <si>
    <t xml:space="preserve">~/github/ohi-global/eez/layers/hab_seaice_trend.csv</t>
  </si>
  <si>
    <t xml:space="preserve">CSCP</t>
  </si>
  <si>
    <t xml:space="preserve">hab_mangrove_extent</t>
  </si>
  <si>
    <t xml:space="preserve">hab_mangrove_extent_gl2017.csv</t>
  </si>
  <si>
    <t xml:space="preserve">Habitat extent of mangrove</t>
  </si>
  <si>
    <t xml:space="preserve">Area of mangrove habitat</t>
  </si>
  <si>
    <t xml:space="preserve">~/github/ohi-global/eez/layers/hab_mangrove_extent.csv</t>
  </si>
  <si>
    <t xml:space="preserve">hab_saltmarsh_extent</t>
  </si>
  <si>
    <t xml:space="preserve">hab_saltmarsh_extent_gl2017.csv</t>
  </si>
  <si>
    <t xml:space="preserve">Habitat extent of saltmarsh</t>
  </si>
  <si>
    <t xml:space="preserve">Area of saltmarsh habitat</t>
  </si>
  <si>
    <t xml:space="preserve">~/github/ohi-global/eez/layers/hab_saltmarsh_extent.csv</t>
  </si>
  <si>
    <t xml:space="preserve">hab_seagrass_extent</t>
  </si>
  <si>
    <t xml:space="preserve">hab_seagrass_extent_gl2017.csv</t>
  </si>
  <si>
    <t xml:space="preserve">Habitat extent of seagrass</t>
  </si>
  <si>
    <t xml:space="preserve">Area of seagrass habitat</t>
  </si>
  <si>
    <t xml:space="preserve">~/github/ohi-global/eez/layers/hab_seagrass_extent.csv</t>
  </si>
  <si>
    <t xml:space="preserve">CSHABCP</t>
  </si>
  <si>
    <t xml:space="preserve">hab_mangrove_health</t>
  </si>
  <si>
    <t xml:space="preserve">hab_mangrove_health_gl2017placeholder.csv</t>
  </si>
  <si>
    <t xml:space="preserve">Habitat condition of mangrove</t>
  </si>
  <si>
    <t xml:space="preserve">Current condition of mangrove habitat relative to historical condition</t>
  </si>
  <si>
    <t xml:space="preserve">~/github/ohi-global/eez/layers/hab_mangrove_health.csv</t>
  </si>
  <si>
    <t xml:space="preserve">hab_mangrove_trend</t>
  </si>
  <si>
    <t xml:space="preserve">hab_mangrove_trend_gl2017placeholder.csv</t>
  </si>
  <si>
    <t xml:space="preserve">Habitat condition trend of mangrove</t>
  </si>
  <si>
    <t xml:space="preserve">Estimated change in mangrove condition</t>
  </si>
  <si>
    <t xml:space="preserve">~/github/ohi-global/eez/layers/hab_mangrove_trend.csv</t>
  </si>
  <si>
    <t xml:space="preserve">hab_saltmarsh_health</t>
  </si>
  <si>
    <t xml:space="preserve">hab_saltmarsh_health_gl2017.csv</t>
  </si>
  <si>
    <t xml:space="preserve">Habitat condition of saltmarsh</t>
  </si>
  <si>
    <t xml:space="preserve">Current condition of saltmarsh habitat relative to historical condition</t>
  </si>
  <si>
    <t xml:space="preserve">~/github/ohi-global/eez/layers/hab_saltmarsh_health.csv</t>
  </si>
  <si>
    <t xml:space="preserve">hab_saltmarsh_trend</t>
  </si>
  <si>
    <t xml:space="preserve">hab_saltmarsh_trend_gl2017.csv</t>
  </si>
  <si>
    <t xml:space="preserve">Habitat condition trend of saltmarsh</t>
  </si>
  <si>
    <t xml:space="preserve">Estimated change in saltmarsh condition</t>
  </si>
  <si>
    <t xml:space="preserve">~/github/ohi-global/eez/layers/hab_saltmarsh_trend.csv</t>
  </si>
  <si>
    <t xml:space="preserve">hab_seagrass_health</t>
  </si>
  <si>
    <t xml:space="preserve">hab_seagrass_health_gl2017.csv</t>
  </si>
  <si>
    <t xml:space="preserve">Habitat condition of seagrass</t>
  </si>
  <si>
    <t xml:space="preserve">Current condition of seagrass habitat relative to historical condition</t>
  </si>
  <si>
    <t xml:space="preserve">~/github/ohi-global/eez/layers/hab_seagrass_health.csv</t>
  </si>
  <si>
    <t xml:space="preserve">hab_seagrass_trend</t>
  </si>
  <si>
    <t xml:space="preserve">hab_seagrass_trend_gl2017placeholder.csv</t>
  </si>
  <si>
    <t xml:space="preserve">Habitat condition trend of seagrass</t>
  </si>
  <si>
    <t xml:space="preserve">Estimated change in seagrass condition</t>
  </si>
  <si>
    <t xml:space="preserve">~/github/ohi-global/eez/layers/hab_seagrass_trend.csv</t>
  </si>
  <si>
    <t xml:space="preserve">cw_chemical_trend_gl2017.csv</t>
  </si>
  <si>
    <t xml:space="preserve">Chemical pollution trend</t>
  </si>
  <si>
    <t xml:space="preserve">Trends in chemical pollution, based on commercial shipping traffic, ports and harbors, land-based pesticide use (organic pollution), and urban runoff (inorganic pollution) within EEZ</t>
  </si>
  <si>
    <t xml:space="preserve">~/github/ohi-global/eez/layers/cw_chemical_trend.csv</t>
  </si>
  <si>
    <t xml:space="preserve">cw_nutrient_trend_gl2017.csv</t>
  </si>
  <si>
    <t xml:space="preserve">Nutrient pollution trend</t>
  </si>
  <si>
    <t xml:space="preserve">Trends in nutrient pollution, based on fertilizer consumption as a proxy for nutrient pollution</t>
  </si>
  <si>
    <t xml:space="preserve">~/github/ohi-global/eez/layers/cw_nutrient_trend.csv</t>
  </si>
  <si>
    <t xml:space="preserve">cw_pathogen_trend_gl2017.csv</t>
  </si>
  <si>
    <t xml:space="preserve">Pathogen pollution trend</t>
  </si>
  <si>
    <t xml:space="preserve">Trends in percent of population without access to improved sanitation facilities as a proxy for pathogen pollution</t>
  </si>
  <si>
    <t xml:space="preserve">~/github/ohi-global/eez/layers/cw_pathogen_trend.csv</t>
  </si>
  <si>
    <t xml:space="preserve">cw_trash_trend</t>
  </si>
  <si>
    <t xml:space="preserve">cw_trash_trend_gl2017.csv</t>
  </si>
  <si>
    <t xml:space="preserve">Plastic trash trends</t>
  </si>
  <si>
    <t xml:space="preserve">Trends in trash estimated using improperly disposed of plastics</t>
  </si>
  <si>
    <t xml:space="preserve">~/github/ohi-global/eez/layers/cw_trash_trend.csv</t>
  </si>
  <si>
    <t xml:space="preserve">CWAO pressureCP pressureCS pressureCW pressureECO pressureHAB pressureICO pressureLIV pressureLSP pressureMAR pressureTR pressure</t>
  </si>
  <si>
    <t xml:space="preserve">po_nutrients_3nm_gl2017.csv</t>
  </si>
  <si>
    <t xml:space="preserve">Coastal nutrient pollution</t>
  </si>
  <si>
    <t xml:space="preserve">Modeled nutrient pollution within EEZ based on fertilizer consumption</t>
  </si>
  <si>
    <t xml:space="preserve">~/github/ohi-global/eez/layers/po_nutrients_3nm.csv</t>
  </si>
  <si>
    <t xml:space="preserve">CWAO pressureCP pressureCS pressureCW pressureHAB pressureICO pressureLSP pressureTR pressure</t>
  </si>
  <si>
    <t xml:space="preserve">po_chemicals_3nm</t>
  </si>
  <si>
    <t xml:space="preserve">po_chemicals_3nm_gl2017.csv</t>
  </si>
  <si>
    <t xml:space="preserve">Coastal chemical pollution</t>
  </si>
  <si>
    <t xml:space="preserve">Modeled chemical pollution within 3nm of coastline from commercial shipping traffic, ports and harbors, land-based pesticide use (organic pollution), and urban runoff (inorganic pollution)</t>
  </si>
  <si>
    <t xml:space="preserve">~/github/ohi-global/eez/layers/po_chemicals_3nm.csv</t>
  </si>
  <si>
    <t xml:space="preserve">CWCW pressureECO pressureICO pressureLIV pressureLSP pressureSPP pressureTR pressure</t>
  </si>
  <si>
    <t xml:space="preserve">po_trash_gl2017.csv</t>
  </si>
  <si>
    <t xml:space="preserve">Marine plastics</t>
  </si>
  <si>
    <t xml:space="preserve">Global marine plastic pollution</t>
  </si>
  <si>
    <t xml:space="preserve">~/github/ohi-global/eez/layers/po_trash.csv</t>
  </si>
  <si>
    <t xml:space="preserve">CWCW pressureECO pressureLIV pressureTR pressure</t>
  </si>
  <si>
    <t xml:space="preserve">po_pathogens</t>
  </si>
  <si>
    <t xml:space="preserve">po_pathogens_gl2017.csv</t>
  </si>
  <si>
    <t xml:space="preserve">Pathogen pollution</t>
  </si>
  <si>
    <t xml:space="preserve">Percent of population without access to improved sanitation facilities as a proxy for pathogen pollution</t>
  </si>
  <si>
    <t xml:space="preserve">~/github/ohi-global/eez/layers/po_pathogens.csv</t>
  </si>
  <si>
    <t xml:space="preserve">ECO</t>
  </si>
  <si>
    <t xml:space="preserve">le_gdp_gl2017.csv</t>
  </si>
  <si>
    <t xml:space="preserve">2012 USD</t>
  </si>
  <si>
    <t xml:space="preserve">GDP</t>
  </si>
  <si>
    <t xml:space="preserve">Gross Domestic Product (GDP) (adjustment for economies trend calculation)</t>
  </si>
  <si>
    <t xml:space="preserve">~/github/ohi-global/eez/layers/le_gdp.csv</t>
  </si>
  <si>
    <t xml:space="preserve">ECO pressureFIS pressureHAB pressureLIV pressureNP pressureSPP pressure</t>
  </si>
  <si>
    <t xml:space="preserve">fp_art_lb</t>
  </si>
  <si>
    <t xml:space="preserve">fp_art_lb_gl2017.csv</t>
  </si>
  <si>
    <t xml:space="preserve">Low bycatch due to artisanal fishing</t>
  </si>
  <si>
    <t xml:space="preserve">Extent of artisanal fishing (including: artisanal, subsistence, and recreational catch)</t>
  </si>
  <si>
    <t xml:space="preserve">~/github/ohi-global/eez/layers/fp_art_lb.csv</t>
  </si>
  <si>
    <t xml:space="preserve">ECO pressureFIS pressureLIV pressureMAR pressureNP pressureSPP pressure</t>
  </si>
  <si>
    <t xml:space="preserve">po_chemicals</t>
  </si>
  <si>
    <t xml:space="preserve">po_chemicals_gl2017.csv</t>
  </si>
  <si>
    <t xml:space="preserve">Chemical pollution</t>
  </si>
  <si>
    <t xml:space="preserve">Modeled chemical pollution within EEZ from commercial shipping traffic, ports and harbors, land-based pesticide use (organic pollution), and urban runoff (inorganic pollution)</t>
  </si>
  <si>
    <t xml:space="preserve">~/github/ohi-global/eez/layers/po_chemicals.csv</t>
  </si>
  <si>
    <t xml:space="preserve">ECO pressureFIS pressureLIV pressureNP pressureSPP pressure</t>
  </si>
  <si>
    <t xml:space="preserve">po_nutrients</t>
  </si>
  <si>
    <t xml:space="preserve">po_nutrients_gl2017.csv</t>
  </si>
  <si>
    <t xml:space="preserve">Nutrient pollution</t>
  </si>
  <si>
    <t xml:space="preserve">Modeled nutrient pollution within 3nm of coastline based on fertilizer consumption</t>
  </si>
  <si>
    <t xml:space="preserve">~/github/ohi-global/eez/layers/po_nutrients.csv</t>
  </si>
  <si>
    <t xml:space="preserve">ECO pressureFIS pressureLIV pressureSPP pressure</t>
  </si>
  <si>
    <t xml:space="preserve">sp_genetic</t>
  </si>
  <si>
    <t xml:space="preserve">sp_genetic_gl2017.csv</t>
  </si>
  <si>
    <t xml:space="preserve">Genetic escapes</t>
  </si>
  <si>
    <t xml:space="preserve">Introduced mariculture species (Mariculture Sustainability Index) as a proxy for genetic escapes</t>
  </si>
  <si>
    <t xml:space="preserve">~/github/ohi-global/eez/layers/sp_genetic.csv</t>
  </si>
  <si>
    <t xml:space="preserve">ECO resilienceLIV resilience</t>
  </si>
  <si>
    <t xml:space="preserve">li_gci</t>
  </si>
  <si>
    <t xml:space="preserve">li_gci_gl2017.csv</t>
  </si>
  <si>
    <t xml:space="preserve">scaled</t>
  </si>
  <si>
    <t xml:space="preserve">Global Competitiveness Index (GCI) scores</t>
  </si>
  <si>
    <t xml:space="preserve">Competitiveness in achieving sustained economic prosperity</t>
  </si>
  <si>
    <t xml:space="preserve">~/github/ohi-global/eez/layers/li_gci.csv</t>
  </si>
  <si>
    <t xml:space="preserve">ECOLIV</t>
  </si>
  <si>
    <t xml:space="preserve">le_sector_weight</t>
  </si>
  <si>
    <t xml:space="preserve">le_sector_weight_gl2017.csv</t>
  </si>
  <si>
    <t xml:space="preserve">weight</t>
  </si>
  <si>
    <t xml:space="preserve">Sectors in each region</t>
  </si>
  <si>
    <t xml:space="preserve">Proportion of jobs within each sector</t>
  </si>
  <si>
    <t xml:space="preserve">~/github/ohi-global/eez/layers/le_sector_weight.csv</t>
  </si>
  <si>
    <t xml:space="preserve">fis_b_bmsy_gl2017.csv</t>
  </si>
  <si>
    <t xml:space="preserve">B/Bmsy</t>
  </si>
  <si>
    <t xml:space="preserve">B/Bmsy estimates</t>
  </si>
  <si>
    <t xml:space="preserve">The ratio of fish population abundance compared to the abundance required to deliver maximum sustainable yield (RAM data and catch-MSY)</t>
  </si>
  <si>
    <t xml:space="preserve">~/github/ohi-global/eez/layers/fis_b_bmsy.csv</t>
  </si>
  <si>
    <t xml:space="preserve">stock_id</t>
  </si>
  <si>
    <t xml:space="preserve">fis_meancatch</t>
  </si>
  <si>
    <t xml:space="preserve">fis_meancatch_gl2017.csv</t>
  </si>
  <si>
    <t xml:space="preserve">mean_catch</t>
  </si>
  <si>
    <t xml:space="preserve">Fishery catch data</t>
  </si>
  <si>
    <t xml:space="preserve">Mean commercial catch for each OHI region (averaged across years)</t>
  </si>
  <si>
    <t xml:space="preserve">~/github/ohi-global/eez/layers/fis_meancatch.csv</t>
  </si>
  <si>
    <t xml:space="preserve">stock_id_taxonkey</t>
  </si>
  <si>
    <t xml:space="preserve">FIS resilienceHAB resilienceICO resilienceNP resilience</t>
  </si>
  <si>
    <t xml:space="preserve">species_diversity_eez</t>
  </si>
  <si>
    <t xml:space="preserve">species_diversity_eez_gl2017.csv</t>
  </si>
  <si>
    <t xml:space="preserve">Measure of ecological integrity</t>
  </si>
  <si>
    <t xml:space="preserve">Marine species condition (species subgoal status score) as a proxy for ecological integrity</t>
  </si>
  <si>
    <t xml:space="preserve">~/github/ohi-global/eez/layers/species_diversity_eez.csv</t>
  </si>
  <si>
    <t xml:space="preserve">FIS resilienceHAB resilienceICO resilienceNP resilienceSPP resilience</t>
  </si>
  <si>
    <t xml:space="preserve">fp_mora_artisanal</t>
  </si>
  <si>
    <t xml:space="preserve">fp_mora_artisanal_gl2017.csv</t>
  </si>
  <si>
    <t xml:space="preserve">Artisanal fisheries management effectiveness</t>
  </si>
  <si>
    <t xml:space="preserve">Quality of management of small-scale fishing for artisanal and recreational purposes</t>
  </si>
  <si>
    <t xml:space="preserve">~/github/ohi-global/eez/layers/fp_mora_artisanal.csv</t>
  </si>
  <si>
    <t xml:space="preserve">fp_mpa_eez</t>
  </si>
  <si>
    <t xml:space="preserve">fp_mpa_eez_gl2017.csv</t>
  </si>
  <si>
    <t xml:space="preserve">EEZ protected marine areas (fishing preservation)</t>
  </si>
  <si>
    <t xml:space="preserve">Protected marine areas within EEZ (lasting special places calculation applied to the entire EEZ)</t>
  </si>
  <si>
    <t xml:space="preserve">~/github/ohi-global/eez/layers/fp_mpa_eez.csv</t>
  </si>
  <si>
    <t xml:space="preserve">hd_mpa_eez</t>
  </si>
  <si>
    <t xml:space="preserve">hd_mpa_eez_gl2017.csv</t>
  </si>
  <si>
    <t xml:space="preserve">EEZ protected marine areas (habitat preservation)</t>
  </si>
  <si>
    <t xml:space="preserve">~/github/ohi-global/eez/layers/hd_mpa_eez.csv</t>
  </si>
  <si>
    <t xml:space="preserve">FP</t>
  </si>
  <si>
    <t xml:space="preserve">fp_wildcaught_weight</t>
  </si>
  <si>
    <t xml:space="preserve">fp_wildcaught_weight_gl2017.csv</t>
  </si>
  <si>
    <t xml:space="preserve">w_fis</t>
  </si>
  <si>
    <t xml:space="preserve">Food provision weights</t>
  </si>
  <si>
    <t xml:space="preserve">Proportion of wild caught fisheries relative to total food production (e.g., fisheries and mariculture)</t>
  </si>
  <si>
    <t xml:space="preserve">~/github/ohi-global/eez/layers/fp_wildcaught_weight.csv</t>
  </si>
  <si>
    <t xml:space="preserve">HAB</t>
  </si>
  <si>
    <t xml:space="preserve">hab_softbottom_health</t>
  </si>
  <si>
    <t xml:space="preserve">hab_softbottom_health_gl2017.csv</t>
  </si>
  <si>
    <t xml:space="preserve">Habitat condition of softbottom</t>
  </si>
  <si>
    <t xml:space="preserve">Current condition of softbottom habitat (trawling fishing pressure used as proxy)</t>
  </si>
  <si>
    <t xml:space="preserve">~/github/ohi-global/eez/layers/hab_softbottom_health.csv</t>
  </si>
  <si>
    <t xml:space="preserve">hab_softbottom_trend</t>
  </si>
  <si>
    <t xml:space="preserve">hab_softbottom_trend_gl2017.csv</t>
  </si>
  <si>
    <t xml:space="preserve">Habitat condition trend of softbottom</t>
  </si>
  <si>
    <t xml:space="preserve">Estimated change in softbottom condition</t>
  </si>
  <si>
    <t xml:space="preserve">~/github/ohi-global/eez/layers/hab_softbottom_trend.csv</t>
  </si>
  <si>
    <t xml:space="preserve">HAB resilienceMAR resilienceSPP resilience</t>
  </si>
  <si>
    <t xml:space="preserve">g_mariculture</t>
  </si>
  <si>
    <t xml:space="preserve">g_mariculture_gl2017.csv</t>
  </si>
  <si>
    <t xml:space="preserve">Management of mariculture  to preserve biodiversity</t>
  </si>
  <si>
    <t xml:space="preserve">Survey responses by country to the Convention on Biological Diversity (CBD) Third National Report: mariculture related questions</t>
  </si>
  <si>
    <t xml:space="preserve">~/github/ohi-global/eez/layers/g_mariculture.csv</t>
  </si>
  <si>
    <t xml:space="preserve">HAB resilienceSPP resilience</t>
  </si>
  <si>
    <t xml:space="preserve">g_tourism</t>
  </si>
  <si>
    <t xml:space="preserve">g_tourism_gl2017.csv</t>
  </si>
  <si>
    <t xml:space="preserve">Management of tourism to preserve biodiversity</t>
  </si>
  <si>
    <t xml:space="preserve">~/github/ohi-global/eez/layers/g_tourism.csv</t>
  </si>
  <si>
    <t xml:space="preserve">ico_spp_iucn_status</t>
  </si>
  <si>
    <t xml:space="preserve">ico_spp_iucn_status_gl2017.csv</t>
  </si>
  <si>
    <t xml:space="preserve">IUCN risk category</t>
  </si>
  <si>
    <t xml:space="preserve">IUCN extinction risk</t>
  </si>
  <si>
    <t xml:space="preserve">IUCN extinction risk category for iconic species located within each region</t>
  </si>
  <si>
    <t xml:space="preserve">~/github/ohi-global/eez/layers/ico_spp_iucn_status.csv</t>
  </si>
  <si>
    <t xml:space="preserve">iucn_sid</t>
  </si>
  <si>
    <t xml:space="preserve">ICO pressureSPP pressure</t>
  </si>
  <si>
    <t xml:space="preserve">fp_targetharvest</t>
  </si>
  <si>
    <t xml:space="preserve">fp_targetharvest_gl2017.csv</t>
  </si>
  <si>
    <t xml:space="preserve">Targeted harvest of cetaceans and marine turtles</t>
  </si>
  <si>
    <t xml:space="preserve">~/github/ohi-global/eez/layers/fp_targetharvest.csv</t>
  </si>
  <si>
    <t xml:space="preserve">ICO resilienceNP resilienceSPP resilience</t>
  </si>
  <si>
    <t xml:space="preserve">g_cites</t>
  </si>
  <si>
    <t xml:space="preserve">g_cites_gl2017.csv</t>
  </si>
  <si>
    <t xml:space="preserve">0 or 1</t>
  </si>
  <si>
    <t xml:space="preserve">CITES signatories</t>
  </si>
  <si>
    <t xml:space="preserve">Convention on International Trade in Endangered Species of Wild Fauna and Flora (CITES) signatories</t>
  </si>
  <si>
    <t xml:space="preserve">~/github/ohi-global/eez/layers/g_cites.csv</t>
  </si>
  <si>
    <t xml:space="preserve">le_jobs_sector_year_gl2017.csv</t>
  </si>
  <si>
    <t xml:space="preserve">Jobs for each sector and year</t>
  </si>
  <si>
    <t xml:space="preserve">Number of jobs in each sector, region, and year. (livelihoods jobs trend calculation)</t>
  </si>
  <si>
    <t xml:space="preserve">~/github/ohi-global/eez/layers/le_jobs_sector_year.csv</t>
  </si>
  <si>
    <t xml:space="preserve">analysis_year</t>
  </si>
  <si>
    <t xml:space="preserve">le_popn</t>
  </si>
  <si>
    <t xml:space="preserve">le_popn_gl2017.csv</t>
  </si>
  <si>
    <t xml:space="preserve">count</t>
  </si>
  <si>
    <t xml:space="preserve">number of people</t>
  </si>
  <si>
    <t xml:space="preserve">Total human population</t>
  </si>
  <si>
    <t xml:space="preserve">Human population of OHI regions (used in livelihoods and economies goal to set values for regions with no humans)</t>
  </si>
  <si>
    <t xml:space="preserve">~/github/ohi-global/eez/layers/le_popn.csv</t>
  </si>
  <si>
    <t xml:space="preserve">le_unemployment_gl2017.csv</t>
  </si>
  <si>
    <t xml:space="preserve">Unemployment</t>
  </si>
  <si>
    <t xml:space="preserve">Unemployment data from the World Bank (livelihoods jobs trend adjusment)</t>
  </si>
  <si>
    <t xml:space="preserve">~/github/ohi-global/eez/layers/le_unemployment.csv</t>
  </si>
  <si>
    <t xml:space="preserve">le_wage_sector_year_gl2017.csv</t>
  </si>
  <si>
    <t xml:space="preserve">Wages for each sector and year</t>
  </si>
  <si>
    <t xml:space="preserve">Wages for each sector, region, and year (livelihoods wage trend calculation)</t>
  </si>
  <si>
    <t xml:space="preserve">~/github/ohi-global/eez/layers/le_wage_sector_year.csv</t>
  </si>
  <si>
    <t xml:space="preserve">le_workforcesize_adj_gl2017.csv</t>
  </si>
  <si>
    <t xml:space="preserve">Adjusted workforce size</t>
  </si>
  <si>
    <t xml:space="preserve">Total labor force (number of people) from the World Bank  (within region sector weight for livelihoods)</t>
  </si>
  <si>
    <t xml:space="preserve">~/github/ohi-global/eez/layers/le_workforcesize_adj.csv</t>
  </si>
  <si>
    <t xml:space="preserve">LIV resilience</t>
  </si>
  <si>
    <t xml:space="preserve">li_sector_evenness</t>
  </si>
  <si>
    <t xml:space="preserve">li_sector_evenness_gl2017.csv</t>
  </si>
  <si>
    <t xml:space="preserve">Economic diversity</t>
  </si>
  <si>
    <t xml:space="preserve">Sector evenness based on Shannon's Diversity Index calculated on the proportion of jobs in each sector as a measure of economic diversity</t>
  </si>
  <si>
    <t xml:space="preserve">~/github/ohi-global/eez/layers/li_sector_evenness.csv</t>
  </si>
  <si>
    <t xml:space="preserve">lsp_prot_area_inland1km_gl2017.csv</t>
  </si>
  <si>
    <t xml:space="preserve">a_prot_1km</t>
  </si>
  <si>
    <t xml:space="preserve">Inland coastal protected areas</t>
  </si>
  <si>
    <t xml:space="preserve">Protected areas located 1 km inland</t>
  </si>
  <si>
    <t xml:space="preserve">~/github/ohi-global/eez/layers/lsp_prot_area_inland1km.csv</t>
  </si>
  <si>
    <t xml:space="preserve">lsp_prot_area_offshore3nm_gl2017.csv</t>
  </si>
  <si>
    <t xml:space="preserve">a_prot_3nm</t>
  </si>
  <si>
    <t xml:space="preserve">Offshore coastal protected areas</t>
  </si>
  <si>
    <t xml:space="preserve">Protected areas located 3nm offshore</t>
  </si>
  <si>
    <t xml:space="preserve">~/github/ohi-global/eez/layers/lsp_prot_area_offshore3nm.csv</t>
  </si>
  <si>
    <t xml:space="preserve">rgn_area_inland1km_gl2017.csv</t>
  </si>
  <si>
    <t xml:space="preserve">area</t>
  </si>
  <si>
    <t xml:space="preserve">Inland area</t>
  </si>
  <si>
    <t xml:space="preserve">Inland area of OHI regions within 1km of shoreline</t>
  </si>
  <si>
    <t xml:space="preserve">~/github/ohi-global/eez/layers/rgn_area_inland1km.csv</t>
  </si>
  <si>
    <t xml:space="preserve">rgn_area_offshore3nm_gl2017.csv</t>
  </si>
  <si>
    <t xml:space="preserve">Offshore area</t>
  </si>
  <si>
    <t xml:space="preserve">Offshore area of OHI regions within 3nm of shoreline</t>
  </si>
  <si>
    <t xml:space="preserve">~/github/ohi-global/eez/layers/rgn_area_offshore3nm.csv</t>
  </si>
  <si>
    <t xml:space="preserve">mar_coastalpopn_inland25mi</t>
  </si>
  <si>
    <t xml:space="preserve">mar_coastalpopn_inland25mi_gl2017.csv</t>
  </si>
  <si>
    <t xml:space="preserve">popsum</t>
  </si>
  <si>
    <t xml:space="preserve">Inland coastal population</t>
  </si>
  <si>
    <t xml:space="preserve">Total coastal population within 25 miles of coast</t>
  </si>
  <si>
    <t xml:space="preserve">~/github/ohi-global/eez/layers/mar_coastalpopn_inland25mi.csv</t>
  </si>
  <si>
    <t xml:space="preserve">mar_harvest_tonnes_gl2017.csv</t>
  </si>
  <si>
    <t xml:space="preserve">Mariculture harvest</t>
  </si>
  <si>
    <t xml:space="preserve">Tonnes of mariculture harvest</t>
  </si>
  <si>
    <t xml:space="preserve">~/github/ohi-global/eez/layers/mar_harvest_tonnes.csv</t>
  </si>
  <si>
    <t xml:space="preserve">taxa_code</t>
  </si>
  <si>
    <t xml:space="preserve">mar_sustainability_score</t>
  </si>
  <si>
    <t xml:space="preserve">mar_sustainability_score_gl2017.csv</t>
  </si>
  <si>
    <t xml:space="preserve">Mariculture sustainability score</t>
  </si>
  <si>
    <t xml:space="preserve">Mariculture sustainability based on the Mariculture Sustainability Index (MSI)</t>
  </si>
  <si>
    <t xml:space="preserve">~/github/ohi-global/eez/layers/mar_sustainability_score.csv</t>
  </si>
  <si>
    <t xml:space="preserve">MAR resilience</t>
  </si>
  <si>
    <t xml:space="preserve">g_msi_gov</t>
  </si>
  <si>
    <t xml:space="preserve">g_msi_gov_gl2017.csv</t>
  </si>
  <si>
    <t xml:space="preserve">Mariculture Sustainability Index</t>
  </si>
  <si>
    <t xml:space="preserve">Mariculture practice assessment criteria from the Mariculture Sustainability Index (MSI)</t>
  </si>
  <si>
    <t xml:space="preserve">~/github/ohi-global/eez/layers/g_msi_gov.csv</t>
  </si>
  <si>
    <t xml:space="preserve">hab_rockyreef_extent</t>
  </si>
  <si>
    <t xml:space="preserve">hab_rockyreef_extent_gl2017.csv</t>
  </si>
  <si>
    <t xml:space="preserve">Habitat extent of rocky reef</t>
  </si>
  <si>
    <t xml:space="preserve">Area of rocky reef habitat</t>
  </si>
  <si>
    <t xml:space="preserve">~/github/ohi-global/eez/layers/hab_rockyreef_extent.csv</t>
  </si>
  <si>
    <t xml:space="preserve">np_blast</t>
  </si>
  <si>
    <t xml:space="preserve">np_blast_gl2017placeholder.csv</t>
  </si>
  <si>
    <t xml:space="preserve">Areas of blast fishing</t>
  </si>
  <si>
    <t xml:space="preserve">Destructive artisanal blast fishing</t>
  </si>
  <si>
    <t xml:space="preserve">~/github/ohi-global/eez/layers/np_blast.csv</t>
  </si>
  <si>
    <t xml:space="preserve">np_cyanide</t>
  </si>
  <si>
    <t xml:space="preserve">np_cyanide_gl2017placeholder.csv</t>
  </si>
  <si>
    <t xml:space="preserve">Areas of poison fishing</t>
  </si>
  <si>
    <t xml:space="preserve">Destructive artisanal poison (cyanide) fishing</t>
  </si>
  <si>
    <t xml:space="preserve">~/github/ohi-global/eez/layers/np_cyanide.csv</t>
  </si>
  <si>
    <t xml:space="preserve">np_harvest_product_weight_gl2017.csv</t>
  </si>
  <si>
    <t xml:space="preserve">Relative harvest value</t>
  </si>
  <si>
    <t xml:space="preserve">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</si>
  <si>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 xml:space="preserve">~/github/ohi-global/eez/layers/np_harvest_product_weight.csv</t>
  </si>
  <si>
    <t xml:space="preserve">product</t>
  </si>
  <si>
    <t xml:space="preserve">np_harvest_tonnes_gl2017.csv</t>
  </si>
  <si>
    <t xml:space="preserve">Natural product harvest</t>
  </si>
  <si>
    <t xml:space="preserve">Yield in metric tonnes of six marine commodities (coral, fish oil, seaweed and plants, shells, sponges, ornamental fish)</t>
  </si>
  <si>
    <t xml:space="preserve">~/github/ohi-global/eez/layers/np_harvest_tonnes.csv</t>
  </si>
  <si>
    <t xml:space="preserve">np_harvest_tonnes_relative_gl2017.csv</t>
  </si>
  <si>
    <t xml:space="preserve">tonnes_rel</t>
  </si>
  <si>
    <t xml:space="preserve">Relative harvest tonnes</t>
  </si>
  <si>
    <t xml:space="preserve">Tonnes of harvest of each commodity relative to maximum harvest (with 35% buffer) of the commodity within the region observed across years</t>
  </si>
  <si>
    <t xml:space="preserve">~/github/ohi-global/eez/layers/np_harvest_tonnes_relative.csv</t>
  </si>
  <si>
    <t xml:space="preserve">rgn_area.csv</t>
  </si>
  <si>
    <t xml:space="preserve">Region areas based on EEZ boundaries</t>
  </si>
  <si>
    <t xml:space="preserve">Area of Ocean Health Index regions modified from exclusive economic zones</t>
  </si>
  <si>
    <t xml:space="preserve">~/github/ohi-global/eez/layers/rgn_area.csv</t>
  </si>
  <si>
    <t xml:space="preserve">rgn_georegions</t>
  </si>
  <si>
    <t xml:space="preserve">rgn_georegions_gl2017.csv</t>
  </si>
  <si>
    <t xml:space="preserve">georgn_id</t>
  </si>
  <si>
    <t xml:space="preserve">UN regions</t>
  </si>
  <si>
    <t xml:space="preserve">UN geopolitical region classifications</t>
  </si>
  <si>
    <t xml:space="preserve">UN geopolitical regions (3 levels), often used for gapfilling missing data</t>
  </si>
  <si>
    <t xml:space="preserve">~/github/ohi-global/eez/layers/rgn_georegions.csv</t>
  </si>
  <si>
    <t xml:space="preserve">level</t>
  </si>
  <si>
    <t xml:space="preserve">rgn_global</t>
  </si>
  <si>
    <t xml:space="preserve">rgn_global.csv</t>
  </si>
  <si>
    <t xml:space="preserve">label</t>
  </si>
  <si>
    <t xml:space="preserve">OHI regions</t>
  </si>
  <si>
    <t xml:space="preserve">Subset of regions that are not deleted or disputed</t>
  </si>
  <si>
    <t xml:space="preserve">~/github/ohi-global/eez/layers/rgn_global.csv</t>
  </si>
  <si>
    <t xml:space="preserve">rgn_labels</t>
  </si>
  <si>
    <t xml:space="preserve">rgn_labels.csv</t>
  </si>
  <si>
    <t xml:space="preserve">Regions</t>
  </si>
  <si>
    <t xml:space="preserve">Regions by type (eez, subocean, unclaimed)</t>
  </si>
  <si>
    <t xml:space="preserve">~/github/ohi-global/eez/layers/rgn_labels.csv</t>
  </si>
  <si>
    <t xml:space="preserve">type</t>
  </si>
  <si>
    <t xml:space="preserve">SPP</t>
  </si>
  <si>
    <t xml:space="preserve">spp_status</t>
  </si>
  <si>
    <t xml:space="preserve">spp_status_gl2017.csv</t>
  </si>
  <si>
    <t xml:space="preserve">status score</t>
  </si>
  <si>
    <t xml:space="preserve">Average species condition</t>
  </si>
  <si>
    <t xml:space="preserve">Estado de las especies basado en la media de las categorías de amenaza de la UICN</t>
  </si>
  <si>
    <t xml:space="preserve">~/github/ohi-global/eez/layers/spp_status.csv</t>
  </si>
  <si>
    <t xml:space="preserve">spp_trend</t>
  </si>
  <si>
    <t xml:space="preserve">spp_trend_gl2017.csv</t>
  </si>
  <si>
    <t xml:space="preserve">Average species condition trend</t>
  </si>
  <si>
    <t xml:space="preserve">Tendencias de las especies basadas en la media de los datos de las tendencias poblacionales de la UICN</t>
  </si>
  <si>
    <t xml:space="preserve">~/github/ohi-global/eez/layers/spp_trend.csv</t>
  </si>
  <si>
    <t xml:space="preserve">tr_jobs_pct_tourism_gl2017.csv</t>
  </si>
  <si>
    <t xml:space="preserve">Percent direct employment in tourism</t>
  </si>
  <si>
    <t xml:space="preserve">~/github/ohi-global/eez/layers/tr_jobs_pct_tourism.csv</t>
  </si>
  <si>
    <t xml:space="preserve">tr_sustainability_gl2017.csv</t>
  </si>
  <si>
    <t xml:space="preserve">Tourism sustainability index</t>
  </si>
  <si>
    <t xml:space="preserve">Tourism Competitiveness Index (TTCI)</t>
  </si>
  <si>
    <t xml:space="preserve">~/github/ohi-global/eez/layers/tr_sustainability.csv</t>
  </si>
  <si>
    <t xml:space="preserve">tr_travelwarnings</t>
  </si>
  <si>
    <t xml:space="preserve">tr_travelwarnings_gl2017placeholder.csv</t>
  </si>
  <si>
    <t xml:space="preserve">multiplier</t>
  </si>
  <si>
    <t xml:space="preserve">US State Department travel warnings</t>
  </si>
  <si>
    <t xml:space="preserve">Countries with US State Department travel warnings</t>
  </si>
  <si>
    <t xml:space="preserve">~/github/ohi-global/eez/layers/tr_travelwarnings.csv</t>
  </si>
  <si>
    <t xml:space="preserve">weighting</t>
  </si>
  <si>
    <t xml:space="preserve">element_wts_cp_km2_x_protection</t>
  </si>
  <si>
    <t xml:space="preserve">element_wts_cp_km2_x_protection_gl2017.csv</t>
  </si>
  <si>
    <t xml:space="preserve">extent_rank</t>
  </si>
  <si>
    <t xml:space="preserve">extent*rank</t>
  </si>
  <si>
    <t xml:space="preserve">Coastal protection weights</t>
  </si>
  <si>
    <t xml:space="preserve">Habitat extent multiplied by habitat protection rank for: coral, mangrove (offshore and inland 1km), saltmarsh, sea ice (shoreline), and seagrass</t>
  </si>
  <si>
    <t xml:space="preserve">~/github/ohi-global/eez/layers/element_wts_cp_km2_x_protection.csv</t>
  </si>
  <si>
    <t xml:space="preserve">element_wts_cs_km2_x_storage</t>
  </si>
  <si>
    <t xml:space="preserve">element_wts_cs_km2_x_storage_gl2017.csv</t>
  </si>
  <si>
    <t xml:space="preserve">extent*storage</t>
  </si>
  <si>
    <t xml:space="preserve">Carbon storage weights</t>
  </si>
  <si>
    <t xml:space="preserve">Habitat extent multiplied by carbon storage capacity for: mangrove, saltmarsh, and seagrass</t>
  </si>
  <si>
    <t xml:space="preserve">~/github/ohi-global/eez/layers/element_wts_cs_km2_x_storage.csv</t>
  </si>
  <si>
    <t xml:space="preserve">element_wts_hab_pres_abs</t>
  </si>
  <si>
    <t xml:space="preserve">element_wts_hab_pres_abs_gl2017.csv</t>
  </si>
  <si>
    <t xml:space="preserve">boolean</t>
  </si>
  <si>
    <t xml:space="preserve">Habitat weights</t>
  </si>
  <si>
    <t xml:space="preserve">List of habitats in each region</t>
  </si>
  <si>
    <t xml:space="preserve">~/github/ohi-global/eez/layers/element_wts_hab_pres_abs.csv</t>
  </si>
  <si>
    <t xml:space="preserve">hab_softbottom_extent</t>
  </si>
  <si>
    <t xml:space="preserve">hab_softbottom_extent_gl2017.csv</t>
  </si>
  <si>
    <t xml:space="preserve">Habitat extent of softbottom</t>
  </si>
  <si>
    <t xml:space="preserve">Area of softbottom habitat</t>
  </si>
  <si>
    <t xml:space="preserve">~/github/ohi-global/eez/layers/hab_softbottom_extent.csv</t>
  </si>
  <si>
    <t xml:space="preserve">sp_alien_species</t>
  </si>
  <si>
    <t xml:space="preserve">sp_alien_species_gl2017.csv</t>
  </si>
  <si>
    <t xml:space="preserve">Management of nonindigenous species</t>
  </si>
  <si>
    <t xml:space="preserve">Survey responses by country to the Convention on Biological Diversity (CBD) Third National Report: invasive species related questions</t>
  </si>
  <si>
    <t xml:space="preserve">~/github/ohi-global/eez/layers/sp_alien_species.csv</t>
  </si>
</sst>
</file>

<file path=xl/styles.xml><?xml version="1.0" encoding="utf-8"?>
<styleSheet xmlns="http://schemas.openxmlformats.org/spreadsheetml/2006/main">
  <numFmts count="2">
    <numFmt numFmtId="164" formatCode="General"/>
    <numFmt numFmtId="165" formatCode="0.00E+00"/>
  </numFmts>
  <fonts count="4">
    <font>
      <sz val="11"/>
      <color rgb="FF000000"/>
      <name val="Calibri"/>
      <family val="2"/>
      <charset val="1"/>
    </font>
    <font>
      <sz val="10"/>
      <name val="Arial"/>
      <family val="0"/>
    </font>
    <font>
      <sz val="10"/>
      <name val="Arial"/>
      <family val="0"/>
    </font>
    <font>
      <sz val="10"/>
      <name val="Arial"/>
      <family val="0"/>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layers" displayName="layers" ref="A1:Z103" headerRowCount="1" totalsRowCount="0" totalsRowShown="0">
  <autoFilter ref="A1:Z103"/>
  <tableColumns count="26">
    <tableColumn id="1" name="targets"/>
    <tableColumn id="2" name="layer"/>
    <tableColumn id="3" name="filename"/>
    <tableColumn id="4" name="fld_value"/>
    <tableColumn id="5" name="units"/>
    <tableColumn id="6" name="name"/>
    <tableColumn id="7" name="description"/>
    <tableColumn id="8" name="layer_gl"/>
    <tableColumn id="9" name="path_in"/>
    <tableColumn id="10" name="fld_id_num"/>
    <tableColumn id="11" name="fld_id_chr"/>
    <tableColumn id="12" name="fld_category"/>
    <tableColumn id="13" name="fld_year"/>
    <tableColumn id="14" name="fld_val_num"/>
    <tableColumn id="15" name="fld_val_chr"/>
    <tableColumn id="16" name="file_exists"/>
    <tableColumn id="17" name="year_min"/>
    <tableColumn id="18" name="year_max"/>
    <tableColumn id="19" name="val_min"/>
    <tableColumn id="20" name="val_max"/>
    <tableColumn id="21" name="val_0to1"/>
    <tableColumn id="22" name="flds_unused"/>
    <tableColumn id="23" name="flds_missing"/>
    <tableColumn id="24" name="rows_duplicated"/>
    <tableColumn id="25" name="num_ids_unique"/>
    <tableColumn id="26" name="data_na"/>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6"/>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pane xSplit="0" ySplit="1" topLeftCell="A2" activePane="bottomLeft" state="frozen"/>
      <selection pane="topLeft" activeCell="K1" activeCellId="0" sqref="K1"/>
      <selection pane="bottomLeft" activeCell="M12" activeCellId="0" sqref="M12"/>
    </sheetView>
  </sheetViews>
  <sheetFormatPr defaultRowHeight="14.25" zeroHeight="false" outlineLevelRow="0" outlineLevelCol="0"/>
  <cols>
    <col collapsed="false" customWidth="true" hidden="false" outlineLevel="0" max="25" min="1" style="0" width="11.4"/>
    <col collapsed="false" customWidth="true" hidden="false" outlineLevel="0" max="26" min="26" style="0" width="13.23"/>
    <col collapsed="false" customWidth="true" hidden="false" outlineLevel="0" max="1025" min="27" style="0" width="11.4"/>
  </cols>
  <sheetData>
    <row r="1" customFormat="false" ht="14.2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row>
    <row r="2" customFormat="false" ht="14.25" hidden="false" customHeight="false" outlineLevel="0" collapsed="false">
      <c r="A2" s="0" t="s">
        <v>26</v>
      </c>
      <c r="B2" s="0" t="s">
        <v>27</v>
      </c>
      <c r="C2" s="0" t="s">
        <v>28</v>
      </c>
      <c r="D2" s="0" t="s">
        <v>29</v>
      </c>
      <c r="E2" s="0" t="s">
        <v>30</v>
      </c>
      <c r="H2" s="0" t="s">
        <v>31</v>
      </c>
      <c r="I2" s="0" t="s">
        <v>32</v>
      </c>
      <c r="J2" s="0" t="s">
        <v>33</v>
      </c>
      <c r="L2" s="0" t="s">
        <v>34</v>
      </c>
      <c r="N2" s="0" t="s">
        <v>29</v>
      </c>
      <c r="P2" s="0" t="s">
        <v>35</v>
      </c>
      <c r="S2" s="0" t="n">
        <v>8.370214</v>
      </c>
      <c r="T2" s="0" t="n">
        <v>32015.422158</v>
      </c>
      <c r="U2" s="0" t="s">
        <v>36</v>
      </c>
      <c r="Y2" s="0" t="n">
        <v>36</v>
      </c>
      <c r="Z2" s="0" t="s">
        <v>36</v>
      </c>
    </row>
    <row r="3" customFormat="false" ht="14.25" hidden="false" customHeight="false" outlineLevel="0" collapsed="false">
      <c r="A3" s="0" t="s">
        <v>37</v>
      </c>
      <c r="B3" s="0" t="s">
        <v>38</v>
      </c>
      <c r="C3" s="0" t="s">
        <v>39</v>
      </c>
      <c r="D3" s="0" t="s">
        <v>40</v>
      </c>
      <c r="E3" s="0" t="s">
        <v>40</v>
      </c>
      <c r="F3" s="0" t="s">
        <v>41</v>
      </c>
      <c r="G3" s="0" t="s">
        <v>42</v>
      </c>
      <c r="H3" s="0" t="s">
        <v>38</v>
      </c>
      <c r="I3" s="0" t="s">
        <v>43</v>
      </c>
      <c r="J3" s="0" t="s">
        <v>33</v>
      </c>
      <c r="L3" s="0" t="s">
        <v>44</v>
      </c>
      <c r="O3" s="0" t="s">
        <v>45</v>
      </c>
      <c r="P3" s="0" t="s">
        <v>35</v>
      </c>
      <c r="U3" s="0" t="s">
        <v>36</v>
      </c>
      <c r="X3" s="0" t="n">
        <v>1</v>
      </c>
      <c r="Y3" s="0" t="n">
        <v>36</v>
      </c>
      <c r="Z3" s="0" t="s">
        <v>36</v>
      </c>
    </row>
    <row r="4" customFormat="false" ht="14.25" hidden="false" customHeight="false" outlineLevel="0" collapsed="false">
      <c r="A4" s="0" t="s">
        <v>37</v>
      </c>
      <c r="B4" s="0" t="s">
        <v>46</v>
      </c>
      <c r="C4" s="0" t="s">
        <v>47</v>
      </c>
      <c r="D4" s="0" t="s">
        <v>48</v>
      </c>
      <c r="E4" s="0" t="s">
        <v>49</v>
      </c>
      <c r="F4" s="0" t="s">
        <v>50</v>
      </c>
      <c r="G4" s="0" t="s">
        <v>51</v>
      </c>
      <c r="H4" s="0" t="s">
        <v>46</v>
      </c>
      <c r="I4" s="0" t="s">
        <v>52</v>
      </c>
      <c r="J4" s="0" t="s">
        <v>33</v>
      </c>
      <c r="L4" s="0" t="s">
        <v>44</v>
      </c>
      <c r="O4" s="0" t="s">
        <v>48</v>
      </c>
      <c r="P4" s="0" t="s">
        <v>35</v>
      </c>
      <c r="U4" s="0" t="s">
        <v>36</v>
      </c>
      <c r="X4" s="0" t="n">
        <v>1</v>
      </c>
      <c r="Y4" s="0" t="n">
        <v>36</v>
      </c>
      <c r="Z4" s="0" t="s">
        <v>36</v>
      </c>
    </row>
    <row r="5" customFormat="false" ht="14.25" hidden="false" customHeight="false" outlineLevel="0" collapsed="false">
      <c r="A5" s="0" t="s">
        <v>53</v>
      </c>
      <c r="B5" s="0" t="s">
        <v>54</v>
      </c>
      <c r="C5" s="0" t="s">
        <v>55</v>
      </c>
      <c r="D5" s="0" t="s">
        <v>29</v>
      </c>
      <c r="E5" s="0" t="s">
        <v>30</v>
      </c>
      <c r="H5" s="0" t="s">
        <v>54</v>
      </c>
      <c r="I5" s="0" t="s">
        <v>56</v>
      </c>
      <c r="J5" s="0" t="s">
        <v>33</v>
      </c>
      <c r="M5" s="0" t="s">
        <v>57</v>
      </c>
      <c r="N5" s="0" t="s">
        <v>29</v>
      </c>
      <c r="P5" s="0" t="s">
        <v>35</v>
      </c>
      <c r="Q5" s="0" t="n">
        <v>2017</v>
      </c>
      <c r="R5" s="0" t="n">
        <v>2021</v>
      </c>
      <c r="S5" s="0" t="n">
        <v>0</v>
      </c>
      <c r="T5" s="0" t="n">
        <v>21095.7</v>
      </c>
      <c r="U5" s="0" t="s">
        <v>36</v>
      </c>
      <c r="Y5" s="0" t="n">
        <v>36</v>
      </c>
      <c r="Z5" s="0" t="s">
        <v>36</v>
      </c>
    </row>
    <row r="6" customFormat="false" ht="14.65" hidden="false" customHeight="true" outlineLevel="0" collapsed="false">
      <c r="A6" s="0" t="s">
        <v>53</v>
      </c>
      <c r="B6" s="0" t="s">
        <v>58</v>
      </c>
      <c r="C6" s="0" t="s">
        <v>59</v>
      </c>
      <c r="D6" s="0" t="s">
        <v>29</v>
      </c>
      <c r="E6" s="0" t="s">
        <v>30</v>
      </c>
      <c r="H6" s="0" t="s">
        <v>60</v>
      </c>
      <c r="I6" s="0" t="s">
        <v>61</v>
      </c>
      <c r="J6" s="0" t="s">
        <v>33</v>
      </c>
      <c r="M6" s="0" t="s">
        <v>57</v>
      </c>
      <c r="N6" s="0" t="s">
        <v>29</v>
      </c>
      <c r="P6" s="0" t="s">
        <v>35</v>
      </c>
      <c r="Q6" s="0" t="n">
        <v>2017</v>
      </c>
      <c r="R6" s="0" t="n">
        <v>2021</v>
      </c>
      <c r="S6" s="0" t="n">
        <v>0</v>
      </c>
      <c r="T6" s="0" t="n">
        <v>1699.4</v>
      </c>
      <c r="U6" s="0" t="s">
        <v>36</v>
      </c>
      <c r="Y6" s="0" t="n">
        <v>36</v>
      </c>
      <c r="Z6" s="0" t="s">
        <v>36</v>
      </c>
    </row>
    <row r="7" customFormat="false" ht="14.25" hidden="false" customHeight="false" outlineLevel="0" collapsed="false">
      <c r="A7" s="0" t="s">
        <v>26</v>
      </c>
      <c r="B7" s="0" t="s">
        <v>62</v>
      </c>
      <c r="C7" s="0" t="s">
        <v>63</v>
      </c>
      <c r="D7" s="0" t="s">
        <v>29</v>
      </c>
      <c r="E7" s="0" t="s">
        <v>30</v>
      </c>
      <c r="H7" s="0" t="s">
        <v>62</v>
      </c>
      <c r="I7" s="0" t="s">
        <v>64</v>
      </c>
      <c r="J7" s="0" t="s">
        <v>33</v>
      </c>
      <c r="N7" s="0" t="s">
        <v>29</v>
      </c>
      <c r="P7" s="0" t="s">
        <v>35</v>
      </c>
      <c r="S7" s="0" t="n">
        <v>34.8</v>
      </c>
      <c r="T7" s="0" t="n">
        <v>44510.1</v>
      </c>
      <c r="U7" s="0" t="s">
        <v>36</v>
      </c>
      <c r="Y7" s="0" t="n">
        <v>36</v>
      </c>
      <c r="Z7" s="0" t="s">
        <v>36</v>
      </c>
    </row>
    <row r="8" customFormat="false" ht="14.25" hidden="false" customHeight="false" outlineLevel="0" collapsed="false">
      <c r="A8" s="0" t="s">
        <v>26</v>
      </c>
      <c r="B8" s="0" t="s">
        <v>65</v>
      </c>
      <c r="C8" s="0" t="s">
        <v>66</v>
      </c>
      <c r="D8" s="0" t="s">
        <v>29</v>
      </c>
      <c r="E8" s="0" t="s">
        <v>30</v>
      </c>
      <c r="H8" s="0" t="s">
        <v>65</v>
      </c>
      <c r="I8" s="0" t="s">
        <v>67</v>
      </c>
      <c r="J8" s="0" t="s">
        <v>33</v>
      </c>
      <c r="N8" s="0" t="s">
        <v>29</v>
      </c>
      <c r="P8" s="0" t="s">
        <v>35</v>
      </c>
      <c r="S8" s="0" t="n">
        <v>8.4</v>
      </c>
      <c r="T8" s="0" t="n">
        <v>20946.4</v>
      </c>
      <c r="U8" s="0" t="s">
        <v>36</v>
      </c>
      <c r="Y8" s="0" t="n">
        <v>36</v>
      </c>
      <c r="Z8" s="0" t="s">
        <v>36</v>
      </c>
    </row>
    <row r="9" customFormat="false" ht="13.8" hidden="false" customHeight="false" outlineLevel="0" collapsed="false">
      <c r="A9" s="0" t="s">
        <v>68</v>
      </c>
      <c r="B9" s="0" t="s">
        <v>69</v>
      </c>
      <c r="C9" s="0" t="s">
        <v>70</v>
      </c>
      <c r="D9" s="0" t="s">
        <v>71</v>
      </c>
      <c r="E9" s="0" t="s">
        <v>72</v>
      </c>
      <c r="H9" s="0" t="s">
        <v>69</v>
      </c>
      <c r="I9" s="0" t="s">
        <v>73</v>
      </c>
      <c r="J9" s="0" t="s">
        <v>33</v>
      </c>
      <c r="M9" s="0" t="s">
        <v>57</v>
      </c>
      <c r="N9" s="0" t="s">
        <v>74</v>
      </c>
      <c r="P9" s="0" t="s">
        <v>35</v>
      </c>
      <c r="Q9" s="0" t="n">
        <v>2017</v>
      </c>
      <c r="R9" s="0" t="n">
        <v>2021</v>
      </c>
      <c r="S9" s="0" t="n">
        <v>0</v>
      </c>
      <c r="T9" s="0" t="n">
        <v>0.35900989</v>
      </c>
      <c r="U9" s="0" t="s">
        <v>36</v>
      </c>
      <c r="Y9" s="0" t="n">
        <v>36</v>
      </c>
      <c r="Z9" s="0" t="s">
        <v>36</v>
      </c>
    </row>
    <row r="10" customFormat="false" ht="13.8" hidden="false" customHeight="false" outlineLevel="0" collapsed="false">
      <c r="A10" s="0" t="s">
        <v>68</v>
      </c>
      <c r="B10" s="0" t="s">
        <v>75</v>
      </c>
      <c r="C10" s="0" t="s">
        <v>76</v>
      </c>
      <c r="D10" s="0" t="s">
        <v>77</v>
      </c>
      <c r="E10" s="0" t="s">
        <v>78</v>
      </c>
      <c r="H10" s="0" t="s">
        <v>75</v>
      </c>
      <c r="I10" s="0" t="s">
        <v>79</v>
      </c>
      <c r="J10" s="0" t="s">
        <v>33</v>
      </c>
      <c r="M10" s="0" t="s">
        <v>57</v>
      </c>
      <c r="N10" s="0" t="s">
        <v>80</v>
      </c>
      <c r="P10" s="0" t="s">
        <v>35</v>
      </c>
      <c r="Q10" s="0" t="n">
        <v>2021</v>
      </c>
      <c r="R10" s="0" t="n">
        <v>2021</v>
      </c>
      <c r="S10" s="0" t="n">
        <v>1</v>
      </c>
      <c r="T10" s="0" t="n">
        <v>1.097</v>
      </c>
      <c r="U10" s="0" t="s">
        <v>36</v>
      </c>
      <c r="Y10" s="0" t="n">
        <v>36</v>
      </c>
      <c r="Z10" s="0" t="s">
        <v>36</v>
      </c>
    </row>
    <row r="11" customFormat="false" ht="13.8" hidden="false" customHeight="false" outlineLevel="0" collapsed="false">
      <c r="A11" s="0" t="s">
        <v>68</v>
      </c>
      <c r="B11" s="0" t="s">
        <v>81</v>
      </c>
      <c r="C11" s="0" t="s">
        <v>82</v>
      </c>
      <c r="D11" s="0" t="s">
        <v>83</v>
      </c>
      <c r="E11" s="0" t="s">
        <v>84</v>
      </c>
      <c r="I11" s="0" t="s">
        <v>85</v>
      </c>
      <c r="J11" s="0" t="s">
        <v>33</v>
      </c>
      <c r="M11" s="0" t="s">
        <v>57</v>
      </c>
      <c r="N11" s="0" t="s">
        <v>83</v>
      </c>
      <c r="P11" s="0" t="s">
        <v>35</v>
      </c>
      <c r="Q11" s="0" t="n">
        <v>2021</v>
      </c>
      <c r="R11" s="0" t="n">
        <v>2021</v>
      </c>
      <c r="U11" s="0" t="s">
        <v>36</v>
      </c>
    </row>
    <row r="12" customFormat="false" ht="13.8" hidden="false" customHeight="false" outlineLevel="0" collapsed="false">
      <c r="A12" s="0" t="s">
        <v>86</v>
      </c>
      <c r="B12" s="0" t="s">
        <v>87</v>
      </c>
      <c r="C12" s="0" t="s">
        <v>88</v>
      </c>
      <c r="D12" s="0" t="s">
        <v>89</v>
      </c>
      <c r="E12" s="0" t="s">
        <v>89</v>
      </c>
      <c r="H12" s="0" t="s">
        <v>87</v>
      </c>
      <c r="I12" s="0" t="s">
        <v>90</v>
      </c>
      <c r="J12" s="0" t="s">
        <v>33</v>
      </c>
      <c r="L12" s="0" t="s">
        <v>91</v>
      </c>
      <c r="M12" s="0" t="s">
        <v>57</v>
      </c>
      <c r="N12" s="0" t="s">
        <v>89</v>
      </c>
      <c r="P12" s="0" t="s">
        <v>35</v>
      </c>
      <c r="Q12" s="0" t="n">
        <v>2017</v>
      </c>
      <c r="R12" s="0" t="n">
        <v>2021</v>
      </c>
      <c r="S12" s="0" t="n">
        <v>0</v>
      </c>
      <c r="T12" s="0" t="n">
        <v>36384</v>
      </c>
      <c r="U12" s="0" t="s">
        <v>36</v>
      </c>
      <c r="Y12" s="0" t="n">
        <v>36</v>
      </c>
      <c r="Z12" s="0" t="s">
        <v>36</v>
      </c>
    </row>
    <row r="13" customFormat="false" ht="13.8" hidden="false" customHeight="false" outlineLevel="0" collapsed="false">
      <c r="A13" s="0" t="s">
        <v>86</v>
      </c>
      <c r="B13" s="0" t="s">
        <v>92</v>
      </c>
      <c r="C13" s="0" t="s">
        <v>93</v>
      </c>
      <c r="D13" s="0" t="s">
        <v>72</v>
      </c>
      <c r="E13" s="0" t="s">
        <v>72</v>
      </c>
      <c r="H13" s="0" t="s">
        <v>92</v>
      </c>
      <c r="I13" s="0" t="s">
        <v>94</v>
      </c>
      <c r="J13" s="0" t="s">
        <v>31</v>
      </c>
      <c r="L13" s="0" t="s">
        <v>91</v>
      </c>
      <c r="M13" s="0" t="s">
        <v>57</v>
      </c>
      <c r="N13" s="0" t="s">
        <v>72</v>
      </c>
      <c r="P13" s="0" t="s">
        <v>35</v>
      </c>
      <c r="Q13" s="0" t="n">
        <v>2017</v>
      </c>
      <c r="R13" s="0" t="n">
        <v>2021</v>
      </c>
      <c r="S13" s="0" t="n">
        <v>0</v>
      </c>
      <c r="T13" s="0" t="n">
        <v>74.0740741</v>
      </c>
      <c r="U13" s="0" t="s">
        <v>36</v>
      </c>
      <c r="Y13" s="0" t="n">
        <v>36</v>
      </c>
      <c r="Z13" s="0" t="s">
        <v>36</v>
      </c>
    </row>
    <row r="14" customFormat="false" ht="14.25" hidden="false" customHeight="false" outlineLevel="0" collapsed="false">
      <c r="A14" s="0" t="s">
        <v>86</v>
      </c>
      <c r="B14" s="0" t="s">
        <v>95</v>
      </c>
      <c r="C14" s="0" t="s">
        <v>96</v>
      </c>
      <c r="D14" s="0" t="s">
        <v>97</v>
      </c>
      <c r="E14" s="0" t="s">
        <v>72</v>
      </c>
      <c r="H14" s="0" t="s">
        <v>95</v>
      </c>
      <c r="I14" s="0" t="s">
        <v>98</v>
      </c>
      <c r="J14" s="0" t="s">
        <v>31</v>
      </c>
      <c r="L14" s="0" t="s">
        <v>91</v>
      </c>
      <c r="M14" s="0" t="s">
        <v>57</v>
      </c>
      <c r="N14" s="0" t="s">
        <v>97</v>
      </c>
      <c r="P14" s="0" t="s">
        <v>35</v>
      </c>
      <c r="Q14" s="0" t="n">
        <v>2017</v>
      </c>
      <c r="R14" s="0" t="n">
        <v>2021</v>
      </c>
      <c r="S14" s="0" t="n">
        <v>0</v>
      </c>
      <c r="T14" s="0" t="n">
        <v>1</v>
      </c>
      <c r="U14" s="0" t="s">
        <v>36</v>
      </c>
      <c r="Y14" s="0" t="n">
        <v>36</v>
      </c>
      <c r="Z14" s="0" t="s">
        <v>36</v>
      </c>
    </row>
    <row r="15" customFormat="false" ht="14.25" hidden="false" customHeight="false" outlineLevel="0" collapsed="false">
      <c r="A15" s="0" t="s">
        <v>86</v>
      </c>
      <c r="B15" s="0" t="s">
        <v>99</v>
      </c>
      <c r="C15" s="0" t="s">
        <v>100</v>
      </c>
      <c r="D15" s="0" t="s">
        <v>101</v>
      </c>
      <c r="E15" s="0" t="s">
        <v>78</v>
      </c>
      <c r="I15" s="0" t="s">
        <v>102</v>
      </c>
      <c r="J15" s="0" t="s">
        <v>31</v>
      </c>
      <c r="L15" s="0" t="s">
        <v>91</v>
      </c>
      <c r="N15" s="0" t="s">
        <v>101</v>
      </c>
      <c r="P15" s="0" t="s">
        <v>35</v>
      </c>
      <c r="S15" s="0" t="n">
        <v>0.4406782</v>
      </c>
      <c r="T15" s="0" t="n">
        <v>0.9473169</v>
      </c>
      <c r="U15" s="0" t="s">
        <v>36</v>
      </c>
      <c r="Y15" s="0" t="n">
        <v>36</v>
      </c>
      <c r="Z15" s="0" t="s">
        <v>36</v>
      </c>
    </row>
    <row r="16" customFormat="false" ht="14.25" hidden="false" customHeight="false" outlineLevel="0" collapsed="false">
      <c r="A16" s="0" t="s">
        <v>103</v>
      </c>
      <c r="B16" s="0" t="s">
        <v>104</v>
      </c>
      <c r="C16" s="0" t="s">
        <v>105</v>
      </c>
      <c r="D16" s="0" t="s">
        <v>106</v>
      </c>
      <c r="E16" s="0" t="s">
        <v>107</v>
      </c>
      <c r="H16" s="0" t="s">
        <v>104</v>
      </c>
      <c r="I16" s="0" t="s">
        <v>108</v>
      </c>
      <c r="J16" s="0" t="s">
        <v>31</v>
      </c>
      <c r="L16" s="0" t="s">
        <v>109</v>
      </c>
      <c r="M16" s="0" t="s">
        <v>57</v>
      </c>
      <c r="N16" s="0" t="s">
        <v>106</v>
      </c>
      <c r="P16" s="0" t="s">
        <v>35</v>
      </c>
      <c r="Q16" s="0" t="n">
        <v>2017</v>
      </c>
      <c r="R16" s="0" t="n">
        <v>2021</v>
      </c>
      <c r="S16" s="0" t="n">
        <v>0</v>
      </c>
      <c r="T16" s="0" t="n">
        <v>39207</v>
      </c>
      <c r="U16" s="0" t="s">
        <v>36</v>
      </c>
      <c r="X16" s="0" t="n">
        <v>144</v>
      </c>
      <c r="Y16" s="0" t="n">
        <v>36</v>
      </c>
      <c r="Z16" s="0" t="s">
        <v>36</v>
      </c>
    </row>
    <row r="17" customFormat="false" ht="14.25" hidden="false" customHeight="false" outlineLevel="0" collapsed="false">
      <c r="A17" s="0" t="s">
        <v>103</v>
      </c>
      <c r="B17" s="0" t="s">
        <v>110</v>
      </c>
      <c r="C17" s="0" t="s">
        <v>111</v>
      </c>
      <c r="D17" s="0" t="s">
        <v>112</v>
      </c>
      <c r="E17" s="0" t="s">
        <v>113</v>
      </c>
      <c r="H17" s="0" t="s">
        <v>110</v>
      </c>
      <c r="I17" s="0" t="s">
        <v>114</v>
      </c>
      <c r="J17" s="0" t="s">
        <v>31</v>
      </c>
      <c r="L17" s="0" t="s">
        <v>109</v>
      </c>
      <c r="M17" s="0" t="s">
        <v>57</v>
      </c>
      <c r="N17" s="0" t="s">
        <v>112</v>
      </c>
      <c r="P17" s="0" t="s">
        <v>35</v>
      </c>
      <c r="Q17" s="0" t="n">
        <v>2017</v>
      </c>
      <c r="R17" s="0" t="n">
        <v>2021</v>
      </c>
      <c r="S17" s="0" t="n">
        <v>0</v>
      </c>
      <c r="T17" s="0" t="n">
        <v>63160042.2</v>
      </c>
      <c r="U17" s="0" t="s">
        <v>36</v>
      </c>
      <c r="X17" s="0" t="n">
        <v>120</v>
      </c>
      <c r="Y17" s="0" t="n">
        <v>36</v>
      </c>
      <c r="Z17" s="0" t="s">
        <v>36</v>
      </c>
    </row>
    <row r="18" customFormat="false" ht="14.25" hidden="false" customHeight="false" outlineLevel="0" collapsed="false">
      <c r="A18" s="0" t="s">
        <v>103</v>
      </c>
      <c r="B18" s="0" t="s">
        <v>115</v>
      </c>
      <c r="C18" s="0" t="s">
        <v>116</v>
      </c>
      <c r="D18" s="0" t="s">
        <v>117</v>
      </c>
      <c r="E18" s="0" t="s">
        <v>72</v>
      </c>
      <c r="H18" s="0" t="s">
        <v>115</v>
      </c>
      <c r="I18" s="0" t="s">
        <v>118</v>
      </c>
      <c r="J18" s="0" t="s">
        <v>31</v>
      </c>
      <c r="M18" s="0" t="s">
        <v>57</v>
      </c>
      <c r="N18" s="0" t="s">
        <v>117</v>
      </c>
      <c r="P18" s="0" t="s">
        <v>35</v>
      </c>
      <c r="Q18" s="0" t="n">
        <v>2017</v>
      </c>
      <c r="R18" s="0" t="n">
        <v>2021</v>
      </c>
      <c r="S18" s="0" t="n">
        <v>3.409091</v>
      </c>
      <c r="T18" s="0" t="n">
        <v>7.966667</v>
      </c>
      <c r="U18" s="0" t="s">
        <v>36</v>
      </c>
      <c r="Y18" s="0" t="n">
        <v>36</v>
      </c>
      <c r="Z18" s="0" t="s">
        <v>36</v>
      </c>
    </row>
    <row r="19" customFormat="false" ht="14.25" hidden="false" customHeight="false" outlineLevel="0" collapsed="false">
      <c r="A19" s="0" t="s">
        <v>103</v>
      </c>
      <c r="B19" s="0" t="s">
        <v>119</v>
      </c>
      <c r="C19" s="0" t="s">
        <v>120</v>
      </c>
      <c r="D19" s="0" t="s">
        <v>106</v>
      </c>
      <c r="E19" s="0" t="s">
        <v>107</v>
      </c>
      <c r="H19" s="0" t="s">
        <v>119</v>
      </c>
      <c r="I19" s="0" t="s">
        <v>121</v>
      </c>
      <c r="J19" s="0" t="s">
        <v>31</v>
      </c>
      <c r="M19" s="0" t="s">
        <v>57</v>
      </c>
      <c r="N19" s="0" t="s">
        <v>106</v>
      </c>
      <c r="P19" s="0" t="s">
        <v>35</v>
      </c>
      <c r="Q19" s="0" t="n">
        <v>2017</v>
      </c>
      <c r="R19" s="0" t="n">
        <v>2021</v>
      </c>
      <c r="S19" s="0" t="n">
        <v>107.7733</v>
      </c>
      <c r="T19" s="0" t="n">
        <v>141984</v>
      </c>
      <c r="U19" s="0" t="s">
        <v>36</v>
      </c>
      <c r="Y19" s="0" t="n">
        <v>36</v>
      </c>
      <c r="Z19" s="0" t="s">
        <v>36</v>
      </c>
    </row>
    <row r="20" customFormat="false" ht="14.25" hidden="false" customHeight="false" outlineLevel="0" collapsed="false">
      <c r="A20" s="0" t="s">
        <v>103</v>
      </c>
      <c r="B20" s="0" t="s">
        <v>122</v>
      </c>
      <c r="C20" s="0" t="s">
        <v>123</v>
      </c>
      <c r="D20" s="0" t="s">
        <v>124</v>
      </c>
      <c r="E20" s="0" t="s">
        <v>124</v>
      </c>
      <c r="H20" s="0" t="s">
        <v>122</v>
      </c>
      <c r="I20" s="0" t="s">
        <v>125</v>
      </c>
      <c r="J20" s="0" t="s">
        <v>31</v>
      </c>
      <c r="M20" s="0" t="s">
        <v>57</v>
      </c>
      <c r="N20" s="0" t="s">
        <v>124</v>
      </c>
      <c r="P20" s="0" t="s">
        <v>35</v>
      </c>
      <c r="Q20" s="0" t="n">
        <v>2017</v>
      </c>
      <c r="R20" s="0" t="n">
        <v>2021</v>
      </c>
      <c r="S20" s="0" t="n">
        <v>0</v>
      </c>
      <c r="T20" s="1" t="n">
        <v>8375075000</v>
      </c>
      <c r="U20" s="0" t="s">
        <v>36</v>
      </c>
      <c r="Y20" s="0" t="n">
        <v>36</v>
      </c>
      <c r="Z20" s="0" t="s">
        <v>36</v>
      </c>
    </row>
    <row r="21" customFormat="false" ht="14.25" hidden="false" customHeight="false" outlineLevel="0" collapsed="false">
      <c r="A21" s="0" t="s">
        <v>126</v>
      </c>
      <c r="B21" s="0" t="s">
        <v>127</v>
      </c>
      <c r="C21" s="0" t="s">
        <v>128</v>
      </c>
      <c r="D21" s="0" t="s">
        <v>129</v>
      </c>
      <c r="E21" s="0" t="s">
        <v>78</v>
      </c>
      <c r="H21" s="0" t="s">
        <v>127</v>
      </c>
      <c r="I21" s="0" t="s">
        <v>130</v>
      </c>
      <c r="J21" s="0" t="s">
        <v>31</v>
      </c>
      <c r="L21" s="0" t="s">
        <v>131</v>
      </c>
      <c r="M21" s="0" t="s">
        <v>57</v>
      </c>
      <c r="N21" s="0" t="s">
        <v>129</v>
      </c>
      <c r="P21" s="0" t="s">
        <v>35</v>
      </c>
      <c r="Q21" s="0" t="n">
        <v>2017</v>
      </c>
      <c r="R21" s="0" t="n">
        <v>2021</v>
      </c>
      <c r="S21" s="0" t="n">
        <v>0.3608726</v>
      </c>
      <c r="T21" s="0" t="n">
        <v>1</v>
      </c>
      <c r="U21" s="0" t="s">
        <v>36</v>
      </c>
      <c r="Y21" s="0" t="n">
        <v>36</v>
      </c>
      <c r="Z21" s="0" t="s">
        <v>36</v>
      </c>
    </row>
    <row r="22" customFormat="false" ht="14.25" hidden="false" customHeight="false" outlineLevel="0" collapsed="false">
      <c r="A22" s="0" t="s">
        <v>126</v>
      </c>
      <c r="B22" s="0" t="s">
        <v>132</v>
      </c>
      <c r="C22" s="0" t="s">
        <v>133</v>
      </c>
      <c r="D22" s="0" t="s">
        <v>134</v>
      </c>
      <c r="E22" s="0" t="s">
        <v>89</v>
      </c>
      <c r="I22" s="0" t="s">
        <v>135</v>
      </c>
      <c r="J22" s="0" t="s">
        <v>31</v>
      </c>
      <c r="L22" s="0" t="s">
        <v>131</v>
      </c>
      <c r="M22" s="0" t="s">
        <v>57</v>
      </c>
      <c r="N22" s="0" t="s">
        <v>134</v>
      </c>
      <c r="P22" s="0" t="s">
        <v>35</v>
      </c>
      <c r="Q22" s="0" t="n">
        <v>2017</v>
      </c>
      <c r="R22" s="0" t="n">
        <v>2021</v>
      </c>
      <c r="S22" s="0" t="n">
        <v>0.001</v>
      </c>
      <c r="T22" s="0" t="n">
        <v>14031.718</v>
      </c>
      <c r="U22" s="0" t="s">
        <v>36</v>
      </c>
      <c r="Y22" s="0" t="n">
        <v>36</v>
      </c>
      <c r="Z22" s="0" t="s">
        <v>36</v>
      </c>
    </row>
    <row r="23" customFormat="false" ht="14.25" hidden="false" customHeight="false" outlineLevel="0" collapsed="false">
      <c r="A23" s="0" t="s">
        <v>136</v>
      </c>
      <c r="B23" s="0" t="s">
        <v>137</v>
      </c>
      <c r="C23" s="0" t="s">
        <v>138</v>
      </c>
      <c r="D23" s="0" t="s">
        <v>139</v>
      </c>
      <c r="E23" s="0" t="s">
        <v>139</v>
      </c>
      <c r="I23" s="0" t="s">
        <v>140</v>
      </c>
      <c r="J23" s="0" t="s">
        <v>31</v>
      </c>
      <c r="M23" s="0" t="s">
        <v>57</v>
      </c>
      <c r="N23" s="0" t="s">
        <v>139</v>
      </c>
      <c r="P23" s="0" t="s">
        <v>35</v>
      </c>
      <c r="Q23" s="0" t="n">
        <v>2021</v>
      </c>
      <c r="R23" s="0" t="n">
        <v>2021</v>
      </c>
      <c r="S23" s="1" t="n">
        <v>-0.04349884</v>
      </c>
      <c r="T23" s="0" t="n">
        <v>1</v>
      </c>
      <c r="U23" s="0" t="s">
        <v>36</v>
      </c>
      <c r="Y23" s="0" t="n">
        <v>36</v>
      </c>
      <c r="Z23" s="0" t="s">
        <v>36</v>
      </c>
    </row>
    <row r="24" customFormat="false" ht="14.25" hidden="false" customHeight="false" outlineLevel="0" collapsed="false">
      <c r="A24" s="0" t="s">
        <v>136</v>
      </c>
      <c r="B24" s="0" t="s">
        <v>141</v>
      </c>
      <c r="C24" s="0" t="s">
        <v>142</v>
      </c>
      <c r="D24" s="0" t="s">
        <v>139</v>
      </c>
      <c r="E24" s="0" t="s">
        <v>139</v>
      </c>
      <c r="I24" s="0" t="s">
        <v>143</v>
      </c>
      <c r="J24" s="0" t="s">
        <v>31</v>
      </c>
      <c r="M24" s="0" t="s">
        <v>57</v>
      </c>
      <c r="N24" s="0" t="s">
        <v>139</v>
      </c>
      <c r="P24" s="0" t="s">
        <v>35</v>
      </c>
      <c r="Q24" s="0" t="n">
        <v>2021</v>
      </c>
      <c r="R24" s="0" t="n">
        <v>2021</v>
      </c>
      <c r="S24" s="0" t="n">
        <v>0</v>
      </c>
      <c r="T24" s="0" t="n">
        <v>0.418007505</v>
      </c>
      <c r="U24" s="0" t="s">
        <v>36</v>
      </c>
      <c r="Y24" s="0" t="n">
        <v>36</v>
      </c>
      <c r="Z24" s="0" t="s">
        <v>36</v>
      </c>
    </row>
    <row r="25" customFormat="false" ht="14.25" hidden="false" customHeight="false" outlineLevel="0" collapsed="false">
      <c r="A25" s="0" t="s">
        <v>136</v>
      </c>
      <c r="B25" s="0" t="s">
        <v>144</v>
      </c>
      <c r="C25" s="0" t="s">
        <v>145</v>
      </c>
      <c r="D25" s="0" t="s">
        <v>139</v>
      </c>
      <c r="E25" s="0" t="s">
        <v>139</v>
      </c>
      <c r="I25" s="0" t="s">
        <v>146</v>
      </c>
      <c r="J25" s="0" t="s">
        <v>31</v>
      </c>
      <c r="M25" s="0" t="s">
        <v>57</v>
      </c>
      <c r="N25" s="0" t="s">
        <v>139</v>
      </c>
      <c r="P25" s="0" t="s">
        <v>35</v>
      </c>
      <c r="Q25" s="0" t="n">
        <v>2021</v>
      </c>
      <c r="R25" s="0" t="n">
        <v>2021</v>
      </c>
      <c r="S25" s="1" t="n">
        <v>-1.194088E-016</v>
      </c>
      <c r="T25" s="1" t="n">
        <v>3.821081E-015</v>
      </c>
      <c r="U25" s="0" t="s">
        <v>36</v>
      </c>
      <c r="Y25" s="0" t="n">
        <v>36</v>
      </c>
      <c r="Z25" s="0" t="s">
        <v>36</v>
      </c>
    </row>
    <row r="26" customFormat="false" ht="14.25" hidden="false" customHeight="false" outlineLevel="0" collapsed="false">
      <c r="A26" s="0" t="s">
        <v>136</v>
      </c>
      <c r="B26" s="0" t="s">
        <v>147</v>
      </c>
      <c r="C26" s="0" t="s">
        <v>148</v>
      </c>
      <c r="D26" s="0" t="s">
        <v>139</v>
      </c>
      <c r="E26" s="0" t="s">
        <v>139</v>
      </c>
      <c r="I26" s="0" t="s">
        <v>149</v>
      </c>
      <c r="J26" s="0" t="s">
        <v>31</v>
      </c>
      <c r="M26" s="0" t="s">
        <v>57</v>
      </c>
      <c r="N26" s="0" t="s">
        <v>139</v>
      </c>
      <c r="P26" s="0" t="s">
        <v>35</v>
      </c>
      <c r="Q26" s="0" t="n">
        <v>2021</v>
      </c>
      <c r="R26" s="0" t="n">
        <v>2021</v>
      </c>
      <c r="S26" s="0" t="n">
        <v>0</v>
      </c>
      <c r="T26" s="0" t="n">
        <v>0</v>
      </c>
      <c r="U26" s="0" t="s">
        <v>36</v>
      </c>
      <c r="Y26" s="0" t="n">
        <v>36</v>
      </c>
      <c r="Z26" s="0" t="s">
        <v>36</v>
      </c>
    </row>
    <row r="27" customFormat="false" ht="13.8" hidden="false" customHeight="false" outlineLevel="0" collapsed="false">
      <c r="A27" s="0" t="s">
        <v>150</v>
      </c>
      <c r="B27" s="0" t="s">
        <v>151</v>
      </c>
      <c r="C27" s="0" t="s">
        <v>152</v>
      </c>
      <c r="D27" s="0" t="s">
        <v>153</v>
      </c>
      <c r="E27" s="0" t="s">
        <v>84</v>
      </c>
      <c r="I27" s="0" t="s">
        <v>154</v>
      </c>
      <c r="J27" s="0" t="s">
        <v>31</v>
      </c>
      <c r="M27" s="0" t="s">
        <v>57</v>
      </c>
      <c r="N27" s="0" t="s">
        <v>153</v>
      </c>
      <c r="P27" s="0" t="s">
        <v>35</v>
      </c>
      <c r="Q27" s="0" t="n">
        <v>2021</v>
      </c>
      <c r="R27" s="0" t="n">
        <v>2021</v>
      </c>
      <c r="S27" s="0" t="n">
        <v>0</v>
      </c>
      <c r="T27" s="0" t="n">
        <v>1</v>
      </c>
      <c r="U27" s="0" t="s">
        <v>36</v>
      </c>
      <c r="Y27" s="0" t="n">
        <v>36</v>
      </c>
      <c r="Z27" s="0" t="s">
        <v>36</v>
      </c>
    </row>
    <row r="28" customFormat="false" ht="13.8" hidden="false" customHeight="false" outlineLevel="0" collapsed="false">
      <c r="A28" s="0" t="s">
        <v>150</v>
      </c>
      <c r="B28" s="0" t="s">
        <v>155</v>
      </c>
      <c r="C28" s="0" t="s">
        <v>156</v>
      </c>
      <c r="D28" s="0" t="s">
        <v>153</v>
      </c>
      <c r="E28" s="0" t="s">
        <v>84</v>
      </c>
      <c r="I28" s="0" t="s">
        <v>157</v>
      </c>
      <c r="J28" s="0" t="s">
        <v>31</v>
      </c>
      <c r="M28" s="0" t="s">
        <v>57</v>
      </c>
      <c r="N28" s="0" t="s">
        <v>153</v>
      </c>
      <c r="P28" s="0" t="s">
        <v>35</v>
      </c>
      <c r="Q28" s="0" t="n">
        <v>2021</v>
      </c>
      <c r="R28" s="0" t="n">
        <v>2021</v>
      </c>
      <c r="S28" s="0" t="n">
        <v>0</v>
      </c>
      <c r="T28" s="0" t="n">
        <v>1</v>
      </c>
      <c r="U28" s="0" t="s">
        <v>36</v>
      </c>
      <c r="Y28" s="0" t="n">
        <v>36</v>
      </c>
      <c r="Z28" s="0" t="s">
        <v>36</v>
      </c>
    </row>
    <row r="29" customFormat="false" ht="13.8" hidden="false" customHeight="false" outlineLevel="0" collapsed="false">
      <c r="A29" s="0" t="s">
        <v>150</v>
      </c>
      <c r="B29" s="0" t="s">
        <v>158</v>
      </c>
      <c r="C29" s="0" t="s">
        <v>159</v>
      </c>
      <c r="D29" s="0" t="s">
        <v>153</v>
      </c>
      <c r="E29" s="0" t="s">
        <v>84</v>
      </c>
      <c r="I29" s="0" t="s">
        <v>160</v>
      </c>
      <c r="J29" s="0" t="s">
        <v>31</v>
      </c>
      <c r="M29" s="0" t="s">
        <v>57</v>
      </c>
      <c r="N29" s="0" t="s">
        <v>153</v>
      </c>
      <c r="P29" s="0" t="s">
        <v>35</v>
      </c>
      <c r="Q29" s="0" t="n">
        <v>2021</v>
      </c>
      <c r="R29" s="0" t="n">
        <v>2021</v>
      </c>
      <c r="S29" s="0" t="n">
        <v>0</v>
      </c>
      <c r="T29" s="0" t="n">
        <v>1</v>
      </c>
      <c r="U29" s="0" t="s">
        <v>36</v>
      </c>
      <c r="Y29" s="0" t="n">
        <v>36</v>
      </c>
      <c r="Z29" s="0" t="s">
        <v>36</v>
      </c>
    </row>
    <row r="30" customFormat="false" ht="13.8" hidden="false" customHeight="false" outlineLevel="0" collapsed="false">
      <c r="A30" s="0" t="s">
        <v>150</v>
      </c>
      <c r="B30" s="0" t="s">
        <v>161</v>
      </c>
      <c r="C30" s="0" t="s">
        <v>162</v>
      </c>
      <c r="D30" s="0" t="s">
        <v>153</v>
      </c>
      <c r="E30" s="0" t="s">
        <v>84</v>
      </c>
      <c r="I30" s="0" t="s">
        <v>163</v>
      </c>
      <c r="J30" s="0" t="s">
        <v>31</v>
      </c>
      <c r="M30" s="0" t="s">
        <v>57</v>
      </c>
      <c r="N30" s="0" t="s">
        <v>153</v>
      </c>
      <c r="P30" s="0" t="s">
        <v>35</v>
      </c>
      <c r="Q30" s="0" t="n">
        <v>2021</v>
      </c>
      <c r="R30" s="0" t="n">
        <v>2021</v>
      </c>
      <c r="S30" s="0" t="n">
        <v>0</v>
      </c>
      <c r="T30" s="0" t="n">
        <v>0.9090909091</v>
      </c>
      <c r="U30" s="0" t="s">
        <v>36</v>
      </c>
      <c r="Y30" s="0" t="n">
        <v>36</v>
      </c>
      <c r="Z30" s="0" t="s">
        <v>36</v>
      </c>
    </row>
    <row r="31" customFormat="false" ht="13.8" hidden="false" customHeight="false" outlineLevel="0" collapsed="false">
      <c r="A31" s="0" t="s">
        <v>164</v>
      </c>
      <c r="B31" s="0" t="s">
        <v>165</v>
      </c>
      <c r="C31" s="0" t="s">
        <v>166</v>
      </c>
      <c r="D31" s="0" t="s">
        <v>89</v>
      </c>
      <c r="E31" s="0" t="s">
        <v>89</v>
      </c>
      <c r="I31" s="0" t="s">
        <v>167</v>
      </c>
      <c r="J31" s="0" t="s">
        <v>31</v>
      </c>
      <c r="L31" s="0" t="s">
        <v>168</v>
      </c>
      <c r="M31" s="0" t="s">
        <v>57</v>
      </c>
      <c r="N31" s="0" t="s">
        <v>89</v>
      </c>
      <c r="P31" s="0" t="s">
        <v>35</v>
      </c>
      <c r="Q31" s="0" t="n">
        <v>2014</v>
      </c>
      <c r="R31" s="0" t="n">
        <v>2021</v>
      </c>
      <c r="S31" s="0" t="n">
        <v>0</v>
      </c>
      <c r="T31" s="0" t="n">
        <v>252752.49</v>
      </c>
      <c r="U31" s="0" t="s">
        <v>36</v>
      </c>
      <c r="Y31" s="0" t="n">
        <v>36</v>
      </c>
      <c r="Z31" s="0" t="s">
        <v>36</v>
      </c>
    </row>
    <row r="32" customFormat="false" ht="13.8" hidden="false" customHeight="false" outlineLevel="0" collapsed="false">
      <c r="A32" s="0" t="s">
        <v>164</v>
      </c>
      <c r="B32" s="0" t="s">
        <v>169</v>
      </c>
      <c r="C32" s="0" t="s">
        <v>170</v>
      </c>
      <c r="D32" s="0" t="s">
        <v>171</v>
      </c>
      <c r="E32" s="0" t="s">
        <v>78</v>
      </c>
      <c r="I32" s="0" t="s">
        <v>172</v>
      </c>
      <c r="J32" s="0" t="s">
        <v>31</v>
      </c>
      <c r="L32" s="0" t="s">
        <v>168</v>
      </c>
      <c r="M32" s="0" t="s">
        <v>57</v>
      </c>
      <c r="N32" s="0" t="s">
        <v>171</v>
      </c>
      <c r="P32" s="0" t="s">
        <v>35</v>
      </c>
      <c r="Q32" s="0" t="n">
        <v>2014</v>
      </c>
      <c r="R32" s="0" t="n">
        <v>2021</v>
      </c>
      <c r="S32" s="0" t="n">
        <v>0.3848571</v>
      </c>
      <c r="T32" s="0" t="n">
        <v>0.668</v>
      </c>
      <c r="U32" s="0" t="s">
        <v>36</v>
      </c>
      <c r="Y32" s="0" t="n">
        <v>36</v>
      </c>
      <c r="Z32" s="0" t="s">
        <v>36</v>
      </c>
    </row>
    <row r="33" customFormat="false" ht="13.8" hidden="false" customHeight="false" outlineLevel="0" collapsed="false">
      <c r="A33" s="0" t="s">
        <v>173</v>
      </c>
      <c r="B33" s="0" t="s">
        <v>174</v>
      </c>
      <c r="C33" s="0" t="s">
        <v>175</v>
      </c>
      <c r="D33" s="0" t="s">
        <v>176</v>
      </c>
      <c r="E33" s="0" t="s">
        <v>177</v>
      </c>
      <c r="I33" s="0" t="s">
        <v>178</v>
      </c>
      <c r="J33" s="0" t="s">
        <v>31</v>
      </c>
      <c r="M33" s="0" t="s">
        <v>57</v>
      </c>
      <c r="N33" s="0" t="s">
        <v>176</v>
      </c>
      <c r="P33" s="0" t="s">
        <v>35</v>
      </c>
      <c r="Q33" s="0" t="n">
        <v>1997</v>
      </c>
      <c r="R33" s="0" t="n">
        <v>2021</v>
      </c>
      <c r="S33" s="0" t="n">
        <v>0.002649007</v>
      </c>
      <c r="T33" s="0" t="n">
        <v>1</v>
      </c>
      <c r="U33" s="0" t="s">
        <v>36</v>
      </c>
      <c r="Y33" s="0" t="n">
        <v>36</v>
      </c>
      <c r="Z33" s="0" t="s">
        <v>36</v>
      </c>
    </row>
    <row r="34" customFormat="false" ht="13.8" hidden="false" customHeight="false" outlineLevel="0" collapsed="false">
      <c r="A34" s="0" t="s">
        <v>173</v>
      </c>
      <c r="B34" s="0" t="s">
        <v>179</v>
      </c>
      <c r="C34" s="0" t="s">
        <v>180</v>
      </c>
      <c r="D34" s="2" t="s">
        <v>181</v>
      </c>
      <c r="E34" s="0" t="s">
        <v>177</v>
      </c>
      <c r="I34" s="0" t="s">
        <v>182</v>
      </c>
      <c r="J34" s="0" t="s">
        <v>31</v>
      </c>
      <c r="M34" s="0" t="s">
        <v>57</v>
      </c>
      <c r="N34" s="2" t="s">
        <v>181</v>
      </c>
      <c r="P34" s="0" t="s">
        <v>35</v>
      </c>
      <c r="Q34" s="0" t="n">
        <v>1997</v>
      </c>
      <c r="R34" s="0" t="n">
        <v>2021</v>
      </c>
      <c r="S34" s="0" t="n">
        <v>0</v>
      </c>
      <c r="T34" s="0" t="n">
        <v>1</v>
      </c>
      <c r="U34" s="0" t="s">
        <v>36</v>
      </c>
      <c r="Y34" s="0" t="n">
        <v>36</v>
      </c>
      <c r="Z34" s="0" t="s">
        <v>36</v>
      </c>
    </row>
    <row r="35" customFormat="false" ht="13.8" hidden="false" customHeight="false" outlineLevel="0" collapsed="false">
      <c r="A35" s="0" t="s">
        <v>173</v>
      </c>
      <c r="B35" s="0" t="s">
        <v>183</v>
      </c>
      <c r="C35" s="0" t="s">
        <v>184</v>
      </c>
      <c r="D35" s="2" t="s">
        <v>185</v>
      </c>
      <c r="E35" s="0" t="s">
        <v>177</v>
      </c>
      <c r="I35" s="0" t="s">
        <v>186</v>
      </c>
      <c r="J35" s="0" t="s">
        <v>31</v>
      </c>
      <c r="M35" s="0" t="s">
        <v>57</v>
      </c>
      <c r="N35" s="2" t="s">
        <v>185</v>
      </c>
      <c r="P35" s="0" t="s">
        <v>35</v>
      </c>
      <c r="Q35" s="0" t="n">
        <v>1992</v>
      </c>
      <c r="R35" s="0" t="n">
        <v>2021</v>
      </c>
      <c r="S35" s="0" t="n">
        <v>0</v>
      </c>
      <c r="T35" s="0" t="n">
        <v>1</v>
      </c>
      <c r="U35" s="0" t="s">
        <v>36</v>
      </c>
      <c r="Y35" s="0" t="n">
        <v>36</v>
      </c>
      <c r="Z35" s="0" t="s">
        <v>36</v>
      </c>
    </row>
    <row r="36" customFormat="false" ht="13.8" hidden="false" customHeight="false" outlineLevel="0" collapsed="false">
      <c r="A36" s="0" t="s">
        <v>187</v>
      </c>
      <c r="B36" s="0" t="s">
        <v>188</v>
      </c>
      <c r="C36" s="0" t="s">
        <v>189</v>
      </c>
      <c r="D36" s="0" t="s">
        <v>190</v>
      </c>
      <c r="E36" s="0" t="s">
        <v>89</v>
      </c>
      <c r="I36" s="0" t="s">
        <v>191</v>
      </c>
      <c r="J36" s="0" t="s">
        <v>31</v>
      </c>
      <c r="M36" s="0" t="s">
        <v>57</v>
      </c>
      <c r="N36" s="0" t="s">
        <v>190</v>
      </c>
      <c r="P36" s="0" t="s">
        <v>35</v>
      </c>
      <c r="Q36" s="0" t="n">
        <v>2017</v>
      </c>
      <c r="R36" s="0" t="n">
        <v>2021</v>
      </c>
      <c r="S36" s="0" t="n">
        <v>0.00266224</v>
      </c>
      <c r="T36" s="0" t="n">
        <v>6.37235107</v>
      </c>
      <c r="U36" s="0" t="s">
        <v>36</v>
      </c>
      <c r="Y36" s="0" t="n">
        <v>36</v>
      </c>
      <c r="Z36" s="0" t="s">
        <v>36</v>
      </c>
    </row>
    <row r="37" customFormat="false" ht="13.8" hidden="false" customHeight="false" outlineLevel="0" collapsed="false">
      <c r="A37" s="0" t="s">
        <v>192</v>
      </c>
      <c r="B37" s="0" t="s">
        <v>193</v>
      </c>
      <c r="C37" s="0" t="s">
        <v>194</v>
      </c>
      <c r="D37" s="0" t="s">
        <v>153</v>
      </c>
      <c r="E37" s="0" t="s">
        <v>84</v>
      </c>
      <c r="I37" s="0" t="s">
        <v>195</v>
      </c>
      <c r="J37" s="0" t="s">
        <v>31</v>
      </c>
      <c r="M37" s="0" t="s">
        <v>57</v>
      </c>
      <c r="N37" s="0" t="s">
        <v>153</v>
      </c>
      <c r="P37" s="0" t="s">
        <v>35</v>
      </c>
      <c r="S37" s="0" t="n">
        <v>0</v>
      </c>
      <c r="T37" s="0" t="n">
        <v>1</v>
      </c>
      <c r="U37" s="0" t="s">
        <v>36</v>
      </c>
      <c r="Y37" s="0" t="n">
        <v>36</v>
      </c>
      <c r="Z37" s="0" t="s">
        <v>36</v>
      </c>
    </row>
    <row r="38" customFormat="false" ht="13.8" hidden="false" customHeight="false" outlineLevel="0" collapsed="false">
      <c r="A38" s="0" t="s">
        <v>192</v>
      </c>
      <c r="B38" s="0" t="s">
        <v>196</v>
      </c>
      <c r="C38" s="0" t="s">
        <v>197</v>
      </c>
      <c r="D38" s="0" t="s">
        <v>153</v>
      </c>
      <c r="E38" s="0" t="s">
        <v>84</v>
      </c>
      <c r="I38" s="0" t="s">
        <v>198</v>
      </c>
      <c r="J38" s="0" t="s">
        <v>31</v>
      </c>
      <c r="M38" s="0" t="s">
        <v>57</v>
      </c>
      <c r="N38" s="0" t="s">
        <v>153</v>
      </c>
      <c r="P38" s="0" t="s">
        <v>35</v>
      </c>
      <c r="S38" s="1" t="n">
        <v>8.834542E-005</v>
      </c>
      <c r="T38" s="0" t="n">
        <v>1</v>
      </c>
      <c r="U38" s="0" t="s">
        <v>36</v>
      </c>
      <c r="Y38" s="0" t="n">
        <v>36</v>
      </c>
      <c r="Z38" s="0" t="s">
        <v>36</v>
      </c>
    </row>
    <row r="39" customFormat="false" ht="13.8" hidden="false" customHeight="false" outlineLevel="0" collapsed="false">
      <c r="A39" s="0" t="s">
        <v>192</v>
      </c>
      <c r="B39" s="2" t="s">
        <v>199</v>
      </c>
      <c r="C39" s="0" t="s">
        <v>200</v>
      </c>
      <c r="D39" s="0" t="s">
        <v>153</v>
      </c>
      <c r="E39" s="0" t="s">
        <v>84</v>
      </c>
      <c r="I39" s="0" t="s">
        <v>201</v>
      </c>
      <c r="J39" s="0" t="s">
        <v>31</v>
      </c>
      <c r="M39" s="0" t="s">
        <v>57</v>
      </c>
      <c r="N39" s="0" t="s">
        <v>153</v>
      </c>
      <c r="P39" s="0" t="s">
        <v>35</v>
      </c>
      <c r="S39" s="0" t="n">
        <v>0.03628995</v>
      </c>
      <c r="T39" s="0" t="n">
        <v>1</v>
      </c>
      <c r="U39" s="0" t="s">
        <v>36</v>
      </c>
      <c r="Y39" s="0" t="n">
        <v>36</v>
      </c>
      <c r="Z39" s="0" t="s">
        <v>36</v>
      </c>
    </row>
    <row r="40" customFormat="false" ht="13.8" hidden="false" customHeight="false" outlineLevel="0" collapsed="false">
      <c r="A40" s="0" t="s">
        <v>192</v>
      </c>
      <c r="B40" s="0" t="s">
        <v>202</v>
      </c>
      <c r="C40" s="0" t="s">
        <v>203</v>
      </c>
      <c r="D40" s="0" t="s">
        <v>153</v>
      </c>
      <c r="E40" s="0" t="s">
        <v>84</v>
      </c>
      <c r="I40" s="0" t="s">
        <v>204</v>
      </c>
      <c r="J40" s="0" t="s">
        <v>31</v>
      </c>
      <c r="N40" s="0" t="s">
        <v>153</v>
      </c>
      <c r="P40" s="0" t="s">
        <v>35</v>
      </c>
      <c r="S40" s="0" t="n">
        <v>0.05756912</v>
      </c>
      <c r="T40" s="0" t="n">
        <v>1</v>
      </c>
      <c r="U40" s="0" t="s">
        <v>36</v>
      </c>
      <c r="Y40" s="0" t="n">
        <v>36</v>
      </c>
      <c r="Z40" s="0" t="s">
        <v>36</v>
      </c>
    </row>
    <row r="41" customFormat="false" ht="13.8" hidden="false" customHeight="false" outlineLevel="0" collapsed="false">
      <c r="A41" s="0" t="s">
        <v>192</v>
      </c>
      <c r="B41" s="0" t="s">
        <v>205</v>
      </c>
      <c r="C41" s="0" t="s">
        <v>206</v>
      </c>
      <c r="D41" s="0" t="s">
        <v>153</v>
      </c>
      <c r="E41" s="0" t="s">
        <v>84</v>
      </c>
      <c r="I41" s="0" t="s">
        <v>207</v>
      </c>
      <c r="J41" s="0" t="s">
        <v>31</v>
      </c>
      <c r="N41" s="0" t="s">
        <v>153</v>
      </c>
      <c r="P41" s="0" t="s">
        <v>35</v>
      </c>
      <c r="S41" s="0" t="n">
        <v>0</v>
      </c>
      <c r="T41" s="0" t="n">
        <v>1</v>
      </c>
      <c r="U41" s="0" t="s">
        <v>36</v>
      </c>
      <c r="Y41" s="0" t="n">
        <v>36</v>
      </c>
      <c r="Z41" s="0" t="s">
        <v>36</v>
      </c>
    </row>
    <row r="42" customFormat="false" ht="13.8" hidden="false" customHeight="false" outlineLevel="0" collapsed="false">
      <c r="A42" s="0" t="s">
        <v>192</v>
      </c>
      <c r="B42" s="0" t="s">
        <v>208</v>
      </c>
      <c r="C42" s="0" t="s">
        <v>209</v>
      </c>
      <c r="D42" s="0" t="s">
        <v>153</v>
      </c>
      <c r="E42" s="0" t="s">
        <v>84</v>
      </c>
      <c r="I42" s="0" t="s">
        <v>210</v>
      </c>
      <c r="J42" s="0" t="s">
        <v>31</v>
      </c>
      <c r="N42" s="0" t="s">
        <v>153</v>
      </c>
      <c r="P42" s="0" t="s">
        <v>35</v>
      </c>
      <c r="S42" s="0" t="n">
        <v>0</v>
      </c>
      <c r="T42" s="0" t="n">
        <v>1</v>
      </c>
      <c r="U42" s="0" t="s">
        <v>36</v>
      </c>
      <c r="Y42" s="0" t="n">
        <v>36</v>
      </c>
      <c r="Z42" s="0" t="s">
        <v>36</v>
      </c>
    </row>
    <row r="43" customFormat="false" ht="13.8" hidden="false" customHeight="false" outlineLevel="0" collapsed="false">
      <c r="A43" s="0" t="s">
        <v>192</v>
      </c>
      <c r="B43" s="0" t="s">
        <v>211</v>
      </c>
      <c r="C43" s="0" t="s">
        <v>212</v>
      </c>
      <c r="D43" s="0" t="s">
        <v>153</v>
      </c>
      <c r="E43" s="0" t="s">
        <v>84</v>
      </c>
      <c r="I43" s="0" t="s">
        <v>213</v>
      </c>
      <c r="J43" s="0" t="s">
        <v>31</v>
      </c>
      <c r="N43" s="0" t="s">
        <v>153</v>
      </c>
      <c r="P43" s="0" t="s">
        <v>35</v>
      </c>
      <c r="S43" s="0" t="n">
        <v>0.004802619</v>
      </c>
      <c r="T43" s="0" t="n">
        <v>1</v>
      </c>
      <c r="U43" s="0" t="s">
        <v>36</v>
      </c>
      <c r="Y43" s="0" t="n">
        <v>23</v>
      </c>
      <c r="Z43" s="0" t="s">
        <v>36</v>
      </c>
    </row>
    <row r="44" customFormat="false" ht="13.8" hidden="false" customHeight="false" outlineLevel="0" collapsed="false">
      <c r="A44" s="0" t="s">
        <v>192</v>
      </c>
      <c r="B44" s="0" t="s">
        <v>214</v>
      </c>
      <c r="C44" s="0" t="s">
        <v>215</v>
      </c>
      <c r="D44" s="0" t="s">
        <v>153</v>
      </c>
      <c r="E44" s="0" t="s">
        <v>84</v>
      </c>
      <c r="I44" s="0" t="s">
        <v>216</v>
      </c>
      <c r="J44" s="0" t="s">
        <v>31</v>
      </c>
      <c r="N44" s="0" t="s">
        <v>153</v>
      </c>
      <c r="P44" s="0" t="s">
        <v>35</v>
      </c>
      <c r="S44" s="0" t="n">
        <v>0.0001061578</v>
      </c>
      <c r="T44" s="0" t="n">
        <v>1</v>
      </c>
      <c r="U44" s="0" t="s">
        <v>36</v>
      </c>
      <c r="Y44" s="0" t="n">
        <v>36</v>
      </c>
      <c r="Z44" s="0" t="s">
        <v>36</v>
      </c>
    </row>
    <row r="45" customFormat="false" ht="13.8" hidden="false" customHeight="false" outlineLevel="0" collapsed="false">
      <c r="A45" s="0" t="s">
        <v>192</v>
      </c>
      <c r="B45" s="0" t="s">
        <v>217</v>
      </c>
      <c r="C45" s="0" t="s">
        <v>218</v>
      </c>
      <c r="D45" s="0" t="s">
        <v>153</v>
      </c>
      <c r="E45" s="0" t="s">
        <v>84</v>
      </c>
      <c r="I45" s="0" t="s">
        <v>219</v>
      </c>
      <c r="J45" s="0" t="s">
        <v>31</v>
      </c>
      <c r="N45" s="0" t="s">
        <v>153</v>
      </c>
      <c r="P45" s="0" t="s">
        <v>35</v>
      </c>
      <c r="S45" s="0" t="n">
        <v>0.08922247</v>
      </c>
      <c r="T45" s="0" t="n">
        <v>0.89639031</v>
      </c>
      <c r="U45" s="0" t="s">
        <v>36</v>
      </c>
      <c r="Y45" s="0" t="n">
        <v>36</v>
      </c>
      <c r="Z45" s="0" t="s">
        <v>36</v>
      </c>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3"/>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B41" activeCellId="0" sqref="B41"/>
    </sheetView>
  </sheetViews>
  <sheetFormatPr defaultRowHeight="14.25" zeroHeight="false" outlineLevelRow="0" outlineLevelCol="0"/>
  <cols>
    <col collapsed="false" customWidth="true" hidden="false" outlineLevel="0" max="1" min="1" style="0" width="81.13"/>
    <col collapsed="false" customWidth="true" hidden="false" outlineLevel="0" max="2" min="2" style="0" width="33.26"/>
    <col collapsed="false" customWidth="true" hidden="false" outlineLevel="0" max="3" min="3" style="0" width="43.4"/>
    <col collapsed="false" customWidth="true" hidden="false" outlineLevel="0" max="4" min="4" style="0" width="15.4"/>
    <col collapsed="false" customWidth="true" hidden="false" outlineLevel="0" max="5" min="5" style="0" width="17.13"/>
    <col collapsed="false" customWidth="true" hidden="false" outlineLevel="0" max="6" min="6" style="0" width="51"/>
    <col collapsed="false" customWidth="true" hidden="false" outlineLevel="0" max="7" min="7" style="0" width="81.13"/>
    <col collapsed="false" customWidth="true" hidden="false" outlineLevel="0" max="8" min="8" style="0" width="33.26"/>
    <col collapsed="false" customWidth="true" hidden="false" outlineLevel="0" max="9" min="9" style="0" width="65.86"/>
    <col collapsed="false" customWidth="true" hidden="false" outlineLevel="0" max="10" min="10" style="0" width="13.4"/>
    <col collapsed="false" customWidth="true" hidden="false" outlineLevel="0" max="11" min="11" style="0" width="12.13"/>
    <col collapsed="false" customWidth="true" hidden="false" outlineLevel="0" max="12" min="12" style="0" width="17.6"/>
    <col collapsed="false" customWidth="true" hidden="false" outlineLevel="0" max="13" min="13" style="0" width="10.6"/>
    <col collapsed="false" customWidth="true" hidden="false" outlineLevel="0" max="14" min="14" style="0" width="15.4"/>
    <col collapsed="false" customWidth="true" hidden="false" outlineLevel="0" max="15" min="15" style="0" width="13"/>
    <col collapsed="false" customWidth="true" hidden="false" outlineLevel="0" max="16" min="16" style="0" width="12.4"/>
    <col collapsed="false" customWidth="true" hidden="false" outlineLevel="0" max="17" min="17" style="0" width="11.6"/>
    <col collapsed="false" customWidth="true" hidden="false" outlineLevel="0" max="18" min="18" style="0" width="11.86"/>
    <col collapsed="false" customWidth="true" hidden="false" outlineLevel="0" max="20" min="19" style="0" width="12.72"/>
    <col collapsed="false" customWidth="true" hidden="false" outlineLevel="0" max="21" min="21" style="0" width="11.86"/>
    <col collapsed="false" customWidth="true" hidden="false" outlineLevel="0" max="22" min="22" style="0" width="14.13"/>
    <col collapsed="false" customWidth="true" hidden="false" outlineLevel="0" max="23" min="23" style="0" width="14.27"/>
    <col collapsed="false" customWidth="true" hidden="false" outlineLevel="0" max="24" min="24" style="0" width="18"/>
    <col collapsed="false" customWidth="true" hidden="false" outlineLevel="0" max="25" min="25" style="0" width="18.13"/>
    <col collapsed="false" customWidth="true" hidden="false" outlineLevel="0" max="26" min="26" style="0" width="11.86"/>
    <col collapsed="false" customWidth="true" hidden="false" outlineLevel="0" max="1025" min="27" style="0" width="11.4"/>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customFormat="false" ht="14.25" hidden="false" customHeight="false" outlineLevel="0" collapsed="false">
      <c r="A2" s="0" t="s">
        <v>173</v>
      </c>
      <c r="B2" s="0" t="s">
        <v>220</v>
      </c>
      <c r="C2" s="0" t="s">
        <v>221</v>
      </c>
      <c r="D2" s="0" t="s">
        <v>190</v>
      </c>
      <c r="E2" s="0" t="s">
        <v>84</v>
      </c>
      <c r="F2" s="0" t="s">
        <v>222</v>
      </c>
      <c r="G2" s="0" t="s">
        <v>223</v>
      </c>
      <c r="H2" s="0" t="s">
        <v>220</v>
      </c>
      <c r="I2" s="0" t="s">
        <v>224</v>
      </c>
      <c r="J2" s="0" t="s">
        <v>31</v>
      </c>
      <c r="M2" s="0" t="s">
        <v>57</v>
      </c>
      <c r="N2" s="0" t="s">
        <v>190</v>
      </c>
      <c r="P2" s="0" t="n">
        <f aca="false">TRUE()</f>
        <v>1</v>
      </c>
      <c r="Q2" s="0" t="n">
        <v>2013</v>
      </c>
      <c r="R2" s="0" t="n">
        <v>2013</v>
      </c>
      <c r="S2" s="0" t="n">
        <v>0.0372847577556968</v>
      </c>
      <c r="T2" s="0" t="n">
        <v>0.190866126446053</v>
      </c>
      <c r="U2" s="0" t="n">
        <f aca="false">TRUE()</f>
        <v>1</v>
      </c>
      <c r="Y2" s="0" t="n">
        <v>8</v>
      </c>
      <c r="Z2" s="0" t="n">
        <f aca="false">FALSE()</f>
        <v>0</v>
      </c>
    </row>
    <row r="3" customFormat="false" ht="14.25" hidden="false" customHeight="false" outlineLevel="0" collapsed="false">
      <c r="A3" s="0" t="s">
        <v>173</v>
      </c>
      <c r="B3" s="0" t="s">
        <v>225</v>
      </c>
      <c r="C3" s="0" t="s">
        <v>226</v>
      </c>
      <c r="D3" s="0" t="s">
        <v>190</v>
      </c>
      <c r="E3" s="0" t="s">
        <v>84</v>
      </c>
      <c r="F3" s="0" t="s">
        <v>227</v>
      </c>
      <c r="G3" s="0" t="s">
        <v>228</v>
      </c>
      <c r="H3" s="0" t="s">
        <v>225</v>
      </c>
      <c r="I3" s="0" t="s">
        <v>229</v>
      </c>
      <c r="J3" s="0" t="s">
        <v>31</v>
      </c>
      <c r="M3" s="0" t="s">
        <v>57</v>
      </c>
      <c r="N3" s="0" t="s">
        <v>190</v>
      </c>
      <c r="P3" s="0" t="n">
        <f aca="false">TRUE()</f>
        <v>1</v>
      </c>
      <c r="Q3" s="0" t="n">
        <v>2005</v>
      </c>
      <c r="R3" s="0" t="n">
        <v>2016</v>
      </c>
      <c r="S3" s="0" t="n">
        <v>0.799046140685273</v>
      </c>
      <c r="T3" s="0" t="n">
        <v>0.862361920041866</v>
      </c>
      <c r="U3" s="0" t="n">
        <f aca="false">TRUE()</f>
        <v>1</v>
      </c>
      <c r="Y3" s="0" t="n">
        <v>8</v>
      </c>
      <c r="Z3" s="0" t="n">
        <f aca="false">FALSE()</f>
        <v>0</v>
      </c>
    </row>
    <row r="4" customFormat="false" ht="14.25" hidden="false" customHeight="false" outlineLevel="0" collapsed="false">
      <c r="A4" s="0" t="s">
        <v>230</v>
      </c>
      <c r="B4" s="0" t="s">
        <v>231</v>
      </c>
      <c r="C4" s="0" t="s">
        <v>232</v>
      </c>
      <c r="D4" s="0" t="s">
        <v>153</v>
      </c>
      <c r="E4" s="0" t="s">
        <v>84</v>
      </c>
      <c r="F4" s="0" t="s">
        <v>233</v>
      </c>
      <c r="G4" s="0" t="s">
        <v>234</v>
      </c>
      <c r="H4" s="0" t="s">
        <v>231</v>
      </c>
      <c r="I4" s="0" t="s">
        <v>235</v>
      </c>
      <c r="J4" s="0" t="s">
        <v>31</v>
      </c>
      <c r="M4" s="0" t="s">
        <v>57</v>
      </c>
      <c r="N4" s="0" t="s">
        <v>153</v>
      </c>
      <c r="P4" s="0" t="n">
        <f aca="false">TRUE()</f>
        <v>1</v>
      </c>
      <c r="Q4" s="0" t="n">
        <v>2014</v>
      </c>
      <c r="R4" s="0" t="n">
        <v>2017</v>
      </c>
      <c r="S4" s="0" t="n">
        <v>0.0980583333333329</v>
      </c>
      <c r="T4" s="0" t="n">
        <v>0.101658333333333</v>
      </c>
      <c r="U4" s="0" t="n">
        <f aca="false">TRUE()</f>
        <v>1</v>
      </c>
      <c r="Y4" s="0" t="n">
        <v>8</v>
      </c>
      <c r="Z4" s="0" t="n">
        <f aca="false">FALSE()</f>
        <v>0</v>
      </c>
    </row>
    <row r="5" customFormat="false" ht="14.25" hidden="false" customHeight="false" outlineLevel="0" collapsed="false">
      <c r="A5" s="0" t="s">
        <v>230</v>
      </c>
      <c r="B5" s="0" t="s">
        <v>217</v>
      </c>
      <c r="C5" s="0" t="s">
        <v>236</v>
      </c>
      <c r="D5" s="0" t="s">
        <v>153</v>
      </c>
      <c r="E5" s="0" t="s">
        <v>84</v>
      </c>
      <c r="F5" s="0" t="s">
        <v>237</v>
      </c>
      <c r="G5" s="0" t="s">
        <v>238</v>
      </c>
      <c r="H5" s="0" t="s">
        <v>217</v>
      </c>
      <c r="I5" s="0" t="s">
        <v>239</v>
      </c>
      <c r="J5" s="0" t="s">
        <v>31</v>
      </c>
      <c r="M5" s="0" t="s">
        <v>57</v>
      </c>
      <c r="N5" s="0" t="s">
        <v>153</v>
      </c>
      <c r="P5" s="0" t="n">
        <f aca="false">TRUE()</f>
        <v>1</v>
      </c>
      <c r="Q5" s="0" t="n">
        <v>1996</v>
      </c>
      <c r="R5" s="0" t="n">
        <v>2015</v>
      </c>
      <c r="S5" s="0" t="n">
        <v>0.16525327761968</v>
      </c>
      <c r="T5" s="0" t="n">
        <v>0.190789300203323</v>
      </c>
      <c r="U5" s="0" t="n">
        <f aca="false">TRUE()</f>
        <v>1</v>
      </c>
      <c r="Y5" s="0" t="n">
        <v>8</v>
      </c>
      <c r="Z5" s="0" t="n">
        <f aca="false">FALSE()</f>
        <v>0</v>
      </c>
    </row>
    <row r="6" customFormat="false" ht="14.25" hidden="false" customHeight="false" outlineLevel="0" collapsed="false">
      <c r="A6" s="0" t="s">
        <v>240</v>
      </c>
      <c r="B6" s="0" t="s">
        <v>241</v>
      </c>
      <c r="C6" s="0" t="s">
        <v>242</v>
      </c>
      <c r="D6" s="0" t="s">
        <v>153</v>
      </c>
      <c r="E6" s="0" t="s">
        <v>84</v>
      </c>
      <c r="F6" s="0" t="s">
        <v>243</v>
      </c>
      <c r="G6" s="0" t="s">
        <v>244</v>
      </c>
      <c r="H6" s="0" t="s">
        <v>241</v>
      </c>
      <c r="I6" s="0" t="s">
        <v>245</v>
      </c>
      <c r="J6" s="0" t="s">
        <v>31</v>
      </c>
      <c r="M6" s="0" t="s">
        <v>57</v>
      </c>
      <c r="N6" s="0" t="s">
        <v>153</v>
      </c>
      <c r="P6" s="0" t="n">
        <f aca="false">TRUE()</f>
        <v>1</v>
      </c>
      <c r="Q6" s="0" t="n">
        <v>2000</v>
      </c>
      <c r="R6" s="0" t="n">
        <v>2020</v>
      </c>
      <c r="S6" s="0" t="n">
        <v>0.155455379223774</v>
      </c>
      <c r="T6" s="0" t="n">
        <v>0.168617049082277</v>
      </c>
      <c r="U6" s="0" t="n">
        <f aca="false">TRUE()</f>
        <v>1</v>
      </c>
      <c r="Y6" s="0" t="n">
        <v>8</v>
      </c>
      <c r="Z6" s="0" t="n">
        <f aca="false">FALSE()</f>
        <v>0</v>
      </c>
    </row>
    <row r="7" customFormat="false" ht="14.25" hidden="false" customHeight="false" outlineLevel="0" collapsed="false">
      <c r="A7" s="0" t="s">
        <v>240</v>
      </c>
      <c r="B7" s="0" t="s">
        <v>246</v>
      </c>
      <c r="C7" s="0" t="s">
        <v>247</v>
      </c>
      <c r="D7" s="0" t="s">
        <v>248</v>
      </c>
      <c r="E7" s="0" t="s">
        <v>84</v>
      </c>
      <c r="F7" s="0" t="s">
        <v>249</v>
      </c>
      <c r="G7" s="0" t="s">
        <v>250</v>
      </c>
      <c r="H7" s="0" t="s">
        <v>246</v>
      </c>
      <c r="I7" s="0" t="s">
        <v>251</v>
      </c>
      <c r="J7" s="0" t="s">
        <v>31</v>
      </c>
      <c r="N7" s="0" t="s">
        <v>248</v>
      </c>
      <c r="P7" s="0" t="n">
        <f aca="false">TRUE()</f>
        <v>1</v>
      </c>
      <c r="S7" s="0" t="n">
        <v>0.259772406470939</v>
      </c>
      <c r="T7" s="0" t="n">
        <v>0.259772406470939</v>
      </c>
      <c r="U7" s="0" t="n">
        <f aca="false">TRUE()</f>
        <v>1</v>
      </c>
      <c r="Y7" s="0" t="n">
        <v>8</v>
      </c>
      <c r="Z7" s="0" t="n">
        <f aca="false">FALSE()</f>
        <v>0</v>
      </c>
    </row>
    <row r="8" customFormat="false" ht="14.25" hidden="false" customHeight="false" outlineLevel="0" collapsed="false">
      <c r="A8" s="0" t="s">
        <v>252</v>
      </c>
      <c r="B8" s="0" t="s">
        <v>253</v>
      </c>
      <c r="C8" s="0" t="s">
        <v>254</v>
      </c>
      <c r="D8" s="0" t="s">
        <v>78</v>
      </c>
      <c r="E8" s="0" t="s">
        <v>84</v>
      </c>
      <c r="F8" s="0" t="s">
        <v>255</v>
      </c>
      <c r="G8" s="0" t="s">
        <v>256</v>
      </c>
      <c r="H8" s="0" t="s">
        <v>253</v>
      </c>
      <c r="I8" s="0" t="s">
        <v>257</v>
      </c>
      <c r="J8" s="0" t="s">
        <v>31</v>
      </c>
      <c r="M8" s="0" t="s">
        <v>57</v>
      </c>
      <c r="N8" s="0" t="s">
        <v>78</v>
      </c>
      <c r="P8" s="0" t="n">
        <f aca="false">TRUE()</f>
        <v>1</v>
      </c>
      <c r="Q8" s="0" t="n">
        <v>2017</v>
      </c>
      <c r="R8" s="0" t="n">
        <v>2017</v>
      </c>
      <c r="S8" s="0" t="n">
        <v>0</v>
      </c>
      <c r="T8" s="0" t="n">
        <v>0</v>
      </c>
      <c r="U8" s="0" t="n">
        <f aca="false">TRUE()</f>
        <v>1</v>
      </c>
      <c r="Y8" s="0" t="n">
        <v>8</v>
      </c>
      <c r="Z8" s="0" t="n">
        <f aca="false">FALSE()</f>
        <v>0</v>
      </c>
    </row>
    <row r="9" customFormat="false" ht="14.25" hidden="false" customHeight="false" outlineLevel="0" collapsed="false">
      <c r="A9" s="0" t="s">
        <v>258</v>
      </c>
      <c r="B9" s="0" t="s">
        <v>259</v>
      </c>
      <c r="C9" s="0" t="s">
        <v>260</v>
      </c>
      <c r="D9" s="0" t="s">
        <v>153</v>
      </c>
      <c r="E9" s="0" t="s">
        <v>84</v>
      </c>
      <c r="F9" s="0" t="s">
        <v>261</v>
      </c>
      <c r="G9" s="0" t="s">
        <v>262</v>
      </c>
      <c r="H9" s="0" t="s">
        <v>259</v>
      </c>
      <c r="I9" s="0" t="s">
        <v>263</v>
      </c>
      <c r="J9" s="0" t="s">
        <v>31</v>
      </c>
      <c r="M9" s="0" t="s">
        <v>57</v>
      </c>
      <c r="N9" s="0" t="s">
        <v>153</v>
      </c>
      <c r="P9" s="0" t="n">
        <f aca="false">TRUE()</f>
        <v>1</v>
      </c>
      <c r="Q9" s="0" t="n">
        <v>2017</v>
      </c>
      <c r="R9" s="0" t="n">
        <v>2017</v>
      </c>
      <c r="S9" s="0" t="n">
        <v>0</v>
      </c>
      <c r="T9" s="0" t="n">
        <v>0</v>
      </c>
      <c r="U9" s="0" t="n">
        <f aca="false">TRUE()</f>
        <v>1</v>
      </c>
      <c r="Y9" s="0" t="n">
        <v>8</v>
      </c>
      <c r="Z9" s="0" t="n">
        <f aca="false">FALSE()</f>
        <v>0</v>
      </c>
    </row>
    <row r="10" customFormat="false" ht="14.25" hidden="false" customHeight="false" outlineLevel="0" collapsed="false">
      <c r="A10" s="0" t="s">
        <v>264</v>
      </c>
      <c r="B10" s="0" t="s">
        <v>265</v>
      </c>
      <c r="C10" s="0" t="s">
        <v>266</v>
      </c>
      <c r="D10" s="0" t="s">
        <v>153</v>
      </c>
      <c r="E10" s="0" t="s">
        <v>84</v>
      </c>
      <c r="F10" s="0" t="s">
        <v>267</v>
      </c>
      <c r="G10" s="0" t="s">
        <v>268</v>
      </c>
      <c r="H10" s="0" t="s">
        <v>265</v>
      </c>
      <c r="I10" s="0" t="s">
        <v>269</v>
      </c>
      <c r="J10" s="0" t="s">
        <v>31</v>
      </c>
      <c r="M10" s="0" t="s">
        <v>57</v>
      </c>
      <c r="N10" s="0" t="s">
        <v>153</v>
      </c>
      <c r="P10" s="0" t="n">
        <f aca="false">TRUE()</f>
        <v>1</v>
      </c>
      <c r="Q10" s="0" t="n">
        <v>2007</v>
      </c>
      <c r="R10" s="0" t="n">
        <v>2014</v>
      </c>
      <c r="S10" s="0" t="n">
        <v>0.155978902835977</v>
      </c>
      <c r="T10" s="0" t="n">
        <v>0.183252963684699</v>
      </c>
      <c r="U10" s="0" t="n">
        <f aca="false">TRUE()</f>
        <v>1</v>
      </c>
      <c r="Y10" s="0" t="n">
        <v>8</v>
      </c>
      <c r="Z10" s="0" t="n">
        <f aca="false">FALSE()</f>
        <v>0</v>
      </c>
    </row>
    <row r="11" customFormat="false" ht="14.25" hidden="false" customHeight="false" outlineLevel="0" collapsed="false">
      <c r="A11" s="0" t="s">
        <v>270</v>
      </c>
      <c r="B11" s="0" t="s">
        <v>271</v>
      </c>
      <c r="C11" s="0" t="s">
        <v>272</v>
      </c>
      <c r="D11" s="0" t="s">
        <v>153</v>
      </c>
      <c r="E11" s="0" t="s">
        <v>84</v>
      </c>
      <c r="F11" s="0" t="s">
        <v>273</v>
      </c>
      <c r="G11" s="0" t="s">
        <v>274</v>
      </c>
      <c r="H11" s="0" t="s">
        <v>271</v>
      </c>
      <c r="I11" s="0" t="s">
        <v>275</v>
      </c>
      <c r="J11" s="0" t="s">
        <v>31</v>
      </c>
      <c r="M11" s="0" t="s">
        <v>57</v>
      </c>
      <c r="N11" s="0" t="s">
        <v>153</v>
      </c>
      <c r="P11" s="0" t="n">
        <f aca="false">TRUE()</f>
        <v>1</v>
      </c>
      <c r="Q11" s="0" t="n">
        <v>2007</v>
      </c>
      <c r="R11" s="0" t="n">
        <v>2014</v>
      </c>
      <c r="S11" s="0" t="n">
        <v>0.0801750466540263</v>
      </c>
      <c r="T11" s="0" t="n">
        <v>0.104225046468263</v>
      </c>
      <c r="U11" s="0" t="n">
        <f aca="false">TRUE()</f>
        <v>1</v>
      </c>
      <c r="Y11" s="0" t="n">
        <v>8</v>
      </c>
      <c r="Z11" s="0" t="n">
        <f aca="false">FALSE()</f>
        <v>0</v>
      </c>
    </row>
    <row r="12" customFormat="false" ht="14.25" hidden="false" customHeight="false" outlineLevel="0" collapsed="false">
      <c r="A12" s="0" t="s">
        <v>270</v>
      </c>
      <c r="B12" s="0" t="s">
        <v>276</v>
      </c>
      <c r="C12" s="0" t="s">
        <v>277</v>
      </c>
      <c r="D12" s="0" t="s">
        <v>153</v>
      </c>
      <c r="E12" s="0" t="s">
        <v>84</v>
      </c>
      <c r="F12" s="0" t="s">
        <v>278</v>
      </c>
      <c r="G12" s="0" t="s">
        <v>279</v>
      </c>
      <c r="H12" s="0" t="s">
        <v>276</v>
      </c>
      <c r="I12" s="0" t="s">
        <v>280</v>
      </c>
      <c r="J12" s="0" t="s">
        <v>31</v>
      </c>
      <c r="M12" s="0" t="s">
        <v>57</v>
      </c>
      <c r="N12" s="0" t="s">
        <v>153</v>
      </c>
      <c r="P12" s="0" t="n">
        <f aca="false">TRUE()</f>
        <v>1</v>
      </c>
      <c r="Q12" s="0" t="n">
        <v>2003</v>
      </c>
      <c r="R12" s="0" t="n">
        <v>2014</v>
      </c>
      <c r="S12" s="0" t="n">
        <v>0</v>
      </c>
      <c r="T12" s="0" t="n">
        <v>0</v>
      </c>
      <c r="U12" s="0" t="n">
        <f aca="false">TRUE()</f>
        <v>1</v>
      </c>
      <c r="Y12" s="0" t="n">
        <v>8</v>
      </c>
      <c r="Z12" s="0" t="n">
        <f aca="false">FALSE()</f>
        <v>0</v>
      </c>
    </row>
    <row r="13" customFormat="false" ht="14.25" hidden="false" customHeight="false" outlineLevel="0" collapsed="false">
      <c r="A13" s="0" t="s">
        <v>281</v>
      </c>
      <c r="B13" s="0" t="s">
        <v>282</v>
      </c>
      <c r="C13" s="0" t="s">
        <v>283</v>
      </c>
      <c r="D13" s="0" t="s">
        <v>284</v>
      </c>
      <c r="E13" s="0" t="s">
        <v>84</v>
      </c>
      <c r="F13" s="0" t="s">
        <v>285</v>
      </c>
      <c r="G13" s="0" t="s">
        <v>286</v>
      </c>
      <c r="H13" s="0" t="s">
        <v>282</v>
      </c>
      <c r="I13" s="0" t="s">
        <v>287</v>
      </c>
      <c r="J13" s="0" t="s">
        <v>31</v>
      </c>
      <c r="M13" s="0" t="s">
        <v>57</v>
      </c>
      <c r="N13" s="0" t="s">
        <v>284</v>
      </c>
      <c r="P13" s="0" t="n">
        <f aca="false">TRUE()</f>
        <v>1</v>
      </c>
      <c r="Q13" s="0" t="n">
        <v>2014</v>
      </c>
      <c r="R13" s="0" t="n">
        <v>2017</v>
      </c>
      <c r="S13" s="0" t="n">
        <v>0.898341666666667</v>
      </c>
      <c r="T13" s="0" t="n">
        <v>0.901941666666667</v>
      </c>
      <c r="U13" s="0" t="n">
        <f aca="false">TRUE()</f>
        <v>1</v>
      </c>
      <c r="Y13" s="0" t="n">
        <v>8</v>
      </c>
      <c r="Z13" s="0" t="n">
        <f aca="false">FALSE()</f>
        <v>0</v>
      </c>
    </row>
    <row r="14" customFormat="false" ht="14.25" hidden="false" customHeight="false" outlineLevel="0" collapsed="false">
      <c r="A14" s="0" t="s">
        <v>281</v>
      </c>
      <c r="B14" s="0" t="s">
        <v>288</v>
      </c>
      <c r="C14" s="0" t="s">
        <v>289</v>
      </c>
      <c r="D14" s="0" t="s">
        <v>284</v>
      </c>
      <c r="E14" s="0" t="s">
        <v>84</v>
      </c>
      <c r="F14" s="0" t="s">
        <v>290</v>
      </c>
      <c r="G14" s="0" t="s">
        <v>291</v>
      </c>
      <c r="H14" s="0" t="s">
        <v>288</v>
      </c>
      <c r="I14" s="0" t="s">
        <v>292</v>
      </c>
      <c r="J14" s="0" t="s">
        <v>31</v>
      </c>
      <c r="M14" s="0" t="s">
        <v>57</v>
      </c>
      <c r="N14" s="0" t="s">
        <v>284</v>
      </c>
      <c r="P14" s="0" t="n">
        <f aca="false">TRUE()</f>
        <v>1</v>
      </c>
      <c r="Q14" s="0" t="n">
        <v>1996</v>
      </c>
      <c r="R14" s="0" t="n">
        <v>2015</v>
      </c>
      <c r="S14" s="0" t="n">
        <v>0.809210699796677</v>
      </c>
      <c r="T14" s="0" t="n">
        <v>0.83474672238032</v>
      </c>
      <c r="U14" s="0" t="n">
        <f aca="false">TRUE()</f>
        <v>1</v>
      </c>
      <c r="Y14" s="0" t="n">
        <v>8</v>
      </c>
      <c r="Z14" s="0" t="n">
        <f aca="false">FALSE()</f>
        <v>0</v>
      </c>
    </row>
    <row r="15" customFormat="false" ht="14.25" hidden="false" customHeight="false" outlineLevel="0" collapsed="false">
      <c r="A15" s="0" t="s">
        <v>293</v>
      </c>
      <c r="B15" s="0" t="s">
        <v>294</v>
      </c>
      <c r="C15" s="0" t="s">
        <v>295</v>
      </c>
      <c r="D15" s="0" t="s">
        <v>296</v>
      </c>
      <c r="E15" s="0" t="s">
        <v>84</v>
      </c>
      <c r="F15" s="0" t="s">
        <v>297</v>
      </c>
      <c r="G15" s="0" t="s">
        <v>298</v>
      </c>
      <c r="H15" s="0" t="s">
        <v>294</v>
      </c>
      <c r="I15" s="0" t="s">
        <v>299</v>
      </c>
      <c r="J15" s="0" t="s">
        <v>31</v>
      </c>
      <c r="N15" s="0" t="s">
        <v>300</v>
      </c>
      <c r="P15" s="0" t="n">
        <f aca="false">TRUE()</f>
        <v>1</v>
      </c>
      <c r="S15" s="0" t="n">
        <v>0.863636363636364</v>
      </c>
      <c r="T15" s="0" t="n">
        <v>0.863636363636364</v>
      </c>
      <c r="U15" s="0" t="n">
        <f aca="false">TRUE()</f>
        <v>1</v>
      </c>
      <c r="Y15" s="0" t="n">
        <v>8</v>
      </c>
      <c r="Z15" s="0" t="n">
        <f aca="false">FALSE()</f>
        <v>0</v>
      </c>
    </row>
    <row r="16" customFormat="false" ht="14.25" hidden="false" customHeight="false" outlineLevel="0" collapsed="false">
      <c r="A16" s="0" t="s">
        <v>301</v>
      </c>
      <c r="B16" s="0" t="s">
        <v>302</v>
      </c>
      <c r="C16" s="0" t="s">
        <v>303</v>
      </c>
      <c r="D16" s="0" t="s">
        <v>300</v>
      </c>
      <c r="E16" s="0" t="s">
        <v>84</v>
      </c>
      <c r="F16" s="0" t="s">
        <v>304</v>
      </c>
      <c r="G16" s="0" t="s">
        <v>305</v>
      </c>
      <c r="H16" s="0" t="s">
        <v>302</v>
      </c>
      <c r="I16" s="0" t="s">
        <v>306</v>
      </c>
      <c r="J16" s="0" t="s">
        <v>31</v>
      </c>
      <c r="M16" s="0" t="s">
        <v>57</v>
      </c>
      <c r="N16" s="0" t="s">
        <v>300</v>
      </c>
      <c r="P16" s="0" t="n">
        <f aca="false">TRUE()</f>
        <v>1</v>
      </c>
      <c r="Q16" s="0" t="n">
        <v>2011</v>
      </c>
      <c r="R16" s="0" t="n">
        <v>2017</v>
      </c>
      <c r="S16" s="0" t="n">
        <v>0.161622146976417</v>
      </c>
      <c r="T16" s="0" t="n">
        <v>0.170073564990895</v>
      </c>
      <c r="U16" s="0" t="n">
        <f aca="false">TRUE()</f>
        <v>1</v>
      </c>
      <c r="Y16" s="0" t="n">
        <v>8</v>
      </c>
      <c r="Z16" s="0" t="n">
        <f aca="false">FALSE()</f>
        <v>0</v>
      </c>
    </row>
    <row r="17" customFormat="false" ht="14.25" hidden="false" customHeight="false" outlineLevel="0" collapsed="false">
      <c r="A17" s="0" t="s">
        <v>307</v>
      </c>
      <c r="B17" s="0" t="s">
        <v>308</v>
      </c>
      <c r="C17" s="0" t="s">
        <v>309</v>
      </c>
      <c r="D17" s="0" t="s">
        <v>296</v>
      </c>
      <c r="E17" s="0" t="s">
        <v>84</v>
      </c>
      <c r="F17" s="0" t="s">
        <v>310</v>
      </c>
      <c r="G17" s="0" t="s">
        <v>298</v>
      </c>
      <c r="H17" s="0" t="s">
        <v>308</v>
      </c>
      <c r="I17" s="0" t="s">
        <v>311</v>
      </c>
      <c r="J17" s="0" t="s">
        <v>31</v>
      </c>
      <c r="N17" s="0" t="s">
        <v>300</v>
      </c>
      <c r="P17" s="0" t="n">
        <f aca="false">TRUE()</f>
        <v>1</v>
      </c>
      <c r="S17" s="0" t="n">
        <v>0.863636363636364</v>
      </c>
      <c r="T17" s="0" t="n">
        <v>0.863636363636364</v>
      </c>
      <c r="U17" s="0" t="n">
        <f aca="false">TRUE()</f>
        <v>1</v>
      </c>
      <c r="Y17" s="0" t="n">
        <v>8</v>
      </c>
      <c r="Z17" s="0" t="n">
        <f aca="false">FALSE()</f>
        <v>0</v>
      </c>
    </row>
    <row r="18" customFormat="false" ht="14.25" hidden="false" customHeight="false" outlineLevel="0" collapsed="false">
      <c r="A18" s="0" t="s">
        <v>307</v>
      </c>
      <c r="B18" s="0" t="s">
        <v>312</v>
      </c>
      <c r="C18" s="0" t="s">
        <v>313</v>
      </c>
      <c r="D18" s="0" t="s">
        <v>190</v>
      </c>
      <c r="E18" s="0" t="s">
        <v>84</v>
      </c>
      <c r="F18" s="0" t="s">
        <v>314</v>
      </c>
      <c r="G18" s="0" t="s">
        <v>315</v>
      </c>
      <c r="H18" s="0" t="s">
        <v>312</v>
      </c>
      <c r="I18" s="0" t="s">
        <v>316</v>
      </c>
      <c r="J18" s="0" t="s">
        <v>31</v>
      </c>
      <c r="N18" s="0" t="s">
        <v>190</v>
      </c>
      <c r="P18" s="0" t="n">
        <f aca="false">TRUE()</f>
        <v>1</v>
      </c>
      <c r="S18" s="0" t="n">
        <v>0.5832177930095</v>
      </c>
      <c r="T18" s="0" t="n">
        <v>0.5832177930095</v>
      </c>
      <c r="U18" s="0" t="n">
        <f aca="false">TRUE()</f>
        <v>1</v>
      </c>
      <c r="Y18" s="0" t="n">
        <v>8</v>
      </c>
      <c r="Z18" s="0" t="n">
        <f aca="false">FALSE()</f>
        <v>0</v>
      </c>
    </row>
    <row r="19" customFormat="false" ht="14.25" hidden="false" customHeight="false" outlineLevel="0" collapsed="false">
      <c r="A19" s="0" t="s">
        <v>317</v>
      </c>
      <c r="B19" s="0" t="s">
        <v>318</v>
      </c>
      <c r="C19" s="0" t="s">
        <v>319</v>
      </c>
      <c r="D19" s="0" t="s">
        <v>300</v>
      </c>
      <c r="E19" s="0" t="s">
        <v>84</v>
      </c>
      <c r="F19" s="0" t="s">
        <v>320</v>
      </c>
      <c r="G19" s="0" t="s">
        <v>305</v>
      </c>
      <c r="H19" s="0" t="s">
        <v>318</v>
      </c>
      <c r="I19" s="0" t="s">
        <v>321</v>
      </c>
      <c r="J19" s="0" t="s">
        <v>31</v>
      </c>
      <c r="M19" s="0" t="s">
        <v>57</v>
      </c>
      <c r="N19" s="0" t="s">
        <v>300</v>
      </c>
      <c r="P19" s="0" t="n">
        <f aca="false">TRUE()</f>
        <v>1</v>
      </c>
      <c r="Q19" s="0" t="n">
        <v>2011</v>
      </c>
      <c r="R19" s="0" t="n">
        <v>2017</v>
      </c>
      <c r="S19" s="0" t="n">
        <v>0.161622146976417</v>
      </c>
      <c r="T19" s="0" t="n">
        <v>0.170073564990895</v>
      </c>
      <c r="U19" s="0" t="n">
        <f aca="false">TRUE()</f>
        <v>1</v>
      </c>
      <c r="Y19" s="0" t="n">
        <v>8</v>
      </c>
      <c r="Z19" s="0" t="n">
        <f aca="false">FALSE()</f>
        <v>0</v>
      </c>
    </row>
    <row r="20" customFormat="false" ht="14.25" hidden="false" customHeight="false" outlineLevel="0" collapsed="false">
      <c r="A20" s="0" t="s">
        <v>317</v>
      </c>
      <c r="B20" s="0" t="s">
        <v>322</v>
      </c>
      <c r="C20" s="0" t="s">
        <v>323</v>
      </c>
      <c r="D20" s="0" t="s">
        <v>78</v>
      </c>
      <c r="E20" s="0" t="s">
        <v>84</v>
      </c>
      <c r="F20" s="0" t="s">
        <v>324</v>
      </c>
      <c r="G20" s="0" t="s">
        <v>325</v>
      </c>
      <c r="H20" s="0" t="s">
        <v>322</v>
      </c>
      <c r="I20" s="0" t="s">
        <v>326</v>
      </c>
      <c r="J20" s="0" t="s">
        <v>31</v>
      </c>
      <c r="N20" s="0" t="s">
        <v>78</v>
      </c>
      <c r="P20" s="0" t="n">
        <f aca="false">TRUE()</f>
        <v>1</v>
      </c>
      <c r="S20" s="0" t="n">
        <v>0.88211121846724</v>
      </c>
      <c r="T20" s="0" t="n">
        <v>0.88211121846724</v>
      </c>
      <c r="U20" s="0" t="n">
        <f aca="false">TRUE()</f>
        <v>1</v>
      </c>
      <c r="Y20" s="0" t="n">
        <v>8</v>
      </c>
      <c r="Z20" s="0" t="n">
        <f aca="false">FALSE()</f>
        <v>0</v>
      </c>
    </row>
    <row r="21" customFormat="false" ht="14.25" hidden="false" customHeight="false" outlineLevel="0" collapsed="false">
      <c r="A21" s="0" t="s">
        <v>327</v>
      </c>
      <c r="B21" s="0" t="s">
        <v>328</v>
      </c>
      <c r="C21" s="0" t="s">
        <v>329</v>
      </c>
      <c r="D21" s="0" t="s">
        <v>330</v>
      </c>
      <c r="E21" s="0" t="s">
        <v>330</v>
      </c>
      <c r="F21" s="0" t="s">
        <v>331</v>
      </c>
      <c r="G21" s="0" t="s">
        <v>332</v>
      </c>
      <c r="H21" s="0" t="s">
        <v>328</v>
      </c>
      <c r="I21" s="0" t="s">
        <v>333</v>
      </c>
      <c r="J21" s="0" t="s">
        <v>31</v>
      </c>
      <c r="L21" s="0" t="s">
        <v>334</v>
      </c>
      <c r="M21" s="0" t="s">
        <v>57</v>
      </c>
      <c r="N21" s="0" t="s">
        <v>330</v>
      </c>
      <c r="P21" s="0" t="n">
        <f aca="false">TRUE()</f>
        <v>1</v>
      </c>
      <c r="Q21" s="0" t="n">
        <v>2017</v>
      </c>
      <c r="R21" s="0" t="n">
        <v>2017</v>
      </c>
      <c r="S21" s="0" t="n">
        <v>2017</v>
      </c>
      <c r="T21" s="0" t="n">
        <v>2017</v>
      </c>
      <c r="U21" s="0" t="n">
        <f aca="false">FALSE()</f>
        <v>0</v>
      </c>
      <c r="Y21" s="0" t="n">
        <v>8</v>
      </c>
      <c r="Z21" s="0" t="n">
        <f aca="false">FALSE()</f>
        <v>0</v>
      </c>
    </row>
    <row r="22" customFormat="false" ht="14.25" hidden="false" customHeight="false" outlineLevel="0" collapsed="false">
      <c r="A22" s="0" t="s">
        <v>327</v>
      </c>
      <c r="B22" s="0" t="s">
        <v>335</v>
      </c>
      <c r="C22" s="0" t="s">
        <v>336</v>
      </c>
      <c r="D22" s="0" t="s">
        <v>330</v>
      </c>
      <c r="E22" s="0" t="s">
        <v>330</v>
      </c>
      <c r="F22" s="0" t="s">
        <v>337</v>
      </c>
      <c r="G22" s="0" t="s">
        <v>338</v>
      </c>
      <c r="H22" s="0" t="s">
        <v>335</v>
      </c>
      <c r="I22" s="0" t="s">
        <v>339</v>
      </c>
      <c r="J22" s="0" t="s">
        <v>31</v>
      </c>
      <c r="L22" s="0" t="s">
        <v>334</v>
      </c>
      <c r="M22" s="0" t="s">
        <v>57</v>
      </c>
      <c r="N22" s="0" t="s">
        <v>330</v>
      </c>
      <c r="P22" s="0" t="n">
        <f aca="false">TRUE()</f>
        <v>1</v>
      </c>
      <c r="Q22" s="0" t="n">
        <v>2016</v>
      </c>
      <c r="R22" s="0" t="n">
        <v>2016</v>
      </c>
      <c r="S22" s="0" t="n">
        <v>504045.928030303</v>
      </c>
      <c r="T22" s="0" t="n">
        <v>702949.810606063</v>
      </c>
      <c r="U22" s="0" t="n">
        <f aca="false">FALSE()</f>
        <v>0</v>
      </c>
      <c r="Y22" s="0" t="n">
        <v>8</v>
      </c>
      <c r="Z22" s="0" t="n">
        <f aca="false">FALSE()</f>
        <v>0</v>
      </c>
    </row>
    <row r="23" customFormat="false" ht="14.25" hidden="false" customHeight="false" outlineLevel="0" collapsed="false">
      <c r="A23" s="0" t="s">
        <v>340</v>
      </c>
      <c r="B23" s="0" t="s">
        <v>193</v>
      </c>
      <c r="C23" s="0" t="s">
        <v>341</v>
      </c>
      <c r="D23" s="0" t="s">
        <v>153</v>
      </c>
      <c r="E23" s="0" t="s">
        <v>84</v>
      </c>
      <c r="F23" s="0" t="s">
        <v>342</v>
      </c>
      <c r="G23" s="0" t="s">
        <v>343</v>
      </c>
      <c r="H23" s="0" t="s">
        <v>193</v>
      </c>
      <c r="I23" s="0" t="s">
        <v>344</v>
      </c>
      <c r="J23" s="0" t="s">
        <v>31</v>
      </c>
      <c r="M23" s="0" t="s">
        <v>57</v>
      </c>
      <c r="N23" s="0" t="s">
        <v>153</v>
      </c>
      <c r="P23" s="0" t="n">
        <f aca="false">TRUE()</f>
        <v>1</v>
      </c>
      <c r="Q23" s="0" t="n">
        <v>1958</v>
      </c>
      <c r="R23" s="0" t="n">
        <v>2020</v>
      </c>
      <c r="S23" s="0" t="n">
        <v>0.548841910890671</v>
      </c>
      <c r="T23" s="0" t="n">
        <v>0.762727444165303</v>
      </c>
      <c r="U23" s="0" t="n">
        <f aca="false">TRUE()</f>
        <v>1</v>
      </c>
      <c r="Y23" s="0" t="n">
        <v>8</v>
      </c>
      <c r="Z23" s="0" t="n">
        <f aca="false">FALSE()</f>
        <v>0</v>
      </c>
    </row>
    <row r="24" customFormat="false" ht="14.25" hidden="false" customHeight="false" outlineLevel="0" collapsed="false">
      <c r="A24" s="0" t="s">
        <v>340</v>
      </c>
      <c r="B24" s="0" t="s">
        <v>199</v>
      </c>
      <c r="C24" s="0" t="s">
        <v>345</v>
      </c>
      <c r="D24" s="0" t="s">
        <v>153</v>
      </c>
      <c r="E24" s="0" t="s">
        <v>84</v>
      </c>
      <c r="F24" s="0" t="s">
        <v>346</v>
      </c>
      <c r="G24" s="0" t="s">
        <v>347</v>
      </c>
      <c r="H24" s="0" t="s">
        <v>199</v>
      </c>
      <c r="I24" s="0" t="s">
        <v>348</v>
      </c>
      <c r="J24" s="0" t="s">
        <v>31</v>
      </c>
      <c r="M24" s="0" t="s">
        <v>57</v>
      </c>
      <c r="N24" s="0" t="s">
        <v>153</v>
      </c>
      <c r="P24" s="0" t="n">
        <f aca="false">TRUE()</f>
        <v>1</v>
      </c>
      <c r="Q24" s="0" t="n">
        <v>2012</v>
      </c>
      <c r="R24" s="0" t="n">
        <v>2016</v>
      </c>
      <c r="S24" s="0" t="n">
        <v>0.168927189766194</v>
      </c>
      <c r="T24" s="0" t="n">
        <v>0.223701113649963</v>
      </c>
      <c r="U24" s="0" t="n">
        <f aca="false">TRUE()</f>
        <v>1</v>
      </c>
      <c r="Y24" s="0" t="n">
        <v>8</v>
      </c>
      <c r="Z24" s="0" t="n">
        <f aca="false">FALSE()</f>
        <v>0</v>
      </c>
    </row>
    <row r="25" customFormat="false" ht="14.25" hidden="false" customHeight="false" outlineLevel="0" collapsed="false">
      <c r="A25" s="0" t="s">
        <v>349</v>
      </c>
      <c r="B25" s="0" t="s">
        <v>196</v>
      </c>
      <c r="C25" s="0" t="s">
        <v>350</v>
      </c>
      <c r="D25" s="0" t="s">
        <v>153</v>
      </c>
      <c r="E25" s="0" t="s">
        <v>84</v>
      </c>
      <c r="F25" s="0" t="s">
        <v>351</v>
      </c>
      <c r="G25" s="0" t="s">
        <v>352</v>
      </c>
      <c r="H25" s="0" t="s">
        <v>196</v>
      </c>
      <c r="I25" s="0" t="s">
        <v>353</v>
      </c>
      <c r="J25" s="0" t="s">
        <v>31</v>
      </c>
      <c r="M25" s="0" t="s">
        <v>57</v>
      </c>
      <c r="N25" s="0" t="s">
        <v>153</v>
      </c>
      <c r="P25" s="0" t="n">
        <f aca="false">TRUE()</f>
        <v>1</v>
      </c>
      <c r="Q25" s="0" t="n">
        <v>1993</v>
      </c>
      <c r="R25" s="0" t="n">
        <v>2016</v>
      </c>
      <c r="S25" s="0" t="n">
        <v>0.0343808561868919</v>
      </c>
      <c r="T25" s="0" t="n">
        <v>0.196550841212544</v>
      </c>
      <c r="U25" s="0" t="n">
        <f aca="false">TRUE()</f>
        <v>1</v>
      </c>
      <c r="Y25" s="0" t="n">
        <v>8</v>
      </c>
      <c r="Z25" s="0" t="n">
        <f aca="false">FALSE()</f>
        <v>0</v>
      </c>
    </row>
    <row r="26" customFormat="false" ht="14.25" hidden="false" customHeight="false" outlineLevel="0" collapsed="false">
      <c r="A26" s="0" t="s">
        <v>354</v>
      </c>
      <c r="B26" s="0" t="s">
        <v>355</v>
      </c>
      <c r="C26" s="0" t="s">
        <v>356</v>
      </c>
      <c r="D26" s="0" t="s">
        <v>153</v>
      </c>
      <c r="E26" s="0" t="s">
        <v>84</v>
      </c>
      <c r="F26" s="0" t="s">
        <v>357</v>
      </c>
      <c r="G26" s="0" t="s">
        <v>358</v>
      </c>
      <c r="H26" s="0" t="s">
        <v>355</v>
      </c>
      <c r="I26" s="0" t="s">
        <v>359</v>
      </c>
      <c r="J26" s="0" t="s">
        <v>31</v>
      </c>
      <c r="M26" s="0" t="s">
        <v>57</v>
      </c>
      <c r="N26" s="0" t="s">
        <v>153</v>
      </c>
      <c r="P26" s="0" t="n">
        <f aca="false">TRUE()</f>
        <v>1</v>
      </c>
      <c r="Q26" s="0" t="n">
        <v>2009</v>
      </c>
      <c r="R26" s="0" t="n">
        <v>2016</v>
      </c>
      <c r="S26" s="0" t="n">
        <v>0</v>
      </c>
      <c r="T26" s="0" t="n">
        <v>0.213926219645959</v>
      </c>
      <c r="U26" s="0" t="n">
        <f aca="false">TRUE()</f>
        <v>1</v>
      </c>
      <c r="Y26" s="0" t="n">
        <v>8</v>
      </c>
      <c r="Z26" s="0" t="n">
        <f aca="false">FALSE()</f>
        <v>0</v>
      </c>
    </row>
    <row r="27" customFormat="false" ht="14.25" hidden="false" customHeight="false" outlineLevel="0" collapsed="false">
      <c r="A27" s="0" t="s">
        <v>360</v>
      </c>
      <c r="B27" s="0" t="s">
        <v>361</v>
      </c>
      <c r="C27" s="0" t="s">
        <v>362</v>
      </c>
      <c r="D27" s="0" t="s">
        <v>296</v>
      </c>
      <c r="E27" s="0" t="s">
        <v>84</v>
      </c>
      <c r="F27" s="0" t="s">
        <v>363</v>
      </c>
      <c r="G27" s="0" t="s">
        <v>364</v>
      </c>
      <c r="H27" s="0" t="s">
        <v>361</v>
      </c>
      <c r="I27" s="0" t="s">
        <v>365</v>
      </c>
      <c r="J27" s="0" t="s">
        <v>31</v>
      </c>
      <c r="N27" s="0" t="s">
        <v>300</v>
      </c>
      <c r="P27" s="0" t="n">
        <f aca="false">TRUE()</f>
        <v>1</v>
      </c>
      <c r="S27" s="0" t="n">
        <v>0.5</v>
      </c>
      <c r="T27" s="0" t="n">
        <v>0.5</v>
      </c>
      <c r="U27" s="0" t="n">
        <f aca="false">TRUE()</f>
        <v>1</v>
      </c>
      <c r="Y27" s="0" t="n">
        <v>8</v>
      </c>
      <c r="Z27" s="0" t="n">
        <f aca="false">FALSE()</f>
        <v>0</v>
      </c>
    </row>
    <row r="28" customFormat="false" ht="14.25" hidden="false" customHeight="false" outlineLevel="0" collapsed="false">
      <c r="A28" s="0" t="s">
        <v>366</v>
      </c>
      <c r="B28" s="0" t="s">
        <v>367</v>
      </c>
      <c r="C28" s="0" t="s">
        <v>368</v>
      </c>
      <c r="D28" s="0" t="s">
        <v>369</v>
      </c>
      <c r="E28" s="0" t="s">
        <v>72</v>
      </c>
      <c r="F28" s="0" t="s">
        <v>370</v>
      </c>
      <c r="G28" s="0" t="s">
        <v>371</v>
      </c>
      <c r="H28" s="0" t="s">
        <v>367</v>
      </c>
      <c r="I28" s="0" t="s">
        <v>372</v>
      </c>
      <c r="J28" s="0" t="s">
        <v>31</v>
      </c>
      <c r="L28" s="0" t="s">
        <v>334</v>
      </c>
      <c r="M28" s="0" t="s">
        <v>57</v>
      </c>
      <c r="N28" s="0" t="s">
        <v>369</v>
      </c>
      <c r="P28" s="0" t="n">
        <f aca="false">TRUE()</f>
        <v>1</v>
      </c>
      <c r="Q28" s="0" t="n">
        <v>2017</v>
      </c>
      <c r="R28" s="0" t="n">
        <v>2017</v>
      </c>
      <c r="S28" s="0" t="n">
        <v>2017</v>
      </c>
      <c r="T28" s="0" t="n">
        <v>2017</v>
      </c>
      <c r="U28" s="0" t="n">
        <f aca="false">FALSE()</f>
        <v>0</v>
      </c>
      <c r="Y28" s="0" t="n">
        <v>8</v>
      </c>
      <c r="Z28" s="0" t="n">
        <f aca="false">FALSE()</f>
        <v>0</v>
      </c>
    </row>
    <row r="29" customFormat="false" ht="14.25" hidden="false" customHeight="false" outlineLevel="0" collapsed="false">
      <c r="A29" s="0" t="s">
        <v>366</v>
      </c>
      <c r="B29" s="0" t="s">
        <v>373</v>
      </c>
      <c r="C29" s="0" t="s">
        <v>374</v>
      </c>
      <c r="D29" s="0" t="s">
        <v>139</v>
      </c>
      <c r="E29" s="0" t="s">
        <v>139</v>
      </c>
      <c r="F29" s="0" t="s">
        <v>375</v>
      </c>
      <c r="G29" s="0" t="s">
        <v>376</v>
      </c>
      <c r="H29" s="0" t="s">
        <v>373</v>
      </c>
      <c r="I29" s="0" t="s">
        <v>377</v>
      </c>
      <c r="J29" s="0" t="s">
        <v>31</v>
      </c>
      <c r="L29" s="0" t="s">
        <v>334</v>
      </c>
      <c r="M29" s="0" t="s">
        <v>57</v>
      </c>
      <c r="N29" s="0" t="s">
        <v>139</v>
      </c>
      <c r="P29" s="0" t="n">
        <f aca="false">TRUE()</f>
        <v>1</v>
      </c>
      <c r="Q29" s="0" t="n">
        <v>2017</v>
      </c>
      <c r="R29" s="0" t="n">
        <v>2017</v>
      </c>
      <c r="S29" s="0" t="n">
        <v>2017</v>
      </c>
      <c r="T29" s="0" t="n">
        <v>2017</v>
      </c>
      <c r="U29" s="0" t="n">
        <f aca="false">FALSE()</f>
        <v>0</v>
      </c>
      <c r="Y29" s="0" t="n">
        <v>8</v>
      </c>
      <c r="Z29" s="0" t="n">
        <f aca="false">FALSE()</f>
        <v>0</v>
      </c>
    </row>
    <row r="30" customFormat="false" ht="14.25" hidden="false" customHeight="false" outlineLevel="0" collapsed="false">
      <c r="A30" s="0" t="s">
        <v>366</v>
      </c>
      <c r="B30" s="0" t="s">
        <v>378</v>
      </c>
      <c r="C30" s="0" t="s">
        <v>379</v>
      </c>
      <c r="D30" s="0" t="s">
        <v>369</v>
      </c>
      <c r="E30" s="0" t="s">
        <v>72</v>
      </c>
      <c r="F30" s="0" t="s">
        <v>380</v>
      </c>
      <c r="G30" s="0" t="s">
        <v>381</v>
      </c>
      <c r="H30" s="0" t="s">
        <v>378</v>
      </c>
      <c r="I30" s="0" t="s">
        <v>382</v>
      </c>
      <c r="J30" s="0" t="s">
        <v>31</v>
      </c>
      <c r="L30" s="0" t="s">
        <v>334</v>
      </c>
      <c r="M30" s="0" t="s">
        <v>57</v>
      </c>
      <c r="N30" s="0" t="s">
        <v>369</v>
      </c>
      <c r="P30" s="0" t="n">
        <f aca="false">TRUE()</f>
        <v>1</v>
      </c>
      <c r="Q30" s="0" t="n">
        <v>2006</v>
      </c>
      <c r="R30" s="0" t="n">
        <v>2016</v>
      </c>
      <c r="S30" s="0" t="n">
        <v>0.858848929198233</v>
      </c>
      <c r="T30" s="0" t="n">
        <v>1</v>
      </c>
      <c r="U30" s="0" t="n">
        <f aca="false">TRUE()</f>
        <v>1</v>
      </c>
      <c r="Y30" s="0" t="n">
        <v>8</v>
      </c>
      <c r="Z30" s="0" t="n">
        <f aca="false">FALSE()</f>
        <v>0</v>
      </c>
    </row>
    <row r="31" customFormat="false" ht="14.25" hidden="false" customHeight="false" outlineLevel="0" collapsed="false">
      <c r="A31" s="0" t="s">
        <v>366</v>
      </c>
      <c r="B31" s="0" t="s">
        <v>383</v>
      </c>
      <c r="C31" s="0" t="s">
        <v>384</v>
      </c>
      <c r="D31" s="0" t="s">
        <v>139</v>
      </c>
      <c r="E31" s="0" t="s">
        <v>139</v>
      </c>
      <c r="F31" s="0" t="s">
        <v>385</v>
      </c>
      <c r="G31" s="0" t="s">
        <v>386</v>
      </c>
      <c r="H31" s="0" t="s">
        <v>383</v>
      </c>
      <c r="I31" s="0" t="s">
        <v>387</v>
      </c>
      <c r="J31" s="0" t="s">
        <v>31</v>
      </c>
      <c r="L31" s="0" t="s">
        <v>334</v>
      </c>
      <c r="M31" s="0" t="s">
        <v>57</v>
      </c>
      <c r="N31" s="0" t="s">
        <v>139</v>
      </c>
      <c r="P31" s="0" t="n">
        <f aca="false">TRUE()</f>
        <v>1</v>
      </c>
      <c r="Q31" s="0" t="n">
        <v>2010</v>
      </c>
      <c r="R31" s="0" t="n">
        <v>2016</v>
      </c>
      <c r="S31" s="0" t="n">
        <v>-0.0996898941991995</v>
      </c>
      <c r="T31" s="0" t="n">
        <v>0.16423995340713</v>
      </c>
      <c r="U31" s="0" t="n">
        <f aca="false">FALSE()</f>
        <v>0</v>
      </c>
      <c r="Y31" s="0" t="n">
        <v>8</v>
      </c>
      <c r="Z31" s="0" t="n">
        <f aca="false">FALSE()</f>
        <v>0</v>
      </c>
    </row>
    <row r="32" customFormat="false" ht="14.25" hidden="false" customHeight="false" outlineLevel="0" collapsed="false">
      <c r="A32" s="0" t="s">
        <v>388</v>
      </c>
      <c r="B32" s="0" t="s">
        <v>389</v>
      </c>
      <c r="C32" s="0" t="s">
        <v>390</v>
      </c>
      <c r="D32" s="0" t="s">
        <v>330</v>
      </c>
      <c r="E32" s="0" t="s">
        <v>330</v>
      </c>
      <c r="F32" s="0" t="s">
        <v>391</v>
      </c>
      <c r="G32" s="0" t="s">
        <v>392</v>
      </c>
      <c r="H32" s="0" t="s">
        <v>389</v>
      </c>
      <c r="I32" s="0" t="s">
        <v>393</v>
      </c>
      <c r="J32" s="0" t="s">
        <v>31</v>
      </c>
      <c r="L32" s="0" t="s">
        <v>334</v>
      </c>
      <c r="M32" s="0" t="s">
        <v>57</v>
      </c>
      <c r="N32" s="0" t="s">
        <v>330</v>
      </c>
      <c r="P32" s="0" t="n">
        <f aca="false">TRUE()</f>
        <v>1</v>
      </c>
      <c r="Q32" s="0" t="n">
        <v>2015</v>
      </c>
      <c r="R32" s="0" t="n">
        <v>2015</v>
      </c>
      <c r="S32" s="0" t="n">
        <v>0</v>
      </c>
      <c r="T32" s="0" t="n">
        <v>0</v>
      </c>
      <c r="U32" s="0" t="n">
        <f aca="false">TRUE()</f>
        <v>1</v>
      </c>
      <c r="Y32" s="0" t="n">
        <v>8</v>
      </c>
      <c r="Z32" s="0" t="n">
        <f aca="false">FALSE()</f>
        <v>0</v>
      </c>
    </row>
    <row r="33" customFormat="false" ht="14.25" hidden="false" customHeight="false" outlineLevel="0" collapsed="false">
      <c r="A33" s="0" t="s">
        <v>388</v>
      </c>
      <c r="B33" s="0" t="s">
        <v>394</v>
      </c>
      <c r="C33" s="0" t="s">
        <v>395</v>
      </c>
      <c r="D33" s="0" t="s">
        <v>330</v>
      </c>
      <c r="E33" s="0" t="s">
        <v>330</v>
      </c>
      <c r="F33" s="0" t="s">
        <v>396</v>
      </c>
      <c r="G33" s="0" t="s">
        <v>397</v>
      </c>
      <c r="H33" s="0" t="s">
        <v>394</v>
      </c>
      <c r="I33" s="0" t="s">
        <v>398</v>
      </c>
      <c r="J33" s="0" t="s">
        <v>31</v>
      </c>
      <c r="L33" s="0" t="s">
        <v>334</v>
      </c>
      <c r="M33" s="0" t="s">
        <v>57</v>
      </c>
      <c r="N33" s="0" t="s">
        <v>330</v>
      </c>
      <c r="P33" s="0" t="n">
        <f aca="false">TRUE()</f>
        <v>1</v>
      </c>
      <c r="Q33" s="0" t="n">
        <v>2012</v>
      </c>
      <c r="R33" s="0" t="n">
        <v>2012</v>
      </c>
      <c r="S33" s="0" t="n">
        <v>440</v>
      </c>
      <c r="T33" s="0" t="n">
        <v>440</v>
      </c>
      <c r="U33" s="0" t="n">
        <f aca="false">FALSE()</f>
        <v>0</v>
      </c>
      <c r="Y33" s="0" t="n">
        <v>8</v>
      </c>
      <c r="Z33" s="0" t="n">
        <f aca="false">FALSE()</f>
        <v>0</v>
      </c>
    </row>
    <row r="34" customFormat="false" ht="14.25" hidden="false" customHeight="false" outlineLevel="0" collapsed="false">
      <c r="A34" s="0" t="s">
        <v>388</v>
      </c>
      <c r="B34" s="0" t="s">
        <v>399</v>
      </c>
      <c r="C34" s="0" t="s">
        <v>400</v>
      </c>
      <c r="D34" s="0" t="s">
        <v>330</v>
      </c>
      <c r="E34" s="0" t="s">
        <v>330</v>
      </c>
      <c r="F34" s="0" t="s">
        <v>401</v>
      </c>
      <c r="G34" s="0" t="s">
        <v>402</v>
      </c>
      <c r="H34" s="0" t="s">
        <v>399</v>
      </c>
      <c r="I34" s="0" t="s">
        <v>403</v>
      </c>
      <c r="J34" s="0" t="s">
        <v>31</v>
      </c>
      <c r="L34" s="0" t="s">
        <v>334</v>
      </c>
      <c r="M34" s="0" t="s">
        <v>57</v>
      </c>
      <c r="N34" s="0" t="s">
        <v>330</v>
      </c>
      <c r="P34" s="0" t="n">
        <f aca="false">TRUE()</f>
        <v>1</v>
      </c>
      <c r="Q34" s="0" t="n">
        <v>2012</v>
      </c>
      <c r="R34" s="0" t="n">
        <v>2012</v>
      </c>
      <c r="S34" s="0" t="n">
        <v>3.493</v>
      </c>
      <c r="T34" s="0" t="n">
        <v>3.493</v>
      </c>
      <c r="U34" s="0" t="n">
        <f aca="false">FALSE()</f>
        <v>0</v>
      </c>
      <c r="Y34" s="0" t="n">
        <v>8</v>
      </c>
      <c r="Z34" s="0" t="n">
        <f aca="false">FALSE()</f>
        <v>0</v>
      </c>
    </row>
    <row r="35" customFormat="false" ht="14.25" hidden="false" customHeight="false" outlineLevel="0" collapsed="false">
      <c r="A35" s="0" t="s">
        <v>404</v>
      </c>
      <c r="B35" s="0" t="s">
        <v>405</v>
      </c>
      <c r="C35" s="0" t="s">
        <v>406</v>
      </c>
      <c r="D35" s="0" t="s">
        <v>369</v>
      </c>
      <c r="E35" s="0" t="s">
        <v>72</v>
      </c>
      <c r="F35" s="0" t="s">
        <v>407</v>
      </c>
      <c r="G35" s="0" t="s">
        <v>408</v>
      </c>
      <c r="H35" s="0" t="s">
        <v>405</v>
      </c>
      <c r="I35" s="0" t="s">
        <v>409</v>
      </c>
      <c r="J35" s="0" t="s">
        <v>31</v>
      </c>
      <c r="L35" s="0" t="s">
        <v>334</v>
      </c>
      <c r="M35" s="0" t="s">
        <v>57</v>
      </c>
      <c r="N35" s="0" t="s">
        <v>369</v>
      </c>
      <c r="P35" s="0" t="n">
        <f aca="false">TRUE()</f>
        <v>1</v>
      </c>
      <c r="Q35" s="0" t="n">
        <v>2017</v>
      </c>
      <c r="R35" s="0" t="n">
        <v>2017</v>
      </c>
      <c r="S35" s="0" t="n">
        <v>2017</v>
      </c>
      <c r="T35" s="0" t="n">
        <v>2017</v>
      </c>
      <c r="U35" s="0" t="n">
        <f aca="false">FALSE()</f>
        <v>0</v>
      </c>
      <c r="Y35" s="0" t="n">
        <v>8</v>
      </c>
      <c r="Z35" s="0" t="n">
        <f aca="false">FALSE()</f>
        <v>0</v>
      </c>
    </row>
    <row r="36" customFormat="false" ht="14.25" hidden="false" customHeight="false" outlineLevel="0" collapsed="false">
      <c r="A36" s="0" t="s">
        <v>404</v>
      </c>
      <c r="B36" s="0" t="s">
        <v>410</v>
      </c>
      <c r="C36" s="0" t="s">
        <v>411</v>
      </c>
      <c r="D36" s="0" t="s">
        <v>139</v>
      </c>
      <c r="E36" s="0" t="s">
        <v>139</v>
      </c>
      <c r="F36" s="0" t="s">
        <v>412</v>
      </c>
      <c r="G36" s="0" t="s">
        <v>413</v>
      </c>
      <c r="H36" s="0" t="s">
        <v>410</v>
      </c>
      <c r="I36" s="0" t="s">
        <v>414</v>
      </c>
      <c r="J36" s="0" t="s">
        <v>31</v>
      </c>
      <c r="L36" s="0" t="s">
        <v>334</v>
      </c>
      <c r="M36" s="0" t="s">
        <v>57</v>
      </c>
      <c r="N36" s="0" t="s">
        <v>139</v>
      </c>
      <c r="P36" s="0" t="n">
        <f aca="false">TRUE()</f>
        <v>1</v>
      </c>
      <c r="Q36" s="0" t="n">
        <v>2017</v>
      </c>
      <c r="R36" s="0" t="n">
        <v>2017</v>
      </c>
      <c r="S36" s="0" t="n">
        <v>2017</v>
      </c>
      <c r="T36" s="0" t="n">
        <v>2017</v>
      </c>
      <c r="U36" s="0" t="n">
        <f aca="false">FALSE()</f>
        <v>0</v>
      </c>
      <c r="Y36" s="0" t="n">
        <v>8</v>
      </c>
      <c r="Z36" s="0" t="n">
        <f aca="false">FALSE()</f>
        <v>0</v>
      </c>
    </row>
    <row r="37" customFormat="false" ht="14.25" hidden="false" customHeight="false" outlineLevel="0" collapsed="false">
      <c r="A37" s="0" t="s">
        <v>404</v>
      </c>
      <c r="B37" s="0" t="s">
        <v>415</v>
      </c>
      <c r="C37" s="0" t="s">
        <v>416</v>
      </c>
      <c r="D37" s="0" t="s">
        <v>369</v>
      </c>
      <c r="E37" s="0" t="s">
        <v>72</v>
      </c>
      <c r="F37" s="0" t="s">
        <v>417</v>
      </c>
      <c r="G37" s="0" t="s">
        <v>418</v>
      </c>
      <c r="H37" s="0" t="s">
        <v>415</v>
      </c>
      <c r="I37" s="0" t="s">
        <v>419</v>
      </c>
      <c r="J37" s="0" t="s">
        <v>31</v>
      </c>
      <c r="L37" s="0" t="s">
        <v>334</v>
      </c>
      <c r="M37" s="0" t="s">
        <v>57</v>
      </c>
      <c r="N37" s="0" t="s">
        <v>369</v>
      </c>
      <c r="P37" s="0" t="n">
        <f aca="false">TRUE()</f>
        <v>1</v>
      </c>
      <c r="Q37" s="0" t="n">
        <v>2012</v>
      </c>
      <c r="R37" s="0" t="n">
        <v>2012</v>
      </c>
      <c r="S37" s="0" t="n">
        <v>0.5</v>
      </c>
      <c r="T37" s="0" t="n">
        <v>0.5</v>
      </c>
      <c r="U37" s="0" t="n">
        <f aca="false">TRUE()</f>
        <v>1</v>
      </c>
      <c r="Y37" s="0" t="n">
        <v>8</v>
      </c>
      <c r="Z37" s="0" t="n">
        <f aca="false">FALSE()</f>
        <v>0</v>
      </c>
    </row>
    <row r="38" customFormat="false" ht="14.25" hidden="false" customHeight="false" outlineLevel="0" collapsed="false">
      <c r="A38" s="0" t="s">
        <v>404</v>
      </c>
      <c r="B38" s="0" t="s">
        <v>420</v>
      </c>
      <c r="C38" s="0" t="s">
        <v>421</v>
      </c>
      <c r="D38" s="0" t="s">
        <v>139</v>
      </c>
      <c r="E38" s="0" t="s">
        <v>139</v>
      </c>
      <c r="F38" s="0" t="s">
        <v>422</v>
      </c>
      <c r="G38" s="0" t="s">
        <v>423</v>
      </c>
      <c r="H38" s="0" t="s">
        <v>420</v>
      </c>
      <c r="I38" s="0" t="s">
        <v>424</v>
      </c>
      <c r="J38" s="0" t="s">
        <v>31</v>
      </c>
      <c r="L38" s="0" t="s">
        <v>334</v>
      </c>
      <c r="M38" s="0" t="s">
        <v>57</v>
      </c>
      <c r="N38" s="0" t="s">
        <v>139</v>
      </c>
      <c r="P38" s="0" t="n">
        <f aca="false">TRUE()</f>
        <v>1</v>
      </c>
      <c r="Q38" s="0" t="n">
        <v>2012</v>
      </c>
      <c r="R38" s="0" t="n">
        <v>2012</v>
      </c>
      <c r="S38" s="0" t="n">
        <v>0</v>
      </c>
      <c r="T38" s="0" t="n">
        <v>0</v>
      </c>
      <c r="U38" s="0" t="n">
        <f aca="false">TRUE()</f>
        <v>1</v>
      </c>
      <c r="Y38" s="0" t="n">
        <v>8</v>
      </c>
      <c r="Z38" s="0" t="n">
        <f aca="false">FALSE()</f>
        <v>0</v>
      </c>
    </row>
    <row r="39" customFormat="false" ht="14.25" hidden="false" customHeight="false" outlineLevel="0" collapsed="false">
      <c r="A39" s="0" t="s">
        <v>404</v>
      </c>
      <c r="B39" s="0" t="s">
        <v>425</v>
      </c>
      <c r="C39" s="0" t="s">
        <v>426</v>
      </c>
      <c r="D39" s="0" t="s">
        <v>369</v>
      </c>
      <c r="E39" s="0" t="s">
        <v>72</v>
      </c>
      <c r="F39" s="0" t="s">
        <v>427</v>
      </c>
      <c r="G39" s="0" t="s">
        <v>428</v>
      </c>
      <c r="H39" s="0" t="s">
        <v>425</v>
      </c>
      <c r="I39" s="0" t="s">
        <v>429</v>
      </c>
      <c r="J39" s="0" t="s">
        <v>31</v>
      </c>
      <c r="L39" s="0" t="s">
        <v>334</v>
      </c>
      <c r="M39" s="0" t="s">
        <v>57</v>
      </c>
      <c r="N39" s="0" t="s">
        <v>369</v>
      </c>
      <c r="P39" s="0" t="n">
        <f aca="false">TRUE()</f>
        <v>1</v>
      </c>
      <c r="Q39" s="0" t="n">
        <v>2012</v>
      </c>
      <c r="R39" s="0" t="n">
        <v>2012</v>
      </c>
      <c r="S39" s="0" t="n">
        <v>1</v>
      </c>
      <c r="T39" s="0" t="n">
        <v>1</v>
      </c>
      <c r="U39" s="0" t="n">
        <f aca="false">TRUE()</f>
        <v>1</v>
      </c>
      <c r="Y39" s="0" t="n">
        <v>8</v>
      </c>
      <c r="Z39" s="0" t="n">
        <f aca="false">FALSE()</f>
        <v>0</v>
      </c>
    </row>
    <row r="40" customFormat="false" ht="14.25" hidden="false" customHeight="false" outlineLevel="0" collapsed="false">
      <c r="A40" s="0" t="s">
        <v>404</v>
      </c>
      <c r="B40" s="0" t="s">
        <v>430</v>
      </c>
      <c r="C40" s="0" t="s">
        <v>431</v>
      </c>
      <c r="D40" s="0" t="s">
        <v>139</v>
      </c>
      <c r="E40" s="0" t="s">
        <v>139</v>
      </c>
      <c r="F40" s="0" t="s">
        <v>432</v>
      </c>
      <c r="G40" s="0" t="s">
        <v>433</v>
      </c>
      <c r="H40" s="0" t="s">
        <v>430</v>
      </c>
      <c r="I40" s="0" t="s">
        <v>434</v>
      </c>
      <c r="J40" s="0" t="s">
        <v>31</v>
      </c>
      <c r="L40" s="0" t="s">
        <v>334</v>
      </c>
      <c r="M40" s="0" t="s">
        <v>57</v>
      </c>
      <c r="N40" s="0" t="s">
        <v>139</v>
      </c>
      <c r="P40" s="0" t="n">
        <f aca="false">TRUE()</f>
        <v>1</v>
      </c>
      <c r="Q40" s="0" t="n">
        <v>2017</v>
      </c>
      <c r="R40" s="0" t="n">
        <v>2017</v>
      </c>
      <c r="S40" s="0" t="n">
        <v>2017</v>
      </c>
      <c r="T40" s="0" t="n">
        <v>2017</v>
      </c>
      <c r="U40" s="0" t="n">
        <f aca="false">FALSE()</f>
        <v>0</v>
      </c>
      <c r="Y40" s="0" t="n">
        <v>8</v>
      </c>
      <c r="Z40" s="0" t="n">
        <f aca="false">FALSE()</f>
        <v>0</v>
      </c>
    </row>
    <row r="41" customFormat="false" ht="14.25" hidden="false" customHeight="false" outlineLevel="0" collapsed="false">
      <c r="A41" s="0" t="s">
        <v>136</v>
      </c>
      <c r="B41" s="0" t="s">
        <v>147</v>
      </c>
      <c r="C41" s="0" t="s">
        <v>435</v>
      </c>
      <c r="D41" s="0" t="s">
        <v>139</v>
      </c>
      <c r="E41" s="0" t="s">
        <v>139</v>
      </c>
      <c r="F41" s="0" t="s">
        <v>436</v>
      </c>
      <c r="G41" s="0" t="s">
        <v>437</v>
      </c>
      <c r="H41" s="0" t="s">
        <v>147</v>
      </c>
      <c r="I41" s="0" t="s">
        <v>438</v>
      </c>
      <c r="J41" s="0" t="s">
        <v>31</v>
      </c>
      <c r="M41" s="0" t="s">
        <v>57</v>
      </c>
      <c r="N41" s="0" t="s">
        <v>139</v>
      </c>
      <c r="P41" s="0" t="n">
        <f aca="false">TRUE()</f>
        <v>1</v>
      </c>
      <c r="Q41" s="0" t="n">
        <v>2012</v>
      </c>
      <c r="R41" s="0" t="n">
        <v>2016</v>
      </c>
      <c r="S41" s="0" t="n">
        <v>-0.0062</v>
      </c>
      <c r="T41" s="0" t="n">
        <v>0.0039</v>
      </c>
      <c r="U41" s="0" t="n">
        <f aca="false">FALSE()</f>
        <v>0</v>
      </c>
      <c r="Y41" s="0" t="n">
        <v>8</v>
      </c>
      <c r="Z41" s="0" t="n">
        <f aca="false">FALSE()</f>
        <v>0</v>
      </c>
    </row>
    <row r="42" customFormat="false" ht="14.25" hidden="false" customHeight="false" outlineLevel="0" collapsed="false">
      <c r="A42" s="0" t="s">
        <v>136</v>
      </c>
      <c r="B42" s="0" t="s">
        <v>141</v>
      </c>
      <c r="C42" s="0" t="s">
        <v>439</v>
      </c>
      <c r="D42" s="0" t="s">
        <v>139</v>
      </c>
      <c r="E42" s="0" t="s">
        <v>139</v>
      </c>
      <c r="F42" s="0" t="s">
        <v>440</v>
      </c>
      <c r="G42" s="0" t="s">
        <v>441</v>
      </c>
      <c r="H42" s="0" t="s">
        <v>141</v>
      </c>
      <c r="I42" s="0" t="s">
        <v>442</v>
      </c>
      <c r="J42" s="0" t="s">
        <v>31</v>
      </c>
      <c r="M42" s="0" t="s">
        <v>57</v>
      </c>
      <c r="N42" s="0" t="s">
        <v>139</v>
      </c>
      <c r="P42" s="0" t="n">
        <f aca="false">TRUE()</f>
        <v>1</v>
      </c>
      <c r="Q42" s="0" t="n">
        <v>2012</v>
      </c>
      <c r="R42" s="0" t="n">
        <v>2016</v>
      </c>
      <c r="S42" s="0" t="n">
        <v>-0.2599</v>
      </c>
      <c r="T42" s="0" t="n">
        <v>0.2221</v>
      </c>
      <c r="U42" s="0" t="n">
        <f aca="false">FALSE()</f>
        <v>0</v>
      </c>
      <c r="Y42" s="0" t="n">
        <v>8</v>
      </c>
      <c r="Z42" s="0" t="n">
        <f aca="false">FALSE()</f>
        <v>0</v>
      </c>
    </row>
    <row r="43" customFormat="false" ht="14.25" hidden="false" customHeight="false" outlineLevel="0" collapsed="false">
      <c r="A43" s="0" t="s">
        <v>136</v>
      </c>
      <c r="B43" s="0" t="s">
        <v>144</v>
      </c>
      <c r="C43" s="0" t="s">
        <v>443</v>
      </c>
      <c r="D43" s="0" t="s">
        <v>139</v>
      </c>
      <c r="E43" s="0" t="s">
        <v>139</v>
      </c>
      <c r="F43" s="0" t="s">
        <v>444</v>
      </c>
      <c r="G43" s="0" t="s">
        <v>445</v>
      </c>
      <c r="H43" s="0" t="s">
        <v>144</v>
      </c>
      <c r="I43" s="0" t="s">
        <v>446</v>
      </c>
      <c r="J43" s="0" t="s">
        <v>31</v>
      </c>
      <c r="M43" s="0" t="s">
        <v>57</v>
      </c>
      <c r="N43" s="0" t="s">
        <v>139</v>
      </c>
      <c r="P43" s="0" t="n">
        <f aca="false">TRUE()</f>
        <v>1</v>
      </c>
      <c r="Q43" s="0" t="n">
        <v>2012</v>
      </c>
      <c r="R43" s="0" t="n">
        <v>2015</v>
      </c>
      <c r="S43" s="0" t="n">
        <v>0.01</v>
      </c>
      <c r="T43" s="0" t="n">
        <v>0.01</v>
      </c>
      <c r="U43" s="0" t="n">
        <f aca="false">TRUE()</f>
        <v>1</v>
      </c>
      <c r="Y43" s="0" t="n">
        <v>8</v>
      </c>
      <c r="Z43" s="0" t="n">
        <f aca="false">FALSE()</f>
        <v>0</v>
      </c>
    </row>
    <row r="44" customFormat="false" ht="14.25" hidden="false" customHeight="false" outlineLevel="0" collapsed="false">
      <c r="A44" s="0" t="s">
        <v>136</v>
      </c>
      <c r="B44" s="0" t="s">
        <v>447</v>
      </c>
      <c r="C44" s="0" t="s">
        <v>448</v>
      </c>
      <c r="D44" s="0" t="s">
        <v>139</v>
      </c>
      <c r="E44" s="0" t="s">
        <v>139</v>
      </c>
      <c r="F44" s="0" t="s">
        <v>449</v>
      </c>
      <c r="G44" s="0" t="s">
        <v>450</v>
      </c>
      <c r="H44" s="0" t="s">
        <v>447</v>
      </c>
      <c r="I44" s="0" t="s">
        <v>451</v>
      </c>
      <c r="J44" s="0" t="s">
        <v>31</v>
      </c>
      <c r="M44" s="0" t="s">
        <v>57</v>
      </c>
      <c r="N44" s="0" t="s">
        <v>139</v>
      </c>
      <c r="P44" s="0" t="n">
        <f aca="false">TRUE()</f>
        <v>1</v>
      </c>
      <c r="Q44" s="0" t="n">
        <v>2016</v>
      </c>
      <c r="R44" s="0" t="n">
        <v>2016</v>
      </c>
      <c r="S44" s="0" t="n">
        <v>0.280981697868241</v>
      </c>
      <c r="T44" s="0" t="n">
        <v>0.280981697868241</v>
      </c>
      <c r="U44" s="0" t="n">
        <f aca="false">TRUE()</f>
        <v>1</v>
      </c>
      <c r="Y44" s="0" t="n">
        <v>8</v>
      </c>
      <c r="Z44" s="0" t="n">
        <f aca="false">FALSE()</f>
        <v>0</v>
      </c>
    </row>
    <row r="45" customFormat="false" ht="14.25" hidden="false" customHeight="false" outlineLevel="0" collapsed="false">
      <c r="A45" s="0" t="s">
        <v>452</v>
      </c>
      <c r="B45" s="0" t="s">
        <v>151</v>
      </c>
      <c r="C45" s="0" t="s">
        <v>453</v>
      </c>
      <c r="D45" s="0" t="s">
        <v>153</v>
      </c>
      <c r="E45" s="0" t="s">
        <v>84</v>
      </c>
      <c r="F45" s="0" t="s">
        <v>454</v>
      </c>
      <c r="G45" s="0" t="s">
        <v>455</v>
      </c>
      <c r="H45" s="0" t="s">
        <v>151</v>
      </c>
      <c r="I45" s="0" t="s">
        <v>456</v>
      </c>
      <c r="J45" s="0" t="s">
        <v>31</v>
      </c>
      <c r="M45" s="0" t="s">
        <v>57</v>
      </c>
      <c r="N45" s="0" t="s">
        <v>153</v>
      </c>
      <c r="P45" s="0" t="n">
        <f aca="false">TRUE()</f>
        <v>1</v>
      </c>
      <c r="Q45" s="0" t="n">
        <v>2012</v>
      </c>
      <c r="R45" s="0" t="n">
        <v>2016</v>
      </c>
      <c r="S45" s="0" t="n">
        <v>0.0133524587586037</v>
      </c>
      <c r="T45" s="0" t="n">
        <v>0.0163272946303518</v>
      </c>
      <c r="U45" s="0" t="n">
        <f aca="false">TRUE()</f>
        <v>1</v>
      </c>
      <c r="Y45" s="0" t="n">
        <v>8</v>
      </c>
      <c r="Z45" s="0" t="n">
        <f aca="false">FALSE()</f>
        <v>0</v>
      </c>
    </row>
    <row r="46" customFormat="false" ht="14.25" hidden="false" customHeight="false" outlineLevel="0" collapsed="false">
      <c r="A46" s="0" t="s">
        <v>457</v>
      </c>
      <c r="B46" s="0" t="s">
        <v>458</v>
      </c>
      <c r="C46" s="0" t="s">
        <v>459</v>
      </c>
      <c r="D46" s="0" t="s">
        <v>153</v>
      </c>
      <c r="E46" s="0" t="s">
        <v>84</v>
      </c>
      <c r="F46" s="0" t="s">
        <v>460</v>
      </c>
      <c r="G46" s="0" t="s">
        <v>461</v>
      </c>
      <c r="H46" s="0" t="s">
        <v>458</v>
      </c>
      <c r="I46" s="0" t="s">
        <v>462</v>
      </c>
      <c r="J46" s="0" t="s">
        <v>31</v>
      </c>
      <c r="M46" s="0" t="s">
        <v>57</v>
      </c>
      <c r="N46" s="0" t="s">
        <v>153</v>
      </c>
      <c r="P46" s="0" t="n">
        <f aca="false">TRUE()</f>
        <v>1</v>
      </c>
      <c r="Q46" s="0" t="n">
        <v>2012</v>
      </c>
      <c r="R46" s="0" t="n">
        <v>2016</v>
      </c>
      <c r="S46" s="0" t="n">
        <v>0.0800221987052208</v>
      </c>
      <c r="T46" s="0" t="n">
        <v>0.0806694353702938</v>
      </c>
      <c r="U46" s="0" t="n">
        <f aca="false">TRUE()</f>
        <v>1</v>
      </c>
      <c r="Y46" s="0" t="n">
        <v>8</v>
      </c>
      <c r="Z46" s="0" t="n">
        <f aca="false">FALSE()</f>
        <v>0</v>
      </c>
    </row>
    <row r="47" customFormat="false" ht="14.25" hidden="false" customHeight="false" outlineLevel="0" collapsed="false">
      <c r="A47" s="0" t="s">
        <v>463</v>
      </c>
      <c r="B47" s="0" t="s">
        <v>161</v>
      </c>
      <c r="C47" s="0" t="s">
        <v>464</v>
      </c>
      <c r="D47" s="0" t="s">
        <v>153</v>
      </c>
      <c r="E47" s="0" t="s">
        <v>84</v>
      </c>
      <c r="F47" s="0" t="s">
        <v>465</v>
      </c>
      <c r="G47" s="0" t="s">
        <v>466</v>
      </c>
      <c r="H47" s="0" t="s">
        <v>161</v>
      </c>
      <c r="I47" s="0" t="s">
        <v>467</v>
      </c>
      <c r="J47" s="0" t="s">
        <v>31</v>
      </c>
      <c r="M47" s="0" t="s">
        <v>57</v>
      </c>
      <c r="N47" s="0" t="s">
        <v>153</v>
      </c>
      <c r="P47" s="0" t="n">
        <f aca="false">TRUE()</f>
        <v>1</v>
      </c>
      <c r="Q47" s="0" t="n">
        <v>2015</v>
      </c>
      <c r="R47" s="0" t="n">
        <v>2015</v>
      </c>
      <c r="S47" s="0" t="n">
        <v>0.22874559989736</v>
      </c>
      <c r="T47" s="0" t="n">
        <v>0.22874559989736</v>
      </c>
      <c r="U47" s="0" t="n">
        <f aca="false">TRUE()</f>
        <v>1</v>
      </c>
      <c r="Y47" s="0" t="n">
        <v>8</v>
      </c>
      <c r="Z47" s="0" t="n">
        <f aca="false">FALSE()</f>
        <v>0</v>
      </c>
    </row>
    <row r="48" customFormat="false" ht="14.25" hidden="false" customHeight="false" outlineLevel="0" collapsed="false">
      <c r="A48" s="0" t="s">
        <v>468</v>
      </c>
      <c r="B48" s="0" t="s">
        <v>469</v>
      </c>
      <c r="C48" s="0" t="s">
        <v>470</v>
      </c>
      <c r="D48" s="0" t="s">
        <v>153</v>
      </c>
      <c r="E48" s="0" t="s">
        <v>84</v>
      </c>
      <c r="F48" s="0" t="s">
        <v>471</v>
      </c>
      <c r="G48" s="0" t="s">
        <v>472</v>
      </c>
      <c r="H48" s="0" t="s">
        <v>469</v>
      </c>
      <c r="I48" s="0" t="s">
        <v>473</v>
      </c>
      <c r="J48" s="0" t="s">
        <v>31</v>
      </c>
      <c r="M48" s="0" t="s">
        <v>57</v>
      </c>
      <c r="N48" s="0" t="s">
        <v>153</v>
      </c>
      <c r="P48" s="0" t="n">
        <f aca="false">TRUE()</f>
        <v>1</v>
      </c>
      <c r="Q48" s="0" t="n">
        <v>2012</v>
      </c>
      <c r="R48" s="0" t="n">
        <v>2015</v>
      </c>
      <c r="S48" s="0" t="n">
        <v>0.00076147026642225</v>
      </c>
      <c r="T48" s="0" t="n">
        <v>0.000763682761466855</v>
      </c>
      <c r="U48" s="0" t="n">
        <f aca="false">TRUE()</f>
        <v>1</v>
      </c>
      <c r="Y48" s="0" t="n">
        <v>8</v>
      </c>
      <c r="Z48" s="0" t="n">
        <f aca="false">FALSE()</f>
        <v>0</v>
      </c>
    </row>
    <row r="49" customFormat="false" ht="14.25" hidden="false" customHeight="false" outlineLevel="0" collapsed="false">
      <c r="A49" s="0" t="s">
        <v>474</v>
      </c>
      <c r="B49" s="0" t="s">
        <v>122</v>
      </c>
      <c r="C49" s="0" t="s">
        <v>475</v>
      </c>
      <c r="D49" s="0" t="s">
        <v>124</v>
      </c>
      <c r="E49" s="0" t="s">
        <v>476</v>
      </c>
      <c r="F49" s="0" t="s">
        <v>477</v>
      </c>
      <c r="G49" s="0" t="s">
        <v>478</v>
      </c>
      <c r="H49" s="0" t="s">
        <v>122</v>
      </c>
      <c r="I49" s="0" t="s">
        <v>479</v>
      </c>
      <c r="J49" s="0" t="s">
        <v>31</v>
      </c>
      <c r="M49" s="0" t="s">
        <v>57</v>
      </c>
      <c r="N49" s="0" t="s">
        <v>124</v>
      </c>
      <c r="P49" s="0" t="n">
        <f aca="false">TRUE()</f>
        <v>1</v>
      </c>
      <c r="Q49" s="0" t="n">
        <v>1998</v>
      </c>
      <c r="R49" s="0" t="n">
        <v>2011</v>
      </c>
      <c r="S49" s="0" t="n">
        <v>616766000000</v>
      </c>
      <c r="T49" s="0" t="n">
        <v>1736050000000</v>
      </c>
      <c r="U49" s="0" t="n">
        <f aca="false">FALSE()</f>
        <v>0</v>
      </c>
      <c r="Y49" s="0" t="n">
        <v>8</v>
      </c>
      <c r="Z49" s="0" t="n">
        <f aca="false">FALSE()</f>
        <v>0</v>
      </c>
    </row>
    <row r="50" customFormat="false" ht="14.25" hidden="false" customHeight="false" outlineLevel="0" collapsed="false">
      <c r="A50" s="0" t="s">
        <v>480</v>
      </c>
      <c r="B50" s="0" t="s">
        <v>481</v>
      </c>
      <c r="C50" s="0" t="s">
        <v>482</v>
      </c>
      <c r="D50" s="0" t="s">
        <v>153</v>
      </c>
      <c r="E50" s="0" t="s">
        <v>84</v>
      </c>
      <c r="F50" s="0" t="s">
        <v>483</v>
      </c>
      <c r="G50" s="0" t="s">
        <v>484</v>
      </c>
      <c r="H50" s="0" t="s">
        <v>481</v>
      </c>
      <c r="I50" s="0" t="s">
        <v>485</v>
      </c>
      <c r="J50" s="0" t="s">
        <v>31</v>
      </c>
      <c r="M50" s="0" t="s">
        <v>57</v>
      </c>
      <c r="N50" s="0" t="s">
        <v>153</v>
      </c>
      <c r="P50" s="0" t="n">
        <f aca="false">TRUE()</f>
        <v>1</v>
      </c>
      <c r="Q50" s="0" t="n">
        <v>2007</v>
      </c>
      <c r="R50" s="0" t="n">
        <v>2014</v>
      </c>
      <c r="S50" s="0" t="n">
        <v>0.0602010716433332</v>
      </c>
      <c r="T50" s="0" t="n">
        <v>0.063663338222952</v>
      </c>
      <c r="U50" s="0" t="n">
        <f aca="false">TRUE()</f>
        <v>1</v>
      </c>
      <c r="Y50" s="0" t="n">
        <v>8</v>
      </c>
      <c r="Z50" s="0" t="n">
        <f aca="false">FALSE()</f>
        <v>0</v>
      </c>
    </row>
    <row r="51" customFormat="false" ht="14.25" hidden="false" customHeight="false" outlineLevel="0" collapsed="false">
      <c r="A51" s="0" t="s">
        <v>486</v>
      </c>
      <c r="B51" s="0" t="s">
        <v>487</v>
      </c>
      <c r="C51" s="0" t="s">
        <v>488</v>
      </c>
      <c r="D51" s="0" t="s">
        <v>153</v>
      </c>
      <c r="E51" s="0" t="s">
        <v>84</v>
      </c>
      <c r="F51" s="0" t="s">
        <v>489</v>
      </c>
      <c r="G51" s="0" t="s">
        <v>490</v>
      </c>
      <c r="H51" s="0" t="s">
        <v>487</v>
      </c>
      <c r="I51" s="0" t="s">
        <v>491</v>
      </c>
      <c r="J51" s="0" t="s">
        <v>31</v>
      </c>
      <c r="M51" s="0" t="s">
        <v>57</v>
      </c>
      <c r="N51" s="0" t="s">
        <v>153</v>
      </c>
      <c r="P51" s="0" t="n">
        <f aca="false">TRUE()</f>
        <v>1</v>
      </c>
      <c r="Q51" s="0" t="n">
        <v>2012</v>
      </c>
      <c r="R51" s="0" t="n">
        <v>2016</v>
      </c>
      <c r="S51" s="0" t="n">
        <v>0.0837883055338255</v>
      </c>
      <c r="T51" s="0" t="n">
        <v>0.0838673706002766</v>
      </c>
      <c r="U51" s="0" t="n">
        <f aca="false">TRUE()</f>
        <v>1</v>
      </c>
      <c r="Y51" s="0" t="n">
        <v>8</v>
      </c>
      <c r="Z51" s="0" t="n">
        <f aca="false">FALSE()</f>
        <v>0</v>
      </c>
    </row>
    <row r="52" customFormat="false" ht="14.25" hidden="false" customHeight="false" outlineLevel="0" collapsed="false">
      <c r="A52" s="0" t="s">
        <v>492</v>
      </c>
      <c r="B52" s="0" t="s">
        <v>493</v>
      </c>
      <c r="C52" s="0" t="s">
        <v>494</v>
      </c>
      <c r="D52" s="0" t="s">
        <v>153</v>
      </c>
      <c r="E52" s="0" t="s">
        <v>84</v>
      </c>
      <c r="F52" s="0" t="s">
        <v>495</v>
      </c>
      <c r="G52" s="0" t="s">
        <v>496</v>
      </c>
      <c r="H52" s="0" t="s">
        <v>493</v>
      </c>
      <c r="I52" s="0" t="s">
        <v>497</v>
      </c>
      <c r="J52" s="0" t="s">
        <v>31</v>
      </c>
      <c r="M52" s="0" t="s">
        <v>57</v>
      </c>
      <c r="N52" s="0" t="s">
        <v>153</v>
      </c>
      <c r="P52" s="0" t="n">
        <f aca="false">TRUE()</f>
        <v>1</v>
      </c>
      <c r="Q52" s="0" t="n">
        <v>2012</v>
      </c>
      <c r="R52" s="0" t="n">
        <v>2016</v>
      </c>
      <c r="S52" s="0" t="n">
        <v>0.00170164596825125</v>
      </c>
      <c r="T52" s="0" t="n">
        <v>0.00206212349124595</v>
      </c>
      <c r="U52" s="0" t="n">
        <f aca="false">TRUE()</f>
        <v>1</v>
      </c>
      <c r="Y52" s="0" t="n">
        <v>8</v>
      </c>
      <c r="Z52" s="0" t="n">
        <f aca="false">FALSE()</f>
        <v>0</v>
      </c>
    </row>
    <row r="53" customFormat="false" ht="14.25" hidden="false" customHeight="false" outlineLevel="0" collapsed="false">
      <c r="A53" s="0" t="s">
        <v>498</v>
      </c>
      <c r="B53" s="0" t="s">
        <v>499</v>
      </c>
      <c r="C53" s="0" t="s">
        <v>500</v>
      </c>
      <c r="D53" s="0" t="s">
        <v>153</v>
      </c>
      <c r="E53" s="0" t="s">
        <v>84</v>
      </c>
      <c r="F53" s="0" t="s">
        <v>501</v>
      </c>
      <c r="G53" s="0" t="s">
        <v>502</v>
      </c>
      <c r="H53" s="0" t="s">
        <v>499</v>
      </c>
      <c r="I53" s="0" t="s">
        <v>503</v>
      </c>
      <c r="J53" s="0" t="s">
        <v>31</v>
      </c>
      <c r="M53" s="0" t="s">
        <v>57</v>
      </c>
      <c r="N53" s="0" t="s">
        <v>153</v>
      </c>
      <c r="P53" s="0" t="n">
        <f aca="false">TRUE()</f>
        <v>1</v>
      </c>
      <c r="Q53" s="0" t="n">
        <v>1950</v>
      </c>
      <c r="R53" s="0" t="n">
        <v>2015</v>
      </c>
      <c r="S53" s="0" t="n">
        <v>0.170332230557692</v>
      </c>
      <c r="T53" s="0" t="n">
        <v>0.676796757373266</v>
      </c>
      <c r="U53" s="0" t="n">
        <f aca="false">TRUE()</f>
        <v>1</v>
      </c>
      <c r="Y53" s="0" t="n">
        <v>8</v>
      </c>
      <c r="Z53" s="0" t="n">
        <f aca="false">FALSE()</f>
        <v>0</v>
      </c>
    </row>
    <row r="54" customFormat="false" ht="14.25" hidden="false" customHeight="false" outlineLevel="0" collapsed="false">
      <c r="A54" s="0" t="s">
        <v>504</v>
      </c>
      <c r="B54" s="0" t="s">
        <v>505</v>
      </c>
      <c r="C54" s="0" t="s">
        <v>506</v>
      </c>
      <c r="D54" s="0" t="s">
        <v>284</v>
      </c>
      <c r="E54" s="0" t="s">
        <v>507</v>
      </c>
      <c r="F54" s="0" t="s">
        <v>508</v>
      </c>
      <c r="G54" s="0" t="s">
        <v>509</v>
      </c>
      <c r="H54" s="0" t="s">
        <v>505</v>
      </c>
      <c r="I54" s="0" t="s">
        <v>510</v>
      </c>
      <c r="J54" s="0" t="s">
        <v>31</v>
      </c>
      <c r="M54" s="0" t="s">
        <v>57</v>
      </c>
      <c r="N54" s="0" t="s">
        <v>284</v>
      </c>
      <c r="P54" s="0" t="n">
        <f aca="false">TRUE()</f>
        <v>1</v>
      </c>
      <c r="Q54" s="0" t="n">
        <v>2010</v>
      </c>
      <c r="R54" s="0" t="n">
        <v>2016</v>
      </c>
      <c r="S54" s="0" t="n">
        <v>0.742786488857143</v>
      </c>
      <c r="T54" s="0" t="n">
        <v>0.761775935142857</v>
      </c>
      <c r="U54" s="0" t="n">
        <f aca="false">TRUE()</f>
        <v>1</v>
      </c>
      <c r="Y54" s="0" t="n">
        <v>8</v>
      </c>
      <c r="Z54" s="0" t="n">
        <f aca="false">FALSE()</f>
        <v>0</v>
      </c>
    </row>
    <row r="55" customFormat="false" ht="14.25" hidden="false" customHeight="false" outlineLevel="0" collapsed="false">
      <c r="A55" s="0" t="s">
        <v>511</v>
      </c>
      <c r="B55" s="0" t="s">
        <v>512</v>
      </c>
      <c r="C55" s="0" t="s">
        <v>513</v>
      </c>
      <c r="D55" s="0" t="s">
        <v>514</v>
      </c>
      <c r="E55" s="0" t="s">
        <v>190</v>
      </c>
      <c r="F55" s="0" t="s">
        <v>515</v>
      </c>
      <c r="G55" s="0" t="s">
        <v>516</v>
      </c>
      <c r="H55" s="0" t="s">
        <v>512</v>
      </c>
      <c r="I55" s="0" t="s">
        <v>517</v>
      </c>
      <c r="J55" s="0" t="s">
        <v>31</v>
      </c>
      <c r="L55" s="0" t="s">
        <v>109</v>
      </c>
      <c r="N55" s="0" t="s">
        <v>514</v>
      </c>
      <c r="P55" s="0" t="n">
        <f aca="false">TRUE()</f>
        <v>1</v>
      </c>
      <c r="S55" s="0" t="n">
        <v>1</v>
      </c>
      <c r="T55" s="0" t="n">
        <v>1</v>
      </c>
      <c r="U55" s="0" t="n">
        <f aca="false">TRUE()</f>
        <v>1</v>
      </c>
      <c r="Y55" s="0" t="n">
        <v>8</v>
      </c>
      <c r="Z55" s="0" t="n">
        <f aca="false">FALSE()</f>
        <v>0</v>
      </c>
    </row>
    <row r="56" customFormat="false" ht="14.25" hidden="false" customHeight="false" outlineLevel="0" collapsed="false">
      <c r="A56" s="0" t="s">
        <v>126</v>
      </c>
      <c r="B56" s="0" t="s">
        <v>127</v>
      </c>
      <c r="C56" s="0" t="s">
        <v>518</v>
      </c>
      <c r="D56" s="0" t="s">
        <v>129</v>
      </c>
      <c r="E56" s="0" t="s">
        <v>519</v>
      </c>
      <c r="F56" s="0" t="s">
        <v>520</v>
      </c>
      <c r="G56" s="0" t="s">
        <v>521</v>
      </c>
      <c r="H56" s="0" t="s">
        <v>127</v>
      </c>
      <c r="I56" s="0" t="s">
        <v>522</v>
      </c>
      <c r="J56" s="0" t="s">
        <v>31</v>
      </c>
      <c r="L56" s="0" t="s">
        <v>523</v>
      </c>
      <c r="M56" s="0" t="s">
        <v>57</v>
      </c>
      <c r="N56" s="0" t="s">
        <v>129</v>
      </c>
      <c r="P56" s="0" t="n">
        <f aca="false">TRUE()</f>
        <v>1</v>
      </c>
      <c r="Q56" s="0" t="n">
        <v>2001</v>
      </c>
      <c r="R56" s="0" t="n">
        <v>2014</v>
      </c>
      <c r="S56" s="0" t="n">
        <v>0.015</v>
      </c>
      <c r="T56" s="0" t="n">
        <v>4.00636942675159</v>
      </c>
      <c r="U56" s="0" t="n">
        <f aca="false">FALSE()</f>
        <v>0</v>
      </c>
      <c r="Y56" s="0" t="n">
        <v>8</v>
      </c>
      <c r="Z56" s="0" t="n">
        <f aca="false">FALSE()</f>
        <v>0</v>
      </c>
    </row>
    <row r="57" customFormat="false" ht="14.25" hidden="false" customHeight="false" outlineLevel="0" collapsed="false">
      <c r="A57" s="0" t="s">
        <v>126</v>
      </c>
      <c r="B57" s="0" t="s">
        <v>524</v>
      </c>
      <c r="C57" s="0" t="s">
        <v>525</v>
      </c>
      <c r="D57" s="0" t="s">
        <v>526</v>
      </c>
      <c r="E57" s="0" t="s">
        <v>89</v>
      </c>
      <c r="F57" s="0" t="s">
        <v>527</v>
      </c>
      <c r="G57" s="0" t="s">
        <v>528</v>
      </c>
      <c r="H57" s="0" t="s">
        <v>524</v>
      </c>
      <c r="I57" s="0" t="s">
        <v>529</v>
      </c>
      <c r="J57" s="0" t="s">
        <v>31</v>
      </c>
      <c r="L57" s="0" t="s">
        <v>530</v>
      </c>
      <c r="M57" s="0" t="s">
        <v>57</v>
      </c>
      <c r="N57" s="0" t="s">
        <v>526</v>
      </c>
      <c r="P57" s="0" t="n">
        <f aca="false">TRUE()</f>
        <v>1</v>
      </c>
      <c r="Q57" s="0" t="n">
        <v>2001</v>
      </c>
      <c r="R57" s="0" t="n">
        <v>2014</v>
      </c>
      <c r="S57" s="0" t="n">
        <v>2.23443014536242E-010</v>
      </c>
      <c r="T57" s="0" t="n">
        <v>251267.567513427</v>
      </c>
      <c r="U57" s="0" t="n">
        <f aca="false">FALSE()</f>
        <v>0</v>
      </c>
      <c r="Y57" s="0" t="n">
        <v>8</v>
      </c>
      <c r="Z57" s="0" t="n">
        <f aca="false">FALSE()</f>
        <v>0</v>
      </c>
    </row>
    <row r="58" customFormat="false" ht="14.25" hidden="false" customHeight="false" outlineLevel="0" collapsed="false">
      <c r="A58" s="0" t="s">
        <v>531</v>
      </c>
      <c r="B58" s="0" t="s">
        <v>532</v>
      </c>
      <c r="C58" s="0" t="s">
        <v>533</v>
      </c>
      <c r="D58" s="0" t="s">
        <v>78</v>
      </c>
      <c r="E58" s="0" t="s">
        <v>84</v>
      </c>
      <c r="F58" s="0" t="s">
        <v>534</v>
      </c>
      <c r="G58" s="0" t="s">
        <v>535</v>
      </c>
      <c r="H58" s="0" t="s">
        <v>532</v>
      </c>
      <c r="I58" s="0" t="s">
        <v>536</v>
      </c>
      <c r="J58" s="0" t="s">
        <v>31</v>
      </c>
      <c r="N58" s="0" t="s">
        <v>78</v>
      </c>
      <c r="P58" s="0" t="n">
        <f aca="false">TRUE()</f>
        <v>1</v>
      </c>
      <c r="S58" s="0" t="n">
        <v>0.877814168556973</v>
      </c>
      <c r="T58" s="0" t="n">
        <v>0.877814168556973</v>
      </c>
      <c r="U58" s="0" t="n">
        <f aca="false">TRUE()</f>
        <v>1</v>
      </c>
      <c r="Y58" s="0" t="n">
        <v>8</v>
      </c>
      <c r="Z58" s="0" t="n">
        <f aca="false">FALSE()</f>
        <v>0</v>
      </c>
    </row>
    <row r="59" customFormat="false" ht="14.25" hidden="false" customHeight="false" outlineLevel="0" collapsed="false">
      <c r="A59" s="0" t="s">
        <v>537</v>
      </c>
      <c r="B59" s="0" t="s">
        <v>538</v>
      </c>
      <c r="C59" s="0" t="s">
        <v>539</v>
      </c>
      <c r="D59" s="0" t="s">
        <v>190</v>
      </c>
      <c r="E59" s="0" t="s">
        <v>84</v>
      </c>
      <c r="F59" s="0" t="s">
        <v>540</v>
      </c>
      <c r="G59" s="0" t="s">
        <v>541</v>
      </c>
      <c r="H59" s="0" t="s">
        <v>538</v>
      </c>
      <c r="I59" s="0" t="s">
        <v>542</v>
      </c>
      <c r="J59" s="0" t="s">
        <v>31</v>
      </c>
      <c r="N59" s="0" t="s">
        <v>190</v>
      </c>
      <c r="P59" s="0" t="n">
        <f aca="false">TRUE()</f>
        <v>1</v>
      </c>
      <c r="S59" s="0" t="n">
        <v>0.632</v>
      </c>
      <c r="T59" s="0" t="n">
        <v>0.632</v>
      </c>
      <c r="U59" s="0" t="n">
        <f aca="false">TRUE()</f>
        <v>1</v>
      </c>
      <c r="Y59" s="0" t="n">
        <v>8</v>
      </c>
      <c r="Z59" s="0" t="n">
        <f aca="false">FALSE()</f>
        <v>0</v>
      </c>
    </row>
    <row r="60" customFormat="false" ht="14.25" hidden="false" customHeight="false" outlineLevel="0" collapsed="false">
      <c r="A60" s="0" t="s">
        <v>537</v>
      </c>
      <c r="B60" s="0" t="s">
        <v>543</v>
      </c>
      <c r="C60" s="0" t="s">
        <v>544</v>
      </c>
      <c r="D60" s="0" t="s">
        <v>300</v>
      </c>
      <c r="E60" s="0" t="s">
        <v>84</v>
      </c>
      <c r="F60" s="0" t="s">
        <v>545</v>
      </c>
      <c r="G60" s="0" t="s">
        <v>546</v>
      </c>
      <c r="H60" s="0" t="s">
        <v>543</v>
      </c>
      <c r="I60" s="0" t="s">
        <v>547</v>
      </c>
      <c r="J60" s="0" t="s">
        <v>31</v>
      </c>
      <c r="M60" s="0" t="s">
        <v>57</v>
      </c>
      <c r="N60" s="0" t="s">
        <v>300</v>
      </c>
      <c r="P60" s="0" t="n">
        <f aca="false">TRUE()</f>
        <v>1</v>
      </c>
      <c r="Q60" s="0" t="n">
        <v>2011</v>
      </c>
      <c r="R60" s="0" t="n">
        <v>2017</v>
      </c>
      <c r="S60" s="0" t="n">
        <v>0.0286152620183516</v>
      </c>
      <c r="T60" s="0" t="n">
        <v>0.0297730729518558</v>
      </c>
      <c r="U60" s="0" t="n">
        <f aca="false">TRUE()</f>
        <v>1</v>
      </c>
      <c r="Y60" s="0" t="n">
        <v>8</v>
      </c>
      <c r="Z60" s="0" t="n">
        <f aca="false">FALSE()</f>
        <v>0</v>
      </c>
    </row>
    <row r="61" customFormat="false" ht="14.25" hidden="false" customHeight="false" outlineLevel="0" collapsed="false">
      <c r="A61" s="0" t="s">
        <v>537</v>
      </c>
      <c r="B61" s="0" t="s">
        <v>548</v>
      </c>
      <c r="C61" s="0" t="s">
        <v>549</v>
      </c>
      <c r="D61" s="0" t="s">
        <v>300</v>
      </c>
      <c r="E61" s="0" t="s">
        <v>84</v>
      </c>
      <c r="F61" s="0" t="s">
        <v>550</v>
      </c>
      <c r="G61" s="0" t="s">
        <v>546</v>
      </c>
      <c r="H61" s="0" t="s">
        <v>548</v>
      </c>
      <c r="I61" s="0" t="s">
        <v>551</v>
      </c>
      <c r="J61" s="0" t="s">
        <v>31</v>
      </c>
      <c r="M61" s="0" t="s">
        <v>57</v>
      </c>
      <c r="N61" s="0" t="s">
        <v>300</v>
      </c>
      <c r="P61" s="0" t="n">
        <f aca="false">TRUE()</f>
        <v>1</v>
      </c>
      <c r="Q61" s="0" t="n">
        <v>2011</v>
      </c>
      <c r="R61" s="0" t="n">
        <v>2017</v>
      </c>
      <c r="S61" s="0" t="n">
        <v>0.0286152620183516</v>
      </c>
      <c r="T61" s="0" t="n">
        <v>0.0297730729518558</v>
      </c>
      <c r="U61" s="0" t="n">
        <f aca="false">TRUE()</f>
        <v>1</v>
      </c>
      <c r="Y61" s="0" t="n">
        <v>8</v>
      </c>
      <c r="Z61" s="0" t="n">
        <f aca="false">FALSE()</f>
        <v>0</v>
      </c>
    </row>
    <row r="62" customFormat="false" ht="14.25" hidden="false" customHeight="false" outlineLevel="0" collapsed="false">
      <c r="A62" s="0" t="s">
        <v>552</v>
      </c>
      <c r="B62" s="0" t="s">
        <v>553</v>
      </c>
      <c r="C62" s="0" t="s">
        <v>554</v>
      </c>
      <c r="D62" s="0" t="s">
        <v>555</v>
      </c>
      <c r="E62" s="0" t="s">
        <v>72</v>
      </c>
      <c r="F62" s="0" t="s">
        <v>556</v>
      </c>
      <c r="G62" s="0" t="s">
        <v>557</v>
      </c>
      <c r="H62" s="0" t="s">
        <v>553</v>
      </c>
      <c r="I62" s="0" t="s">
        <v>558</v>
      </c>
      <c r="J62" s="0" t="s">
        <v>31</v>
      </c>
      <c r="M62" s="0" t="s">
        <v>57</v>
      </c>
      <c r="N62" s="0" t="s">
        <v>555</v>
      </c>
      <c r="P62" s="0" t="n">
        <f aca="false">TRUE()</f>
        <v>1</v>
      </c>
      <c r="Q62" s="0" t="n">
        <v>2005</v>
      </c>
      <c r="R62" s="0" t="n">
        <v>2014</v>
      </c>
      <c r="S62" s="0" t="n">
        <v>0.849926263560139</v>
      </c>
      <c r="T62" s="0" t="n">
        <v>0.8996773495884</v>
      </c>
      <c r="U62" s="0" t="n">
        <f aca="false">TRUE()</f>
        <v>1</v>
      </c>
      <c r="Y62" s="0" t="n">
        <v>8</v>
      </c>
      <c r="Z62" s="0" t="n">
        <f aca="false">FALSE()</f>
        <v>0</v>
      </c>
    </row>
    <row r="63" customFormat="false" ht="14.25" hidden="false" customHeight="false" outlineLevel="0" collapsed="false">
      <c r="A63" s="0" t="s">
        <v>559</v>
      </c>
      <c r="B63" s="0" t="s">
        <v>560</v>
      </c>
      <c r="C63" s="0" t="s">
        <v>561</v>
      </c>
      <c r="D63" s="0" t="s">
        <v>369</v>
      </c>
      <c r="E63" s="0" t="s">
        <v>72</v>
      </c>
      <c r="F63" s="0" t="s">
        <v>562</v>
      </c>
      <c r="G63" s="0" t="s">
        <v>563</v>
      </c>
      <c r="H63" s="0" t="s">
        <v>560</v>
      </c>
      <c r="I63" s="0" t="s">
        <v>564</v>
      </c>
      <c r="J63" s="0" t="s">
        <v>31</v>
      </c>
      <c r="L63" s="0" t="s">
        <v>334</v>
      </c>
      <c r="M63" s="0" t="s">
        <v>57</v>
      </c>
      <c r="N63" s="0" t="s">
        <v>369</v>
      </c>
      <c r="P63" s="0" t="n">
        <f aca="false">TRUE()</f>
        <v>1</v>
      </c>
      <c r="Q63" s="0" t="n">
        <v>2003</v>
      </c>
      <c r="R63" s="0" t="n">
        <v>2014</v>
      </c>
      <c r="S63" s="0" t="n">
        <v>1</v>
      </c>
      <c r="T63" s="0" t="n">
        <v>1</v>
      </c>
      <c r="U63" s="0" t="n">
        <f aca="false">TRUE()</f>
        <v>1</v>
      </c>
      <c r="Y63" s="0" t="n">
        <v>8</v>
      </c>
      <c r="Z63" s="0" t="n">
        <f aca="false">FALSE()</f>
        <v>0</v>
      </c>
    </row>
    <row r="64" customFormat="false" ht="14.25" hidden="false" customHeight="false" outlineLevel="0" collapsed="false">
      <c r="A64" s="0" t="s">
        <v>559</v>
      </c>
      <c r="B64" s="0" t="s">
        <v>565</v>
      </c>
      <c r="C64" s="0" t="s">
        <v>566</v>
      </c>
      <c r="D64" s="0" t="s">
        <v>139</v>
      </c>
      <c r="E64" s="0" t="s">
        <v>139</v>
      </c>
      <c r="F64" s="0" t="s">
        <v>567</v>
      </c>
      <c r="G64" s="0" t="s">
        <v>568</v>
      </c>
      <c r="H64" s="0" t="s">
        <v>565</v>
      </c>
      <c r="I64" s="0" t="s">
        <v>569</v>
      </c>
      <c r="J64" s="0" t="s">
        <v>31</v>
      </c>
      <c r="L64" s="0" t="s">
        <v>334</v>
      </c>
      <c r="M64" s="0" t="s">
        <v>57</v>
      </c>
      <c r="N64" s="0" t="s">
        <v>139</v>
      </c>
      <c r="P64" s="0" t="n">
        <f aca="false">TRUE()</f>
        <v>1</v>
      </c>
      <c r="Q64" s="0" t="n">
        <v>2010</v>
      </c>
      <c r="R64" s="0" t="n">
        <v>2014</v>
      </c>
      <c r="S64" s="0" t="n">
        <v>0</v>
      </c>
      <c r="T64" s="0" t="n">
        <v>0</v>
      </c>
      <c r="U64" s="0" t="n">
        <f aca="false">TRUE()</f>
        <v>1</v>
      </c>
      <c r="Y64" s="0" t="n">
        <v>8</v>
      </c>
      <c r="Z64" s="0" t="n">
        <f aca="false">FALSE()</f>
        <v>0</v>
      </c>
    </row>
    <row r="65" customFormat="false" ht="14.25" hidden="false" customHeight="false" outlineLevel="0" collapsed="false">
      <c r="A65" s="0" t="s">
        <v>570</v>
      </c>
      <c r="B65" s="0" t="s">
        <v>571</v>
      </c>
      <c r="C65" s="0" t="s">
        <v>572</v>
      </c>
      <c r="D65" s="0" t="s">
        <v>296</v>
      </c>
      <c r="E65" s="0" t="s">
        <v>84</v>
      </c>
      <c r="F65" s="0" t="s">
        <v>573</v>
      </c>
      <c r="G65" s="0" t="s">
        <v>574</v>
      </c>
      <c r="H65" s="0" t="s">
        <v>571</v>
      </c>
      <c r="I65" s="0" t="s">
        <v>575</v>
      </c>
      <c r="J65" s="0" t="s">
        <v>31</v>
      </c>
      <c r="N65" s="0" t="s">
        <v>300</v>
      </c>
      <c r="P65" s="0" t="n">
        <f aca="false">TRUE()</f>
        <v>1</v>
      </c>
      <c r="S65" s="0" t="n">
        <v>1</v>
      </c>
      <c r="T65" s="0" t="n">
        <v>1</v>
      </c>
      <c r="U65" s="0" t="n">
        <f aca="false">TRUE()</f>
        <v>1</v>
      </c>
      <c r="Y65" s="0" t="n">
        <v>8</v>
      </c>
      <c r="Z65" s="0" t="n">
        <f aca="false">FALSE()</f>
        <v>0</v>
      </c>
    </row>
    <row r="66" customFormat="false" ht="14.25" hidden="false" customHeight="false" outlineLevel="0" collapsed="false">
      <c r="A66" s="0" t="s">
        <v>576</v>
      </c>
      <c r="B66" s="0" t="s">
        <v>577</v>
      </c>
      <c r="C66" s="0" t="s">
        <v>578</v>
      </c>
      <c r="D66" s="0" t="s">
        <v>296</v>
      </c>
      <c r="E66" s="0" t="s">
        <v>84</v>
      </c>
      <c r="F66" s="0" t="s">
        <v>579</v>
      </c>
      <c r="G66" s="0" t="s">
        <v>364</v>
      </c>
      <c r="H66" s="0" t="s">
        <v>577</v>
      </c>
      <c r="I66" s="0" t="s">
        <v>580</v>
      </c>
      <c r="J66" s="0" t="s">
        <v>31</v>
      </c>
      <c r="N66" s="0" t="s">
        <v>300</v>
      </c>
      <c r="P66" s="0" t="n">
        <f aca="false">TRUE()</f>
        <v>1</v>
      </c>
      <c r="S66" s="0" t="n">
        <v>0.9444444444445</v>
      </c>
      <c r="T66" s="0" t="n">
        <v>0.9444444444445</v>
      </c>
      <c r="U66" s="0" t="n">
        <f aca="false">TRUE()</f>
        <v>1</v>
      </c>
      <c r="Y66" s="0" t="n">
        <v>8</v>
      </c>
      <c r="Z66" s="0" t="n">
        <f aca="false">FALSE()</f>
        <v>0</v>
      </c>
    </row>
    <row r="67" customFormat="false" ht="14.25" hidden="false" customHeight="false" outlineLevel="0" collapsed="false">
      <c r="A67" s="0" t="s">
        <v>37</v>
      </c>
      <c r="B67" s="0" t="s">
        <v>581</v>
      </c>
      <c r="C67" s="0" t="s">
        <v>582</v>
      </c>
      <c r="D67" s="0" t="s">
        <v>45</v>
      </c>
      <c r="E67" s="0" t="s">
        <v>583</v>
      </c>
      <c r="F67" s="0" t="s">
        <v>584</v>
      </c>
      <c r="G67" s="0" t="s">
        <v>585</v>
      </c>
      <c r="H67" s="0" t="s">
        <v>581</v>
      </c>
      <c r="I67" s="0" t="s">
        <v>586</v>
      </c>
      <c r="J67" s="0" t="s">
        <v>31</v>
      </c>
      <c r="L67" s="0" t="s">
        <v>44</v>
      </c>
      <c r="M67" s="0" t="s">
        <v>57</v>
      </c>
      <c r="O67" s="0" t="s">
        <v>45</v>
      </c>
      <c r="P67" s="0" t="n">
        <f aca="false">TRUE()</f>
        <v>1</v>
      </c>
      <c r="Q67" s="0" t="n">
        <v>2000</v>
      </c>
      <c r="R67" s="0" t="n">
        <v>2016</v>
      </c>
      <c r="U67" s="0" t="n">
        <f aca="false">FALSE()</f>
        <v>0</v>
      </c>
      <c r="V67" s="0" t="s">
        <v>587</v>
      </c>
      <c r="X67" s="0" t="n">
        <v>952</v>
      </c>
      <c r="Y67" s="0" t="n">
        <v>8</v>
      </c>
    </row>
    <row r="68" customFormat="false" ht="14.25" hidden="false" customHeight="false" outlineLevel="0" collapsed="false">
      <c r="A68" s="0" t="s">
        <v>588</v>
      </c>
      <c r="B68" s="0" t="s">
        <v>589</v>
      </c>
      <c r="C68" s="0" t="s">
        <v>590</v>
      </c>
      <c r="D68" s="0" t="s">
        <v>153</v>
      </c>
      <c r="E68" s="0" t="s">
        <v>84</v>
      </c>
      <c r="F68" s="0" t="s">
        <v>591</v>
      </c>
      <c r="G68" s="0" t="s">
        <v>591</v>
      </c>
      <c r="H68" s="0" t="s">
        <v>589</v>
      </c>
      <c r="I68" s="0" t="s">
        <v>592</v>
      </c>
      <c r="J68" s="0" t="s">
        <v>31</v>
      </c>
      <c r="M68" s="0" t="s">
        <v>57</v>
      </c>
      <c r="N68" s="0" t="s">
        <v>153</v>
      </c>
      <c r="P68" s="0" t="n">
        <f aca="false">TRUE()</f>
        <v>1</v>
      </c>
      <c r="Q68" s="0" t="n">
        <v>1950</v>
      </c>
      <c r="R68" s="0" t="n">
        <v>2015</v>
      </c>
      <c r="S68" s="0" t="n">
        <v>0</v>
      </c>
      <c r="T68" s="0" t="n">
        <v>1</v>
      </c>
      <c r="U68" s="0" t="n">
        <f aca="false">TRUE()</f>
        <v>1</v>
      </c>
      <c r="Y68" s="0" t="n">
        <v>8</v>
      </c>
      <c r="Z68" s="0" t="n">
        <f aca="false">FALSE()</f>
        <v>0</v>
      </c>
    </row>
    <row r="69" customFormat="false" ht="14.25" hidden="false" customHeight="false" outlineLevel="0" collapsed="false">
      <c r="A69" s="0" t="s">
        <v>593</v>
      </c>
      <c r="B69" s="0" t="s">
        <v>594</v>
      </c>
      <c r="C69" s="0" t="s">
        <v>595</v>
      </c>
      <c r="D69" s="0" t="s">
        <v>284</v>
      </c>
      <c r="E69" s="0" t="s">
        <v>596</v>
      </c>
      <c r="F69" s="0" t="s">
        <v>597</v>
      </c>
      <c r="G69" s="0" t="s">
        <v>598</v>
      </c>
      <c r="H69" s="0" t="s">
        <v>594</v>
      </c>
      <c r="I69" s="0" t="s">
        <v>599</v>
      </c>
      <c r="J69" s="0" t="s">
        <v>31</v>
      </c>
      <c r="M69" s="0" t="s">
        <v>57</v>
      </c>
      <c r="N69" s="0" t="s">
        <v>284</v>
      </c>
      <c r="P69" s="0" t="n">
        <f aca="false">TRUE()</f>
        <v>1</v>
      </c>
      <c r="Q69" s="0" t="n">
        <v>2010</v>
      </c>
      <c r="R69" s="0" t="n">
        <v>2017</v>
      </c>
      <c r="S69" s="0" t="n">
        <v>1</v>
      </c>
      <c r="T69" s="0" t="n">
        <v>1</v>
      </c>
      <c r="U69" s="0" t="n">
        <f aca="false">TRUE()</f>
        <v>1</v>
      </c>
      <c r="Y69" s="0" t="n">
        <v>8</v>
      </c>
      <c r="Z69" s="0" t="n">
        <f aca="false">FALSE()</f>
        <v>0</v>
      </c>
    </row>
    <row r="70" s="3" customFormat="true" ht="14.25" hidden="false" customHeight="false" outlineLevel="0" collapsed="false">
      <c r="A70" s="3" t="s">
        <v>103</v>
      </c>
      <c r="B70" s="3" t="s">
        <v>104</v>
      </c>
      <c r="C70" s="3" t="s">
        <v>600</v>
      </c>
      <c r="D70" s="3" t="s">
        <v>190</v>
      </c>
      <c r="E70" s="3" t="s">
        <v>107</v>
      </c>
      <c r="F70" s="3" t="s">
        <v>601</v>
      </c>
      <c r="G70" s="3" t="s">
        <v>602</v>
      </c>
      <c r="H70" s="3" t="s">
        <v>104</v>
      </c>
      <c r="I70" s="3" t="s">
        <v>603</v>
      </c>
      <c r="J70" s="3" t="s">
        <v>31</v>
      </c>
      <c r="L70" s="3" t="s">
        <v>109</v>
      </c>
      <c r="M70" s="3" t="s">
        <v>57</v>
      </c>
      <c r="N70" s="3" t="s">
        <v>190</v>
      </c>
      <c r="P70" s="3" t="n">
        <f aca="false">TRUE()</f>
        <v>1</v>
      </c>
      <c r="Q70" s="3" t="n">
        <v>1999</v>
      </c>
      <c r="R70" s="3" t="n">
        <v>2010</v>
      </c>
      <c r="S70" s="3" t="n">
        <v>8.695</v>
      </c>
      <c r="T70" s="3" t="n">
        <v>332943.422695</v>
      </c>
      <c r="U70" s="3" t="n">
        <f aca="false">FALSE()</f>
        <v>0</v>
      </c>
      <c r="V70" s="3" t="s">
        <v>604</v>
      </c>
      <c r="X70" s="3" t="n">
        <v>144</v>
      </c>
      <c r="Y70" s="3" t="n">
        <v>8</v>
      </c>
      <c r="Z70" s="3" t="n">
        <f aca="false">FALSE()</f>
        <v>0</v>
      </c>
    </row>
    <row r="71" s="3" customFormat="true" ht="14.25" hidden="false" customHeight="false" outlineLevel="0" collapsed="false">
      <c r="A71" s="3" t="s">
        <v>103</v>
      </c>
      <c r="B71" s="3" t="s">
        <v>605</v>
      </c>
      <c r="C71" s="3" t="s">
        <v>606</v>
      </c>
      <c r="D71" s="3" t="s">
        <v>607</v>
      </c>
      <c r="E71" s="3" t="s">
        <v>608</v>
      </c>
      <c r="F71" s="3" t="s">
        <v>609</v>
      </c>
      <c r="G71" s="3" t="s">
        <v>610</v>
      </c>
      <c r="H71" s="3" t="s">
        <v>605</v>
      </c>
      <c r="I71" s="3" t="s">
        <v>611</v>
      </c>
      <c r="J71" s="3" t="s">
        <v>31</v>
      </c>
      <c r="M71" s="3" t="s">
        <v>57</v>
      </c>
      <c r="N71" s="3" t="s">
        <v>607</v>
      </c>
      <c r="P71" s="3" t="n">
        <f aca="false">TRUE()</f>
        <v>1</v>
      </c>
      <c r="Q71" s="3" t="n">
        <v>1960</v>
      </c>
      <c r="R71" s="3" t="n">
        <v>2012</v>
      </c>
      <c r="S71" s="3" t="n">
        <v>17909009</v>
      </c>
      <c r="T71" s="3" t="n">
        <v>34880491</v>
      </c>
      <c r="U71" s="3" t="n">
        <f aca="false">FALSE()</f>
        <v>0</v>
      </c>
      <c r="Y71" s="3" t="n">
        <v>8</v>
      </c>
      <c r="Z71" s="3" t="n">
        <f aca="false">FALSE()</f>
        <v>0</v>
      </c>
    </row>
    <row r="72" s="3" customFormat="true" ht="14.25" hidden="false" customHeight="false" outlineLevel="0" collapsed="false">
      <c r="A72" s="3" t="s">
        <v>103</v>
      </c>
      <c r="B72" s="3" t="s">
        <v>115</v>
      </c>
      <c r="C72" s="3" t="s">
        <v>612</v>
      </c>
      <c r="D72" s="3" t="s">
        <v>117</v>
      </c>
      <c r="E72" s="3" t="s">
        <v>72</v>
      </c>
      <c r="F72" s="3" t="s">
        <v>613</v>
      </c>
      <c r="G72" s="3" t="s">
        <v>614</v>
      </c>
      <c r="H72" s="3" t="s">
        <v>115</v>
      </c>
      <c r="I72" s="3" t="s">
        <v>615</v>
      </c>
      <c r="J72" s="3" t="s">
        <v>31</v>
      </c>
      <c r="M72" s="3" t="s">
        <v>57</v>
      </c>
      <c r="N72" s="3" t="s">
        <v>117</v>
      </c>
      <c r="P72" s="3" t="n">
        <f aca="false">TRUE()</f>
        <v>1</v>
      </c>
      <c r="Q72" s="3" t="n">
        <v>1999</v>
      </c>
      <c r="R72" s="3" t="n">
        <v>2010</v>
      </c>
      <c r="S72" s="3" t="n">
        <v>6.00533832000001</v>
      </c>
      <c r="T72" s="3" t="n">
        <v>8.25970273</v>
      </c>
      <c r="U72" s="3" t="n">
        <f aca="false">FALSE()</f>
        <v>0</v>
      </c>
      <c r="Y72" s="3" t="n">
        <v>8</v>
      </c>
      <c r="Z72" s="3" t="n">
        <f aca="false">FALSE()</f>
        <v>0</v>
      </c>
    </row>
    <row r="73" s="3" customFormat="true" ht="14.25" hidden="false" customHeight="false" outlineLevel="0" collapsed="false">
      <c r="A73" s="3" t="s">
        <v>103</v>
      </c>
      <c r="B73" s="3" t="s">
        <v>110</v>
      </c>
      <c r="C73" s="3" t="s">
        <v>616</v>
      </c>
      <c r="D73" s="3" t="s">
        <v>190</v>
      </c>
      <c r="E73" s="3" t="s">
        <v>113</v>
      </c>
      <c r="F73" s="3" t="s">
        <v>617</v>
      </c>
      <c r="G73" s="3" t="s">
        <v>618</v>
      </c>
      <c r="H73" s="3" t="s">
        <v>110</v>
      </c>
      <c r="I73" s="3" t="s">
        <v>619</v>
      </c>
      <c r="J73" s="3" t="s">
        <v>31</v>
      </c>
      <c r="L73" s="3" t="s">
        <v>109</v>
      </c>
      <c r="M73" s="3" t="s">
        <v>57</v>
      </c>
      <c r="N73" s="3" t="s">
        <v>190</v>
      </c>
      <c r="P73" s="3" t="n">
        <f aca="false">TRUE()</f>
        <v>1</v>
      </c>
      <c r="Q73" s="3" t="n">
        <v>1997</v>
      </c>
      <c r="R73" s="3" t="n">
        <v>2008</v>
      </c>
      <c r="S73" s="3" t="n">
        <v>15095.1508524751</v>
      </c>
      <c r="T73" s="3" t="n">
        <v>79921.5119190706</v>
      </c>
      <c r="U73" s="3" t="n">
        <f aca="false">FALSE()</f>
        <v>0</v>
      </c>
      <c r="V73" s="3" t="s">
        <v>604</v>
      </c>
      <c r="X73" s="3" t="n">
        <v>120</v>
      </c>
      <c r="Y73" s="3" t="n">
        <v>8</v>
      </c>
      <c r="Z73" s="3" t="n">
        <f aca="false">FALSE()</f>
        <v>0</v>
      </c>
    </row>
    <row r="74" s="3" customFormat="true" ht="14.25" hidden="false" customHeight="false" outlineLevel="0" collapsed="false">
      <c r="A74" s="3" t="s">
        <v>103</v>
      </c>
      <c r="B74" s="3" t="s">
        <v>119</v>
      </c>
      <c r="C74" s="3" t="s">
        <v>620</v>
      </c>
      <c r="D74" s="3" t="s">
        <v>106</v>
      </c>
      <c r="E74" s="3" t="s">
        <v>107</v>
      </c>
      <c r="F74" s="3" t="s">
        <v>621</v>
      </c>
      <c r="G74" s="3" t="s">
        <v>622</v>
      </c>
      <c r="H74" s="3" t="s">
        <v>119</v>
      </c>
      <c r="I74" s="3" t="s">
        <v>623</v>
      </c>
      <c r="J74" s="3" t="s">
        <v>31</v>
      </c>
      <c r="M74" s="3" t="s">
        <v>57</v>
      </c>
      <c r="N74" s="3" t="s">
        <v>106</v>
      </c>
      <c r="P74" s="3" t="n">
        <f aca="false">TRUE()</f>
        <v>1</v>
      </c>
      <c r="Q74" s="3" t="n">
        <v>1990</v>
      </c>
      <c r="R74" s="3" t="n">
        <v>2012</v>
      </c>
      <c r="S74" s="3" t="n">
        <v>14720069.8601399</v>
      </c>
      <c r="T74" s="3" t="n">
        <v>19341079.2423086</v>
      </c>
      <c r="U74" s="3" t="n">
        <f aca="false">FALSE()</f>
        <v>0</v>
      </c>
      <c r="Y74" s="3" t="n">
        <v>8</v>
      </c>
      <c r="Z74" s="3" t="n">
        <f aca="false">FALSE()</f>
        <v>0</v>
      </c>
    </row>
    <row r="75" customFormat="false" ht="14.25" hidden="false" customHeight="false" outlineLevel="0" collapsed="false">
      <c r="A75" s="0" t="s">
        <v>624</v>
      </c>
      <c r="B75" s="0" t="s">
        <v>625</v>
      </c>
      <c r="C75" s="0" t="s">
        <v>626</v>
      </c>
      <c r="D75" s="0" t="s">
        <v>296</v>
      </c>
      <c r="E75" s="0" t="s">
        <v>507</v>
      </c>
      <c r="F75" s="0" t="s">
        <v>627</v>
      </c>
      <c r="G75" s="0" t="s">
        <v>628</v>
      </c>
      <c r="H75" s="0" t="s">
        <v>625</v>
      </c>
      <c r="I75" s="0" t="s">
        <v>629</v>
      </c>
      <c r="J75" s="0" t="s">
        <v>31</v>
      </c>
      <c r="N75" s="0" t="s">
        <v>300</v>
      </c>
      <c r="P75" s="0" t="n">
        <f aca="false">TRUE()</f>
        <v>1</v>
      </c>
      <c r="S75" s="0" t="n">
        <v>0.331301519479</v>
      </c>
      <c r="T75" s="0" t="n">
        <v>0.331301519479</v>
      </c>
      <c r="U75" s="0" t="n">
        <f aca="false">TRUE()</f>
        <v>1</v>
      </c>
      <c r="Y75" s="0" t="n">
        <v>8</v>
      </c>
      <c r="Z75" s="0" t="n">
        <f aca="false">FALSE()</f>
        <v>0</v>
      </c>
    </row>
    <row r="76" customFormat="false" ht="14.25" hidden="false" customHeight="false" outlineLevel="0" collapsed="false">
      <c r="A76" s="0" t="s">
        <v>53</v>
      </c>
      <c r="B76" s="0" t="s">
        <v>54</v>
      </c>
      <c r="C76" s="0" t="s">
        <v>630</v>
      </c>
      <c r="D76" s="0" t="s">
        <v>631</v>
      </c>
      <c r="E76" s="0" t="s">
        <v>330</v>
      </c>
      <c r="F76" s="0" t="s">
        <v>632</v>
      </c>
      <c r="G76" s="0" t="s">
        <v>633</v>
      </c>
      <c r="H76" s="0" t="s">
        <v>54</v>
      </c>
      <c r="I76" s="0" t="s">
        <v>634</v>
      </c>
      <c r="J76" s="0" t="s">
        <v>31</v>
      </c>
      <c r="M76" s="0" t="s">
        <v>57</v>
      </c>
      <c r="N76" s="0" t="s">
        <v>631</v>
      </c>
      <c r="P76" s="0" t="n">
        <f aca="false">TRUE()</f>
        <v>1</v>
      </c>
      <c r="Q76" s="0" t="n">
        <v>2000</v>
      </c>
      <c r="R76" s="0" t="n">
        <v>2017</v>
      </c>
      <c r="S76" s="0" t="n">
        <v>9302</v>
      </c>
      <c r="T76" s="0" t="n">
        <v>16972.25</v>
      </c>
      <c r="U76" s="0" t="n">
        <f aca="false">FALSE()</f>
        <v>0</v>
      </c>
      <c r="Y76" s="0" t="n">
        <v>8</v>
      </c>
      <c r="Z76" s="0" t="n">
        <f aca="false">FALSE()</f>
        <v>0</v>
      </c>
    </row>
    <row r="77" customFormat="false" ht="14.25" hidden="false" customHeight="false" outlineLevel="0" collapsed="false">
      <c r="A77" s="0" t="s">
        <v>53</v>
      </c>
      <c r="B77" s="0" t="s">
        <v>58</v>
      </c>
      <c r="C77" s="0" t="s">
        <v>635</v>
      </c>
      <c r="D77" s="0" t="s">
        <v>636</v>
      </c>
      <c r="E77" s="0" t="s">
        <v>330</v>
      </c>
      <c r="F77" s="0" t="s">
        <v>637</v>
      </c>
      <c r="G77" s="0" t="s">
        <v>638</v>
      </c>
      <c r="H77" s="0" t="s">
        <v>58</v>
      </c>
      <c r="I77" s="0" t="s">
        <v>639</v>
      </c>
      <c r="J77" s="0" t="s">
        <v>31</v>
      </c>
      <c r="M77" s="0" t="s">
        <v>57</v>
      </c>
      <c r="N77" s="0" t="s">
        <v>636</v>
      </c>
      <c r="P77" s="0" t="n">
        <f aca="false">TRUE()</f>
        <v>1</v>
      </c>
      <c r="Q77" s="0" t="n">
        <v>2000</v>
      </c>
      <c r="R77" s="0" t="n">
        <v>2017</v>
      </c>
      <c r="S77" s="0" t="n">
        <v>18545.5</v>
      </c>
      <c r="T77" s="0" t="n">
        <v>31730</v>
      </c>
      <c r="U77" s="0" t="n">
        <f aca="false">FALSE()</f>
        <v>0</v>
      </c>
      <c r="Y77" s="0" t="n">
        <v>8</v>
      </c>
      <c r="Z77" s="0" t="n">
        <f aca="false">FALSE()</f>
        <v>0</v>
      </c>
    </row>
    <row r="78" customFormat="false" ht="14.25" hidden="false" customHeight="false" outlineLevel="0" collapsed="false">
      <c r="A78" s="0" t="s">
        <v>53</v>
      </c>
      <c r="B78" s="0" t="s">
        <v>62</v>
      </c>
      <c r="C78" s="0" t="s">
        <v>640</v>
      </c>
      <c r="D78" s="0" t="s">
        <v>641</v>
      </c>
      <c r="E78" s="0" t="s">
        <v>330</v>
      </c>
      <c r="F78" s="0" t="s">
        <v>642</v>
      </c>
      <c r="G78" s="0" t="s">
        <v>643</v>
      </c>
      <c r="H78" s="0" t="s">
        <v>62</v>
      </c>
      <c r="I78" s="0" t="s">
        <v>644</v>
      </c>
      <c r="J78" s="0" t="s">
        <v>31</v>
      </c>
      <c r="N78" s="0" t="s">
        <v>641</v>
      </c>
      <c r="P78" s="0" t="n">
        <f aca="false">TRUE()</f>
        <v>1</v>
      </c>
      <c r="S78" s="0" t="n">
        <v>175147</v>
      </c>
      <c r="T78" s="0" t="n">
        <v>175147</v>
      </c>
      <c r="U78" s="0" t="n">
        <f aca="false">FALSE()</f>
        <v>0</v>
      </c>
      <c r="Y78" s="0" t="n">
        <v>8</v>
      </c>
      <c r="Z78" s="0" t="n">
        <f aca="false">FALSE()</f>
        <v>0</v>
      </c>
    </row>
    <row r="79" customFormat="false" ht="14.25" hidden="false" customHeight="false" outlineLevel="0" collapsed="false">
      <c r="A79" s="0" t="s">
        <v>53</v>
      </c>
      <c r="B79" s="0" t="s">
        <v>65</v>
      </c>
      <c r="C79" s="0" t="s">
        <v>645</v>
      </c>
      <c r="D79" s="0" t="s">
        <v>641</v>
      </c>
      <c r="E79" s="0" t="s">
        <v>330</v>
      </c>
      <c r="F79" s="0" t="s">
        <v>646</v>
      </c>
      <c r="G79" s="0" t="s">
        <v>647</v>
      </c>
      <c r="H79" s="0" t="s">
        <v>65</v>
      </c>
      <c r="I79" s="0" t="s">
        <v>648</v>
      </c>
      <c r="J79" s="0" t="s">
        <v>31</v>
      </c>
      <c r="N79" s="0" t="s">
        <v>641</v>
      </c>
      <c r="P79" s="0" t="n">
        <f aca="false">TRUE()</f>
        <v>1</v>
      </c>
      <c r="S79" s="0" t="n">
        <v>621887.75</v>
      </c>
      <c r="T79" s="0" t="n">
        <v>621887.75</v>
      </c>
      <c r="U79" s="0" t="n">
        <f aca="false">FALSE()</f>
        <v>0</v>
      </c>
      <c r="Y79" s="0" t="n">
        <v>8</v>
      </c>
      <c r="Z79" s="0" t="n">
        <f aca="false">FALSE()</f>
        <v>0</v>
      </c>
    </row>
    <row r="80" customFormat="false" ht="14.25" hidden="false" customHeight="false" outlineLevel="0" collapsed="false">
      <c r="A80" s="0" t="s">
        <v>164</v>
      </c>
      <c r="B80" s="0" t="s">
        <v>649</v>
      </c>
      <c r="C80" s="0" t="s">
        <v>650</v>
      </c>
      <c r="D80" s="0" t="s">
        <v>651</v>
      </c>
      <c r="E80" s="0" t="s">
        <v>608</v>
      </c>
      <c r="F80" s="0" t="s">
        <v>652</v>
      </c>
      <c r="G80" s="0" t="s">
        <v>653</v>
      </c>
      <c r="H80" s="0" t="s">
        <v>649</v>
      </c>
      <c r="I80" s="0" t="s">
        <v>654</v>
      </c>
      <c r="J80" s="0" t="s">
        <v>31</v>
      </c>
      <c r="M80" s="0" t="s">
        <v>57</v>
      </c>
      <c r="N80" s="0" t="s">
        <v>651</v>
      </c>
      <c r="P80" s="0" t="n">
        <f aca="false">TRUE()</f>
        <v>1</v>
      </c>
      <c r="Q80" s="0" t="n">
        <v>2000</v>
      </c>
      <c r="R80" s="0" t="n">
        <v>2020</v>
      </c>
      <c r="S80" s="0" t="n">
        <v>7452725.22654279</v>
      </c>
      <c r="T80" s="0" t="n">
        <v>8735672.20232342</v>
      </c>
      <c r="U80" s="0" t="n">
        <f aca="false">FALSE()</f>
        <v>0</v>
      </c>
      <c r="Y80" s="0" t="n">
        <v>8</v>
      </c>
      <c r="Z80" s="0" t="n">
        <f aca="false">FALSE()</f>
        <v>0</v>
      </c>
    </row>
    <row r="81" customFormat="false" ht="14.25" hidden="false" customHeight="false" outlineLevel="0" collapsed="false">
      <c r="A81" s="0" t="s">
        <v>164</v>
      </c>
      <c r="B81" s="0" t="s">
        <v>165</v>
      </c>
      <c r="C81" s="0" t="s">
        <v>655</v>
      </c>
      <c r="D81" s="0" t="s">
        <v>89</v>
      </c>
      <c r="E81" s="0" t="s">
        <v>89</v>
      </c>
      <c r="F81" s="0" t="s">
        <v>656</v>
      </c>
      <c r="G81" s="0" t="s">
        <v>657</v>
      </c>
      <c r="H81" s="0" t="s">
        <v>165</v>
      </c>
      <c r="I81" s="0" t="s">
        <v>658</v>
      </c>
      <c r="J81" s="0" t="s">
        <v>31</v>
      </c>
      <c r="L81" s="0" t="s">
        <v>659</v>
      </c>
      <c r="M81" s="0" t="s">
        <v>57</v>
      </c>
      <c r="N81" s="0" t="s">
        <v>89</v>
      </c>
      <c r="P81" s="0" t="n">
        <f aca="false">TRUE()</f>
        <v>1</v>
      </c>
      <c r="Q81" s="0" t="n">
        <v>1950</v>
      </c>
      <c r="R81" s="0" t="n">
        <v>2015</v>
      </c>
      <c r="S81" s="0" t="n">
        <v>0</v>
      </c>
      <c r="T81" s="0" t="n">
        <v>92926</v>
      </c>
      <c r="U81" s="0" t="n">
        <f aca="false">FALSE()</f>
        <v>0</v>
      </c>
      <c r="Y81" s="0" t="n">
        <v>8</v>
      </c>
      <c r="Z81" s="0" t="n">
        <f aca="false">FALSE()</f>
        <v>0</v>
      </c>
    </row>
    <row r="82" customFormat="false" ht="14.25" hidden="false" customHeight="false" outlineLevel="0" collapsed="false">
      <c r="A82" s="0" t="s">
        <v>164</v>
      </c>
      <c r="B82" s="0" t="s">
        <v>660</v>
      </c>
      <c r="C82" s="0" t="s">
        <v>661</v>
      </c>
      <c r="D82" s="0" t="s">
        <v>171</v>
      </c>
      <c r="E82" s="0" t="s">
        <v>78</v>
      </c>
      <c r="F82" s="0" t="s">
        <v>662</v>
      </c>
      <c r="G82" s="0" t="s">
        <v>663</v>
      </c>
      <c r="H82" s="0" t="s">
        <v>660</v>
      </c>
      <c r="I82" s="0" t="s">
        <v>664</v>
      </c>
      <c r="J82" s="0" t="s">
        <v>31</v>
      </c>
      <c r="L82" s="0" t="s">
        <v>659</v>
      </c>
      <c r="M82" s="0" t="s">
        <v>57</v>
      </c>
      <c r="N82" s="0" t="s">
        <v>171</v>
      </c>
      <c r="P82" s="0" t="n">
        <f aca="false">TRUE()</f>
        <v>1</v>
      </c>
      <c r="Q82" s="0" t="n">
        <v>2012</v>
      </c>
      <c r="R82" s="0" t="n">
        <v>2012</v>
      </c>
      <c r="S82" s="0" t="n">
        <v>0.17</v>
      </c>
      <c r="T82" s="0" t="n">
        <v>0.93</v>
      </c>
      <c r="U82" s="0" t="n">
        <f aca="false">TRUE()</f>
        <v>1</v>
      </c>
      <c r="Y82" s="0" t="n">
        <v>8</v>
      </c>
      <c r="Z82" s="0" t="n">
        <f aca="false">FALSE()</f>
        <v>0</v>
      </c>
    </row>
    <row r="83" customFormat="false" ht="14.25" hidden="false" customHeight="false" outlineLevel="0" collapsed="false">
      <c r="A83" s="0" t="s">
        <v>665</v>
      </c>
      <c r="B83" s="0" t="s">
        <v>666</v>
      </c>
      <c r="C83" s="0" t="s">
        <v>667</v>
      </c>
      <c r="D83" s="0" t="s">
        <v>296</v>
      </c>
      <c r="E83" s="0" t="s">
        <v>84</v>
      </c>
      <c r="F83" s="0" t="s">
        <v>668</v>
      </c>
      <c r="G83" s="0" t="s">
        <v>669</v>
      </c>
      <c r="H83" s="0" t="s">
        <v>666</v>
      </c>
      <c r="I83" s="0" t="s">
        <v>670</v>
      </c>
      <c r="J83" s="0" t="s">
        <v>31</v>
      </c>
      <c r="N83" s="0" t="s">
        <v>300</v>
      </c>
      <c r="P83" s="0" t="n">
        <f aca="false">TRUE()</f>
        <v>1</v>
      </c>
      <c r="S83" s="0" t="n">
        <v>0.47857142855</v>
      </c>
      <c r="T83" s="0" t="n">
        <v>0.47857142855</v>
      </c>
      <c r="U83" s="0" t="n">
        <f aca="false">TRUE()</f>
        <v>1</v>
      </c>
      <c r="Y83" s="0" t="n">
        <v>8</v>
      </c>
      <c r="Z83" s="0" t="n">
        <f aca="false">FALSE()</f>
        <v>0</v>
      </c>
    </row>
    <row r="84" s="4" customFormat="true" ht="14.25" hidden="false" customHeight="false" outlineLevel="0" collapsed="false">
      <c r="A84" s="4" t="s">
        <v>86</v>
      </c>
      <c r="B84" s="4" t="s">
        <v>671</v>
      </c>
      <c r="C84" s="4" t="s">
        <v>672</v>
      </c>
      <c r="D84" s="4" t="s">
        <v>330</v>
      </c>
      <c r="E84" s="4" t="s">
        <v>330</v>
      </c>
      <c r="F84" s="4" t="s">
        <v>673</v>
      </c>
      <c r="G84" s="4" t="s">
        <v>674</v>
      </c>
      <c r="H84" s="4" t="s">
        <v>671</v>
      </c>
      <c r="I84" s="4" t="s">
        <v>675</v>
      </c>
      <c r="J84" s="4" t="s">
        <v>31</v>
      </c>
      <c r="L84" s="4" t="s">
        <v>334</v>
      </c>
      <c r="M84" s="4" t="s">
        <v>57</v>
      </c>
      <c r="N84" s="4" t="s">
        <v>330</v>
      </c>
      <c r="P84" s="4" t="n">
        <f aca="false">TRUE()</f>
        <v>1</v>
      </c>
      <c r="Q84" s="4" t="n">
        <v>2012</v>
      </c>
      <c r="R84" s="4" t="n">
        <v>2012</v>
      </c>
      <c r="S84" s="4" t="n">
        <v>4860.51</v>
      </c>
      <c r="T84" s="4" t="n">
        <v>4860.51</v>
      </c>
      <c r="U84" s="4" t="n">
        <f aca="false">FALSE()</f>
        <v>0</v>
      </c>
      <c r="Y84" s="4" t="n">
        <v>8</v>
      </c>
      <c r="Z84" s="4" t="n">
        <f aca="false">FALSE()</f>
        <v>0</v>
      </c>
    </row>
    <row r="85" s="4" customFormat="true" ht="14.25" hidden="false" customHeight="false" outlineLevel="0" collapsed="false">
      <c r="A85" s="4" t="s">
        <v>86</v>
      </c>
      <c r="B85" s="4" t="s">
        <v>676</v>
      </c>
      <c r="C85" s="4" t="s">
        <v>677</v>
      </c>
      <c r="D85" s="4" t="s">
        <v>78</v>
      </c>
      <c r="E85" s="4" t="s">
        <v>78</v>
      </c>
      <c r="F85" s="4" t="s">
        <v>678</v>
      </c>
      <c r="G85" s="4" t="s">
        <v>679</v>
      </c>
      <c r="H85" s="4" t="s">
        <v>676</v>
      </c>
      <c r="I85" s="4" t="s">
        <v>680</v>
      </c>
      <c r="J85" s="4" t="s">
        <v>31</v>
      </c>
      <c r="M85" s="4" t="s">
        <v>57</v>
      </c>
      <c r="N85" s="4" t="s">
        <v>78</v>
      </c>
      <c r="P85" s="4" t="n">
        <f aca="false">TRUE()</f>
        <v>1</v>
      </c>
      <c r="Q85" s="4" t="n">
        <v>2017</v>
      </c>
      <c r="R85" s="4" t="n">
        <v>2017</v>
      </c>
      <c r="S85" s="4" t="n">
        <v>2017</v>
      </c>
      <c r="T85" s="4" t="n">
        <v>2017</v>
      </c>
      <c r="U85" s="4" t="n">
        <f aca="false">FALSE()</f>
        <v>0</v>
      </c>
      <c r="Y85" s="4" t="n">
        <v>8</v>
      </c>
      <c r="Z85" s="4" t="n">
        <f aca="false">FALSE()</f>
        <v>0</v>
      </c>
    </row>
    <row r="86" s="4" customFormat="true" ht="14.25" hidden="false" customHeight="false" outlineLevel="0" collapsed="false">
      <c r="A86" s="4" t="s">
        <v>86</v>
      </c>
      <c r="B86" s="4" t="s">
        <v>681</v>
      </c>
      <c r="C86" s="4" t="s">
        <v>682</v>
      </c>
      <c r="D86" s="4" t="s">
        <v>78</v>
      </c>
      <c r="E86" s="4" t="s">
        <v>78</v>
      </c>
      <c r="F86" s="4" t="s">
        <v>683</v>
      </c>
      <c r="G86" s="4" t="s">
        <v>684</v>
      </c>
      <c r="H86" s="4" t="s">
        <v>681</v>
      </c>
      <c r="I86" s="4" t="s">
        <v>685</v>
      </c>
      <c r="J86" s="4" t="s">
        <v>31</v>
      </c>
      <c r="M86" s="4" t="s">
        <v>57</v>
      </c>
      <c r="N86" s="4" t="s">
        <v>78</v>
      </c>
      <c r="P86" s="4" t="n">
        <f aca="false">TRUE()</f>
        <v>1</v>
      </c>
      <c r="Q86" s="4" t="n">
        <v>2017</v>
      </c>
      <c r="R86" s="4" t="n">
        <v>2017</v>
      </c>
      <c r="S86" s="4" t="n">
        <v>2017</v>
      </c>
      <c r="T86" s="4" t="n">
        <v>2017</v>
      </c>
      <c r="U86" s="4" t="n">
        <f aca="false">FALSE()</f>
        <v>0</v>
      </c>
      <c r="Y86" s="4" t="n">
        <v>8</v>
      </c>
      <c r="Z86" s="4" t="n">
        <f aca="false">FALSE()</f>
        <v>0</v>
      </c>
    </row>
    <row r="87" s="4" customFormat="true" ht="14.25" hidden="false" customHeight="false" outlineLevel="0" collapsed="false">
      <c r="A87" s="4" t="s">
        <v>86</v>
      </c>
      <c r="B87" s="4" t="s">
        <v>95</v>
      </c>
      <c r="C87" s="4" t="s">
        <v>686</v>
      </c>
      <c r="D87" s="4" t="s">
        <v>514</v>
      </c>
      <c r="E87" s="4" t="s">
        <v>72</v>
      </c>
      <c r="F87" s="4" t="s">
        <v>687</v>
      </c>
      <c r="G87" s="4" t="s">
        <v>688</v>
      </c>
      <c r="H87" s="4" t="s">
        <v>95</v>
      </c>
      <c r="I87" s="4" t="s">
        <v>689</v>
      </c>
      <c r="J87" s="4" t="s">
        <v>31</v>
      </c>
      <c r="L87" s="4" t="s">
        <v>690</v>
      </c>
      <c r="M87" s="4" t="s">
        <v>57</v>
      </c>
      <c r="N87" s="4" t="s">
        <v>514</v>
      </c>
      <c r="P87" s="4" t="n">
        <f aca="false">TRUE()</f>
        <v>1</v>
      </c>
      <c r="Q87" s="4" t="n">
        <v>2013</v>
      </c>
      <c r="R87" s="4" t="n">
        <v>2013</v>
      </c>
      <c r="S87" s="4" t="n">
        <v>0.002424907</v>
      </c>
      <c r="T87" s="4" t="n">
        <v>0.733693814</v>
      </c>
      <c r="U87" s="4" t="n">
        <f aca="false">TRUE()</f>
        <v>1</v>
      </c>
      <c r="Y87" s="4" t="n">
        <v>8</v>
      </c>
      <c r="Z87" s="4" t="n">
        <f aca="false">FALSE()</f>
        <v>0</v>
      </c>
    </row>
    <row r="88" s="4" customFormat="true" ht="14.25" hidden="false" customHeight="false" outlineLevel="0" collapsed="false">
      <c r="A88" s="4" t="s">
        <v>86</v>
      </c>
      <c r="B88" s="4" t="s">
        <v>87</v>
      </c>
      <c r="C88" s="4" t="s">
        <v>691</v>
      </c>
      <c r="D88" s="4" t="s">
        <v>89</v>
      </c>
      <c r="E88" s="4" t="s">
        <v>89</v>
      </c>
      <c r="F88" s="4" t="s">
        <v>692</v>
      </c>
      <c r="G88" s="4" t="s">
        <v>693</v>
      </c>
      <c r="H88" s="4" t="s">
        <v>87</v>
      </c>
      <c r="I88" s="4" t="s">
        <v>694</v>
      </c>
      <c r="J88" s="4" t="s">
        <v>31</v>
      </c>
      <c r="L88" s="4" t="s">
        <v>690</v>
      </c>
      <c r="M88" s="4" t="s">
        <v>57</v>
      </c>
      <c r="N88" s="4" t="s">
        <v>89</v>
      </c>
      <c r="P88" s="4" t="n">
        <f aca="false">TRUE()</f>
        <v>1</v>
      </c>
      <c r="Q88" s="4" t="n">
        <v>1976</v>
      </c>
      <c r="R88" s="4" t="n">
        <v>2013</v>
      </c>
      <c r="S88" s="4" t="n">
        <v>0</v>
      </c>
      <c r="T88" s="4" t="n">
        <v>13063.5</v>
      </c>
      <c r="U88" s="4" t="n">
        <f aca="false">FALSE()</f>
        <v>0</v>
      </c>
      <c r="Y88" s="4" t="n">
        <v>8</v>
      </c>
      <c r="Z88" s="4" t="n">
        <f aca="false">FALSE()</f>
        <v>0</v>
      </c>
    </row>
    <row r="89" s="4" customFormat="true" ht="14.25" hidden="false" customHeight="false" outlineLevel="0" collapsed="false">
      <c r="A89" s="4" t="s">
        <v>86</v>
      </c>
      <c r="B89" s="4" t="s">
        <v>92</v>
      </c>
      <c r="C89" s="4" t="s">
        <v>695</v>
      </c>
      <c r="D89" s="4" t="s">
        <v>696</v>
      </c>
      <c r="E89" s="4" t="s">
        <v>72</v>
      </c>
      <c r="F89" s="4" t="s">
        <v>697</v>
      </c>
      <c r="G89" s="4" t="s">
        <v>698</v>
      </c>
      <c r="H89" s="4" t="s">
        <v>92</v>
      </c>
      <c r="I89" s="4" t="s">
        <v>699</v>
      </c>
      <c r="J89" s="4" t="s">
        <v>31</v>
      </c>
      <c r="L89" s="4" t="s">
        <v>690</v>
      </c>
      <c r="M89" s="4" t="s">
        <v>57</v>
      </c>
      <c r="N89" s="4" t="s">
        <v>696</v>
      </c>
      <c r="P89" s="4" t="n">
        <f aca="false">TRUE()</f>
        <v>1</v>
      </c>
      <c r="Q89" s="4" t="n">
        <v>1976</v>
      </c>
      <c r="R89" s="4" t="n">
        <v>2013</v>
      </c>
      <c r="S89" s="4" t="n">
        <v>0</v>
      </c>
      <c r="T89" s="4" t="n">
        <v>1</v>
      </c>
      <c r="U89" s="4" t="n">
        <f aca="false">TRUE()</f>
        <v>1</v>
      </c>
      <c r="Y89" s="4" t="n">
        <v>8</v>
      </c>
      <c r="Z89" s="4" t="n">
        <f aca="false">FALSE()</f>
        <v>0</v>
      </c>
    </row>
    <row r="90" customFormat="false" ht="14.25" hidden="false" customHeight="false" outlineLevel="0" collapsed="false">
      <c r="A90" s="0" t="s">
        <v>26</v>
      </c>
      <c r="B90" s="0" t="s">
        <v>27</v>
      </c>
      <c r="C90" s="0" t="s">
        <v>700</v>
      </c>
      <c r="D90" s="0" t="s">
        <v>29</v>
      </c>
      <c r="E90" s="0" t="s">
        <v>330</v>
      </c>
      <c r="F90" s="0" t="s">
        <v>701</v>
      </c>
      <c r="G90" s="0" t="s">
        <v>702</v>
      </c>
      <c r="H90" s="0" t="s">
        <v>27</v>
      </c>
      <c r="I90" s="0" t="s">
        <v>703</v>
      </c>
      <c r="J90" s="0" t="s">
        <v>31</v>
      </c>
      <c r="N90" s="0" t="s">
        <v>29</v>
      </c>
      <c r="P90" s="0" t="n">
        <f aca="false">TRUE()</f>
        <v>1</v>
      </c>
      <c r="S90" s="0" t="n">
        <v>5698085</v>
      </c>
      <c r="T90" s="0" t="n">
        <v>5698085</v>
      </c>
      <c r="U90" s="0" t="n">
        <f aca="false">FALSE()</f>
        <v>0</v>
      </c>
      <c r="Y90" s="0" t="n">
        <v>8</v>
      </c>
      <c r="Z90" s="0" t="n">
        <f aca="false">FALSE()</f>
        <v>0</v>
      </c>
    </row>
    <row r="91" customFormat="false" ht="14.25" hidden="false" customHeight="false" outlineLevel="0" collapsed="false">
      <c r="A91" s="0" t="s">
        <v>26</v>
      </c>
      <c r="B91" s="0" t="s">
        <v>704</v>
      </c>
      <c r="C91" s="0" t="s">
        <v>705</v>
      </c>
      <c r="D91" s="0" t="s">
        <v>706</v>
      </c>
      <c r="E91" s="0" t="s">
        <v>707</v>
      </c>
      <c r="F91" s="0" t="s">
        <v>708</v>
      </c>
      <c r="G91" s="0" t="s">
        <v>709</v>
      </c>
      <c r="H91" s="0" t="s">
        <v>704</v>
      </c>
      <c r="I91" s="0" t="s">
        <v>710</v>
      </c>
      <c r="J91" s="0" t="s">
        <v>31</v>
      </c>
      <c r="L91" s="0" t="s">
        <v>711</v>
      </c>
      <c r="N91" s="0" t="s">
        <v>706</v>
      </c>
      <c r="P91" s="0" t="n">
        <f aca="false">TRUE()</f>
        <v>1</v>
      </c>
      <c r="S91" s="0" t="n">
        <v>1</v>
      </c>
      <c r="T91" s="0" t="n">
        <v>21</v>
      </c>
      <c r="U91" s="0" t="n">
        <f aca="false">FALSE()</f>
        <v>0</v>
      </c>
      <c r="Y91" s="0" t="n">
        <v>8</v>
      </c>
      <c r="Z91" s="0" t="n">
        <f aca="false">FALSE()</f>
        <v>0</v>
      </c>
    </row>
    <row r="92" customFormat="false" ht="14.25" hidden="false" customHeight="false" outlineLevel="0" collapsed="false">
      <c r="A92" s="0" t="s">
        <v>26</v>
      </c>
      <c r="B92" s="0" t="s">
        <v>712</v>
      </c>
      <c r="C92" s="0" t="s">
        <v>713</v>
      </c>
      <c r="D92" s="0" t="s">
        <v>714</v>
      </c>
      <c r="E92" s="0" t="s">
        <v>714</v>
      </c>
      <c r="F92" s="0" t="s">
        <v>715</v>
      </c>
      <c r="G92" s="0" t="s">
        <v>716</v>
      </c>
      <c r="H92" s="0" t="s">
        <v>712</v>
      </c>
      <c r="I92" s="0" t="s">
        <v>717</v>
      </c>
      <c r="J92" s="0" t="s">
        <v>31</v>
      </c>
      <c r="O92" s="0" t="s">
        <v>714</v>
      </c>
      <c r="P92" s="0" t="n">
        <f aca="false">TRUE()</f>
        <v>1</v>
      </c>
      <c r="U92" s="0" t="n">
        <f aca="false">FALSE()</f>
        <v>0</v>
      </c>
      <c r="Y92" s="0" t="n">
        <v>8</v>
      </c>
    </row>
    <row r="93" customFormat="false" ht="14.25" hidden="false" customHeight="false" outlineLevel="0" collapsed="false">
      <c r="A93" s="0" t="s">
        <v>26</v>
      </c>
      <c r="B93" s="0" t="s">
        <v>718</v>
      </c>
      <c r="C93" s="0" t="s">
        <v>719</v>
      </c>
      <c r="D93" s="0" t="s">
        <v>714</v>
      </c>
      <c r="E93" s="0" t="s">
        <v>714</v>
      </c>
      <c r="F93" s="0" t="s">
        <v>720</v>
      </c>
      <c r="G93" s="0" t="s">
        <v>721</v>
      </c>
      <c r="H93" s="0" t="s">
        <v>718</v>
      </c>
      <c r="I93" s="0" t="s">
        <v>722</v>
      </c>
      <c r="J93" s="0" t="s">
        <v>31</v>
      </c>
      <c r="L93" s="0" t="s">
        <v>723</v>
      </c>
      <c r="O93" s="0" t="s">
        <v>714</v>
      </c>
      <c r="P93" s="0" t="n">
        <f aca="false">TRUE()</f>
        <v>1</v>
      </c>
      <c r="U93" s="0" t="n">
        <f aca="false">FALSE()</f>
        <v>0</v>
      </c>
      <c r="Y93" s="0" t="n">
        <v>8</v>
      </c>
    </row>
    <row r="94" s="5" customFormat="true" ht="14.25" hidden="false" customHeight="false" outlineLevel="0" collapsed="false">
      <c r="A94" s="5" t="s">
        <v>724</v>
      </c>
      <c r="B94" s="5" t="s">
        <v>725</v>
      </c>
      <c r="C94" s="5" t="s">
        <v>726</v>
      </c>
      <c r="D94" s="5" t="s">
        <v>78</v>
      </c>
      <c r="E94" s="5" t="s">
        <v>727</v>
      </c>
      <c r="F94" s="5" t="s">
        <v>728</v>
      </c>
      <c r="G94" s="5" t="s">
        <v>729</v>
      </c>
      <c r="H94" s="5" t="s">
        <v>725</v>
      </c>
      <c r="I94" s="5" t="s">
        <v>730</v>
      </c>
      <c r="J94" s="5" t="s">
        <v>31</v>
      </c>
      <c r="N94" s="5" t="s">
        <v>78</v>
      </c>
      <c r="P94" s="5" t="n">
        <f aca="false">TRUE()</f>
        <v>1</v>
      </c>
      <c r="S94" s="5" t="n">
        <v>0.877814168556973</v>
      </c>
      <c r="T94" s="5" t="n">
        <v>0.877814168556973</v>
      </c>
      <c r="U94" s="5" t="n">
        <f aca="false">TRUE()</f>
        <v>1</v>
      </c>
      <c r="Y94" s="5" t="n">
        <v>8</v>
      </c>
      <c r="Z94" s="5" t="n">
        <f aca="false">FALSE()</f>
        <v>0</v>
      </c>
    </row>
    <row r="95" s="5" customFormat="true" ht="14.25" hidden="false" customHeight="false" outlineLevel="0" collapsed="false">
      <c r="A95" s="5" t="s">
        <v>724</v>
      </c>
      <c r="B95" s="5" t="s">
        <v>731</v>
      </c>
      <c r="C95" s="5" t="s">
        <v>732</v>
      </c>
      <c r="D95" s="5" t="s">
        <v>78</v>
      </c>
      <c r="E95" s="5" t="s">
        <v>49</v>
      </c>
      <c r="F95" s="5" t="s">
        <v>733</v>
      </c>
      <c r="G95" s="5" t="s">
        <v>734</v>
      </c>
      <c r="H95" s="5" t="s">
        <v>731</v>
      </c>
      <c r="I95" s="5" t="s">
        <v>735</v>
      </c>
      <c r="J95" s="5" t="s">
        <v>31</v>
      </c>
      <c r="N95" s="5" t="s">
        <v>78</v>
      </c>
      <c r="P95" s="5" t="n">
        <f aca="false">TRUE()</f>
        <v>1</v>
      </c>
      <c r="S95" s="5" t="n">
        <v>-0.121428107812458</v>
      </c>
      <c r="T95" s="5" t="n">
        <v>-0.121428107812458</v>
      </c>
      <c r="U95" s="5" t="n">
        <f aca="false">FALSE()</f>
        <v>0</v>
      </c>
      <c r="Y95" s="5" t="n">
        <v>8</v>
      </c>
      <c r="Z95" s="5" t="n">
        <f aca="false">FALSE()</f>
        <v>0</v>
      </c>
    </row>
    <row r="96" customFormat="false" ht="14.25" hidden="false" customHeight="false" outlineLevel="0" collapsed="false">
      <c r="A96" s="0" t="s">
        <v>68</v>
      </c>
      <c r="B96" s="0" t="s">
        <v>69</v>
      </c>
      <c r="C96" s="0" t="s">
        <v>736</v>
      </c>
      <c r="D96" s="0" t="s">
        <v>71</v>
      </c>
      <c r="E96" s="0" t="s">
        <v>72</v>
      </c>
      <c r="F96" s="0" t="s">
        <v>737</v>
      </c>
      <c r="G96" s="0" t="s">
        <v>737</v>
      </c>
      <c r="H96" s="0" t="s">
        <v>69</v>
      </c>
      <c r="I96" s="0" t="s">
        <v>738</v>
      </c>
      <c r="J96" s="0" t="s">
        <v>31</v>
      </c>
      <c r="M96" s="0" t="s">
        <v>57</v>
      </c>
      <c r="N96" s="0" t="s">
        <v>74</v>
      </c>
      <c r="P96" s="0" t="n">
        <f aca="false">TRUE()</f>
        <v>1</v>
      </c>
      <c r="Q96" s="0" t="n">
        <v>1995</v>
      </c>
      <c r="R96" s="0" t="n">
        <v>2027</v>
      </c>
      <c r="S96" s="0" t="n">
        <v>0.0234135</v>
      </c>
      <c r="T96" s="0" t="n">
        <v>0.0318345</v>
      </c>
      <c r="U96" s="0" t="n">
        <f aca="false">TRUE()</f>
        <v>1</v>
      </c>
      <c r="Y96" s="0" t="n">
        <v>8</v>
      </c>
      <c r="Z96" s="0" t="n">
        <f aca="false">FALSE()</f>
        <v>0</v>
      </c>
    </row>
    <row r="97" customFormat="false" ht="14.25" hidden="false" customHeight="false" outlineLevel="0" collapsed="false">
      <c r="A97" s="0" t="s">
        <v>68</v>
      </c>
      <c r="B97" s="0" t="s">
        <v>75</v>
      </c>
      <c r="C97" s="0" t="s">
        <v>739</v>
      </c>
      <c r="D97" s="0" t="s">
        <v>77</v>
      </c>
      <c r="E97" s="0" t="s">
        <v>78</v>
      </c>
      <c r="F97" s="0" t="s">
        <v>740</v>
      </c>
      <c r="G97" s="0" t="s">
        <v>741</v>
      </c>
      <c r="H97" s="0" t="s">
        <v>75</v>
      </c>
      <c r="I97" s="0" t="s">
        <v>742</v>
      </c>
      <c r="J97" s="0" t="s">
        <v>31</v>
      </c>
      <c r="M97" s="0" t="s">
        <v>57</v>
      </c>
      <c r="N97" s="0" t="s">
        <v>80</v>
      </c>
      <c r="P97" s="0" t="n">
        <f aca="false">TRUE()</f>
        <v>1</v>
      </c>
      <c r="Q97" s="0" t="n">
        <v>2017</v>
      </c>
      <c r="R97" s="0" t="n">
        <v>2017</v>
      </c>
      <c r="S97" s="0" t="n">
        <v>4.97</v>
      </c>
      <c r="T97" s="0" t="n">
        <v>4.97</v>
      </c>
      <c r="U97" s="0" t="n">
        <f aca="false">FALSE()</f>
        <v>0</v>
      </c>
      <c r="Y97" s="0" t="n">
        <v>8</v>
      </c>
      <c r="Z97" s="0" t="n">
        <f aca="false">FALSE()</f>
        <v>0</v>
      </c>
    </row>
    <row r="98" customFormat="false" ht="14.25" hidden="false" customHeight="false" outlineLevel="0" collapsed="false">
      <c r="A98" s="0" t="s">
        <v>68</v>
      </c>
      <c r="B98" s="0" t="s">
        <v>743</v>
      </c>
      <c r="C98" s="0" t="s">
        <v>744</v>
      </c>
      <c r="D98" s="0" t="s">
        <v>745</v>
      </c>
      <c r="E98" s="0" t="s">
        <v>78</v>
      </c>
      <c r="F98" s="0" t="s">
        <v>746</v>
      </c>
      <c r="G98" s="0" t="s">
        <v>747</v>
      </c>
      <c r="H98" s="0" t="s">
        <v>743</v>
      </c>
      <c r="I98" s="0" t="s">
        <v>748</v>
      </c>
      <c r="J98" s="0" t="s">
        <v>31</v>
      </c>
      <c r="M98" s="0" t="s">
        <v>57</v>
      </c>
      <c r="N98" s="0" t="s">
        <v>745</v>
      </c>
      <c r="P98" s="0" t="n">
        <f aca="false">TRUE()</f>
        <v>1</v>
      </c>
      <c r="Q98" s="0" t="n">
        <v>2017</v>
      </c>
      <c r="R98" s="0" t="n">
        <v>2017</v>
      </c>
      <c r="S98" s="0" t="n">
        <v>2017</v>
      </c>
      <c r="T98" s="0" t="n">
        <v>2017</v>
      </c>
      <c r="U98" s="0" t="n">
        <f aca="false">FALSE()</f>
        <v>0</v>
      </c>
      <c r="Y98" s="0" t="n">
        <v>8</v>
      </c>
      <c r="Z98" s="0" t="n">
        <f aca="false">FALSE()</f>
        <v>0</v>
      </c>
    </row>
    <row r="99" customFormat="false" ht="14.25" hidden="false" customHeight="false" outlineLevel="0" collapsed="false">
      <c r="A99" s="0" t="s">
        <v>749</v>
      </c>
      <c r="B99" s="0" t="s">
        <v>750</v>
      </c>
      <c r="C99" s="0" t="s">
        <v>751</v>
      </c>
      <c r="D99" s="0" t="s">
        <v>752</v>
      </c>
      <c r="E99" s="0" t="s">
        <v>753</v>
      </c>
      <c r="F99" s="0" t="s">
        <v>754</v>
      </c>
      <c r="G99" s="0" t="s">
        <v>755</v>
      </c>
      <c r="H99" s="0" t="s">
        <v>750</v>
      </c>
      <c r="I99" s="0" t="s">
        <v>756</v>
      </c>
      <c r="J99" s="0" t="s">
        <v>31</v>
      </c>
      <c r="L99" s="0" t="s">
        <v>334</v>
      </c>
      <c r="N99" s="0" t="s">
        <v>752</v>
      </c>
      <c r="P99" s="0" t="n">
        <f aca="false">TRUE()</f>
        <v>1</v>
      </c>
      <c r="U99" s="0" t="n">
        <f aca="false">FALSE()</f>
        <v>0</v>
      </c>
      <c r="Y99" s="0" t="n">
        <v>8</v>
      </c>
      <c r="Z99" s="0" t="n">
        <f aca="false">TRUE()</f>
        <v>1</v>
      </c>
    </row>
    <row r="100" customFormat="false" ht="14.25" hidden="false" customHeight="false" outlineLevel="0" collapsed="false">
      <c r="A100" s="0" t="s">
        <v>749</v>
      </c>
      <c r="B100" s="0" t="s">
        <v>757</v>
      </c>
      <c r="C100" s="0" t="s">
        <v>758</v>
      </c>
      <c r="D100" s="0" t="s">
        <v>752</v>
      </c>
      <c r="E100" s="0" t="s">
        <v>759</v>
      </c>
      <c r="F100" s="0" t="s">
        <v>760</v>
      </c>
      <c r="G100" s="0" t="s">
        <v>761</v>
      </c>
      <c r="H100" s="0" t="s">
        <v>757</v>
      </c>
      <c r="I100" s="0" t="s">
        <v>762</v>
      </c>
      <c r="J100" s="0" t="s">
        <v>31</v>
      </c>
      <c r="L100" s="0" t="s">
        <v>334</v>
      </c>
      <c r="N100" s="0" t="s">
        <v>752</v>
      </c>
      <c r="P100" s="0" t="n">
        <f aca="false">TRUE()</f>
        <v>1</v>
      </c>
      <c r="U100" s="0" t="n">
        <f aca="false">FALSE()</f>
        <v>0</v>
      </c>
      <c r="Y100" s="0" t="n">
        <v>8</v>
      </c>
      <c r="Z100" s="0" t="n">
        <f aca="false">TRUE()</f>
        <v>1</v>
      </c>
    </row>
    <row r="101" customFormat="false" ht="14.25" hidden="false" customHeight="false" outlineLevel="0" collapsed="false">
      <c r="A101" s="0" t="s">
        <v>749</v>
      </c>
      <c r="B101" s="0" t="s">
        <v>763</v>
      </c>
      <c r="C101" s="0" t="s">
        <v>764</v>
      </c>
      <c r="D101" s="0" t="s">
        <v>765</v>
      </c>
      <c r="E101" s="0" t="s">
        <v>765</v>
      </c>
      <c r="F101" s="0" t="s">
        <v>766</v>
      </c>
      <c r="G101" s="0" t="s">
        <v>767</v>
      </c>
      <c r="H101" s="0" t="s">
        <v>763</v>
      </c>
      <c r="I101" s="0" t="s">
        <v>768</v>
      </c>
      <c r="J101" s="0" t="s">
        <v>31</v>
      </c>
      <c r="L101" s="0" t="s">
        <v>334</v>
      </c>
      <c r="N101" s="0" t="s">
        <v>765</v>
      </c>
      <c r="P101" s="0" t="n">
        <f aca="false">TRUE()</f>
        <v>1</v>
      </c>
      <c r="U101" s="0" t="n">
        <f aca="false">FALSE()</f>
        <v>0</v>
      </c>
      <c r="Y101" s="0" t="n">
        <v>8</v>
      </c>
      <c r="Z101" s="0" t="n">
        <f aca="false">TRUE()</f>
        <v>1</v>
      </c>
    </row>
    <row r="102" customFormat="false" ht="14.25" hidden="false" customHeight="false" outlineLevel="0" collapsed="false">
      <c r="B102" s="0" t="s">
        <v>769</v>
      </c>
      <c r="C102" s="0" t="s">
        <v>770</v>
      </c>
      <c r="D102" s="0" t="s">
        <v>330</v>
      </c>
      <c r="E102" s="0" t="s">
        <v>330</v>
      </c>
      <c r="F102" s="0" t="s">
        <v>771</v>
      </c>
      <c r="G102" s="0" t="s">
        <v>772</v>
      </c>
      <c r="H102" s="0" t="s">
        <v>769</v>
      </c>
      <c r="I102" s="0" t="s">
        <v>773</v>
      </c>
      <c r="J102" s="0" t="s">
        <v>31</v>
      </c>
      <c r="L102" s="0" t="s">
        <v>334</v>
      </c>
      <c r="M102" s="0" t="s">
        <v>57</v>
      </c>
      <c r="N102" s="0" t="s">
        <v>330</v>
      </c>
      <c r="P102" s="0" t="n">
        <f aca="false">TRUE()</f>
        <v>1</v>
      </c>
      <c r="Q102" s="0" t="n">
        <v>2012</v>
      </c>
      <c r="R102" s="0" t="n">
        <v>2012</v>
      </c>
      <c r="S102" s="0" t="n">
        <v>2711846.34778838</v>
      </c>
      <c r="T102" s="0" t="n">
        <v>2711846.34778838</v>
      </c>
      <c r="U102" s="0" t="n">
        <f aca="false">FALSE()</f>
        <v>0</v>
      </c>
      <c r="Y102" s="0" t="n">
        <v>8</v>
      </c>
      <c r="Z102" s="0" t="n">
        <f aca="false">FALSE()</f>
        <v>0</v>
      </c>
    </row>
    <row r="103" customFormat="false" ht="14.25" hidden="false" customHeight="false" outlineLevel="0" collapsed="false">
      <c r="B103" s="0" t="s">
        <v>774</v>
      </c>
      <c r="C103" s="0" t="s">
        <v>775</v>
      </c>
      <c r="D103" s="0" t="s">
        <v>296</v>
      </c>
      <c r="E103" s="0" t="s">
        <v>84</v>
      </c>
      <c r="F103" s="0" t="s">
        <v>776</v>
      </c>
      <c r="G103" s="0" t="s">
        <v>777</v>
      </c>
      <c r="H103" s="0" t="s">
        <v>774</v>
      </c>
      <c r="I103" s="0" t="s">
        <v>778</v>
      </c>
      <c r="J103" s="0" t="s">
        <v>31</v>
      </c>
      <c r="N103" s="0" t="s">
        <v>300</v>
      </c>
      <c r="P103" s="0" t="n">
        <f aca="false">TRUE()</f>
        <v>1</v>
      </c>
      <c r="S103" s="0" t="n">
        <v>0.625</v>
      </c>
      <c r="T103" s="0" t="n">
        <v>0.625</v>
      </c>
      <c r="U103" s="0" t="n">
        <f aca="false">TRUE()</f>
        <v>1</v>
      </c>
      <c r="Y103" s="0" t="n">
        <v>8</v>
      </c>
      <c r="Z103" s="0" t="n">
        <f aca="false">FALSE()</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2022-05-11T13:59:26Z</dcterms:created>
  <dc:creator>Vanessa Pizarro</dc:creator>
  <dc:description/>
  <dc:language>en-US</dc:language>
  <cp:lastModifiedBy/>
  <dcterms:modified xsi:type="dcterms:W3CDTF">2022-10-12T14:47:56Z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