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J:\github\pat\comunas\"/>
    </mc:Choice>
  </mc:AlternateContent>
  <xr:revisionPtr revIDLastSave="0" documentId="13_ncr:1_{97C8676E-E2CD-425F-9247-A8E1BC9BAA30}" xr6:coauthVersionLast="47" xr6:coauthVersionMax="47" xr10:uidLastSave="{00000000-0000-0000-0000-000000000000}"/>
  <bookViews>
    <workbookView xWindow="780" yWindow="780" windowWidth="15375" windowHeight="832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<sst xmlns="http://schemas.openxmlformats.org/spreadsheetml/2006/main" count="1965" uniqueCount="829">
  <si>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</si>
  <si>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</si>
  <si>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</si>
  <si>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</si>
  <si>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</si>
  <si>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</si>
  <si>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</si>
  <si>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</si>
  <si>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</si>
  <si>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</si>
  <si>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</si>
  <si>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</si>
  <si>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</si>
  <si>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</si>
  <si>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</si>
  <si>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</si>
  <si>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</si>
  <si>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</si>
  <si>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</si>
  <si>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</si>
  <si>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</si>
  <si>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</si>
  <si>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</si>
  <si>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</si>
  <si>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</si>
  <si>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</si>
  <si>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</si>
  <si>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</si>
  <si>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</si>
  <si>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</si>
  <si>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</si>
  <si>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</si>
  <si>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</si>
  <si>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</si>
  <si>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</si>
  <si>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</si>
  <si>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</si>
  <si>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</si>
  <si>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</si>
  <si>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</si>
  <si>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</si>
  <si>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</si>
  <si>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</si>
  <si>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</si>
  <si>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</si>
  <si>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</si>
  <si>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</si>
  <si>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</si>
  <si>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</si>
  <si>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</si>
  <si>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</si>
  <si>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</si>
  <si>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</si>
  <si>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</si>
  <si>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</si>
  <si>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</si>
  <si>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</si>
  <si>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</si>
  <si>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</si>
  <si>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</si>
  <si>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</si>
  <si>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</si>
  <si>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</si>
  <si>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</si>
  <si>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</si>
  <si>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</si>
  <si>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</si>
  <si>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</si>
  <si>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</si>
  <si>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</si>
  <si>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</si>
  <si>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</si>
  <si>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</si>
  <si>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</si>
  <si>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</si>
  <si>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</si>
  <si>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</si>
  <si>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</si>
  <si>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</si>
  <si>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</si>
  <si>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</si>
  <si>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</si>
  <si>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</si>
  <si>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</si>
  <si>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</si>
  <si>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</si>
  <si>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</si>
  <si>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</si>
  <si>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</si>
  <si>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</si>
  <si>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</si>
  <si>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</si>
  <si>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</si>
  <si>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</si>
  <si>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</si>
  <si>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</si>
  <si>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</si>
  <si>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</si>
  <si>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</si>
  <si>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</si>
  <si>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</si>
  <si>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</si>
  <si>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</si>
  <si>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</si>
  <si>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</si>
  <si>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</si>
  <si>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</si>
  <si>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</si>
  <si>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</si>
  <si>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</si>
  <si>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</si>
  <si>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</si>
  <si>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</si>
  <si>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</si>
  <si>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</si>
  <si>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</si>
  <si>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</si>
  <si>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</si>
  <si>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</si>
  <si>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</si>
  <si>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</si>
  <si>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</si>
  <si>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</si>
  <si>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</si>
  <si>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</si>
  <si>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</si>
  <si>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</si>
  <si>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</si>
  <si>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</si>
  <si>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</si>
  <si>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</si>
  <si>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</si>
  <si>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</si>
  <si>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</si>
  <si>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</si>
  <si>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</si>
  <si>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</si>
  <si>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</si>
  <si>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</si>
  <si>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</si>
  <si>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</si>
  <si>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</si>
  <si>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</si>
  <si>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</si>
  <si>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</si>
  <si>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</si>
  <si>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</si>
  <si>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</si>
  <si>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</si>
  <si>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</si>
  <si>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</si>
  <si>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</si>
  <si>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</si>
  <si>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</si>
  <si>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</si>
  <si>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</si>
  <si>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</si>
  <si>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</si>
  <si>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</si>
  <si>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</si>
  <si>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</si>
  <si>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</si>
  <si>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</si>
  <si>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</si>
  <si>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</si>
  <si>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</si>
  <si>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</si>
  <si>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</si>
  <si>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</si>
  <si>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</si>
  <si>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</si>
  <si>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</si>
  <si>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</si>
  <si>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</si>
  <si>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</si>
  <si>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</si>
  <si>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</si>
  <si>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</si>
  <si>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</si>
  <si>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</si>
  <si>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</si>
  <si>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</si>
  <si>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</si>
  <si>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</si>
  <si>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</si>
  <si>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</si>
  <si>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</si>
  <si>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</si>
  <si>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</si>
  <si>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</si>
  <si>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</si>
  <si>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</si>
  <si>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</si>
  <si>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</si>
  <si>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</si>
  <si>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</si>
  <si>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</si>
  <si>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</si>
  <si>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hd_infa</t>
  </si>
  <si>
    <t>hd_infa_pat2021.csv</t>
  </si>
  <si>
    <t>~/github/pat/comunas/layers/hd_infa_pat2021.csv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</si>
  <si>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</si>
  <si>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</si>
  <si>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</si>
  <si>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</si>
  <si>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</si>
  <si>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</si>
  <si>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</si>
  <si>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</si>
  <si>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</si>
  <si>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</si>
  <si>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</si>
  <si>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</si>
  <si>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</si>
  <si>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</si>
  <si>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</si>
  <si>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</si>
  <si>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</si>
  <si>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</si>
  <si>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</si>
  <si>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</si>
  <si>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</si>
  <si>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</si>
  <si>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</si>
  <si>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</si>
  <si>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</si>
  <si>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</si>
  <si>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</si>
  <si>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</si>
  <si>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</si>
  <si>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</si>
  <si>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</si>
  <si>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</si>
  <si>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</si>
  <si>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</si>
  <si>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</si>
  <si>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</si>
  <si>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</si>
  <si>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</si>
  <si>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</si>
  <si>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</si>
  <si>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</si>
  <si>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</si>
  <si>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</si>
  <si>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</si>
  <si>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</si>
  <si>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</si>
  <si>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</si>
  <si>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</si>
  <si>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</si>
  <si>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</si>
  <si>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</si>
  <si>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</si>
  <si>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</si>
  <si>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</si>
  <si>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</si>
  <si>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</si>
  <si>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</si>
  <si>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</si>
  <si>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</si>
  <si>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</si>
  <si>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</si>
  <si>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</si>
  <si>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</si>
  <si>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</si>
  <si>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</si>
  <si>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</si>
  <si>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</si>
  <si>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</si>
  <si>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</si>
  <si>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</si>
  <si>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</si>
  <si>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</si>
  <si>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</si>
  <si>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</si>
  <si>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</si>
  <si>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</si>
  <si>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</si>
  <si>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</si>
  <si>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</si>
  <si>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</si>
  <si>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</si>
  <si>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</si>
  <si>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</si>
  <si>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</si>
  <si>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</si>
  <si>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</si>
  <si>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</si>
  <si>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</si>
  <si>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</si>
  <si>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</si>
  <si>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</si>
  <si>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</si>
  <si>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</si>
  <si>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</si>
  <si>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</si>
  <si>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</si>
  <si>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</si>
  <si>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</si>
  <si>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</si>
  <si>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</si>
  <si>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</si>
  <si>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</si>
  <si>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</si>
  <si>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</si>
  <si>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</si>
  <si>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</si>
  <si>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</si>
  <si>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</si>
  <si>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</si>
  <si>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</si>
  <si>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</si>
  <si>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</si>
  <si>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</si>
  <si>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</si>
  <si>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</si>
  <si>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</si>
  <si>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</si>
  <si>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</si>
  <si>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</si>
  <si>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</si>
  <si>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</si>
  <si>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</si>
  <si>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</si>
  <si>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</si>
  <si>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</si>
  <si>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</si>
  <si>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</si>
  <si>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</si>
  <si>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</si>
  <si>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</si>
  <si>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</si>
  <si>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</si>
  <si>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</si>
  <si>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</si>
  <si>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</si>
  <si>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</si>
  <si>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</si>
  <si>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</si>
  <si>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</si>
  <si>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</si>
  <si>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</si>
  <si>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</si>
  <si>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</si>
  <si>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</si>
  <si>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</si>
  <si>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</si>
  <si>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</si>
  <si>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</si>
  <si>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</si>
  <si>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</si>
  <si>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</si>
  <si>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</si>
  <si>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</si>
  <si>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</si>
  <si>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</si>
  <si>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</si>
  <si>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</si>
  <si>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</si>
  <si>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</si>
  <si>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</si>
  <si>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</si>
  <si>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</si>
  <si>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</si>
  <si>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</si>
  <si>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</si>
  <si>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</si>
  <si>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</si>
  <si>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</si>
  <si>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</si>
  <si>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</si>
  <si>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</si>
  <si>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</si>
  <si>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</si>
  <si>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</si>
  <si>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</si>
  <si>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</si>
  <si>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</si>
  <si>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</si>
  <si>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</si>
  <si>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</si>
  <si>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</si>
  <si>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</si>
  <si>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</si>
  <si>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</si>
  <si>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</si>
  <si>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</si>
  <si>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</si>
  <si>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</si>
  <si>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</si>
  <si>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</si>
  <si>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</si>
  <si>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</si>
  <si>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</si>
  <si>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</si>
  <si>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</si>
  <si>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</si>
  <si>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</si>
  <si>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</si>
  <si>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</si>
  <si>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</si>
  <si>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</si>
  <si>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</si>
  <si>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</si>
  <si>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</si>
  <si>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</si>
  <si>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</si>
  <si>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</si>
  <si>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</si>
  <si>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</si>
  <si>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</si>
  <si>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</si>
  <si>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</si>
  <si>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</si>
  <si>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</si>
  <si>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</si>
  <si>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</si>
  <si>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</si>
  <si>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</si>
  <si>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</si>
  <si>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</si>
  <si>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</si>
  <si>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</si>
  <si>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</si>
  <si>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</si>
  <si>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</si>
  <si>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</si>
  <si>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</si>
  <si>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</si>
  <si>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</si>
  <si>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</si>
  <si>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</si>
  <si>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</si>
  <si>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</si>
  <si>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</si>
  <si>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</si>
  <si>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</si>
  <si>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</si>
  <si>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</si>
  <si>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</si>
  <si>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</si>
  <si>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</si>
  <si>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</si>
  <si>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</si>
  <si>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</si>
  <si>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</si>
  <si>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</si>
  <si>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</si>
  <si>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</si>
  <si>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</si>
  <si>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</si>
  <si>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</si>
  <si>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</si>
  <si>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</si>
  <si>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</si>
  <si>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</si>
  <si>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</si>
  <si>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</si>
  <si>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</si>
  <si>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</si>
  <si>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</si>
  <si>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</si>
  <si>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</si>
  <si>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</si>
  <si>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</si>
  <si>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</si>
  <si>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</si>
  <si>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</si>
  <si>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</si>
  <si>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</si>
  <si>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</si>
  <si>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</si>
  <si>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</si>
  <si>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</si>
  <si>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</si>
  <si>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</si>
  <si>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</si>
  <si>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</si>
  <si>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</si>
  <si>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</si>
  <si>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</si>
  <si>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</si>
  <si>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</si>
  <si>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</si>
  <si>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</si>
  <si>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</si>
  <si>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</si>
  <si>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</si>
  <si>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</si>
  <si>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</si>
  <si>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</si>
  <si>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</si>
  <si>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</si>
  <si>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</si>
  <si>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</si>
  <si>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</si>
  <si>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</si>
  <si>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</si>
  <si>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</si>
  <si>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</si>
  <si>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</si>
  <si>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</si>
  <si>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</si>
  <si>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</si>
  <si>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</si>
  <si>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</si>
  <si>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</si>
  <si>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</si>
  <si>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</si>
  <si>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</si>
  <si>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</si>
  <si>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</si>
  <si>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</si>
  <si>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</si>
  <si>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</si>
  <si>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</si>
  <si>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</si>
  <si>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</si>
  <si>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</si>
  <si>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</si>
  <si>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</si>
  <si>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</si>
  <si>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</si>
  <si>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</si>
  <si>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</si>
  <si>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</si>
  <si>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</si>
  <si>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</si>
  <si>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</si>
  <si>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</si>
  <si>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</si>
  <si>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</si>
  <si>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</si>
  <si>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</si>
  <si>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</si>
  <si>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</si>
  <si>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</si>
  <si>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</si>
  <si>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</si>
  <si>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</si>
  <si>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</si>
  <si>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</si>
  <si>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</si>
  <si>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</si>
  <si>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</si>
  <si>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</si>
  <si>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</si>
  <si>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</si>
  <si>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</si>
  <si>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</si>
  <si>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</si>
  <si>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</si>
  <si>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</si>
  <si>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</si>
  <si>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</si>
  <si>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</si>
  <si>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</si>
  <si>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</si>
  <si>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</si>
  <si>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</si>
  <si>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</si>
  <si>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</si>
  <si>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</si>
  <si>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</si>
  <si>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</si>
  <si>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</si>
  <si>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</si>
  <si>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</si>
  <si>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</si>
  <si>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</si>
  <si>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</si>
  <si>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</si>
  <si>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</si>
  <si>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</si>
  <si>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</si>
  <si>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</si>
  <si>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</si>
  <si>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</si>
  <si>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</si>
  <si>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</si>
  <si>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</si>
  <si>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</si>
  <si>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</si>
  <si>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</si>
  <si>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</si>
  <si>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</si>
  <si>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</si>
  <si>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</si>
  <si>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</si>
  <si>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</si>
  <si>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</si>
  <si>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</si>
  <si>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</si>
  <si>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</si>
  <si>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</si>
  <si>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</si>
  <si>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</si>
  <si>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</si>
  <si>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</si>
  <si>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</si>
  <si>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</si>
  <si>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</si>
  <si>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</si>
  <si>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</si>
  <si>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</si>
  <si>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</si>
  <si>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</si>
  <si>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</si>
  <si>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</si>
  <si>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</si>
  <si>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</si>
  <si>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</si>
  <si>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</si>
  <si>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</si>
  <si>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</si>
  <si>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</si>
  <si>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</si>
  <si>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</si>
  <si>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</si>
  <si>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</si>
  <si>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</si>
  <si>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</si>
  <si>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</si>
  <si>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</si>
  <si>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</si>
  <si>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</si>
  <si>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</si>
  <si>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</si>
  <si>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</si>
  <si>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</si>
  <si>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</si>
  <si>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</si>
  <si>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</si>
  <si>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</si>
  <si>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</si>
  <si>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</si>
  <si>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</si>
  <si>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</si>
  <si>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</si>
  <si>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</si>
  <si>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</si>
  <si>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</si>
  <si>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</si>
  <si>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</si>
  <si>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</si>
  <si>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</si>
  <si>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</si>
  <si>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</si>
  <si>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</si>
  <si>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</si>
  <si>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</si>
  <si>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</si>
  <si>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</si>
  <si>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</si>
  <si>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</si>
  <si>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</si>
  <si>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</si>
  <si>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</si>
  <si>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</si>
  <si>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</si>
  <si>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</si>
  <si>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</si>
  <si>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</si>
  <si>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</si>
  <si>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</si>
  <si>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</si>
  <si>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</si>
  <si>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</si>
  <si>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</si>
  <si>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</si>
  <si>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</si>
  <si>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</si>
  <si>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</si>
  <si>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</si>
  <si>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</si>
  <si>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</si>
  <si>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</si>
  <si>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</si>
  <si>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</si>
  <si>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</si>
  <si>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</si>
  <si>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</si>
  <si>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</si>
  <si>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</si>
  <si>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</si>
  <si>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</si>
  <si>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</si>
  <si>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</si>
  <si>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</si>
  <si>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</si>
  <si>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</si>
  <si>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</si>
  <si>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</si>
  <si>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</si>
  <si>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</si>
  <si>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</si>
  <si>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</si>
  <si>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</si>
  <si>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</si>
  <si>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</si>
  <si>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</si>
  <si>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</si>
  <si>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</si>
  <si>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</si>
  <si>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</si>
  <si>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</si>
  <si>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</si>
  <si>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</si>
  <si>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</si>
  <si>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</si>
  <si>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</si>
  <si>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</si>
  <si>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</si>
  <si>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</si>
  <si>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</si>
  <si>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</si>
  <si>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</si>
  <si>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</si>
  <si>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</si>
  <si>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</si>
  <si>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</si>
  <si>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</si>
  <si>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</si>
  <si>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</si>
  <si>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</si>
  <si>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</si>
  <si>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</si>
  <si>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</si>
  <si>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</si>
  <si>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</si>
  <si>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</si>
  <si>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</si>
  <si>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</si>
  <si>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</si>
  <si>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</si>
  <si>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</si>
  <si>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</si>
  <si>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</si>
  <si>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</si>
  <si>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</si>
  <si>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</si>
  <si>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</si>
  <si>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</si>
  <si>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</si>
  <si>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</si>
  <si>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</si>
  <si>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</si>
  <si>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</si>
  <si>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</si>
  <si>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</si>
  <si>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</si>
  <si>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</si>
  <si>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</si>
  <si>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</si>
  <si>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</si>
  <si>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</si>
  <si>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</si>
  <si>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</si>
  <si>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</si>
  <si>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</si>
  <si>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</si>
  <si>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</si>
  <si>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</si>
  <si>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</si>
  <si>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</si>
  <si>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</si>
  <si>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</si>
  <si>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</si>
  <si>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</si>
  <si>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</si>
  <si>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</si>
  <si>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</si>
  <si>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</si>
  <si>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</si>
  <si>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</si>
  <si>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status_score</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</si>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</sst>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5"/>
  <sheetViews>
    <sheetView tabSelected="1" zoomScaleNormal="100" workbookViewId="0">
      <pane ySplit="1" topLeftCell="A47" activePane="bottomLeft" state="frozen"/>
      <selection pane="bottomLeft" activeCell="Y53" sqref="Y53:Z55"/>
    </sheetView>
  </sheetViews>
  <sheetFormatPr baseColWidth="10" defaultColWidth="9.140625" defaultRowHeight="15" x14ac:dyDescent="0.25"/>
  <cols>
    <col min="1" max="25" width="11.42578125" customWidth="1"/>
    <col min="26" max="26" width="13.2851562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25">
      <c r="A3" t="s">
        <v>37</v>
      </c>
      <c r="B3" t="s">
        <v>38</v>
      </c>
      <c r="C3" t="s">
        <v>39</v>
      </c>
      <c r="D3" t="s">
        <v>40</v>
      </c>
      <c r="E3" t="s">
        <v>40</v>
      </c>
      <c r="H3" t="s">
        <v>38</v>
      </c>
      <c r="I3" t="s">
        <v>41</v>
      </c>
      <c r="J3" t="s">
        <v>33</v>
      </c>
      <c r="L3" t="s">
        <v>42</v>
      </c>
      <c r="O3" t="s">
        <v>43</v>
      </c>
      <c r="P3" t="s">
        <v>35</v>
      </c>
      <c r="U3" t="s">
        <v>36</v>
      </c>
      <c r="X3">
        <v>1</v>
      </c>
      <c r="Y3">
        <v>36</v>
      </c>
      <c r="Z3" t="s">
        <v>36</v>
      </c>
    </row>
    <row r="4" spans="1:26" x14ac:dyDescent="0.25">
      <c r="A4" t="s">
        <v>37</v>
      </c>
      <c r="B4" t="s">
        <v>44</v>
      </c>
      <c r="C4" t="s">
        <v>45</v>
      </c>
      <c r="D4" t="s">
        <v>46</v>
      </c>
      <c r="E4" t="s">
        <v>47</v>
      </c>
      <c r="H4" t="s">
        <v>44</v>
      </c>
      <c r="I4" t="s">
        <v>48</v>
      </c>
      <c r="J4" t="s">
        <v>33</v>
      </c>
      <c r="L4" t="s">
        <v>42</v>
      </c>
      <c r="O4" t="s">
        <v>46</v>
      </c>
      <c r="P4" t="s">
        <v>35</v>
      </c>
      <c r="U4" t="s">
        <v>36</v>
      </c>
      <c r="X4">
        <v>1</v>
      </c>
      <c r="Y4">
        <v>36</v>
      </c>
      <c r="Z4" t="s">
        <v>36</v>
      </c>
    </row>
    <row r="5" spans="1:26" x14ac:dyDescent="0.25">
      <c r="A5" t="s">
        <v>49</v>
      </c>
      <c r="B5" t="s">
        <v>798</v>
      </c>
      <c r="C5" t="s">
        <v>800</v>
      </c>
      <c r="D5" t="s">
        <v>29</v>
      </c>
      <c r="E5" t="s">
        <v>30</v>
      </c>
      <c r="H5" t="s">
        <v>802</v>
      </c>
      <c r="I5" t="s">
        <v>803</v>
      </c>
      <c r="J5" t="s">
        <v>33</v>
      </c>
      <c r="M5" t="s">
        <v>51</v>
      </c>
      <c r="N5" t="s">
        <v>29</v>
      </c>
      <c r="P5" t="s">
        <v>35</v>
      </c>
      <c r="Q5">
        <v>2017</v>
      </c>
      <c r="R5">
        <v>2021</v>
      </c>
      <c r="S5">
        <v>0</v>
      </c>
      <c r="T5">
        <v>21095.7</v>
      </c>
      <c r="U5" t="s">
        <v>36</v>
      </c>
      <c r="Y5">
        <v>36</v>
      </c>
      <c r="Z5" t="s">
        <v>36</v>
      </c>
    </row>
    <row r="6" spans="1:26" ht="14.65" customHeight="1" x14ac:dyDescent="0.25">
      <c r="A6" t="s">
        <v>49</v>
      </c>
      <c r="B6" t="s">
        <v>799</v>
      </c>
      <c r="C6" t="s">
        <v>801</v>
      </c>
      <c r="D6" t="s">
        <v>29</v>
      </c>
      <c r="E6" t="s">
        <v>30</v>
      </c>
      <c r="H6" t="s">
        <v>53</v>
      </c>
      <c r="I6" t="s">
        <v>804</v>
      </c>
      <c r="J6" t="s">
        <v>33</v>
      </c>
      <c r="M6" t="s">
        <v>51</v>
      </c>
      <c r="N6" t="s">
        <v>29</v>
      </c>
      <c r="P6" t="s">
        <v>35</v>
      </c>
      <c r="Q6">
        <v>2017</v>
      </c>
      <c r="R6">
        <v>2021</v>
      </c>
      <c r="S6">
        <v>0</v>
      </c>
      <c r="T6">
        <v>1699.4</v>
      </c>
      <c r="U6" t="s">
        <v>36</v>
      </c>
      <c r="Y6">
        <v>36</v>
      </c>
      <c r="Z6" t="s">
        <v>36</v>
      </c>
    </row>
    <row r="7" spans="1:26" x14ac:dyDescent="0.2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2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2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2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25">
      <c r="A11" t="s">
        <v>60</v>
      </c>
      <c r="B11" t="s">
        <v>73</v>
      </c>
      <c r="C11" t="s">
        <v>74</v>
      </c>
      <c r="D11" t="s">
        <v>75</v>
      </c>
      <c r="E11" t="s">
        <v>76</v>
      </c>
      <c r="I11" t="s">
        <v>77</v>
      </c>
      <c r="J11" t="s">
        <v>33</v>
      </c>
      <c r="M11" t="s">
        <v>51</v>
      </c>
      <c r="N11" t="s">
        <v>75</v>
      </c>
      <c r="P11" t="s">
        <v>35</v>
      </c>
      <c r="Q11">
        <v>2021</v>
      </c>
      <c r="R11">
        <v>2021</v>
      </c>
      <c r="U11" t="s">
        <v>36</v>
      </c>
    </row>
    <row r="12" spans="1:26" x14ac:dyDescent="0.25">
      <c r="A12" t="s">
        <v>78</v>
      </c>
      <c r="B12" t="s">
        <v>79</v>
      </c>
      <c r="C12" t="s">
        <v>80</v>
      </c>
      <c r="D12" t="s">
        <v>81</v>
      </c>
      <c r="E12" t="s">
        <v>81</v>
      </c>
      <c r="F12" t="s">
        <v>778</v>
      </c>
      <c r="G12" t="s">
        <v>782</v>
      </c>
      <c r="H12" t="s">
        <v>79</v>
      </c>
      <c r="I12" t="s">
        <v>82</v>
      </c>
      <c r="J12" t="s">
        <v>33</v>
      </c>
      <c r="L12" t="s">
        <v>83</v>
      </c>
      <c r="M12" t="s">
        <v>51</v>
      </c>
      <c r="N12" t="s">
        <v>81</v>
      </c>
      <c r="P12" t="s">
        <v>35</v>
      </c>
      <c r="Q12">
        <v>2017</v>
      </c>
      <c r="R12">
        <v>2021</v>
      </c>
      <c r="S12">
        <v>0</v>
      </c>
      <c r="T12">
        <v>36384</v>
      </c>
      <c r="U12" t="s">
        <v>36</v>
      </c>
      <c r="Y12">
        <v>36</v>
      </c>
      <c r="Z12" t="s">
        <v>36</v>
      </c>
    </row>
    <row r="13" spans="1:26" x14ac:dyDescent="0.25">
      <c r="A13" t="s">
        <v>78</v>
      </c>
      <c r="B13" t="s">
        <v>84</v>
      </c>
      <c r="C13" t="s">
        <v>85</v>
      </c>
      <c r="D13" t="s">
        <v>64</v>
      </c>
      <c r="E13" t="s">
        <v>64</v>
      </c>
      <c r="F13" t="s">
        <v>780</v>
      </c>
      <c r="G13" t="s">
        <v>781</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25">
      <c r="A14" t="s">
        <v>78</v>
      </c>
      <c r="B14" t="s">
        <v>87</v>
      </c>
      <c r="C14" t="s">
        <v>88</v>
      </c>
      <c r="D14" t="s">
        <v>89</v>
      </c>
      <c r="E14" t="s">
        <v>64</v>
      </c>
      <c r="F14" t="s">
        <v>777</v>
      </c>
      <c r="G14" t="s">
        <v>783</v>
      </c>
      <c r="H14" t="s">
        <v>87</v>
      </c>
      <c r="I14" t="s">
        <v>90</v>
      </c>
      <c r="J14" t="s">
        <v>31</v>
      </c>
      <c r="L14" t="s">
        <v>83</v>
      </c>
      <c r="M14" t="s">
        <v>51</v>
      </c>
      <c r="N14" t="s">
        <v>89</v>
      </c>
      <c r="P14" t="s">
        <v>35</v>
      </c>
      <c r="Q14">
        <v>2017</v>
      </c>
      <c r="R14">
        <v>2021</v>
      </c>
      <c r="S14">
        <v>0</v>
      </c>
      <c r="T14">
        <v>1</v>
      </c>
      <c r="U14" t="s">
        <v>36</v>
      </c>
      <c r="Y14">
        <v>36</v>
      </c>
      <c r="Z14" t="s">
        <v>36</v>
      </c>
    </row>
    <row r="15" spans="1:26" x14ac:dyDescent="0.25">
      <c r="A15" t="s">
        <v>78</v>
      </c>
      <c r="B15" t="s">
        <v>91</v>
      </c>
      <c r="C15" t="s">
        <v>92</v>
      </c>
      <c r="D15" t="s">
        <v>93</v>
      </c>
      <c r="E15" t="s">
        <v>70</v>
      </c>
      <c r="F15" t="s">
        <v>779</v>
      </c>
      <c r="G15" t="s">
        <v>784</v>
      </c>
      <c r="I15" t="s">
        <v>94</v>
      </c>
      <c r="J15" t="s">
        <v>31</v>
      </c>
      <c r="L15" t="s">
        <v>83</v>
      </c>
      <c r="N15" t="s">
        <v>93</v>
      </c>
      <c r="P15" t="s">
        <v>35</v>
      </c>
      <c r="S15">
        <v>0.44067820000000002</v>
      </c>
      <c r="T15">
        <v>0.94731690000000002</v>
      </c>
      <c r="U15" t="s">
        <v>36</v>
      </c>
      <c r="Y15">
        <v>36</v>
      </c>
      <c r="Z15" t="s">
        <v>36</v>
      </c>
    </row>
    <row r="16" spans="1:26" x14ac:dyDescent="0.25">
      <c r="A16" t="s">
        <v>95</v>
      </c>
      <c r="B16" t="s">
        <v>96</v>
      </c>
      <c r="C16" t="s">
        <v>97</v>
      </c>
      <c r="D16" t="s">
        <v>98</v>
      </c>
      <c r="E16" t="s">
        <v>99</v>
      </c>
      <c r="F16" t="s">
        <v>785</v>
      </c>
      <c r="G16" t="s">
        <v>794</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25">
      <c r="A17" t="s">
        <v>95</v>
      </c>
      <c r="B17" t="s">
        <v>102</v>
      </c>
      <c r="C17" t="s">
        <v>103</v>
      </c>
      <c r="D17" t="s">
        <v>104</v>
      </c>
      <c r="E17" t="s">
        <v>787</v>
      </c>
      <c r="F17" t="s">
        <v>786</v>
      </c>
      <c r="G17" t="s">
        <v>795</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25">
      <c r="A18" t="s">
        <v>95</v>
      </c>
      <c r="B18" t="s">
        <v>107</v>
      </c>
      <c r="C18" t="s">
        <v>108</v>
      </c>
      <c r="D18" t="s">
        <v>109</v>
      </c>
      <c r="E18" t="s">
        <v>64</v>
      </c>
      <c r="F18" t="s">
        <v>788</v>
      </c>
      <c r="G18" t="s">
        <v>789</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25">
      <c r="A19" t="s">
        <v>95</v>
      </c>
      <c r="B19" t="s">
        <v>111</v>
      </c>
      <c r="C19" t="s">
        <v>112</v>
      </c>
      <c r="D19" t="s">
        <v>98</v>
      </c>
      <c r="E19" t="s">
        <v>99</v>
      </c>
      <c r="F19" t="s">
        <v>790</v>
      </c>
      <c r="G19" t="s">
        <v>791</v>
      </c>
      <c r="H19" t="s">
        <v>111</v>
      </c>
      <c r="I19" t="s">
        <v>113</v>
      </c>
      <c r="J19" t="s">
        <v>31</v>
      </c>
      <c r="M19" t="s">
        <v>51</v>
      </c>
      <c r="N19" t="s">
        <v>98</v>
      </c>
      <c r="P19" t="s">
        <v>35</v>
      </c>
      <c r="Q19">
        <v>2017</v>
      </c>
      <c r="R19">
        <v>2021</v>
      </c>
      <c r="S19">
        <v>107.77330000000001</v>
      </c>
      <c r="T19">
        <v>141984</v>
      </c>
      <c r="U19" t="s">
        <v>36</v>
      </c>
      <c r="Y19">
        <v>36</v>
      </c>
      <c r="Z19" t="s">
        <v>36</v>
      </c>
    </row>
    <row r="20" spans="1:26" x14ac:dyDescent="0.25">
      <c r="A20" t="s">
        <v>95</v>
      </c>
      <c r="B20" t="s">
        <v>114</v>
      </c>
      <c r="C20" t="s">
        <v>115</v>
      </c>
      <c r="D20" t="s">
        <v>116</v>
      </c>
      <c r="E20" t="s">
        <v>116</v>
      </c>
      <c r="F20" t="s">
        <v>792</v>
      </c>
      <c r="G20" t="s">
        <v>793</v>
      </c>
      <c r="H20" t="s">
        <v>114</v>
      </c>
      <c r="I20" t="s">
        <v>117</v>
      </c>
      <c r="J20" t="s">
        <v>31</v>
      </c>
      <c r="M20" t="s">
        <v>51</v>
      </c>
      <c r="N20" t="s">
        <v>116</v>
      </c>
      <c r="P20" t="s">
        <v>35</v>
      </c>
      <c r="Q20">
        <v>2017</v>
      </c>
      <c r="R20">
        <v>2021</v>
      </c>
      <c r="S20">
        <v>0</v>
      </c>
      <c r="T20" s="1">
        <v>8375075000</v>
      </c>
      <c r="U20" t="s">
        <v>36</v>
      </c>
      <c r="Y20">
        <v>36</v>
      </c>
      <c r="Z20" t="s">
        <v>36</v>
      </c>
    </row>
    <row r="21" spans="1:26" x14ac:dyDescent="0.2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2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2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2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2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2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2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2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2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2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2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2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2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2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2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2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2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2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2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2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25">
      <c r="A41" t="s">
        <v>184</v>
      </c>
      <c r="B41" t="s">
        <v>198</v>
      </c>
      <c r="C41" t="s">
        <v>199</v>
      </c>
      <c r="D41" t="s">
        <v>145</v>
      </c>
      <c r="E41" t="s">
        <v>76</v>
      </c>
      <c r="I41" t="s">
        <v>200</v>
      </c>
      <c r="J41" t="s">
        <v>31</v>
      </c>
      <c r="N41" t="s">
        <v>145</v>
      </c>
      <c r="P41" t="s">
        <v>35</v>
      </c>
      <c r="S41">
        <v>0</v>
      </c>
      <c r="T41">
        <v>1</v>
      </c>
      <c r="U41" t="s">
        <v>36</v>
      </c>
      <c r="Y41">
        <v>36</v>
      </c>
      <c r="Z41" t="s">
        <v>36</v>
      </c>
    </row>
    <row r="42" spans="1:26" x14ac:dyDescent="0.25">
      <c r="A42" t="s">
        <v>184</v>
      </c>
      <c r="B42" t="s">
        <v>201</v>
      </c>
      <c r="C42" t="s">
        <v>202</v>
      </c>
      <c r="D42" t="s">
        <v>145</v>
      </c>
      <c r="E42" t="s">
        <v>76</v>
      </c>
      <c r="I42" t="s">
        <v>203</v>
      </c>
      <c r="J42" t="s">
        <v>31</v>
      </c>
      <c r="N42" t="s">
        <v>145</v>
      </c>
      <c r="P42" t="s">
        <v>35</v>
      </c>
      <c r="S42">
        <v>0</v>
      </c>
      <c r="T42">
        <v>1</v>
      </c>
      <c r="U42" t="s">
        <v>36</v>
      </c>
      <c r="Y42">
        <v>36</v>
      </c>
      <c r="Z42" t="s">
        <v>36</v>
      </c>
    </row>
    <row r="43" spans="1:26" x14ac:dyDescent="0.25">
      <c r="A43" t="s">
        <v>184</v>
      </c>
      <c r="B43" t="s">
        <v>204</v>
      </c>
      <c r="C43" t="s">
        <v>205</v>
      </c>
      <c r="D43" t="s">
        <v>145</v>
      </c>
      <c r="E43" t="s">
        <v>76</v>
      </c>
      <c r="I43" t="s">
        <v>206</v>
      </c>
      <c r="J43" t="s">
        <v>31</v>
      </c>
      <c r="N43" t="s">
        <v>145</v>
      </c>
      <c r="P43" t="s">
        <v>35</v>
      </c>
      <c r="S43">
        <v>4.8026190000000002E-3</v>
      </c>
      <c r="T43">
        <v>1</v>
      </c>
      <c r="U43" t="s">
        <v>36</v>
      </c>
      <c r="Y43">
        <v>23</v>
      </c>
      <c r="Z43" t="s">
        <v>36</v>
      </c>
    </row>
    <row r="44" spans="1:26" x14ac:dyDescent="0.25">
      <c r="A44" t="s">
        <v>184</v>
      </c>
      <c r="B44" t="s">
        <v>207</v>
      </c>
      <c r="C44" t="s">
        <v>208</v>
      </c>
      <c r="D44" t="s">
        <v>145</v>
      </c>
      <c r="E44" t="s">
        <v>76</v>
      </c>
      <c r="I44" t="s">
        <v>209</v>
      </c>
      <c r="J44" t="s">
        <v>31</v>
      </c>
      <c r="N44" t="s">
        <v>145</v>
      </c>
      <c r="P44" t="s">
        <v>35</v>
      </c>
      <c r="S44">
        <v>1.061578E-4</v>
      </c>
      <c r="T44">
        <v>1</v>
      </c>
      <c r="U44" t="s">
        <v>36</v>
      </c>
      <c r="Y44">
        <v>36</v>
      </c>
      <c r="Z44" t="s">
        <v>36</v>
      </c>
    </row>
    <row r="45" spans="1:26" x14ac:dyDescent="0.25">
      <c r="A45" t="s">
        <v>184</v>
      </c>
      <c r="B45" t="s">
        <v>210</v>
      </c>
      <c r="C45" t="s">
        <v>211</v>
      </c>
      <c r="D45" t="s">
        <v>145</v>
      </c>
      <c r="E45" t="s">
        <v>76</v>
      </c>
      <c r="I45" t="s">
        <v>212</v>
      </c>
      <c r="J45" t="s">
        <v>31</v>
      </c>
      <c r="N45" t="s">
        <v>145</v>
      </c>
      <c r="P45" t="s">
        <v>35</v>
      </c>
      <c r="S45">
        <v>8.9222469999999998E-2</v>
      </c>
      <c r="T45">
        <v>0.89639031000000002</v>
      </c>
      <c r="U45" t="s">
        <v>36</v>
      </c>
      <c r="Y45">
        <v>36</v>
      </c>
      <c r="Z45" t="s">
        <v>36</v>
      </c>
    </row>
    <row r="46" spans="1:26" x14ac:dyDescent="0.25">
      <c r="A46" t="s">
        <v>213</v>
      </c>
      <c r="B46" t="s">
        <v>214</v>
      </c>
      <c r="C46" t="s">
        <v>215</v>
      </c>
      <c r="D46" t="s">
        <v>216</v>
      </c>
      <c r="E46" t="s">
        <v>64</v>
      </c>
      <c r="F46" t="s">
        <v>796</v>
      </c>
      <c r="G46" t="s">
        <v>797</v>
      </c>
      <c r="I46" t="s">
        <v>217</v>
      </c>
      <c r="J46" t="s">
        <v>31</v>
      </c>
      <c r="N46" s="2" t="s">
        <v>216</v>
      </c>
      <c r="P46" t="s">
        <v>35</v>
      </c>
      <c r="Q46">
        <v>2021</v>
      </c>
      <c r="R46">
        <v>2021</v>
      </c>
      <c r="S46">
        <v>1.007532E-3</v>
      </c>
      <c r="T46">
        <v>1</v>
      </c>
      <c r="U46" t="s">
        <v>36</v>
      </c>
      <c r="Y46">
        <v>23</v>
      </c>
      <c r="Z46" t="s">
        <v>36</v>
      </c>
    </row>
    <row r="47" spans="1:26" x14ac:dyDescent="0.25">
      <c r="A47" t="s">
        <v>719</v>
      </c>
      <c r="B47" t="s">
        <v>720</v>
      </c>
      <c r="C47" t="s">
        <v>774</v>
      </c>
      <c r="D47" t="s">
        <v>70</v>
      </c>
      <c r="E47" t="s">
        <v>775</v>
      </c>
      <c r="I47" t="s">
        <v>776</v>
      </c>
      <c r="J47" t="s">
        <v>31</v>
      </c>
      <c r="N47" t="s">
        <v>70</v>
      </c>
      <c r="P47" t="s">
        <v>35</v>
      </c>
      <c r="Q47">
        <v>2021</v>
      </c>
      <c r="R47">
        <v>2021</v>
      </c>
      <c r="S47">
        <v>72.748900000000006</v>
      </c>
      <c r="T47">
        <v>100</v>
      </c>
      <c r="U47" t="s">
        <v>36</v>
      </c>
      <c r="Y47">
        <v>33</v>
      </c>
      <c r="Z47" t="s">
        <v>36</v>
      </c>
    </row>
    <row r="48" spans="1:26" x14ac:dyDescent="0.25">
      <c r="A48" t="s">
        <v>554</v>
      </c>
      <c r="B48" t="s">
        <v>805</v>
      </c>
      <c r="C48" t="s">
        <v>807</v>
      </c>
      <c r="D48" t="s">
        <v>182</v>
      </c>
      <c r="E48" t="s">
        <v>30</v>
      </c>
      <c r="I48" t="s">
        <v>810</v>
      </c>
      <c r="J48" t="s">
        <v>31</v>
      </c>
      <c r="L48" t="s">
        <v>812</v>
      </c>
      <c r="N48" t="s">
        <v>182</v>
      </c>
      <c r="P48" t="s">
        <v>35</v>
      </c>
      <c r="Q48">
        <v>2021</v>
      </c>
      <c r="R48">
        <v>2021</v>
      </c>
      <c r="S48">
        <v>0</v>
      </c>
      <c r="T48">
        <v>20011</v>
      </c>
      <c r="U48" t="s">
        <v>36</v>
      </c>
      <c r="Y48">
        <v>36</v>
      </c>
      <c r="Z48" t="s">
        <v>36</v>
      </c>
    </row>
    <row r="49" spans="1:26" x14ac:dyDescent="0.25">
      <c r="A49" t="s">
        <v>554</v>
      </c>
      <c r="B49" t="s">
        <v>806</v>
      </c>
      <c r="C49" t="s">
        <v>808</v>
      </c>
      <c r="D49" t="s">
        <v>809</v>
      </c>
      <c r="E49" t="s">
        <v>30</v>
      </c>
      <c r="I49" t="s">
        <v>811</v>
      </c>
      <c r="J49" t="s">
        <v>31</v>
      </c>
      <c r="N49" t="s">
        <v>809</v>
      </c>
      <c r="P49" t="s">
        <v>35</v>
      </c>
      <c r="Q49">
        <v>2021</v>
      </c>
      <c r="R49">
        <v>2021</v>
      </c>
      <c r="S49">
        <v>8.3150080000000006</v>
      </c>
      <c r="T49">
        <v>32645.916850000001</v>
      </c>
      <c r="U49" t="s">
        <v>36</v>
      </c>
      <c r="Y49">
        <v>36</v>
      </c>
      <c r="Z49" t="s">
        <v>35</v>
      </c>
    </row>
    <row r="50" spans="1:26" x14ac:dyDescent="0.25">
      <c r="A50" t="s">
        <v>818</v>
      </c>
      <c r="B50" t="s">
        <v>814</v>
      </c>
      <c r="C50" t="s">
        <v>813</v>
      </c>
      <c r="D50" t="s">
        <v>282</v>
      </c>
      <c r="E50" t="s">
        <v>76</v>
      </c>
      <c r="I50" t="s">
        <v>817</v>
      </c>
      <c r="J50" t="s">
        <v>31</v>
      </c>
      <c r="N50" t="s">
        <v>282</v>
      </c>
      <c r="P50" t="s">
        <v>35</v>
      </c>
      <c r="S50">
        <v>0</v>
      </c>
      <c r="T50">
        <v>0.37823649999999998</v>
      </c>
      <c r="U50" t="s">
        <v>36</v>
      </c>
      <c r="Y50">
        <v>36</v>
      </c>
      <c r="Z50" t="s">
        <v>36</v>
      </c>
    </row>
    <row r="51" spans="1:26" x14ac:dyDescent="0.25">
      <c r="A51" t="s">
        <v>818</v>
      </c>
      <c r="B51" t="s">
        <v>815</v>
      </c>
      <c r="C51" t="s">
        <v>816</v>
      </c>
      <c r="D51" t="s">
        <v>282</v>
      </c>
      <c r="E51" t="s">
        <v>76</v>
      </c>
      <c r="I51" t="s">
        <v>817</v>
      </c>
      <c r="J51" t="s">
        <v>31</v>
      </c>
      <c r="N51" t="s">
        <v>282</v>
      </c>
      <c r="P51" t="s">
        <v>35</v>
      </c>
      <c r="S51">
        <v>0.21998529999999999</v>
      </c>
      <c r="T51">
        <v>0.21998529999999999</v>
      </c>
      <c r="U51" t="s">
        <v>36</v>
      </c>
      <c r="Y51">
        <v>36</v>
      </c>
      <c r="Z51" t="s">
        <v>35</v>
      </c>
    </row>
    <row r="52" spans="1:26" x14ac:dyDescent="0.25">
      <c r="A52" t="s">
        <v>818</v>
      </c>
      <c r="B52" t="s">
        <v>819</v>
      </c>
      <c r="C52" t="s">
        <v>286</v>
      </c>
      <c r="D52" t="s">
        <v>282</v>
      </c>
      <c r="E52" t="s">
        <v>76</v>
      </c>
      <c r="I52" t="s">
        <v>820</v>
      </c>
      <c r="J52" t="s">
        <v>31</v>
      </c>
      <c r="N52" t="s">
        <v>282</v>
      </c>
      <c r="P52" t="s">
        <v>35</v>
      </c>
      <c r="S52">
        <v>0.1036097</v>
      </c>
      <c r="T52">
        <v>0.91077750000000002</v>
      </c>
      <c r="U52" t="s">
        <v>36</v>
      </c>
      <c r="Y52">
        <v>36</v>
      </c>
      <c r="Z52" t="s">
        <v>36</v>
      </c>
    </row>
    <row r="53" spans="1:26" x14ac:dyDescent="0.25">
      <c r="A53" t="s">
        <v>818</v>
      </c>
      <c r="B53" t="s">
        <v>821</v>
      </c>
      <c r="C53" t="s">
        <v>825</v>
      </c>
      <c r="D53" t="s">
        <v>282</v>
      </c>
      <c r="E53" t="s">
        <v>76</v>
      </c>
      <c r="I53" t="s">
        <v>823</v>
      </c>
      <c r="J53" t="s">
        <v>31</v>
      </c>
      <c r="N53" t="s">
        <v>282</v>
      </c>
      <c r="P53" t="s">
        <v>35</v>
      </c>
      <c r="S53">
        <v>4.6296749999999998E-2</v>
      </c>
      <c r="T53">
        <v>1</v>
      </c>
      <c r="U53" t="s">
        <v>36</v>
      </c>
      <c r="Y53">
        <v>36</v>
      </c>
      <c r="Z53" t="s">
        <v>36</v>
      </c>
    </row>
    <row r="54" spans="1:26" x14ac:dyDescent="0.25">
      <c r="A54" t="s">
        <v>818</v>
      </c>
      <c r="B54" t="s">
        <v>824</v>
      </c>
      <c r="C54" t="s">
        <v>822</v>
      </c>
      <c r="D54" t="s">
        <v>282</v>
      </c>
      <c r="E54" t="s">
        <v>76</v>
      </c>
      <c r="I54" t="s">
        <v>828</v>
      </c>
      <c r="J54" t="s">
        <v>31</v>
      </c>
      <c r="N54" t="s">
        <v>282</v>
      </c>
      <c r="P54" t="s">
        <v>35</v>
      </c>
      <c r="S54">
        <v>0.20610790000000001</v>
      </c>
      <c r="T54">
        <v>1</v>
      </c>
      <c r="U54" t="s">
        <v>36</v>
      </c>
      <c r="Y54">
        <v>36</v>
      </c>
      <c r="Z54" t="s">
        <v>36</v>
      </c>
    </row>
    <row r="55" spans="1:26" x14ac:dyDescent="0.25">
      <c r="A55" t="s">
        <v>818</v>
      </c>
      <c r="B55" t="s">
        <v>826</v>
      </c>
      <c r="C55" t="s">
        <v>827</v>
      </c>
      <c r="D55" t="s">
        <v>282</v>
      </c>
      <c r="E55" t="s">
        <v>76</v>
      </c>
      <c r="I55" t="s">
        <v>823</v>
      </c>
      <c r="J55" t="s">
        <v>31</v>
      </c>
      <c r="N55" t="s">
        <v>282</v>
      </c>
      <c r="P55" t="s">
        <v>35</v>
      </c>
      <c r="S55">
        <v>5.4210730000000002E-3</v>
      </c>
      <c r="T55">
        <v>1</v>
      </c>
      <c r="U55" t="s">
        <v>36</v>
      </c>
      <c r="Y55">
        <v>36</v>
      </c>
      <c r="Z55"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40625" defaultRowHeight="15" x14ac:dyDescent="0.25"/>
  <cols>
    <col min="1" max="1" width="81.140625" customWidth="1"/>
    <col min="2" max="2" width="33.28515625" customWidth="1"/>
    <col min="3" max="3" width="43.42578125" customWidth="1"/>
    <col min="4" max="4" width="15.42578125" customWidth="1"/>
    <col min="5" max="5" width="17.140625" customWidth="1"/>
    <col min="6" max="6" width="51" customWidth="1"/>
    <col min="7" max="7" width="81.140625" customWidth="1"/>
    <col min="8" max="8" width="33.28515625" customWidth="1"/>
    <col min="9" max="9" width="65.85546875" customWidth="1"/>
    <col min="10" max="10" width="13.42578125" customWidth="1"/>
    <col min="11" max="11" width="12.140625" customWidth="1"/>
    <col min="12" max="12" width="17.5703125" customWidth="1"/>
    <col min="13" max="13" width="10.5703125" customWidth="1"/>
    <col min="14" max="14" width="15.42578125" customWidth="1"/>
    <col min="15" max="15" width="13" customWidth="1"/>
    <col min="16" max="16" width="12.42578125" customWidth="1"/>
    <col min="17" max="17" width="11.5703125" customWidth="1"/>
    <col min="18" max="18" width="11.85546875" customWidth="1"/>
    <col min="19" max="20" width="12.7109375" customWidth="1"/>
    <col min="21" max="21" width="11.85546875" customWidth="1"/>
    <col min="22" max="22" width="14.140625" customWidth="1"/>
    <col min="23" max="23" width="14.28515625" customWidth="1"/>
    <col min="24" max="24" width="18" customWidth="1"/>
    <col min="25" max="25" width="18.140625" customWidth="1"/>
    <col min="26" max="26" width="11.8554687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165</v>
      </c>
      <c r="B2" t="s">
        <v>218</v>
      </c>
      <c r="C2" t="s">
        <v>219</v>
      </c>
      <c r="D2" t="s">
        <v>182</v>
      </c>
      <c r="E2" t="s">
        <v>76</v>
      </c>
      <c r="F2" t="s">
        <v>220</v>
      </c>
      <c r="G2" t="s">
        <v>221</v>
      </c>
      <c r="H2" t="s">
        <v>218</v>
      </c>
      <c r="I2" t="s">
        <v>222</v>
      </c>
      <c r="J2" t="s">
        <v>31</v>
      </c>
      <c r="M2" t="s">
        <v>51</v>
      </c>
      <c r="N2" t="s">
        <v>182</v>
      </c>
      <c r="P2" t="b">
        <f>TRUE()</f>
        <v>1</v>
      </c>
      <c r="Q2">
        <v>2013</v>
      </c>
      <c r="R2">
        <v>2013</v>
      </c>
      <c r="S2">
        <v>3.7284757755696799E-2</v>
      </c>
      <c r="T2">
        <v>0.190866126446053</v>
      </c>
      <c r="U2" t="b">
        <f>TRUE()</f>
        <v>1</v>
      </c>
      <c r="Y2">
        <v>8</v>
      </c>
      <c r="Z2" t="b">
        <f>FALSE()</f>
        <v>0</v>
      </c>
    </row>
    <row r="3" spans="1:26" x14ac:dyDescent="0.25">
      <c r="A3" t="s">
        <v>165</v>
      </c>
      <c r="B3" t="s">
        <v>223</v>
      </c>
      <c r="C3" t="s">
        <v>224</v>
      </c>
      <c r="D3" t="s">
        <v>182</v>
      </c>
      <c r="E3" t="s">
        <v>76</v>
      </c>
      <c r="F3" t="s">
        <v>225</v>
      </c>
      <c r="G3" t="s">
        <v>226</v>
      </c>
      <c r="H3" t="s">
        <v>223</v>
      </c>
      <c r="I3" t="s">
        <v>227</v>
      </c>
      <c r="J3" t="s">
        <v>31</v>
      </c>
      <c r="M3" t="s">
        <v>51</v>
      </c>
      <c r="N3" t="s">
        <v>182</v>
      </c>
      <c r="P3" t="b">
        <f>TRUE()</f>
        <v>1</v>
      </c>
      <c r="Q3">
        <v>2005</v>
      </c>
      <c r="R3">
        <v>2016</v>
      </c>
      <c r="S3">
        <v>0.79904614068527302</v>
      </c>
      <c r="T3">
        <v>0.86236192004186596</v>
      </c>
      <c r="U3" t="b">
        <f>TRUE()</f>
        <v>1</v>
      </c>
      <c r="Y3">
        <v>8</v>
      </c>
      <c r="Z3" t="b">
        <f>FALSE()</f>
        <v>0</v>
      </c>
    </row>
    <row r="4" spans="1:26" x14ac:dyDescent="0.25">
      <c r="A4" t="s">
        <v>228</v>
      </c>
      <c r="B4" t="s">
        <v>229</v>
      </c>
      <c r="C4" t="s">
        <v>230</v>
      </c>
      <c r="D4" t="s">
        <v>145</v>
      </c>
      <c r="E4" t="s">
        <v>76</v>
      </c>
      <c r="F4" t="s">
        <v>231</v>
      </c>
      <c r="G4" t="s">
        <v>232</v>
      </c>
      <c r="H4" t="s">
        <v>229</v>
      </c>
      <c r="I4" t="s">
        <v>233</v>
      </c>
      <c r="J4" t="s">
        <v>31</v>
      </c>
      <c r="M4" t="s">
        <v>51</v>
      </c>
      <c r="N4" t="s">
        <v>145</v>
      </c>
      <c r="P4" t="b">
        <f>TRUE()</f>
        <v>1</v>
      </c>
      <c r="Q4">
        <v>2014</v>
      </c>
      <c r="R4">
        <v>2017</v>
      </c>
      <c r="S4">
        <v>9.80583333333329E-2</v>
      </c>
      <c r="T4">
        <v>0.101658333333333</v>
      </c>
      <c r="U4" t="b">
        <f>TRUE()</f>
        <v>1</v>
      </c>
      <c r="Y4">
        <v>8</v>
      </c>
      <c r="Z4" t="b">
        <f>FALSE()</f>
        <v>0</v>
      </c>
    </row>
    <row r="5" spans="1:26" x14ac:dyDescent="0.25">
      <c r="A5" t="s">
        <v>228</v>
      </c>
      <c r="B5" t="s">
        <v>210</v>
      </c>
      <c r="C5" t="s">
        <v>234</v>
      </c>
      <c r="D5" t="s">
        <v>145</v>
      </c>
      <c r="E5" t="s">
        <v>76</v>
      </c>
      <c r="F5" t="s">
        <v>235</v>
      </c>
      <c r="G5" t="s">
        <v>236</v>
      </c>
      <c r="H5" t="s">
        <v>210</v>
      </c>
      <c r="I5" t="s">
        <v>237</v>
      </c>
      <c r="J5" t="s">
        <v>31</v>
      </c>
      <c r="M5" t="s">
        <v>51</v>
      </c>
      <c r="N5" t="s">
        <v>145</v>
      </c>
      <c r="P5" t="b">
        <f>TRUE()</f>
        <v>1</v>
      </c>
      <c r="Q5">
        <v>1996</v>
      </c>
      <c r="R5">
        <v>2015</v>
      </c>
      <c r="S5">
        <v>0.16525327761968001</v>
      </c>
      <c r="T5">
        <v>0.19078930020332299</v>
      </c>
      <c r="U5" t="b">
        <f>TRUE()</f>
        <v>1</v>
      </c>
      <c r="Y5">
        <v>8</v>
      </c>
      <c r="Z5" t="b">
        <f>FALSE()</f>
        <v>0</v>
      </c>
    </row>
    <row r="6" spans="1:26" x14ac:dyDescent="0.25">
      <c r="A6" t="s">
        <v>238</v>
      </c>
      <c r="B6" t="s">
        <v>239</v>
      </c>
      <c r="C6" t="s">
        <v>240</v>
      </c>
      <c r="D6" t="s">
        <v>145</v>
      </c>
      <c r="E6" t="s">
        <v>76</v>
      </c>
      <c r="F6" t="s">
        <v>241</v>
      </c>
      <c r="G6" t="s">
        <v>242</v>
      </c>
      <c r="H6" t="s">
        <v>239</v>
      </c>
      <c r="I6" t="s">
        <v>243</v>
      </c>
      <c r="J6" t="s">
        <v>31</v>
      </c>
      <c r="M6" t="s">
        <v>51</v>
      </c>
      <c r="N6" t="s">
        <v>145</v>
      </c>
      <c r="P6" t="b">
        <f>TRUE()</f>
        <v>1</v>
      </c>
      <c r="Q6">
        <v>2000</v>
      </c>
      <c r="R6">
        <v>2020</v>
      </c>
      <c r="S6">
        <v>0.155455379223774</v>
      </c>
      <c r="T6">
        <v>0.16861704908227701</v>
      </c>
      <c r="U6" t="b">
        <f>TRUE()</f>
        <v>1</v>
      </c>
      <c r="Y6">
        <v>8</v>
      </c>
      <c r="Z6" t="b">
        <f>FALSE()</f>
        <v>0</v>
      </c>
    </row>
    <row r="7" spans="1:26" x14ac:dyDescent="0.25">
      <c r="A7" t="s">
        <v>238</v>
      </c>
      <c r="B7" t="s">
        <v>244</v>
      </c>
      <c r="C7" t="s">
        <v>245</v>
      </c>
      <c r="D7" t="s">
        <v>246</v>
      </c>
      <c r="E7" t="s">
        <v>76</v>
      </c>
      <c r="F7" t="s">
        <v>247</v>
      </c>
      <c r="G7" t="s">
        <v>248</v>
      </c>
      <c r="H7" t="s">
        <v>244</v>
      </c>
      <c r="I7" t="s">
        <v>249</v>
      </c>
      <c r="J7" t="s">
        <v>31</v>
      </c>
      <c r="N7" t="s">
        <v>246</v>
      </c>
      <c r="P7" t="b">
        <f>TRUE()</f>
        <v>1</v>
      </c>
      <c r="S7">
        <v>0.25977240647093902</v>
      </c>
      <c r="T7">
        <v>0.25977240647093902</v>
      </c>
      <c r="U7" t="b">
        <f>TRUE()</f>
        <v>1</v>
      </c>
      <c r="Y7">
        <v>8</v>
      </c>
      <c r="Z7" t="b">
        <f>FALSE()</f>
        <v>0</v>
      </c>
    </row>
    <row r="8" spans="1:26" x14ac:dyDescent="0.25">
      <c r="A8" t="s">
        <v>250</v>
      </c>
      <c r="B8" t="s">
        <v>251</v>
      </c>
      <c r="C8" t="s">
        <v>252</v>
      </c>
      <c r="D8" t="s">
        <v>70</v>
      </c>
      <c r="E8" t="s">
        <v>76</v>
      </c>
      <c r="F8" t="s">
        <v>253</v>
      </c>
      <c r="G8" t="s">
        <v>254</v>
      </c>
      <c r="H8" t="s">
        <v>251</v>
      </c>
      <c r="I8" t="s">
        <v>255</v>
      </c>
      <c r="J8" t="s">
        <v>31</v>
      </c>
      <c r="M8" t="s">
        <v>51</v>
      </c>
      <c r="N8" t="s">
        <v>70</v>
      </c>
      <c r="P8" t="b">
        <f>TRUE()</f>
        <v>1</v>
      </c>
      <c r="Q8">
        <v>2017</v>
      </c>
      <c r="R8">
        <v>2017</v>
      </c>
      <c r="S8">
        <v>0</v>
      </c>
      <c r="T8">
        <v>0</v>
      </c>
      <c r="U8" t="b">
        <f>TRUE()</f>
        <v>1</v>
      </c>
      <c r="Y8">
        <v>8</v>
      </c>
      <c r="Z8" t="b">
        <f>FALSE()</f>
        <v>0</v>
      </c>
    </row>
    <row r="9" spans="1:26" x14ac:dyDescent="0.25">
      <c r="A9" t="s">
        <v>256</v>
      </c>
      <c r="B9" t="s">
        <v>257</v>
      </c>
      <c r="C9" t="s">
        <v>258</v>
      </c>
      <c r="D9" t="s">
        <v>145</v>
      </c>
      <c r="E9" t="s">
        <v>76</v>
      </c>
      <c r="F9" t="s">
        <v>259</v>
      </c>
      <c r="G9" t="s">
        <v>260</v>
      </c>
      <c r="H9" t="s">
        <v>257</v>
      </c>
      <c r="I9" t="s">
        <v>261</v>
      </c>
      <c r="J9" t="s">
        <v>31</v>
      </c>
      <c r="M9" t="s">
        <v>51</v>
      </c>
      <c r="N9" t="s">
        <v>145</v>
      </c>
      <c r="P9" t="b">
        <f>TRUE()</f>
        <v>1</v>
      </c>
      <c r="Q9">
        <v>2017</v>
      </c>
      <c r="R9">
        <v>2017</v>
      </c>
      <c r="S9">
        <v>0</v>
      </c>
      <c r="T9">
        <v>0</v>
      </c>
      <c r="U9" t="b">
        <f>TRUE()</f>
        <v>1</v>
      </c>
      <c r="Y9">
        <v>8</v>
      </c>
      <c r="Z9" t="b">
        <f>FALSE()</f>
        <v>0</v>
      </c>
    </row>
    <row r="10" spans="1:26" x14ac:dyDescent="0.25">
      <c r="A10" t="s">
        <v>262</v>
      </c>
      <c r="B10" t="s">
        <v>263</v>
      </c>
      <c r="C10" t="s">
        <v>264</v>
      </c>
      <c r="D10" t="s">
        <v>145</v>
      </c>
      <c r="E10" t="s">
        <v>76</v>
      </c>
      <c r="F10" t="s">
        <v>265</v>
      </c>
      <c r="G10" t="s">
        <v>266</v>
      </c>
      <c r="H10" t="s">
        <v>263</v>
      </c>
      <c r="I10" t="s">
        <v>267</v>
      </c>
      <c r="J10" t="s">
        <v>31</v>
      </c>
      <c r="M10" t="s">
        <v>51</v>
      </c>
      <c r="N10" t="s">
        <v>145</v>
      </c>
      <c r="P10" t="b">
        <f>TRUE()</f>
        <v>1</v>
      </c>
      <c r="Q10">
        <v>2007</v>
      </c>
      <c r="R10">
        <v>2014</v>
      </c>
      <c r="S10">
        <v>0.15597890283597701</v>
      </c>
      <c r="T10">
        <v>0.18325296368469901</v>
      </c>
      <c r="U10" t="b">
        <f>TRUE()</f>
        <v>1</v>
      </c>
      <c r="Y10">
        <v>8</v>
      </c>
      <c r="Z10" t="b">
        <f>FALSE()</f>
        <v>0</v>
      </c>
    </row>
    <row r="11" spans="1:26" x14ac:dyDescent="0.25">
      <c r="A11" t="s">
        <v>268</v>
      </c>
      <c r="B11" t="s">
        <v>269</v>
      </c>
      <c r="C11" t="s">
        <v>270</v>
      </c>
      <c r="D11" t="s">
        <v>145</v>
      </c>
      <c r="E11" t="s">
        <v>76</v>
      </c>
      <c r="F11" t="s">
        <v>271</v>
      </c>
      <c r="G11" t="s">
        <v>272</v>
      </c>
      <c r="H11" t="s">
        <v>269</v>
      </c>
      <c r="I11" t="s">
        <v>273</v>
      </c>
      <c r="J11" t="s">
        <v>31</v>
      </c>
      <c r="M11" t="s">
        <v>51</v>
      </c>
      <c r="N11" t="s">
        <v>145</v>
      </c>
      <c r="P11" t="b">
        <f>TRUE()</f>
        <v>1</v>
      </c>
      <c r="Q11">
        <v>2007</v>
      </c>
      <c r="R11">
        <v>2014</v>
      </c>
      <c r="S11">
        <v>8.0175046654026305E-2</v>
      </c>
      <c r="T11">
        <v>0.104225046468263</v>
      </c>
      <c r="U11" t="b">
        <f>TRUE()</f>
        <v>1</v>
      </c>
      <c r="Y11">
        <v>8</v>
      </c>
      <c r="Z11" t="b">
        <f>FALSE()</f>
        <v>0</v>
      </c>
    </row>
    <row r="12" spans="1:26" x14ac:dyDescent="0.25">
      <c r="A12" t="s">
        <v>268</v>
      </c>
      <c r="B12" t="s">
        <v>274</v>
      </c>
      <c r="C12" t="s">
        <v>275</v>
      </c>
      <c r="D12" t="s">
        <v>145</v>
      </c>
      <c r="E12" t="s">
        <v>76</v>
      </c>
      <c r="F12" t="s">
        <v>276</v>
      </c>
      <c r="G12" t="s">
        <v>277</v>
      </c>
      <c r="H12" t="s">
        <v>274</v>
      </c>
      <c r="I12" t="s">
        <v>278</v>
      </c>
      <c r="J12" t="s">
        <v>31</v>
      </c>
      <c r="M12" t="s">
        <v>51</v>
      </c>
      <c r="N12" t="s">
        <v>145</v>
      </c>
      <c r="P12" t="b">
        <f>TRUE()</f>
        <v>1</v>
      </c>
      <c r="Q12">
        <v>2003</v>
      </c>
      <c r="R12">
        <v>2014</v>
      </c>
      <c r="S12">
        <v>0</v>
      </c>
      <c r="T12">
        <v>0</v>
      </c>
      <c r="U12" t="b">
        <f>TRUE()</f>
        <v>1</v>
      </c>
      <c r="Y12">
        <v>8</v>
      </c>
      <c r="Z12" t="b">
        <f>FALSE()</f>
        <v>0</v>
      </c>
    </row>
    <row r="13" spans="1:26" x14ac:dyDescent="0.25">
      <c r="A13" t="s">
        <v>279</v>
      </c>
      <c r="B13" t="s">
        <v>280</v>
      </c>
      <c r="C13" t="s">
        <v>281</v>
      </c>
      <c r="D13" t="s">
        <v>282</v>
      </c>
      <c r="E13" t="s">
        <v>76</v>
      </c>
      <c r="F13" t="s">
        <v>283</v>
      </c>
      <c r="G13" t="s">
        <v>284</v>
      </c>
      <c r="H13" t="s">
        <v>280</v>
      </c>
      <c r="I13" t="s">
        <v>285</v>
      </c>
      <c r="J13" t="s">
        <v>31</v>
      </c>
      <c r="M13" t="s">
        <v>51</v>
      </c>
      <c r="N13" t="s">
        <v>282</v>
      </c>
      <c r="P13" t="b">
        <f>TRUE()</f>
        <v>1</v>
      </c>
      <c r="Q13">
        <v>2014</v>
      </c>
      <c r="R13">
        <v>2017</v>
      </c>
      <c r="S13">
        <v>0.89834166666666704</v>
      </c>
      <c r="T13">
        <v>0.90194166666666697</v>
      </c>
      <c r="U13" t="b">
        <f>TRUE()</f>
        <v>1</v>
      </c>
      <c r="Y13">
        <v>8</v>
      </c>
      <c r="Z13" t="b">
        <f>FALSE()</f>
        <v>0</v>
      </c>
    </row>
    <row r="14" spans="1:26" x14ac:dyDescent="0.25">
      <c r="A14" t="s">
        <v>279</v>
      </c>
      <c r="B14" t="s">
        <v>286</v>
      </c>
      <c r="C14" t="s">
        <v>287</v>
      </c>
      <c r="D14" t="s">
        <v>282</v>
      </c>
      <c r="E14" t="s">
        <v>76</v>
      </c>
      <c r="F14" t="s">
        <v>288</v>
      </c>
      <c r="G14" t="s">
        <v>289</v>
      </c>
      <c r="H14" t="s">
        <v>286</v>
      </c>
      <c r="I14" t="s">
        <v>290</v>
      </c>
      <c r="J14" t="s">
        <v>31</v>
      </c>
      <c r="M14" t="s">
        <v>51</v>
      </c>
      <c r="N14" t="s">
        <v>282</v>
      </c>
      <c r="P14" t="b">
        <f>TRUE()</f>
        <v>1</v>
      </c>
      <c r="Q14">
        <v>1996</v>
      </c>
      <c r="R14">
        <v>2015</v>
      </c>
      <c r="S14">
        <v>0.80921069979667704</v>
      </c>
      <c r="T14">
        <v>0.83474672238031999</v>
      </c>
      <c r="U14" t="b">
        <f>TRUE()</f>
        <v>1</v>
      </c>
      <c r="Y14">
        <v>8</v>
      </c>
      <c r="Z14" t="b">
        <f>FALSE()</f>
        <v>0</v>
      </c>
    </row>
    <row r="15" spans="1:26" x14ac:dyDescent="0.25">
      <c r="A15" t="s">
        <v>291</v>
      </c>
      <c r="B15" t="s">
        <v>292</v>
      </c>
      <c r="C15" t="s">
        <v>293</v>
      </c>
      <c r="D15" t="s">
        <v>294</v>
      </c>
      <c r="E15" t="s">
        <v>76</v>
      </c>
      <c r="F15" t="s">
        <v>295</v>
      </c>
      <c r="G15" t="s">
        <v>296</v>
      </c>
      <c r="H15" t="s">
        <v>292</v>
      </c>
      <c r="I15" t="s">
        <v>297</v>
      </c>
      <c r="J15" t="s">
        <v>31</v>
      </c>
      <c r="N15" t="s">
        <v>298</v>
      </c>
      <c r="P15" t="b">
        <f>TRUE()</f>
        <v>1</v>
      </c>
      <c r="S15">
        <v>0.86363636363636398</v>
      </c>
      <c r="T15">
        <v>0.86363636363636398</v>
      </c>
      <c r="U15" t="b">
        <f>TRUE()</f>
        <v>1</v>
      </c>
      <c r="Y15">
        <v>8</v>
      </c>
      <c r="Z15" t="b">
        <f>FALSE()</f>
        <v>0</v>
      </c>
    </row>
    <row r="16" spans="1:26" x14ac:dyDescent="0.25">
      <c r="A16" t="s">
        <v>299</v>
      </c>
      <c r="B16" t="s">
        <v>300</v>
      </c>
      <c r="C16" t="s">
        <v>301</v>
      </c>
      <c r="D16" t="s">
        <v>298</v>
      </c>
      <c r="E16" t="s">
        <v>76</v>
      </c>
      <c r="F16" t="s">
        <v>302</v>
      </c>
      <c r="G16" t="s">
        <v>303</v>
      </c>
      <c r="H16" t="s">
        <v>300</v>
      </c>
      <c r="I16" t="s">
        <v>304</v>
      </c>
      <c r="J16" t="s">
        <v>31</v>
      </c>
      <c r="M16" t="s">
        <v>51</v>
      </c>
      <c r="N16" t="s">
        <v>298</v>
      </c>
      <c r="P16" t="b">
        <f>TRUE()</f>
        <v>1</v>
      </c>
      <c r="Q16">
        <v>2011</v>
      </c>
      <c r="R16">
        <v>2017</v>
      </c>
      <c r="S16">
        <v>0.161622146976417</v>
      </c>
      <c r="T16">
        <v>0.17007356499089499</v>
      </c>
      <c r="U16" t="b">
        <f>TRUE()</f>
        <v>1</v>
      </c>
      <c r="Y16">
        <v>8</v>
      </c>
      <c r="Z16" t="b">
        <f>FALSE()</f>
        <v>0</v>
      </c>
    </row>
    <row r="17" spans="1:26" x14ac:dyDescent="0.25">
      <c r="A17" t="s">
        <v>305</v>
      </c>
      <c r="B17" t="s">
        <v>306</v>
      </c>
      <c r="C17" t="s">
        <v>307</v>
      </c>
      <c r="D17" t="s">
        <v>294</v>
      </c>
      <c r="E17" t="s">
        <v>76</v>
      </c>
      <c r="F17" t="s">
        <v>308</v>
      </c>
      <c r="G17" t="s">
        <v>296</v>
      </c>
      <c r="H17" t="s">
        <v>306</v>
      </c>
      <c r="I17" t="s">
        <v>309</v>
      </c>
      <c r="J17" t="s">
        <v>31</v>
      </c>
      <c r="N17" t="s">
        <v>298</v>
      </c>
      <c r="P17" t="b">
        <f>TRUE()</f>
        <v>1</v>
      </c>
      <c r="S17">
        <v>0.86363636363636398</v>
      </c>
      <c r="T17">
        <v>0.86363636363636398</v>
      </c>
      <c r="U17" t="b">
        <f>TRUE()</f>
        <v>1</v>
      </c>
      <c r="Y17">
        <v>8</v>
      </c>
      <c r="Z17" t="b">
        <f>FALSE()</f>
        <v>0</v>
      </c>
    </row>
    <row r="18" spans="1:26" x14ac:dyDescent="0.25">
      <c r="A18" t="s">
        <v>305</v>
      </c>
      <c r="B18" t="s">
        <v>310</v>
      </c>
      <c r="C18" t="s">
        <v>311</v>
      </c>
      <c r="D18" t="s">
        <v>182</v>
      </c>
      <c r="E18" t="s">
        <v>76</v>
      </c>
      <c r="F18" t="s">
        <v>312</v>
      </c>
      <c r="G18" t="s">
        <v>313</v>
      </c>
      <c r="H18" t="s">
        <v>310</v>
      </c>
      <c r="I18" t="s">
        <v>314</v>
      </c>
      <c r="J18" t="s">
        <v>31</v>
      </c>
      <c r="N18" t="s">
        <v>182</v>
      </c>
      <c r="P18" t="b">
        <f>TRUE()</f>
        <v>1</v>
      </c>
      <c r="S18">
        <v>0.58321779300950005</v>
      </c>
      <c r="T18">
        <v>0.58321779300950005</v>
      </c>
      <c r="U18" t="b">
        <f>TRUE()</f>
        <v>1</v>
      </c>
      <c r="Y18">
        <v>8</v>
      </c>
      <c r="Z18" t="b">
        <f>FALSE()</f>
        <v>0</v>
      </c>
    </row>
    <row r="19" spans="1:26" x14ac:dyDescent="0.25">
      <c r="A19" t="s">
        <v>315</v>
      </c>
      <c r="B19" t="s">
        <v>316</v>
      </c>
      <c r="C19" t="s">
        <v>317</v>
      </c>
      <c r="D19" t="s">
        <v>298</v>
      </c>
      <c r="E19" t="s">
        <v>76</v>
      </c>
      <c r="F19" t="s">
        <v>318</v>
      </c>
      <c r="G19" t="s">
        <v>303</v>
      </c>
      <c r="H19" t="s">
        <v>316</v>
      </c>
      <c r="I19" t="s">
        <v>319</v>
      </c>
      <c r="J19" t="s">
        <v>31</v>
      </c>
      <c r="M19" t="s">
        <v>51</v>
      </c>
      <c r="N19" t="s">
        <v>298</v>
      </c>
      <c r="P19" t="b">
        <f>TRUE()</f>
        <v>1</v>
      </c>
      <c r="Q19">
        <v>2011</v>
      </c>
      <c r="R19">
        <v>2017</v>
      </c>
      <c r="S19">
        <v>0.161622146976417</v>
      </c>
      <c r="T19">
        <v>0.17007356499089499</v>
      </c>
      <c r="U19" t="b">
        <f>TRUE()</f>
        <v>1</v>
      </c>
      <c r="Y19">
        <v>8</v>
      </c>
      <c r="Z19" t="b">
        <f>FALSE()</f>
        <v>0</v>
      </c>
    </row>
    <row r="20" spans="1:26" x14ac:dyDescent="0.25">
      <c r="A20" t="s">
        <v>315</v>
      </c>
      <c r="B20" t="s">
        <v>320</v>
      </c>
      <c r="C20" t="s">
        <v>321</v>
      </c>
      <c r="D20" t="s">
        <v>70</v>
      </c>
      <c r="E20" t="s">
        <v>76</v>
      </c>
      <c r="F20" t="s">
        <v>322</v>
      </c>
      <c r="G20" t="s">
        <v>323</v>
      </c>
      <c r="H20" t="s">
        <v>320</v>
      </c>
      <c r="I20" t="s">
        <v>324</v>
      </c>
      <c r="J20" t="s">
        <v>31</v>
      </c>
      <c r="N20" t="s">
        <v>70</v>
      </c>
      <c r="P20" t="b">
        <f>TRUE()</f>
        <v>1</v>
      </c>
      <c r="S20">
        <v>0.88211121846724005</v>
      </c>
      <c r="T20">
        <v>0.88211121846724005</v>
      </c>
      <c r="U20" t="b">
        <f>TRUE()</f>
        <v>1</v>
      </c>
      <c r="Y20">
        <v>8</v>
      </c>
      <c r="Z20" t="b">
        <f>FALSE()</f>
        <v>0</v>
      </c>
    </row>
    <row r="21" spans="1:26" x14ac:dyDescent="0.25">
      <c r="A21" t="s">
        <v>325</v>
      </c>
      <c r="B21" t="s">
        <v>326</v>
      </c>
      <c r="C21" t="s">
        <v>327</v>
      </c>
      <c r="D21" t="s">
        <v>328</v>
      </c>
      <c r="E21" t="s">
        <v>328</v>
      </c>
      <c r="F21" t="s">
        <v>329</v>
      </c>
      <c r="G21" t="s">
        <v>330</v>
      </c>
      <c r="H21" t="s">
        <v>326</v>
      </c>
      <c r="I21" t="s">
        <v>331</v>
      </c>
      <c r="J21" t="s">
        <v>31</v>
      </c>
      <c r="L21" t="s">
        <v>332</v>
      </c>
      <c r="M21" t="s">
        <v>51</v>
      </c>
      <c r="N21" t="s">
        <v>328</v>
      </c>
      <c r="P21" t="b">
        <f>TRUE()</f>
        <v>1</v>
      </c>
      <c r="Q21">
        <v>2017</v>
      </c>
      <c r="R21">
        <v>2017</v>
      </c>
      <c r="S21">
        <v>2017</v>
      </c>
      <c r="T21">
        <v>2017</v>
      </c>
      <c r="U21" t="b">
        <f>FALSE()</f>
        <v>0</v>
      </c>
      <c r="Y21">
        <v>8</v>
      </c>
      <c r="Z21" t="b">
        <f>FALSE()</f>
        <v>0</v>
      </c>
    </row>
    <row r="22" spans="1:26" x14ac:dyDescent="0.25">
      <c r="A22" t="s">
        <v>325</v>
      </c>
      <c r="B22" t="s">
        <v>333</v>
      </c>
      <c r="C22" t="s">
        <v>334</v>
      </c>
      <c r="D22" t="s">
        <v>328</v>
      </c>
      <c r="E22" t="s">
        <v>328</v>
      </c>
      <c r="F22" t="s">
        <v>335</v>
      </c>
      <c r="G22" t="s">
        <v>336</v>
      </c>
      <c r="H22" t="s">
        <v>333</v>
      </c>
      <c r="I22" t="s">
        <v>337</v>
      </c>
      <c r="J22" t="s">
        <v>31</v>
      </c>
      <c r="L22" t="s">
        <v>332</v>
      </c>
      <c r="M22" t="s">
        <v>51</v>
      </c>
      <c r="N22" t="s">
        <v>328</v>
      </c>
      <c r="P22" t="b">
        <f>TRUE()</f>
        <v>1</v>
      </c>
      <c r="Q22">
        <v>2016</v>
      </c>
      <c r="R22">
        <v>2016</v>
      </c>
      <c r="S22">
        <v>504045.92803030298</v>
      </c>
      <c r="T22">
        <v>702949.81060606299</v>
      </c>
      <c r="U22" t="b">
        <f>FALSE()</f>
        <v>0</v>
      </c>
      <c r="Y22">
        <v>8</v>
      </c>
      <c r="Z22" t="b">
        <f>FALSE()</f>
        <v>0</v>
      </c>
    </row>
    <row r="23" spans="1:26" x14ac:dyDescent="0.25">
      <c r="A23" t="s">
        <v>338</v>
      </c>
      <c r="B23" t="s">
        <v>185</v>
      </c>
      <c r="C23" t="s">
        <v>339</v>
      </c>
      <c r="D23" t="s">
        <v>145</v>
      </c>
      <c r="E23" t="s">
        <v>76</v>
      </c>
      <c r="F23" t="s">
        <v>340</v>
      </c>
      <c r="G23" t="s">
        <v>341</v>
      </c>
      <c r="H23" t="s">
        <v>185</v>
      </c>
      <c r="I23" t="s">
        <v>342</v>
      </c>
      <c r="J23" t="s">
        <v>31</v>
      </c>
      <c r="M23" t="s">
        <v>51</v>
      </c>
      <c r="N23" t="s">
        <v>145</v>
      </c>
      <c r="P23" t="b">
        <f>TRUE()</f>
        <v>1</v>
      </c>
      <c r="Q23">
        <v>1958</v>
      </c>
      <c r="R23">
        <v>2020</v>
      </c>
      <c r="S23">
        <v>0.54884191089067103</v>
      </c>
      <c r="T23">
        <v>0.76272744416530303</v>
      </c>
      <c r="U23" t="b">
        <f>TRUE()</f>
        <v>1</v>
      </c>
      <c r="Y23">
        <v>8</v>
      </c>
      <c r="Z23" t="b">
        <f>FALSE()</f>
        <v>0</v>
      </c>
    </row>
    <row r="24" spans="1:26" x14ac:dyDescent="0.25">
      <c r="A24" t="s">
        <v>338</v>
      </c>
      <c r="B24" t="s">
        <v>191</v>
      </c>
      <c r="C24" t="s">
        <v>343</v>
      </c>
      <c r="D24" t="s">
        <v>145</v>
      </c>
      <c r="E24" t="s">
        <v>76</v>
      </c>
      <c r="F24" t="s">
        <v>344</v>
      </c>
      <c r="G24" t="s">
        <v>345</v>
      </c>
      <c r="H24" t="s">
        <v>191</v>
      </c>
      <c r="I24" t="s">
        <v>346</v>
      </c>
      <c r="J24" t="s">
        <v>31</v>
      </c>
      <c r="M24" t="s">
        <v>51</v>
      </c>
      <c r="N24" t="s">
        <v>145</v>
      </c>
      <c r="P24" t="b">
        <f>TRUE()</f>
        <v>1</v>
      </c>
      <c r="Q24">
        <v>2012</v>
      </c>
      <c r="R24">
        <v>2016</v>
      </c>
      <c r="S24">
        <v>0.168927189766194</v>
      </c>
      <c r="T24">
        <v>0.22370111364996301</v>
      </c>
      <c r="U24" t="b">
        <f>TRUE()</f>
        <v>1</v>
      </c>
      <c r="Y24">
        <v>8</v>
      </c>
      <c r="Z24" t="b">
        <f>FALSE()</f>
        <v>0</v>
      </c>
    </row>
    <row r="25" spans="1:26" x14ac:dyDescent="0.25">
      <c r="A25" t="s">
        <v>347</v>
      </c>
      <c r="B25" t="s">
        <v>188</v>
      </c>
      <c r="C25" t="s">
        <v>348</v>
      </c>
      <c r="D25" t="s">
        <v>145</v>
      </c>
      <c r="E25" t="s">
        <v>76</v>
      </c>
      <c r="F25" t="s">
        <v>349</v>
      </c>
      <c r="G25" t="s">
        <v>350</v>
      </c>
      <c r="H25" t="s">
        <v>188</v>
      </c>
      <c r="I25" t="s">
        <v>351</v>
      </c>
      <c r="J25" t="s">
        <v>31</v>
      </c>
      <c r="M25" t="s">
        <v>51</v>
      </c>
      <c r="N25" t="s">
        <v>145</v>
      </c>
      <c r="P25" t="b">
        <f>TRUE()</f>
        <v>1</v>
      </c>
      <c r="Q25">
        <v>1993</v>
      </c>
      <c r="R25">
        <v>2016</v>
      </c>
      <c r="S25">
        <v>3.4380856186891899E-2</v>
      </c>
      <c r="T25">
        <v>0.19655084121254399</v>
      </c>
      <c r="U25" t="b">
        <f>TRUE()</f>
        <v>1</v>
      </c>
      <c r="Y25">
        <v>8</v>
      </c>
      <c r="Z25" t="b">
        <f>FALSE()</f>
        <v>0</v>
      </c>
    </row>
    <row r="26" spans="1:26" x14ac:dyDescent="0.25">
      <c r="A26" t="s">
        <v>352</v>
      </c>
      <c r="B26" t="s">
        <v>353</v>
      </c>
      <c r="C26" t="s">
        <v>354</v>
      </c>
      <c r="D26" t="s">
        <v>145</v>
      </c>
      <c r="E26" t="s">
        <v>76</v>
      </c>
      <c r="F26" t="s">
        <v>355</v>
      </c>
      <c r="G26" t="s">
        <v>356</v>
      </c>
      <c r="H26" t="s">
        <v>353</v>
      </c>
      <c r="I26" t="s">
        <v>357</v>
      </c>
      <c r="J26" t="s">
        <v>31</v>
      </c>
      <c r="M26" t="s">
        <v>51</v>
      </c>
      <c r="N26" t="s">
        <v>145</v>
      </c>
      <c r="P26" t="b">
        <f>TRUE()</f>
        <v>1</v>
      </c>
      <c r="Q26">
        <v>2009</v>
      </c>
      <c r="R26">
        <v>2016</v>
      </c>
      <c r="S26">
        <v>0</v>
      </c>
      <c r="T26">
        <v>0.21392621964595901</v>
      </c>
      <c r="U26" t="b">
        <f>TRUE()</f>
        <v>1</v>
      </c>
      <c r="Y26">
        <v>8</v>
      </c>
      <c r="Z26" t="b">
        <f>FALSE()</f>
        <v>0</v>
      </c>
    </row>
    <row r="27" spans="1:26" x14ac:dyDescent="0.25">
      <c r="A27" t="s">
        <v>358</v>
      </c>
      <c r="B27" t="s">
        <v>359</v>
      </c>
      <c r="C27" t="s">
        <v>360</v>
      </c>
      <c r="D27" t="s">
        <v>294</v>
      </c>
      <c r="E27" t="s">
        <v>76</v>
      </c>
      <c r="F27" t="s">
        <v>361</v>
      </c>
      <c r="G27" t="s">
        <v>362</v>
      </c>
      <c r="H27" t="s">
        <v>359</v>
      </c>
      <c r="I27" t="s">
        <v>363</v>
      </c>
      <c r="J27" t="s">
        <v>31</v>
      </c>
      <c r="N27" t="s">
        <v>298</v>
      </c>
      <c r="P27" t="b">
        <f>TRUE()</f>
        <v>1</v>
      </c>
      <c r="S27">
        <v>0.5</v>
      </c>
      <c r="T27">
        <v>0.5</v>
      </c>
      <c r="U27" t="b">
        <f>TRUE()</f>
        <v>1</v>
      </c>
      <c r="Y27">
        <v>8</v>
      </c>
      <c r="Z27" t="b">
        <f>FALSE()</f>
        <v>0</v>
      </c>
    </row>
    <row r="28" spans="1:26" x14ac:dyDescent="0.25">
      <c r="A28" t="s">
        <v>364</v>
      </c>
      <c r="B28" t="s">
        <v>365</v>
      </c>
      <c r="C28" t="s">
        <v>366</v>
      </c>
      <c r="D28" t="s">
        <v>367</v>
      </c>
      <c r="E28" t="s">
        <v>64</v>
      </c>
      <c r="F28" t="s">
        <v>368</v>
      </c>
      <c r="G28" t="s">
        <v>369</v>
      </c>
      <c r="H28" t="s">
        <v>365</v>
      </c>
      <c r="I28" t="s">
        <v>370</v>
      </c>
      <c r="J28" t="s">
        <v>31</v>
      </c>
      <c r="L28" t="s">
        <v>332</v>
      </c>
      <c r="M28" t="s">
        <v>51</v>
      </c>
      <c r="N28" t="s">
        <v>367</v>
      </c>
      <c r="P28" t="b">
        <f>TRUE()</f>
        <v>1</v>
      </c>
      <c r="Q28">
        <v>2017</v>
      </c>
      <c r="R28">
        <v>2017</v>
      </c>
      <c r="S28">
        <v>2017</v>
      </c>
      <c r="T28">
        <v>2017</v>
      </c>
      <c r="U28" t="b">
        <f>FALSE()</f>
        <v>0</v>
      </c>
      <c r="Y28">
        <v>8</v>
      </c>
      <c r="Z28" t="b">
        <f>FALSE()</f>
        <v>0</v>
      </c>
    </row>
    <row r="29" spans="1:26" x14ac:dyDescent="0.25">
      <c r="A29" t="s">
        <v>364</v>
      </c>
      <c r="B29" t="s">
        <v>371</v>
      </c>
      <c r="C29" t="s">
        <v>372</v>
      </c>
      <c r="D29" t="s">
        <v>131</v>
      </c>
      <c r="E29" t="s">
        <v>131</v>
      </c>
      <c r="F29" t="s">
        <v>373</v>
      </c>
      <c r="G29" t="s">
        <v>374</v>
      </c>
      <c r="H29" t="s">
        <v>371</v>
      </c>
      <c r="I29" t="s">
        <v>375</v>
      </c>
      <c r="J29" t="s">
        <v>31</v>
      </c>
      <c r="L29" t="s">
        <v>332</v>
      </c>
      <c r="M29" t="s">
        <v>51</v>
      </c>
      <c r="N29" t="s">
        <v>131</v>
      </c>
      <c r="P29" t="b">
        <f>TRUE()</f>
        <v>1</v>
      </c>
      <c r="Q29">
        <v>2017</v>
      </c>
      <c r="R29">
        <v>2017</v>
      </c>
      <c r="S29">
        <v>2017</v>
      </c>
      <c r="T29">
        <v>2017</v>
      </c>
      <c r="U29" t="b">
        <f>FALSE()</f>
        <v>0</v>
      </c>
      <c r="Y29">
        <v>8</v>
      </c>
      <c r="Z29" t="b">
        <f>FALSE()</f>
        <v>0</v>
      </c>
    </row>
    <row r="30" spans="1:26" x14ac:dyDescent="0.25">
      <c r="A30" t="s">
        <v>364</v>
      </c>
      <c r="B30" t="s">
        <v>376</v>
      </c>
      <c r="C30" t="s">
        <v>377</v>
      </c>
      <c r="D30" t="s">
        <v>367</v>
      </c>
      <c r="E30" t="s">
        <v>64</v>
      </c>
      <c r="F30" t="s">
        <v>378</v>
      </c>
      <c r="G30" t="s">
        <v>379</v>
      </c>
      <c r="H30" t="s">
        <v>376</v>
      </c>
      <c r="I30" t="s">
        <v>380</v>
      </c>
      <c r="J30" t="s">
        <v>31</v>
      </c>
      <c r="L30" t="s">
        <v>332</v>
      </c>
      <c r="M30" t="s">
        <v>51</v>
      </c>
      <c r="N30" t="s">
        <v>367</v>
      </c>
      <c r="P30" t="b">
        <f>TRUE()</f>
        <v>1</v>
      </c>
      <c r="Q30">
        <v>2006</v>
      </c>
      <c r="R30">
        <v>2016</v>
      </c>
      <c r="S30">
        <v>0.85884892919823297</v>
      </c>
      <c r="T30">
        <v>1</v>
      </c>
      <c r="U30" t="b">
        <f>TRUE()</f>
        <v>1</v>
      </c>
      <c r="Y30">
        <v>8</v>
      </c>
      <c r="Z30" t="b">
        <f>FALSE()</f>
        <v>0</v>
      </c>
    </row>
    <row r="31" spans="1:26" x14ac:dyDescent="0.25">
      <c r="A31" t="s">
        <v>364</v>
      </c>
      <c r="B31" t="s">
        <v>381</v>
      </c>
      <c r="C31" t="s">
        <v>382</v>
      </c>
      <c r="D31" t="s">
        <v>131</v>
      </c>
      <c r="E31" t="s">
        <v>131</v>
      </c>
      <c r="F31" t="s">
        <v>383</v>
      </c>
      <c r="G31" t="s">
        <v>384</v>
      </c>
      <c r="H31" t="s">
        <v>381</v>
      </c>
      <c r="I31" t="s">
        <v>385</v>
      </c>
      <c r="J31" t="s">
        <v>31</v>
      </c>
      <c r="L31" t="s">
        <v>332</v>
      </c>
      <c r="M31" t="s">
        <v>51</v>
      </c>
      <c r="N31" t="s">
        <v>131</v>
      </c>
      <c r="P31" t="b">
        <f>TRUE()</f>
        <v>1</v>
      </c>
      <c r="Q31">
        <v>2010</v>
      </c>
      <c r="R31">
        <v>2016</v>
      </c>
      <c r="S31">
        <v>-9.9689894199199505E-2</v>
      </c>
      <c r="T31">
        <v>0.16423995340712999</v>
      </c>
      <c r="U31" t="b">
        <f>FALSE()</f>
        <v>0</v>
      </c>
      <c r="Y31">
        <v>8</v>
      </c>
      <c r="Z31" t="b">
        <f>FALSE()</f>
        <v>0</v>
      </c>
    </row>
    <row r="32" spans="1:26" x14ac:dyDescent="0.25">
      <c r="A32" t="s">
        <v>386</v>
      </c>
      <c r="B32" t="s">
        <v>387</v>
      </c>
      <c r="C32" t="s">
        <v>388</v>
      </c>
      <c r="D32" t="s">
        <v>328</v>
      </c>
      <c r="E32" t="s">
        <v>328</v>
      </c>
      <c r="F32" t="s">
        <v>389</v>
      </c>
      <c r="G32" t="s">
        <v>390</v>
      </c>
      <c r="H32" t="s">
        <v>387</v>
      </c>
      <c r="I32" t="s">
        <v>391</v>
      </c>
      <c r="J32" t="s">
        <v>31</v>
      </c>
      <c r="L32" t="s">
        <v>332</v>
      </c>
      <c r="M32" t="s">
        <v>51</v>
      </c>
      <c r="N32" t="s">
        <v>328</v>
      </c>
      <c r="P32" t="b">
        <f>TRUE()</f>
        <v>1</v>
      </c>
      <c r="Q32">
        <v>2015</v>
      </c>
      <c r="R32">
        <v>2015</v>
      </c>
      <c r="S32">
        <v>0</v>
      </c>
      <c r="T32">
        <v>0</v>
      </c>
      <c r="U32" t="b">
        <f>TRUE()</f>
        <v>1</v>
      </c>
      <c r="Y32">
        <v>8</v>
      </c>
      <c r="Z32" t="b">
        <f>FALSE()</f>
        <v>0</v>
      </c>
    </row>
    <row r="33" spans="1:26" x14ac:dyDescent="0.25">
      <c r="A33" t="s">
        <v>386</v>
      </c>
      <c r="B33" t="s">
        <v>392</v>
      </c>
      <c r="C33" t="s">
        <v>393</v>
      </c>
      <c r="D33" t="s">
        <v>328</v>
      </c>
      <c r="E33" t="s">
        <v>328</v>
      </c>
      <c r="F33" t="s">
        <v>394</v>
      </c>
      <c r="G33" t="s">
        <v>395</v>
      </c>
      <c r="H33" t="s">
        <v>392</v>
      </c>
      <c r="I33" t="s">
        <v>396</v>
      </c>
      <c r="J33" t="s">
        <v>31</v>
      </c>
      <c r="L33" t="s">
        <v>332</v>
      </c>
      <c r="M33" t="s">
        <v>51</v>
      </c>
      <c r="N33" t="s">
        <v>328</v>
      </c>
      <c r="P33" t="b">
        <f>TRUE()</f>
        <v>1</v>
      </c>
      <c r="Q33">
        <v>2012</v>
      </c>
      <c r="R33">
        <v>2012</v>
      </c>
      <c r="S33">
        <v>440</v>
      </c>
      <c r="T33">
        <v>440</v>
      </c>
      <c r="U33" t="b">
        <f>FALSE()</f>
        <v>0</v>
      </c>
      <c r="Y33">
        <v>8</v>
      </c>
      <c r="Z33" t="b">
        <f>FALSE()</f>
        <v>0</v>
      </c>
    </row>
    <row r="34" spans="1:26" x14ac:dyDescent="0.25">
      <c r="A34" t="s">
        <v>386</v>
      </c>
      <c r="B34" t="s">
        <v>397</v>
      </c>
      <c r="C34" t="s">
        <v>398</v>
      </c>
      <c r="D34" t="s">
        <v>328</v>
      </c>
      <c r="E34" t="s">
        <v>328</v>
      </c>
      <c r="F34" t="s">
        <v>399</v>
      </c>
      <c r="G34" t="s">
        <v>400</v>
      </c>
      <c r="H34" t="s">
        <v>397</v>
      </c>
      <c r="I34" t="s">
        <v>401</v>
      </c>
      <c r="J34" t="s">
        <v>31</v>
      </c>
      <c r="L34" t="s">
        <v>332</v>
      </c>
      <c r="M34" t="s">
        <v>51</v>
      </c>
      <c r="N34" t="s">
        <v>328</v>
      </c>
      <c r="P34" t="b">
        <f>TRUE()</f>
        <v>1</v>
      </c>
      <c r="Q34">
        <v>2012</v>
      </c>
      <c r="R34">
        <v>2012</v>
      </c>
      <c r="S34">
        <v>3.4929999999999999</v>
      </c>
      <c r="T34">
        <v>3.4929999999999999</v>
      </c>
      <c r="U34" t="b">
        <f>FALSE()</f>
        <v>0</v>
      </c>
      <c r="Y34">
        <v>8</v>
      </c>
      <c r="Z34" t="b">
        <f>FALSE()</f>
        <v>0</v>
      </c>
    </row>
    <row r="35" spans="1:26" x14ac:dyDescent="0.25">
      <c r="A35" t="s">
        <v>402</v>
      </c>
      <c r="B35" t="s">
        <v>403</v>
      </c>
      <c r="C35" t="s">
        <v>404</v>
      </c>
      <c r="D35" t="s">
        <v>367</v>
      </c>
      <c r="E35" t="s">
        <v>64</v>
      </c>
      <c r="F35" t="s">
        <v>405</v>
      </c>
      <c r="G35" t="s">
        <v>406</v>
      </c>
      <c r="H35" t="s">
        <v>403</v>
      </c>
      <c r="I35" t="s">
        <v>407</v>
      </c>
      <c r="J35" t="s">
        <v>31</v>
      </c>
      <c r="L35" t="s">
        <v>332</v>
      </c>
      <c r="M35" t="s">
        <v>51</v>
      </c>
      <c r="N35" t="s">
        <v>367</v>
      </c>
      <c r="P35" t="b">
        <f>TRUE()</f>
        <v>1</v>
      </c>
      <c r="Q35">
        <v>2017</v>
      </c>
      <c r="R35">
        <v>2017</v>
      </c>
      <c r="S35">
        <v>2017</v>
      </c>
      <c r="T35">
        <v>2017</v>
      </c>
      <c r="U35" t="b">
        <f>FALSE()</f>
        <v>0</v>
      </c>
      <c r="Y35">
        <v>8</v>
      </c>
      <c r="Z35" t="b">
        <f>FALSE()</f>
        <v>0</v>
      </c>
    </row>
    <row r="36" spans="1:26" x14ac:dyDescent="0.25">
      <c r="A36" t="s">
        <v>402</v>
      </c>
      <c r="B36" t="s">
        <v>408</v>
      </c>
      <c r="C36" t="s">
        <v>409</v>
      </c>
      <c r="D36" t="s">
        <v>131</v>
      </c>
      <c r="E36" t="s">
        <v>131</v>
      </c>
      <c r="F36" t="s">
        <v>410</v>
      </c>
      <c r="G36" t="s">
        <v>411</v>
      </c>
      <c r="H36" t="s">
        <v>408</v>
      </c>
      <c r="I36" t="s">
        <v>412</v>
      </c>
      <c r="J36" t="s">
        <v>31</v>
      </c>
      <c r="L36" t="s">
        <v>332</v>
      </c>
      <c r="M36" t="s">
        <v>51</v>
      </c>
      <c r="N36" t="s">
        <v>131</v>
      </c>
      <c r="P36" t="b">
        <f>TRUE()</f>
        <v>1</v>
      </c>
      <c r="Q36">
        <v>2017</v>
      </c>
      <c r="R36">
        <v>2017</v>
      </c>
      <c r="S36">
        <v>2017</v>
      </c>
      <c r="T36">
        <v>2017</v>
      </c>
      <c r="U36" t="b">
        <f>FALSE()</f>
        <v>0</v>
      </c>
      <c r="Y36">
        <v>8</v>
      </c>
      <c r="Z36" t="b">
        <f>FALSE()</f>
        <v>0</v>
      </c>
    </row>
    <row r="37" spans="1:26" x14ac:dyDescent="0.25">
      <c r="A37" t="s">
        <v>402</v>
      </c>
      <c r="B37" t="s">
        <v>413</v>
      </c>
      <c r="C37" t="s">
        <v>414</v>
      </c>
      <c r="D37" t="s">
        <v>367</v>
      </c>
      <c r="E37" t="s">
        <v>64</v>
      </c>
      <c r="F37" t="s">
        <v>415</v>
      </c>
      <c r="G37" t="s">
        <v>416</v>
      </c>
      <c r="H37" t="s">
        <v>413</v>
      </c>
      <c r="I37" t="s">
        <v>417</v>
      </c>
      <c r="J37" t="s">
        <v>31</v>
      </c>
      <c r="L37" t="s">
        <v>332</v>
      </c>
      <c r="M37" t="s">
        <v>51</v>
      </c>
      <c r="N37" t="s">
        <v>367</v>
      </c>
      <c r="P37" t="b">
        <f>TRUE()</f>
        <v>1</v>
      </c>
      <c r="Q37">
        <v>2012</v>
      </c>
      <c r="R37">
        <v>2012</v>
      </c>
      <c r="S37">
        <v>0.5</v>
      </c>
      <c r="T37">
        <v>0.5</v>
      </c>
      <c r="U37" t="b">
        <f>TRUE()</f>
        <v>1</v>
      </c>
      <c r="Y37">
        <v>8</v>
      </c>
      <c r="Z37" t="b">
        <f>FALSE()</f>
        <v>0</v>
      </c>
    </row>
    <row r="38" spans="1:26" x14ac:dyDescent="0.25">
      <c r="A38" t="s">
        <v>402</v>
      </c>
      <c r="B38" t="s">
        <v>418</v>
      </c>
      <c r="C38" t="s">
        <v>419</v>
      </c>
      <c r="D38" t="s">
        <v>131</v>
      </c>
      <c r="E38" t="s">
        <v>131</v>
      </c>
      <c r="F38" t="s">
        <v>420</v>
      </c>
      <c r="G38" t="s">
        <v>421</v>
      </c>
      <c r="H38" t="s">
        <v>418</v>
      </c>
      <c r="I38" t="s">
        <v>422</v>
      </c>
      <c r="J38" t="s">
        <v>31</v>
      </c>
      <c r="L38" t="s">
        <v>332</v>
      </c>
      <c r="M38" t="s">
        <v>51</v>
      </c>
      <c r="N38" t="s">
        <v>131</v>
      </c>
      <c r="P38" t="b">
        <f>TRUE()</f>
        <v>1</v>
      </c>
      <c r="Q38">
        <v>2012</v>
      </c>
      <c r="R38">
        <v>2012</v>
      </c>
      <c r="S38">
        <v>0</v>
      </c>
      <c r="T38">
        <v>0</v>
      </c>
      <c r="U38" t="b">
        <f>TRUE()</f>
        <v>1</v>
      </c>
      <c r="Y38">
        <v>8</v>
      </c>
      <c r="Z38" t="b">
        <f>FALSE()</f>
        <v>0</v>
      </c>
    </row>
    <row r="39" spans="1:26" x14ac:dyDescent="0.25">
      <c r="A39" t="s">
        <v>402</v>
      </c>
      <c r="B39" t="s">
        <v>423</v>
      </c>
      <c r="C39" t="s">
        <v>424</v>
      </c>
      <c r="D39" t="s">
        <v>367</v>
      </c>
      <c r="E39" t="s">
        <v>64</v>
      </c>
      <c r="F39" t="s">
        <v>425</v>
      </c>
      <c r="G39" t="s">
        <v>426</v>
      </c>
      <c r="H39" t="s">
        <v>423</v>
      </c>
      <c r="I39" t="s">
        <v>427</v>
      </c>
      <c r="J39" t="s">
        <v>31</v>
      </c>
      <c r="L39" t="s">
        <v>332</v>
      </c>
      <c r="M39" t="s">
        <v>51</v>
      </c>
      <c r="N39" t="s">
        <v>367</v>
      </c>
      <c r="P39" t="b">
        <f>TRUE()</f>
        <v>1</v>
      </c>
      <c r="Q39">
        <v>2012</v>
      </c>
      <c r="R39">
        <v>2012</v>
      </c>
      <c r="S39">
        <v>1</v>
      </c>
      <c r="T39">
        <v>1</v>
      </c>
      <c r="U39" t="b">
        <f>TRUE()</f>
        <v>1</v>
      </c>
      <c r="Y39">
        <v>8</v>
      </c>
      <c r="Z39" t="b">
        <f>FALSE()</f>
        <v>0</v>
      </c>
    </row>
    <row r="40" spans="1:26" x14ac:dyDescent="0.25">
      <c r="A40" t="s">
        <v>402</v>
      </c>
      <c r="B40" t="s">
        <v>428</v>
      </c>
      <c r="C40" t="s">
        <v>429</v>
      </c>
      <c r="D40" t="s">
        <v>131</v>
      </c>
      <c r="E40" t="s">
        <v>131</v>
      </c>
      <c r="F40" t="s">
        <v>430</v>
      </c>
      <c r="G40" t="s">
        <v>431</v>
      </c>
      <c r="H40" t="s">
        <v>428</v>
      </c>
      <c r="I40" t="s">
        <v>432</v>
      </c>
      <c r="J40" t="s">
        <v>31</v>
      </c>
      <c r="L40" t="s">
        <v>332</v>
      </c>
      <c r="M40" t="s">
        <v>51</v>
      </c>
      <c r="N40" t="s">
        <v>131</v>
      </c>
      <c r="P40" t="b">
        <f>TRUE()</f>
        <v>1</v>
      </c>
      <c r="Q40">
        <v>2017</v>
      </c>
      <c r="R40">
        <v>2017</v>
      </c>
      <c r="S40">
        <v>2017</v>
      </c>
      <c r="T40">
        <v>2017</v>
      </c>
      <c r="U40" t="b">
        <f>FALSE()</f>
        <v>0</v>
      </c>
      <c r="Y40">
        <v>8</v>
      </c>
      <c r="Z40" t="b">
        <f>FALSE()</f>
        <v>0</v>
      </c>
    </row>
    <row r="41" spans="1:26" x14ac:dyDescent="0.25">
      <c r="A41" t="s">
        <v>128</v>
      </c>
      <c r="B41" t="s">
        <v>139</v>
      </c>
      <c r="C41" t="s">
        <v>433</v>
      </c>
      <c r="D41" t="s">
        <v>131</v>
      </c>
      <c r="E41" t="s">
        <v>131</v>
      </c>
      <c r="F41" t="s">
        <v>434</v>
      </c>
      <c r="G41" t="s">
        <v>435</v>
      </c>
      <c r="H41" t="s">
        <v>139</v>
      </c>
      <c r="I41" t="s">
        <v>436</v>
      </c>
      <c r="J41" t="s">
        <v>31</v>
      </c>
      <c r="M41" t="s">
        <v>51</v>
      </c>
      <c r="N41" t="s">
        <v>131</v>
      </c>
      <c r="P41" t="b">
        <f>TRUE()</f>
        <v>1</v>
      </c>
      <c r="Q41">
        <v>2012</v>
      </c>
      <c r="R41">
        <v>2016</v>
      </c>
      <c r="S41">
        <v>-6.1999999999999998E-3</v>
      </c>
      <c r="T41">
        <v>3.8999999999999998E-3</v>
      </c>
      <c r="U41" t="b">
        <f>FALSE()</f>
        <v>0</v>
      </c>
      <c r="Y41">
        <v>8</v>
      </c>
      <c r="Z41" t="b">
        <f>FALSE()</f>
        <v>0</v>
      </c>
    </row>
    <row r="42" spans="1:26" x14ac:dyDescent="0.25">
      <c r="A42" t="s">
        <v>128</v>
      </c>
      <c r="B42" t="s">
        <v>133</v>
      </c>
      <c r="C42" t="s">
        <v>437</v>
      </c>
      <c r="D42" t="s">
        <v>131</v>
      </c>
      <c r="E42" t="s">
        <v>131</v>
      </c>
      <c r="F42" t="s">
        <v>438</v>
      </c>
      <c r="G42" t="s">
        <v>439</v>
      </c>
      <c r="H42" t="s">
        <v>133</v>
      </c>
      <c r="I42" t="s">
        <v>440</v>
      </c>
      <c r="J42" t="s">
        <v>31</v>
      </c>
      <c r="M42" t="s">
        <v>51</v>
      </c>
      <c r="N42" t="s">
        <v>131</v>
      </c>
      <c r="P42" t="b">
        <f>TRUE()</f>
        <v>1</v>
      </c>
      <c r="Q42">
        <v>2012</v>
      </c>
      <c r="R42">
        <v>2016</v>
      </c>
      <c r="S42">
        <v>-0.25990000000000002</v>
      </c>
      <c r="T42">
        <v>0.22209999999999999</v>
      </c>
      <c r="U42" t="b">
        <f>FALSE()</f>
        <v>0</v>
      </c>
      <c r="Y42">
        <v>8</v>
      </c>
      <c r="Z42" t="b">
        <f>FALSE()</f>
        <v>0</v>
      </c>
    </row>
    <row r="43" spans="1:26" x14ac:dyDescent="0.25">
      <c r="A43" t="s">
        <v>128</v>
      </c>
      <c r="B43" t="s">
        <v>136</v>
      </c>
      <c r="C43" t="s">
        <v>441</v>
      </c>
      <c r="D43" t="s">
        <v>131</v>
      </c>
      <c r="E43" t="s">
        <v>131</v>
      </c>
      <c r="F43" t="s">
        <v>442</v>
      </c>
      <c r="G43" t="s">
        <v>443</v>
      </c>
      <c r="H43" t="s">
        <v>136</v>
      </c>
      <c r="I43" t="s">
        <v>444</v>
      </c>
      <c r="J43" t="s">
        <v>31</v>
      </c>
      <c r="M43" t="s">
        <v>51</v>
      </c>
      <c r="N43" t="s">
        <v>131</v>
      </c>
      <c r="P43" t="b">
        <f>TRUE()</f>
        <v>1</v>
      </c>
      <c r="Q43">
        <v>2012</v>
      </c>
      <c r="R43">
        <v>2015</v>
      </c>
      <c r="S43">
        <v>0.01</v>
      </c>
      <c r="T43">
        <v>0.01</v>
      </c>
      <c r="U43" t="b">
        <f>TRUE()</f>
        <v>1</v>
      </c>
      <c r="Y43">
        <v>8</v>
      </c>
      <c r="Z43" t="b">
        <f>FALSE()</f>
        <v>0</v>
      </c>
    </row>
    <row r="44" spans="1:26" x14ac:dyDescent="0.25">
      <c r="A44" t="s">
        <v>128</v>
      </c>
      <c r="B44" t="s">
        <v>445</v>
      </c>
      <c r="C44" t="s">
        <v>446</v>
      </c>
      <c r="D44" t="s">
        <v>131</v>
      </c>
      <c r="E44" t="s">
        <v>131</v>
      </c>
      <c r="F44" t="s">
        <v>447</v>
      </c>
      <c r="G44" t="s">
        <v>448</v>
      </c>
      <c r="H44" t="s">
        <v>445</v>
      </c>
      <c r="I44" t="s">
        <v>449</v>
      </c>
      <c r="J44" t="s">
        <v>31</v>
      </c>
      <c r="M44" t="s">
        <v>51</v>
      </c>
      <c r="N44" t="s">
        <v>131</v>
      </c>
      <c r="P44" t="b">
        <f>TRUE()</f>
        <v>1</v>
      </c>
      <c r="Q44">
        <v>2016</v>
      </c>
      <c r="R44">
        <v>2016</v>
      </c>
      <c r="S44">
        <v>0.28098169786824101</v>
      </c>
      <c r="T44">
        <v>0.28098169786824101</v>
      </c>
      <c r="U44" t="b">
        <f>TRUE()</f>
        <v>1</v>
      </c>
      <c r="Y44">
        <v>8</v>
      </c>
      <c r="Z44" t="b">
        <f>FALSE()</f>
        <v>0</v>
      </c>
    </row>
    <row r="45" spans="1:26" x14ac:dyDescent="0.25">
      <c r="A45" t="s">
        <v>450</v>
      </c>
      <c r="B45" t="s">
        <v>143</v>
      </c>
      <c r="C45" t="s">
        <v>451</v>
      </c>
      <c r="D45" t="s">
        <v>145</v>
      </c>
      <c r="E45" t="s">
        <v>76</v>
      </c>
      <c r="F45" t="s">
        <v>452</v>
      </c>
      <c r="G45" t="s">
        <v>453</v>
      </c>
      <c r="H45" t="s">
        <v>143</v>
      </c>
      <c r="I45" t="s">
        <v>454</v>
      </c>
      <c r="J45" t="s">
        <v>31</v>
      </c>
      <c r="M45" t="s">
        <v>51</v>
      </c>
      <c r="N45" t="s">
        <v>145</v>
      </c>
      <c r="P45" t="b">
        <f>TRUE()</f>
        <v>1</v>
      </c>
      <c r="Q45">
        <v>2012</v>
      </c>
      <c r="R45">
        <v>2016</v>
      </c>
      <c r="S45">
        <v>1.33524587586037E-2</v>
      </c>
      <c r="T45">
        <v>1.6327294630351801E-2</v>
      </c>
      <c r="U45" t="b">
        <f>TRUE()</f>
        <v>1</v>
      </c>
      <c r="Y45">
        <v>8</v>
      </c>
      <c r="Z45" t="b">
        <f>FALSE()</f>
        <v>0</v>
      </c>
    </row>
    <row r="46" spans="1:26" x14ac:dyDescent="0.25">
      <c r="A46" t="s">
        <v>455</v>
      </c>
      <c r="B46" t="s">
        <v>456</v>
      </c>
      <c r="C46" t="s">
        <v>457</v>
      </c>
      <c r="D46" t="s">
        <v>145</v>
      </c>
      <c r="E46" t="s">
        <v>76</v>
      </c>
      <c r="F46" t="s">
        <v>458</v>
      </c>
      <c r="G46" t="s">
        <v>459</v>
      </c>
      <c r="H46" t="s">
        <v>456</v>
      </c>
      <c r="I46" t="s">
        <v>460</v>
      </c>
      <c r="J46" t="s">
        <v>31</v>
      </c>
      <c r="M46" t="s">
        <v>51</v>
      </c>
      <c r="N46" t="s">
        <v>145</v>
      </c>
      <c r="P46" t="b">
        <f>TRUE()</f>
        <v>1</v>
      </c>
      <c r="Q46">
        <v>2012</v>
      </c>
      <c r="R46">
        <v>2016</v>
      </c>
      <c r="S46">
        <v>8.0022198705220801E-2</v>
      </c>
      <c r="T46">
        <v>8.0669435370293793E-2</v>
      </c>
      <c r="U46" t="b">
        <f>TRUE()</f>
        <v>1</v>
      </c>
      <c r="Y46">
        <v>8</v>
      </c>
      <c r="Z46" t="b">
        <f>FALSE()</f>
        <v>0</v>
      </c>
    </row>
    <row r="47" spans="1:26" x14ac:dyDescent="0.25">
      <c r="A47" t="s">
        <v>461</v>
      </c>
      <c r="B47" t="s">
        <v>153</v>
      </c>
      <c r="C47" t="s">
        <v>462</v>
      </c>
      <c r="D47" t="s">
        <v>145</v>
      </c>
      <c r="E47" t="s">
        <v>76</v>
      </c>
      <c r="F47" t="s">
        <v>463</v>
      </c>
      <c r="G47" t="s">
        <v>464</v>
      </c>
      <c r="H47" t="s">
        <v>153</v>
      </c>
      <c r="I47" t="s">
        <v>465</v>
      </c>
      <c r="J47" t="s">
        <v>31</v>
      </c>
      <c r="M47" t="s">
        <v>51</v>
      </c>
      <c r="N47" t="s">
        <v>145</v>
      </c>
      <c r="P47" t="b">
        <f>TRUE()</f>
        <v>1</v>
      </c>
      <c r="Q47">
        <v>2015</v>
      </c>
      <c r="R47">
        <v>2015</v>
      </c>
      <c r="S47">
        <v>0.22874559989736001</v>
      </c>
      <c r="T47">
        <v>0.22874559989736001</v>
      </c>
      <c r="U47" t="b">
        <f>TRUE()</f>
        <v>1</v>
      </c>
      <c r="Y47">
        <v>8</v>
      </c>
      <c r="Z47" t="b">
        <f>FALSE()</f>
        <v>0</v>
      </c>
    </row>
    <row r="48" spans="1:26" x14ac:dyDescent="0.25">
      <c r="A48" t="s">
        <v>466</v>
      </c>
      <c r="B48" t="s">
        <v>467</v>
      </c>
      <c r="C48" t="s">
        <v>468</v>
      </c>
      <c r="D48" t="s">
        <v>145</v>
      </c>
      <c r="E48" t="s">
        <v>76</v>
      </c>
      <c r="F48" t="s">
        <v>469</v>
      </c>
      <c r="G48" t="s">
        <v>470</v>
      </c>
      <c r="H48" t="s">
        <v>467</v>
      </c>
      <c r="I48" t="s">
        <v>471</v>
      </c>
      <c r="J48" t="s">
        <v>31</v>
      </c>
      <c r="M48" t="s">
        <v>51</v>
      </c>
      <c r="N48" t="s">
        <v>145</v>
      </c>
      <c r="P48" t="b">
        <f>TRUE()</f>
        <v>1</v>
      </c>
      <c r="Q48">
        <v>2012</v>
      </c>
      <c r="R48">
        <v>2015</v>
      </c>
      <c r="S48">
        <v>7.6147026642225002E-4</v>
      </c>
      <c r="T48">
        <v>7.6368276146685497E-4</v>
      </c>
      <c r="U48" t="b">
        <f>TRUE()</f>
        <v>1</v>
      </c>
      <c r="Y48">
        <v>8</v>
      </c>
      <c r="Z48" t="b">
        <f>FALSE()</f>
        <v>0</v>
      </c>
    </row>
    <row r="49" spans="1:26" x14ac:dyDescent="0.25">
      <c r="A49" t="s">
        <v>472</v>
      </c>
      <c r="B49" t="s">
        <v>114</v>
      </c>
      <c r="C49" t="s">
        <v>473</v>
      </c>
      <c r="D49" t="s">
        <v>116</v>
      </c>
      <c r="E49" t="s">
        <v>474</v>
      </c>
      <c r="F49" t="s">
        <v>475</v>
      </c>
      <c r="G49" t="s">
        <v>476</v>
      </c>
      <c r="H49" t="s">
        <v>114</v>
      </c>
      <c r="I49" t="s">
        <v>477</v>
      </c>
      <c r="J49" t="s">
        <v>31</v>
      </c>
      <c r="M49" t="s">
        <v>51</v>
      </c>
      <c r="N49" t="s">
        <v>116</v>
      </c>
      <c r="P49" t="b">
        <f>TRUE()</f>
        <v>1</v>
      </c>
      <c r="Q49">
        <v>1998</v>
      </c>
      <c r="R49">
        <v>2011</v>
      </c>
      <c r="S49">
        <v>616766000000</v>
      </c>
      <c r="T49">
        <v>1736050000000</v>
      </c>
      <c r="U49" t="b">
        <f>FALSE()</f>
        <v>0</v>
      </c>
      <c r="Y49">
        <v>8</v>
      </c>
      <c r="Z49" t="b">
        <f>FALSE()</f>
        <v>0</v>
      </c>
    </row>
    <row r="50" spans="1:26" x14ac:dyDescent="0.25">
      <c r="A50" t="s">
        <v>478</v>
      </c>
      <c r="B50" t="s">
        <v>479</v>
      </c>
      <c r="C50" t="s">
        <v>480</v>
      </c>
      <c r="D50" t="s">
        <v>145</v>
      </c>
      <c r="E50" t="s">
        <v>76</v>
      </c>
      <c r="F50" t="s">
        <v>481</v>
      </c>
      <c r="G50" t="s">
        <v>482</v>
      </c>
      <c r="H50" t="s">
        <v>479</v>
      </c>
      <c r="I50" t="s">
        <v>483</v>
      </c>
      <c r="J50" t="s">
        <v>31</v>
      </c>
      <c r="M50" t="s">
        <v>51</v>
      </c>
      <c r="N50" t="s">
        <v>145</v>
      </c>
      <c r="P50" t="b">
        <f>TRUE()</f>
        <v>1</v>
      </c>
      <c r="Q50">
        <v>2007</v>
      </c>
      <c r="R50">
        <v>2014</v>
      </c>
      <c r="S50">
        <v>6.0201071643333201E-2</v>
      </c>
      <c r="T50">
        <v>6.3663338222952004E-2</v>
      </c>
      <c r="U50" t="b">
        <f>TRUE()</f>
        <v>1</v>
      </c>
      <c r="Y50">
        <v>8</v>
      </c>
      <c r="Z50" t="b">
        <f>FALSE()</f>
        <v>0</v>
      </c>
    </row>
    <row r="51" spans="1:26" x14ac:dyDescent="0.25">
      <c r="A51" t="s">
        <v>484</v>
      </c>
      <c r="B51" t="s">
        <v>485</v>
      </c>
      <c r="C51" t="s">
        <v>486</v>
      </c>
      <c r="D51" t="s">
        <v>145</v>
      </c>
      <c r="E51" t="s">
        <v>76</v>
      </c>
      <c r="F51" t="s">
        <v>487</v>
      </c>
      <c r="G51" t="s">
        <v>488</v>
      </c>
      <c r="H51" t="s">
        <v>485</v>
      </c>
      <c r="I51" t="s">
        <v>489</v>
      </c>
      <c r="J51" t="s">
        <v>31</v>
      </c>
      <c r="M51" t="s">
        <v>51</v>
      </c>
      <c r="N51" t="s">
        <v>145</v>
      </c>
      <c r="P51" t="b">
        <f>TRUE()</f>
        <v>1</v>
      </c>
      <c r="Q51">
        <v>2012</v>
      </c>
      <c r="R51">
        <v>2016</v>
      </c>
      <c r="S51">
        <v>8.3788305533825505E-2</v>
      </c>
      <c r="T51">
        <v>8.3867370600276603E-2</v>
      </c>
      <c r="U51" t="b">
        <f>TRUE()</f>
        <v>1</v>
      </c>
      <c r="Y51">
        <v>8</v>
      </c>
      <c r="Z51" t="b">
        <f>FALSE()</f>
        <v>0</v>
      </c>
    </row>
    <row r="52" spans="1:26" x14ac:dyDescent="0.25">
      <c r="A52" t="s">
        <v>490</v>
      </c>
      <c r="B52" t="s">
        <v>491</v>
      </c>
      <c r="C52" t="s">
        <v>492</v>
      </c>
      <c r="D52" t="s">
        <v>145</v>
      </c>
      <c r="E52" t="s">
        <v>76</v>
      </c>
      <c r="F52" t="s">
        <v>493</v>
      </c>
      <c r="G52" t="s">
        <v>494</v>
      </c>
      <c r="H52" t="s">
        <v>491</v>
      </c>
      <c r="I52" t="s">
        <v>495</v>
      </c>
      <c r="J52" t="s">
        <v>31</v>
      </c>
      <c r="M52" t="s">
        <v>51</v>
      </c>
      <c r="N52" t="s">
        <v>145</v>
      </c>
      <c r="P52" t="b">
        <f>TRUE()</f>
        <v>1</v>
      </c>
      <c r="Q52">
        <v>2012</v>
      </c>
      <c r="R52">
        <v>2016</v>
      </c>
      <c r="S52">
        <v>1.7016459682512499E-3</v>
      </c>
      <c r="T52">
        <v>2.0621234912459501E-3</v>
      </c>
      <c r="U52" t="b">
        <f>TRUE()</f>
        <v>1</v>
      </c>
      <c r="Y52">
        <v>8</v>
      </c>
      <c r="Z52" t="b">
        <f>FALSE()</f>
        <v>0</v>
      </c>
    </row>
    <row r="53" spans="1:26" x14ac:dyDescent="0.25">
      <c r="A53" t="s">
        <v>496</v>
      </c>
      <c r="B53" t="s">
        <v>497</v>
      </c>
      <c r="C53" t="s">
        <v>498</v>
      </c>
      <c r="D53" t="s">
        <v>145</v>
      </c>
      <c r="E53" t="s">
        <v>76</v>
      </c>
      <c r="F53" t="s">
        <v>499</v>
      </c>
      <c r="G53" t="s">
        <v>500</v>
      </c>
      <c r="H53" t="s">
        <v>497</v>
      </c>
      <c r="I53" t="s">
        <v>501</v>
      </c>
      <c r="J53" t="s">
        <v>31</v>
      </c>
      <c r="M53" t="s">
        <v>51</v>
      </c>
      <c r="N53" t="s">
        <v>145</v>
      </c>
      <c r="P53" t="b">
        <f>TRUE()</f>
        <v>1</v>
      </c>
      <c r="Q53">
        <v>1950</v>
      </c>
      <c r="R53">
        <v>2015</v>
      </c>
      <c r="S53">
        <v>0.170332230557692</v>
      </c>
      <c r="T53">
        <v>0.67679675737326594</v>
      </c>
      <c r="U53" t="b">
        <f>TRUE()</f>
        <v>1</v>
      </c>
      <c r="Y53">
        <v>8</v>
      </c>
      <c r="Z53" t="b">
        <f>FALSE()</f>
        <v>0</v>
      </c>
    </row>
    <row r="54" spans="1:26" x14ac:dyDescent="0.25">
      <c r="A54" t="s">
        <v>502</v>
      </c>
      <c r="B54" t="s">
        <v>503</v>
      </c>
      <c r="C54" t="s">
        <v>504</v>
      </c>
      <c r="D54" t="s">
        <v>282</v>
      </c>
      <c r="E54" t="s">
        <v>505</v>
      </c>
      <c r="F54" t="s">
        <v>506</v>
      </c>
      <c r="G54" t="s">
        <v>507</v>
      </c>
      <c r="H54" t="s">
        <v>503</v>
      </c>
      <c r="I54" t="s">
        <v>508</v>
      </c>
      <c r="J54" t="s">
        <v>31</v>
      </c>
      <c r="M54" t="s">
        <v>51</v>
      </c>
      <c r="N54" t="s">
        <v>282</v>
      </c>
      <c r="P54" t="b">
        <f>TRUE()</f>
        <v>1</v>
      </c>
      <c r="Q54">
        <v>2010</v>
      </c>
      <c r="R54">
        <v>2016</v>
      </c>
      <c r="S54">
        <v>0.74278648885714305</v>
      </c>
      <c r="T54">
        <v>0.76177593514285702</v>
      </c>
      <c r="U54" t="b">
        <f>TRUE()</f>
        <v>1</v>
      </c>
      <c r="Y54">
        <v>8</v>
      </c>
      <c r="Z54" t="b">
        <f>FALSE()</f>
        <v>0</v>
      </c>
    </row>
    <row r="55" spans="1:26" x14ac:dyDescent="0.25">
      <c r="A55" t="s">
        <v>509</v>
      </c>
      <c r="B55" t="s">
        <v>510</v>
      </c>
      <c r="C55" t="s">
        <v>511</v>
      </c>
      <c r="D55" t="s">
        <v>512</v>
      </c>
      <c r="E55" t="s">
        <v>182</v>
      </c>
      <c r="F55" t="s">
        <v>513</v>
      </c>
      <c r="G55" t="s">
        <v>514</v>
      </c>
      <c r="H55" t="s">
        <v>510</v>
      </c>
      <c r="I55" t="s">
        <v>515</v>
      </c>
      <c r="J55" t="s">
        <v>31</v>
      </c>
      <c r="L55" t="s">
        <v>101</v>
      </c>
      <c r="N55" t="s">
        <v>512</v>
      </c>
      <c r="P55" t="b">
        <f>TRUE()</f>
        <v>1</v>
      </c>
      <c r="S55">
        <v>1</v>
      </c>
      <c r="T55">
        <v>1</v>
      </c>
      <c r="U55" t="b">
        <f>TRUE()</f>
        <v>1</v>
      </c>
      <c r="Y55">
        <v>8</v>
      </c>
      <c r="Z55" t="b">
        <f>FALSE()</f>
        <v>0</v>
      </c>
    </row>
    <row r="56" spans="1:26" x14ac:dyDescent="0.25">
      <c r="A56" t="s">
        <v>118</v>
      </c>
      <c r="B56" t="s">
        <v>119</v>
      </c>
      <c r="C56" t="s">
        <v>516</v>
      </c>
      <c r="D56" t="s">
        <v>121</v>
      </c>
      <c r="E56" t="s">
        <v>517</v>
      </c>
      <c r="F56" t="s">
        <v>518</v>
      </c>
      <c r="G56" t="s">
        <v>519</v>
      </c>
      <c r="H56" t="s">
        <v>119</v>
      </c>
      <c r="I56" t="s">
        <v>520</v>
      </c>
      <c r="J56" t="s">
        <v>31</v>
      </c>
      <c r="L56" t="s">
        <v>521</v>
      </c>
      <c r="M56" t="s">
        <v>51</v>
      </c>
      <c r="N56" t="s">
        <v>121</v>
      </c>
      <c r="P56" t="b">
        <f>TRUE()</f>
        <v>1</v>
      </c>
      <c r="Q56">
        <v>2001</v>
      </c>
      <c r="R56">
        <v>2014</v>
      </c>
      <c r="S56">
        <v>1.4999999999999999E-2</v>
      </c>
      <c r="T56">
        <v>4.0063694267515899</v>
      </c>
      <c r="U56" t="b">
        <f>FALSE()</f>
        <v>0</v>
      </c>
      <c r="Y56">
        <v>8</v>
      </c>
      <c r="Z56" t="b">
        <f>FALSE()</f>
        <v>0</v>
      </c>
    </row>
    <row r="57" spans="1:26" x14ac:dyDescent="0.25">
      <c r="A57" t="s">
        <v>118</v>
      </c>
      <c r="B57" t="s">
        <v>522</v>
      </c>
      <c r="C57" t="s">
        <v>523</v>
      </c>
      <c r="D57" t="s">
        <v>524</v>
      </c>
      <c r="E57" t="s">
        <v>81</v>
      </c>
      <c r="F57" t="s">
        <v>525</v>
      </c>
      <c r="G57" t="s">
        <v>526</v>
      </c>
      <c r="H57" t="s">
        <v>522</v>
      </c>
      <c r="I57" t="s">
        <v>527</v>
      </c>
      <c r="J57" t="s">
        <v>31</v>
      </c>
      <c r="L57" t="s">
        <v>528</v>
      </c>
      <c r="M57" t="s">
        <v>51</v>
      </c>
      <c r="N57" t="s">
        <v>524</v>
      </c>
      <c r="P57" t="b">
        <f>TRUE()</f>
        <v>1</v>
      </c>
      <c r="Q57">
        <v>2001</v>
      </c>
      <c r="R57">
        <v>2014</v>
      </c>
      <c r="S57">
        <v>2.2344301453624201E-10</v>
      </c>
      <c r="T57">
        <v>251267.567513427</v>
      </c>
      <c r="U57" t="b">
        <f>FALSE()</f>
        <v>0</v>
      </c>
      <c r="Y57">
        <v>8</v>
      </c>
      <c r="Z57" t="b">
        <f>FALSE()</f>
        <v>0</v>
      </c>
    </row>
    <row r="58" spans="1:26" x14ac:dyDescent="0.25">
      <c r="A58" t="s">
        <v>529</v>
      </c>
      <c r="B58" t="s">
        <v>530</v>
      </c>
      <c r="C58" t="s">
        <v>531</v>
      </c>
      <c r="D58" t="s">
        <v>70</v>
      </c>
      <c r="E58" t="s">
        <v>76</v>
      </c>
      <c r="F58" t="s">
        <v>532</v>
      </c>
      <c r="G58" t="s">
        <v>533</v>
      </c>
      <c r="H58" t="s">
        <v>530</v>
      </c>
      <c r="I58" t="s">
        <v>534</v>
      </c>
      <c r="J58" t="s">
        <v>31</v>
      </c>
      <c r="N58" t="s">
        <v>70</v>
      </c>
      <c r="P58" t="b">
        <f>TRUE()</f>
        <v>1</v>
      </c>
      <c r="S58">
        <v>0.87781416855697303</v>
      </c>
      <c r="T58">
        <v>0.87781416855697303</v>
      </c>
      <c r="U58" t="b">
        <f>TRUE()</f>
        <v>1</v>
      </c>
      <c r="Y58">
        <v>8</v>
      </c>
      <c r="Z58" t="b">
        <f>FALSE()</f>
        <v>0</v>
      </c>
    </row>
    <row r="59" spans="1:26" x14ac:dyDescent="0.25">
      <c r="A59" t="s">
        <v>535</v>
      </c>
      <c r="B59" t="s">
        <v>536</v>
      </c>
      <c r="C59" t="s">
        <v>537</v>
      </c>
      <c r="D59" t="s">
        <v>182</v>
      </c>
      <c r="E59" t="s">
        <v>76</v>
      </c>
      <c r="F59" t="s">
        <v>538</v>
      </c>
      <c r="G59" t="s">
        <v>539</v>
      </c>
      <c r="H59" t="s">
        <v>536</v>
      </c>
      <c r="I59" t="s">
        <v>540</v>
      </c>
      <c r="J59" t="s">
        <v>31</v>
      </c>
      <c r="N59" t="s">
        <v>182</v>
      </c>
      <c r="P59" t="b">
        <f>TRUE()</f>
        <v>1</v>
      </c>
      <c r="S59">
        <v>0.63200000000000001</v>
      </c>
      <c r="T59">
        <v>0.63200000000000001</v>
      </c>
      <c r="U59" t="b">
        <f>TRUE()</f>
        <v>1</v>
      </c>
      <c r="Y59">
        <v>8</v>
      </c>
      <c r="Z59" t="b">
        <f>FALSE()</f>
        <v>0</v>
      </c>
    </row>
    <row r="60" spans="1:26" x14ac:dyDescent="0.25">
      <c r="A60" t="s">
        <v>535</v>
      </c>
      <c r="B60" t="s">
        <v>541</v>
      </c>
      <c r="C60" t="s">
        <v>542</v>
      </c>
      <c r="D60" t="s">
        <v>298</v>
      </c>
      <c r="E60" t="s">
        <v>76</v>
      </c>
      <c r="F60" t="s">
        <v>543</v>
      </c>
      <c r="G60" t="s">
        <v>544</v>
      </c>
      <c r="H60" t="s">
        <v>541</v>
      </c>
      <c r="I60" t="s">
        <v>545</v>
      </c>
      <c r="J60" t="s">
        <v>31</v>
      </c>
      <c r="M60" t="s">
        <v>51</v>
      </c>
      <c r="N60" t="s">
        <v>298</v>
      </c>
      <c r="P60" t="b">
        <f>TRUE()</f>
        <v>1</v>
      </c>
      <c r="Q60">
        <v>2011</v>
      </c>
      <c r="R60">
        <v>2017</v>
      </c>
      <c r="S60">
        <v>2.86152620183516E-2</v>
      </c>
      <c r="T60">
        <v>2.97730729518558E-2</v>
      </c>
      <c r="U60" t="b">
        <f>TRUE()</f>
        <v>1</v>
      </c>
      <c r="Y60">
        <v>8</v>
      </c>
      <c r="Z60" t="b">
        <f>FALSE()</f>
        <v>0</v>
      </c>
    </row>
    <row r="61" spans="1:26" x14ac:dyDescent="0.25">
      <c r="A61" t="s">
        <v>535</v>
      </c>
      <c r="B61" t="s">
        <v>546</v>
      </c>
      <c r="C61" t="s">
        <v>547</v>
      </c>
      <c r="D61" t="s">
        <v>298</v>
      </c>
      <c r="E61" t="s">
        <v>76</v>
      </c>
      <c r="F61" t="s">
        <v>548</v>
      </c>
      <c r="G61" t="s">
        <v>544</v>
      </c>
      <c r="H61" t="s">
        <v>546</v>
      </c>
      <c r="I61" t="s">
        <v>549</v>
      </c>
      <c r="J61" t="s">
        <v>31</v>
      </c>
      <c r="M61" t="s">
        <v>51</v>
      </c>
      <c r="N61" t="s">
        <v>298</v>
      </c>
      <c r="P61" t="b">
        <f>TRUE()</f>
        <v>1</v>
      </c>
      <c r="Q61">
        <v>2011</v>
      </c>
      <c r="R61">
        <v>2017</v>
      </c>
      <c r="S61">
        <v>2.86152620183516E-2</v>
      </c>
      <c r="T61">
        <v>2.97730729518558E-2</v>
      </c>
      <c r="U61" t="b">
        <f>TRUE()</f>
        <v>1</v>
      </c>
      <c r="Y61">
        <v>8</v>
      </c>
      <c r="Z61" t="b">
        <f>FALSE()</f>
        <v>0</v>
      </c>
    </row>
    <row r="62" spans="1:26" x14ac:dyDescent="0.25">
      <c r="A62" t="s">
        <v>213</v>
      </c>
      <c r="B62" t="s">
        <v>214</v>
      </c>
      <c r="C62" t="s">
        <v>550</v>
      </c>
      <c r="D62" t="s">
        <v>216</v>
      </c>
      <c r="E62" t="s">
        <v>64</v>
      </c>
      <c r="F62" t="s">
        <v>551</v>
      </c>
      <c r="G62" t="s">
        <v>552</v>
      </c>
      <c r="H62" t="s">
        <v>214</v>
      </c>
      <c r="I62" t="s">
        <v>553</v>
      </c>
      <c r="J62" t="s">
        <v>31</v>
      </c>
      <c r="M62" t="s">
        <v>51</v>
      </c>
      <c r="N62" t="s">
        <v>216</v>
      </c>
      <c r="P62" t="b">
        <f>TRUE()</f>
        <v>1</v>
      </c>
      <c r="Q62">
        <v>2005</v>
      </c>
      <c r="R62">
        <v>2014</v>
      </c>
      <c r="S62">
        <v>0.84992626356013901</v>
      </c>
      <c r="T62">
        <v>0.89967734958839995</v>
      </c>
      <c r="U62" t="b">
        <f>TRUE()</f>
        <v>1</v>
      </c>
      <c r="Y62">
        <v>8</v>
      </c>
      <c r="Z62" t="b">
        <f>FALSE()</f>
        <v>0</v>
      </c>
    </row>
    <row r="63" spans="1:26" x14ac:dyDescent="0.25">
      <c r="A63" t="s">
        <v>554</v>
      </c>
      <c r="B63" t="s">
        <v>555</v>
      </c>
      <c r="C63" t="s">
        <v>556</v>
      </c>
      <c r="D63" t="s">
        <v>367</v>
      </c>
      <c r="E63" t="s">
        <v>64</v>
      </c>
      <c r="F63" t="s">
        <v>557</v>
      </c>
      <c r="G63" t="s">
        <v>558</v>
      </c>
      <c r="H63" t="s">
        <v>555</v>
      </c>
      <c r="I63" t="s">
        <v>559</v>
      </c>
      <c r="J63" t="s">
        <v>31</v>
      </c>
      <c r="L63" t="s">
        <v>332</v>
      </c>
      <c r="M63" t="s">
        <v>51</v>
      </c>
      <c r="N63" t="s">
        <v>367</v>
      </c>
      <c r="P63" t="b">
        <f>TRUE()</f>
        <v>1</v>
      </c>
      <c r="Q63">
        <v>2003</v>
      </c>
      <c r="R63">
        <v>2014</v>
      </c>
      <c r="S63">
        <v>1</v>
      </c>
      <c r="T63">
        <v>1</v>
      </c>
      <c r="U63" t="b">
        <f>TRUE()</f>
        <v>1</v>
      </c>
      <c r="Y63">
        <v>8</v>
      </c>
      <c r="Z63" t="b">
        <f>FALSE()</f>
        <v>0</v>
      </c>
    </row>
    <row r="64" spans="1:26" x14ac:dyDescent="0.25">
      <c r="A64" t="s">
        <v>554</v>
      </c>
      <c r="B64" t="s">
        <v>560</v>
      </c>
      <c r="C64" t="s">
        <v>561</v>
      </c>
      <c r="D64" t="s">
        <v>131</v>
      </c>
      <c r="E64" t="s">
        <v>131</v>
      </c>
      <c r="F64" t="s">
        <v>562</v>
      </c>
      <c r="G64" t="s">
        <v>563</v>
      </c>
      <c r="H64" t="s">
        <v>560</v>
      </c>
      <c r="I64" t="s">
        <v>564</v>
      </c>
      <c r="J64" t="s">
        <v>31</v>
      </c>
      <c r="L64" t="s">
        <v>332</v>
      </c>
      <c r="M64" t="s">
        <v>51</v>
      </c>
      <c r="N64" t="s">
        <v>131</v>
      </c>
      <c r="P64" t="b">
        <f>TRUE()</f>
        <v>1</v>
      </c>
      <c r="Q64">
        <v>2010</v>
      </c>
      <c r="R64">
        <v>2014</v>
      </c>
      <c r="S64">
        <v>0</v>
      </c>
      <c r="T64">
        <v>0</v>
      </c>
      <c r="U64" t="b">
        <f>TRUE()</f>
        <v>1</v>
      </c>
      <c r="Y64">
        <v>8</v>
      </c>
      <c r="Z64" t="b">
        <f>FALSE()</f>
        <v>0</v>
      </c>
    </row>
    <row r="65" spans="1:26" x14ac:dyDescent="0.25">
      <c r="A65" t="s">
        <v>565</v>
      </c>
      <c r="B65" t="s">
        <v>566</v>
      </c>
      <c r="C65" t="s">
        <v>567</v>
      </c>
      <c r="D65" t="s">
        <v>294</v>
      </c>
      <c r="E65" t="s">
        <v>76</v>
      </c>
      <c r="F65" t="s">
        <v>568</v>
      </c>
      <c r="G65" t="s">
        <v>569</v>
      </c>
      <c r="H65" t="s">
        <v>566</v>
      </c>
      <c r="I65" t="s">
        <v>570</v>
      </c>
      <c r="J65" t="s">
        <v>31</v>
      </c>
      <c r="N65" t="s">
        <v>298</v>
      </c>
      <c r="P65" t="b">
        <f>TRUE()</f>
        <v>1</v>
      </c>
      <c r="S65">
        <v>1</v>
      </c>
      <c r="T65">
        <v>1</v>
      </c>
      <c r="U65" t="b">
        <f>TRUE()</f>
        <v>1</v>
      </c>
      <c r="Y65">
        <v>8</v>
      </c>
      <c r="Z65" t="b">
        <f>FALSE()</f>
        <v>0</v>
      </c>
    </row>
    <row r="66" spans="1:26" x14ac:dyDescent="0.25">
      <c r="A66" t="s">
        <v>571</v>
      </c>
      <c r="B66" t="s">
        <v>572</v>
      </c>
      <c r="C66" t="s">
        <v>573</v>
      </c>
      <c r="D66" t="s">
        <v>294</v>
      </c>
      <c r="E66" t="s">
        <v>76</v>
      </c>
      <c r="F66" t="s">
        <v>574</v>
      </c>
      <c r="G66" t="s">
        <v>362</v>
      </c>
      <c r="H66" t="s">
        <v>572</v>
      </c>
      <c r="I66" t="s">
        <v>575</v>
      </c>
      <c r="J66" t="s">
        <v>31</v>
      </c>
      <c r="N66" t="s">
        <v>298</v>
      </c>
      <c r="P66" t="b">
        <f>TRUE()</f>
        <v>1</v>
      </c>
      <c r="S66">
        <v>0.94444444444450004</v>
      </c>
      <c r="T66">
        <v>0.94444444444450004</v>
      </c>
      <c r="U66" t="b">
        <f>TRUE()</f>
        <v>1</v>
      </c>
      <c r="Y66">
        <v>8</v>
      </c>
      <c r="Z66" t="b">
        <f>FALSE()</f>
        <v>0</v>
      </c>
    </row>
    <row r="67" spans="1:26" x14ac:dyDescent="0.25">
      <c r="A67" t="s">
        <v>37</v>
      </c>
      <c r="B67" t="s">
        <v>576</v>
      </c>
      <c r="C67" t="s">
        <v>577</v>
      </c>
      <c r="D67" t="s">
        <v>43</v>
      </c>
      <c r="E67" t="s">
        <v>578</v>
      </c>
      <c r="F67" t="s">
        <v>579</v>
      </c>
      <c r="G67" t="s">
        <v>580</v>
      </c>
      <c r="H67" t="s">
        <v>576</v>
      </c>
      <c r="I67" t="s">
        <v>581</v>
      </c>
      <c r="J67" t="s">
        <v>31</v>
      </c>
      <c r="L67" t="s">
        <v>42</v>
      </c>
      <c r="M67" t="s">
        <v>51</v>
      </c>
      <c r="O67" t="s">
        <v>43</v>
      </c>
      <c r="P67" t="b">
        <f>TRUE()</f>
        <v>1</v>
      </c>
      <c r="Q67">
        <v>2000</v>
      </c>
      <c r="R67">
        <v>2016</v>
      </c>
      <c r="U67" t="b">
        <f>FALSE()</f>
        <v>0</v>
      </c>
      <c r="V67" t="s">
        <v>582</v>
      </c>
      <c r="X67">
        <v>952</v>
      </c>
      <c r="Y67">
        <v>8</v>
      </c>
    </row>
    <row r="68" spans="1:26" x14ac:dyDescent="0.25">
      <c r="A68" t="s">
        <v>583</v>
      </c>
      <c r="B68" t="s">
        <v>584</v>
      </c>
      <c r="C68" t="s">
        <v>585</v>
      </c>
      <c r="D68" t="s">
        <v>145</v>
      </c>
      <c r="E68" t="s">
        <v>76</v>
      </c>
      <c r="F68" t="s">
        <v>586</v>
      </c>
      <c r="G68" t="s">
        <v>586</v>
      </c>
      <c r="H68" t="s">
        <v>584</v>
      </c>
      <c r="I68" t="s">
        <v>587</v>
      </c>
      <c r="J68" t="s">
        <v>31</v>
      </c>
      <c r="M68" t="s">
        <v>51</v>
      </c>
      <c r="N68" t="s">
        <v>145</v>
      </c>
      <c r="P68" t="b">
        <f>TRUE()</f>
        <v>1</v>
      </c>
      <c r="Q68">
        <v>1950</v>
      </c>
      <c r="R68">
        <v>2015</v>
      </c>
      <c r="S68">
        <v>0</v>
      </c>
      <c r="T68">
        <v>1</v>
      </c>
      <c r="U68" t="b">
        <f>TRUE()</f>
        <v>1</v>
      </c>
      <c r="Y68">
        <v>8</v>
      </c>
      <c r="Z68" t="b">
        <f>FALSE()</f>
        <v>0</v>
      </c>
    </row>
    <row r="69" spans="1:26" x14ac:dyDescent="0.25">
      <c r="A69" t="s">
        <v>588</v>
      </c>
      <c r="B69" t="s">
        <v>589</v>
      </c>
      <c r="C69" t="s">
        <v>590</v>
      </c>
      <c r="D69" t="s">
        <v>282</v>
      </c>
      <c r="E69" t="s">
        <v>591</v>
      </c>
      <c r="F69" t="s">
        <v>592</v>
      </c>
      <c r="G69" t="s">
        <v>593</v>
      </c>
      <c r="H69" t="s">
        <v>589</v>
      </c>
      <c r="I69" t="s">
        <v>594</v>
      </c>
      <c r="J69" t="s">
        <v>31</v>
      </c>
      <c r="M69" t="s">
        <v>51</v>
      </c>
      <c r="N69" t="s">
        <v>282</v>
      </c>
      <c r="P69" t="b">
        <f>TRUE()</f>
        <v>1</v>
      </c>
      <c r="Q69">
        <v>2010</v>
      </c>
      <c r="R69">
        <v>2017</v>
      </c>
      <c r="S69">
        <v>1</v>
      </c>
      <c r="T69">
        <v>1</v>
      </c>
      <c r="U69" t="b">
        <f>TRUE()</f>
        <v>1</v>
      </c>
      <c r="Y69">
        <v>8</v>
      </c>
      <c r="Z69" t="b">
        <f>FALSE()</f>
        <v>0</v>
      </c>
    </row>
    <row r="70" spans="1:26" s="3" customFormat="1" x14ac:dyDescent="0.25">
      <c r="A70" s="3" t="s">
        <v>95</v>
      </c>
      <c r="B70" s="3" t="s">
        <v>96</v>
      </c>
      <c r="C70" s="3" t="s">
        <v>595</v>
      </c>
      <c r="D70" s="3" t="s">
        <v>182</v>
      </c>
      <c r="E70" s="3" t="s">
        <v>99</v>
      </c>
      <c r="F70" s="3" t="s">
        <v>596</v>
      </c>
      <c r="G70" s="3" t="s">
        <v>597</v>
      </c>
      <c r="H70" s="3" t="s">
        <v>96</v>
      </c>
      <c r="I70" s="3" t="s">
        <v>598</v>
      </c>
      <c r="J70" s="3" t="s">
        <v>31</v>
      </c>
      <c r="L70" s="3" t="s">
        <v>101</v>
      </c>
      <c r="M70" s="3" t="s">
        <v>51</v>
      </c>
      <c r="N70" s="3" t="s">
        <v>182</v>
      </c>
      <c r="P70" s="3" t="b">
        <f>TRUE()</f>
        <v>1</v>
      </c>
      <c r="Q70" s="3">
        <v>1999</v>
      </c>
      <c r="R70" s="3">
        <v>2010</v>
      </c>
      <c r="S70" s="3">
        <v>8.6950000000000003</v>
      </c>
      <c r="T70" s="3">
        <v>332943.42269500002</v>
      </c>
      <c r="U70" s="3" t="b">
        <f>FALSE()</f>
        <v>0</v>
      </c>
      <c r="V70" s="3" t="s">
        <v>599</v>
      </c>
      <c r="X70" s="3">
        <v>144</v>
      </c>
      <c r="Y70" s="3">
        <v>8</v>
      </c>
      <c r="Z70" s="3" t="b">
        <f>FALSE()</f>
        <v>0</v>
      </c>
    </row>
    <row r="71" spans="1:26" s="3" customFormat="1" x14ac:dyDescent="0.25">
      <c r="A71" s="3" t="s">
        <v>95</v>
      </c>
      <c r="B71" s="3" t="s">
        <v>600</v>
      </c>
      <c r="C71" s="3" t="s">
        <v>601</v>
      </c>
      <c r="D71" s="3" t="s">
        <v>602</v>
      </c>
      <c r="E71" s="3" t="s">
        <v>603</v>
      </c>
      <c r="F71" s="3" t="s">
        <v>604</v>
      </c>
      <c r="G71" s="3" t="s">
        <v>605</v>
      </c>
      <c r="H71" s="3" t="s">
        <v>600</v>
      </c>
      <c r="I71" s="3" t="s">
        <v>606</v>
      </c>
      <c r="J71" s="3" t="s">
        <v>31</v>
      </c>
      <c r="M71" s="3" t="s">
        <v>51</v>
      </c>
      <c r="N71" s="3" t="s">
        <v>602</v>
      </c>
      <c r="P71" s="3" t="b">
        <f>TRUE()</f>
        <v>1</v>
      </c>
      <c r="Q71" s="3">
        <v>1960</v>
      </c>
      <c r="R71" s="3">
        <v>2012</v>
      </c>
      <c r="S71" s="3">
        <v>17909009</v>
      </c>
      <c r="T71" s="3">
        <v>34880491</v>
      </c>
      <c r="U71" s="3" t="b">
        <f>FALSE()</f>
        <v>0</v>
      </c>
      <c r="Y71" s="3">
        <v>8</v>
      </c>
      <c r="Z71" s="3" t="b">
        <f>FALSE()</f>
        <v>0</v>
      </c>
    </row>
    <row r="72" spans="1:26" s="3" customFormat="1" x14ac:dyDescent="0.25">
      <c r="A72" s="3" t="s">
        <v>95</v>
      </c>
      <c r="B72" s="3" t="s">
        <v>107</v>
      </c>
      <c r="C72" s="3" t="s">
        <v>607</v>
      </c>
      <c r="D72" s="3" t="s">
        <v>109</v>
      </c>
      <c r="E72" s="3" t="s">
        <v>64</v>
      </c>
      <c r="F72" s="3" t="s">
        <v>608</v>
      </c>
      <c r="G72" s="3" t="s">
        <v>609</v>
      </c>
      <c r="H72" s="3" t="s">
        <v>107</v>
      </c>
      <c r="I72" s="3" t="s">
        <v>610</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25">
      <c r="A73" s="3" t="s">
        <v>95</v>
      </c>
      <c r="B73" s="3" t="s">
        <v>102</v>
      </c>
      <c r="C73" s="3" t="s">
        <v>611</v>
      </c>
      <c r="D73" s="3" t="s">
        <v>182</v>
      </c>
      <c r="E73" s="3" t="s">
        <v>105</v>
      </c>
      <c r="F73" s="3" t="s">
        <v>612</v>
      </c>
      <c r="G73" s="3" t="s">
        <v>613</v>
      </c>
      <c r="H73" s="3" t="s">
        <v>102</v>
      </c>
      <c r="I73" s="3" t="s">
        <v>614</v>
      </c>
      <c r="J73" s="3" t="s">
        <v>31</v>
      </c>
      <c r="L73" s="3" t="s">
        <v>101</v>
      </c>
      <c r="M73" s="3" t="s">
        <v>51</v>
      </c>
      <c r="N73" s="3" t="s">
        <v>182</v>
      </c>
      <c r="P73" s="3" t="b">
        <f>TRUE()</f>
        <v>1</v>
      </c>
      <c r="Q73" s="3">
        <v>1997</v>
      </c>
      <c r="R73" s="3">
        <v>2008</v>
      </c>
      <c r="S73" s="3">
        <v>15095.150852475101</v>
      </c>
      <c r="T73" s="3">
        <v>79921.511919070603</v>
      </c>
      <c r="U73" s="3" t="b">
        <f>FALSE()</f>
        <v>0</v>
      </c>
      <c r="V73" s="3" t="s">
        <v>599</v>
      </c>
      <c r="X73" s="3">
        <v>120</v>
      </c>
      <c r="Y73" s="3">
        <v>8</v>
      </c>
      <c r="Z73" s="3" t="b">
        <f>FALSE()</f>
        <v>0</v>
      </c>
    </row>
    <row r="74" spans="1:26" s="3" customFormat="1" x14ac:dyDescent="0.25">
      <c r="A74" s="3" t="s">
        <v>95</v>
      </c>
      <c r="B74" s="3" t="s">
        <v>111</v>
      </c>
      <c r="C74" s="3" t="s">
        <v>615</v>
      </c>
      <c r="D74" s="3" t="s">
        <v>98</v>
      </c>
      <c r="E74" s="3" t="s">
        <v>99</v>
      </c>
      <c r="F74" s="3" t="s">
        <v>616</v>
      </c>
      <c r="G74" s="3" t="s">
        <v>617</v>
      </c>
      <c r="H74" s="3" t="s">
        <v>111</v>
      </c>
      <c r="I74" s="3" t="s">
        <v>618</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25">
      <c r="A75" t="s">
        <v>619</v>
      </c>
      <c r="B75" t="s">
        <v>620</v>
      </c>
      <c r="C75" t="s">
        <v>621</v>
      </c>
      <c r="D75" t="s">
        <v>294</v>
      </c>
      <c r="E75" t="s">
        <v>505</v>
      </c>
      <c r="F75" t="s">
        <v>622</v>
      </c>
      <c r="G75" t="s">
        <v>623</v>
      </c>
      <c r="H75" t="s">
        <v>620</v>
      </c>
      <c r="I75" t="s">
        <v>624</v>
      </c>
      <c r="J75" t="s">
        <v>31</v>
      </c>
      <c r="N75" t="s">
        <v>298</v>
      </c>
      <c r="P75" t="b">
        <f>TRUE()</f>
        <v>1</v>
      </c>
      <c r="S75">
        <v>0.331301519479</v>
      </c>
      <c r="T75">
        <v>0.331301519479</v>
      </c>
      <c r="U75" t="b">
        <f>TRUE()</f>
        <v>1</v>
      </c>
      <c r="Y75">
        <v>8</v>
      </c>
      <c r="Z75" t="b">
        <f>FALSE()</f>
        <v>0</v>
      </c>
    </row>
    <row r="76" spans="1:26" x14ac:dyDescent="0.25">
      <c r="A76" t="s">
        <v>49</v>
      </c>
      <c r="B76" t="s">
        <v>50</v>
      </c>
      <c r="C76" t="s">
        <v>625</v>
      </c>
      <c r="D76" t="s">
        <v>626</v>
      </c>
      <c r="E76" t="s">
        <v>328</v>
      </c>
      <c r="F76" t="s">
        <v>627</v>
      </c>
      <c r="G76" t="s">
        <v>628</v>
      </c>
      <c r="H76" t="s">
        <v>50</v>
      </c>
      <c r="I76" t="s">
        <v>629</v>
      </c>
      <c r="J76" t="s">
        <v>31</v>
      </c>
      <c r="M76" t="s">
        <v>51</v>
      </c>
      <c r="N76" t="s">
        <v>626</v>
      </c>
      <c r="P76" t="b">
        <f>TRUE()</f>
        <v>1</v>
      </c>
      <c r="Q76">
        <v>2000</v>
      </c>
      <c r="R76">
        <v>2017</v>
      </c>
      <c r="S76">
        <v>9302</v>
      </c>
      <c r="T76">
        <v>16972.25</v>
      </c>
      <c r="U76" t="b">
        <f>FALSE()</f>
        <v>0</v>
      </c>
      <c r="Y76">
        <v>8</v>
      </c>
      <c r="Z76" t="b">
        <f>FALSE()</f>
        <v>0</v>
      </c>
    </row>
    <row r="77" spans="1:26" x14ac:dyDescent="0.25">
      <c r="A77" t="s">
        <v>49</v>
      </c>
      <c r="B77" t="s">
        <v>52</v>
      </c>
      <c r="C77" t="s">
        <v>630</v>
      </c>
      <c r="D77" t="s">
        <v>631</v>
      </c>
      <c r="E77" t="s">
        <v>328</v>
      </c>
      <c r="F77" t="s">
        <v>632</v>
      </c>
      <c r="G77" t="s">
        <v>633</v>
      </c>
      <c r="H77" t="s">
        <v>52</v>
      </c>
      <c r="I77" t="s">
        <v>634</v>
      </c>
      <c r="J77" t="s">
        <v>31</v>
      </c>
      <c r="M77" t="s">
        <v>51</v>
      </c>
      <c r="N77" t="s">
        <v>631</v>
      </c>
      <c r="P77" t="b">
        <f>TRUE()</f>
        <v>1</v>
      </c>
      <c r="Q77">
        <v>2000</v>
      </c>
      <c r="R77">
        <v>2017</v>
      </c>
      <c r="S77">
        <v>18545.5</v>
      </c>
      <c r="T77">
        <v>31730</v>
      </c>
      <c r="U77" t="b">
        <f>FALSE()</f>
        <v>0</v>
      </c>
      <c r="Y77">
        <v>8</v>
      </c>
      <c r="Z77" t="b">
        <f>FALSE()</f>
        <v>0</v>
      </c>
    </row>
    <row r="78" spans="1:26" x14ac:dyDescent="0.25">
      <c r="A78" t="s">
        <v>49</v>
      </c>
      <c r="B78" t="s">
        <v>54</v>
      </c>
      <c r="C78" t="s">
        <v>635</v>
      </c>
      <c r="D78" t="s">
        <v>636</v>
      </c>
      <c r="E78" t="s">
        <v>328</v>
      </c>
      <c r="F78" t="s">
        <v>637</v>
      </c>
      <c r="G78" t="s">
        <v>638</v>
      </c>
      <c r="H78" t="s">
        <v>54</v>
      </c>
      <c r="I78" t="s">
        <v>639</v>
      </c>
      <c r="J78" t="s">
        <v>31</v>
      </c>
      <c r="N78" t="s">
        <v>636</v>
      </c>
      <c r="P78" t="b">
        <f>TRUE()</f>
        <v>1</v>
      </c>
      <c r="S78">
        <v>175147</v>
      </c>
      <c r="T78">
        <v>175147</v>
      </c>
      <c r="U78" t="b">
        <f>FALSE()</f>
        <v>0</v>
      </c>
      <c r="Y78">
        <v>8</v>
      </c>
      <c r="Z78" t="b">
        <f>FALSE()</f>
        <v>0</v>
      </c>
    </row>
    <row r="79" spans="1:26" x14ac:dyDescent="0.25">
      <c r="A79" t="s">
        <v>49</v>
      </c>
      <c r="B79" t="s">
        <v>57</v>
      </c>
      <c r="C79" t="s">
        <v>640</v>
      </c>
      <c r="D79" t="s">
        <v>636</v>
      </c>
      <c r="E79" t="s">
        <v>328</v>
      </c>
      <c r="F79" t="s">
        <v>641</v>
      </c>
      <c r="G79" t="s">
        <v>642</v>
      </c>
      <c r="H79" t="s">
        <v>57</v>
      </c>
      <c r="I79" t="s">
        <v>643</v>
      </c>
      <c r="J79" t="s">
        <v>31</v>
      </c>
      <c r="N79" t="s">
        <v>636</v>
      </c>
      <c r="P79" t="b">
        <f>TRUE()</f>
        <v>1</v>
      </c>
      <c r="S79">
        <v>621887.75</v>
      </c>
      <c r="T79">
        <v>621887.75</v>
      </c>
      <c r="U79" t="b">
        <f>FALSE()</f>
        <v>0</v>
      </c>
      <c r="Y79">
        <v>8</v>
      </c>
      <c r="Z79" t="b">
        <f>FALSE()</f>
        <v>0</v>
      </c>
    </row>
    <row r="80" spans="1:26" x14ac:dyDescent="0.25">
      <c r="A80" t="s">
        <v>156</v>
      </c>
      <c r="B80" t="s">
        <v>644</v>
      </c>
      <c r="C80" t="s">
        <v>645</v>
      </c>
      <c r="D80" t="s">
        <v>646</v>
      </c>
      <c r="E80" t="s">
        <v>603</v>
      </c>
      <c r="F80" t="s">
        <v>647</v>
      </c>
      <c r="G80" t="s">
        <v>648</v>
      </c>
      <c r="H80" t="s">
        <v>644</v>
      </c>
      <c r="I80" t="s">
        <v>649</v>
      </c>
      <c r="J80" t="s">
        <v>31</v>
      </c>
      <c r="M80" t="s">
        <v>51</v>
      </c>
      <c r="N80" t="s">
        <v>646</v>
      </c>
      <c r="P80" t="b">
        <f>TRUE()</f>
        <v>1</v>
      </c>
      <c r="Q80">
        <v>2000</v>
      </c>
      <c r="R80">
        <v>2020</v>
      </c>
      <c r="S80">
        <v>7452725.2265427904</v>
      </c>
      <c r="T80">
        <v>8735672.20232342</v>
      </c>
      <c r="U80" t="b">
        <f>FALSE()</f>
        <v>0</v>
      </c>
      <c r="Y80">
        <v>8</v>
      </c>
      <c r="Z80" t="b">
        <f>FALSE()</f>
        <v>0</v>
      </c>
    </row>
    <row r="81" spans="1:26" x14ac:dyDescent="0.25">
      <c r="A81" t="s">
        <v>156</v>
      </c>
      <c r="B81" t="s">
        <v>157</v>
      </c>
      <c r="C81" t="s">
        <v>650</v>
      </c>
      <c r="D81" t="s">
        <v>81</v>
      </c>
      <c r="E81" t="s">
        <v>81</v>
      </c>
      <c r="F81" t="s">
        <v>651</v>
      </c>
      <c r="G81" t="s">
        <v>652</v>
      </c>
      <c r="H81" t="s">
        <v>157</v>
      </c>
      <c r="I81" t="s">
        <v>653</v>
      </c>
      <c r="J81" t="s">
        <v>31</v>
      </c>
      <c r="L81" t="s">
        <v>654</v>
      </c>
      <c r="M81" t="s">
        <v>51</v>
      </c>
      <c r="N81" t="s">
        <v>81</v>
      </c>
      <c r="P81" t="b">
        <f>TRUE()</f>
        <v>1</v>
      </c>
      <c r="Q81">
        <v>1950</v>
      </c>
      <c r="R81">
        <v>2015</v>
      </c>
      <c r="S81">
        <v>0</v>
      </c>
      <c r="T81">
        <v>92926</v>
      </c>
      <c r="U81" t="b">
        <f>FALSE()</f>
        <v>0</v>
      </c>
      <c r="Y81">
        <v>8</v>
      </c>
      <c r="Z81" t="b">
        <f>FALSE()</f>
        <v>0</v>
      </c>
    </row>
    <row r="82" spans="1:26" x14ac:dyDescent="0.25">
      <c r="A82" t="s">
        <v>156</v>
      </c>
      <c r="B82" t="s">
        <v>655</v>
      </c>
      <c r="C82" t="s">
        <v>656</v>
      </c>
      <c r="D82" t="s">
        <v>163</v>
      </c>
      <c r="E82" t="s">
        <v>70</v>
      </c>
      <c r="F82" t="s">
        <v>657</v>
      </c>
      <c r="G82" t="s">
        <v>658</v>
      </c>
      <c r="H82" t="s">
        <v>655</v>
      </c>
      <c r="I82" t="s">
        <v>659</v>
      </c>
      <c r="J82" t="s">
        <v>31</v>
      </c>
      <c r="L82" t="s">
        <v>654</v>
      </c>
      <c r="M82" t="s">
        <v>51</v>
      </c>
      <c r="N82" t="s">
        <v>163</v>
      </c>
      <c r="P82" t="b">
        <f>TRUE()</f>
        <v>1</v>
      </c>
      <c r="Q82">
        <v>2012</v>
      </c>
      <c r="R82">
        <v>2012</v>
      </c>
      <c r="S82">
        <v>0.17</v>
      </c>
      <c r="T82">
        <v>0.93</v>
      </c>
      <c r="U82" t="b">
        <f>TRUE()</f>
        <v>1</v>
      </c>
      <c r="Y82">
        <v>8</v>
      </c>
      <c r="Z82" t="b">
        <f>FALSE()</f>
        <v>0</v>
      </c>
    </row>
    <row r="83" spans="1:26" x14ac:dyDescent="0.25">
      <c r="A83" t="s">
        <v>660</v>
      </c>
      <c r="B83" t="s">
        <v>661</v>
      </c>
      <c r="C83" t="s">
        <v>662</v>
      </c>
      <c r="D83" t="s">
        <v>294</v>
      </c>
      <c r="E83" t="s">
        <v>76</v>
      </c>
      <c r="F83" t="s">
        <v>663</v>
      </c>
      <c r="G83" t="s">
        <v>664</v>
      </c>
      <c r="H83" t="s">
        <v>661</v>
      </c>
      <c r="I83" t="s">
        <v>665</v>
      </c>
      <c r="J83" t="s">
        <v>31</v>
      </c>
      <c r="N83" t="s">
        <v>298</v>
      </c>
      <c r="P83" t="b">
        <f>TRUE()</f>
        <v>1</v>
      </c>
      <c r="S83">
        <v>0.47857142855000001</v>
      </c>
      <c r="T83">
        <v>0.47857142855000001</v>
      </c>
      <c r="U83" t="b">
        <f>TRUE()</f>
        <v>1</v>
      </c>
      <c r="Y83">
        <v>8</v>
      </c>
      <c r="Z83" t="b">
        <f>FALSE()</f>
        <v>0</v>
      </c>
    </row>
    <row r="84" spans="1:26" s="4" customFormat="1" x14ac:dyDescent="0.25">
      <c r="A84" s="4" t="s">
        <v>78</v>
      </c>
      <c r="B84" s="4" t="s">
        <v>666</v>
      </c>
      <c r="C84" s="4" t="s">
        <v>667</v>
      </c>
      <c r="D84" s="4" t="s">
        <v>328</v>
      </c>
      <c r="E84" s="4" t="s">
        <v>328</v>
      </c>
      <c r="F84" s="4" t="s">
        <v>668</v>
      </c>
      <c r="G84" s="4" t="s">
        <v>669</v>
      </c>
      <c r="H84" s="4" t="s">
        <v>666</v>
      </c>
      <c r="I84" s="4" t="s">
        <v>670</v>
      </c>
      <c r="J84" s="4" t="s">
        <v>31</v>
      </c>
      <c r="L84" s="4" t="s">
        <v>332</v>
      </c>
      <c r="M84" s="4" t="s">
        <v>51</v>
      </c>
      <c r="N84" s="4" t="s">
        <v>328</v>
      </c>
      <c r="P84" s="4" t="b">
        <f>TRUE()</f>
        <v>1</v>
      </c>
      <c r="Q84" s="4">
        <v>2012</v>
      </c>
      <c r="R84" s="4">
        <v>2012</v>
      </c>
      <c r="S84" s="4">
        <v>4860.51</v>
      </c>
      <c r="T84" s="4">
        <v>4860.51</v>
      </c>
      <c r="U84" s="4" t="b">
        <f>FALSE()</f>
        <v>0</v>
      </c>
      <c r="Y84" s="4">
        <v>8</v>
      </c>
      <c r="Z84" s="4" t="b">
        <f>FALSE()</f>
        <v>0</v>
      </c>
    </row>
    <row r="85" spans="1:26" s="4" customFormat="1" x14ac:dyDescent="0.25">
      <c r="A85" s="4" t="s">
        <v>78</v>
      </c>
      <c r="B85" s="4" t="s">
        <v>671</v>
      </c>
      <c r="C85" s="4" t="s">
        <v>672</v>
      </c>
      <c r="D85" s="4" t="s">
        <v>70</v>
      </c>
      <c r="E85" s="4" t="s">
        <v>70</v>
      </c>
      <c r="F85" s="4" t="s">
        <v>673</v>
      </c>
      <c r="G85" s="4" t="s">
        <v>674</v>
      </c>
      <c r="H85" s="4" t="s">
        <v>671</v>
      </c>
      <c r="I85" s="4" t="s">
        <v>675</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25">
      <c r="A86" s="4" t="s">
        <v>78</v>
      </c>
      <c r="B86" s="4" t="s">
        <v>676</v>
      </c>
      <c r="C86" s="4" t="s">
        <v>677</v>
      </c>
      <c r="D86" s="4" t="s">
        <v>70</v>
      </c>
      <c r="E86" s="4" t="s">
        <v>70</v>
      </c>
      <c r="F86" s="4" t="s">
        <v>678</v>
      </c>
      <c r="G86" s="4" t="s">
        <v>679</v>
      </c>
      <c r="H86" s="4" t="s">
        <v>676</v>
      </c>
      <c r="I86" s="4" t="s">
        <v>680</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25">
      <c r="A87" s="4" t="s">
        <v>78</v>
      </c>
      <c r="B87" s="4" t="s">
        <v>87</v>
      </c>
      <c r="C87" s="4" t="s">
        <v>681</v>
      </c>
      <c r="D87" s="4" t="s">
        <v>512</v>
      </c>
      <c r="E87" s="4" t="s">
        <v>64</v>
      </c>
      <c r="F87" s="4" t="s">
        <v>682</v>
      </c>
      <c r="G87" s="4" t="s">
        <v>683</v>
      </c>
      <c r="H87" s="4" t="s">
        <v>87</v>
      </c>
      <c r="I87" s="4" t="s">
        <v>684</v>
      </c>
      <c r="J87" s="4" t="s">
        <v>31</v>
      </c>
      <c r="L87" s="4" t="s">
        <v>685</v>
      </c>
      <c r="M87" s="4" t="s">
        <v>51</v>
      </c>
      <c r="N87" s="4" t="s">
        <v>512</v>
      </c>
      <c r="P87" s="4" t="b">
        <f>TRUE()</f>
        <v>1</v>
      </c>
      <c r="Q87" s="4">
        <v>2013</v>
      </c>
      <c r="R87" s="4">
        <v>2013</v>
      </c>
      <c r="S87" s="4">
        <v>2.424907E-3</v>
      </c>
      <c r="T87" s="4">
        <v>0.733693814</v>
      </c>
      <c r="U87" s="4" t="b">
        <f>TRUE()</f>
        <v>1</v>
      </c>
      <c r="Y87" s="4">
        <v>8</v>
      </c>
      <c r="Z87" s="4" t="b">
        <f>FALSE()</f>
        <v>0</v>
      </c>
    </row>
    <row r="88" spans="1:26" s="4" customFormat="1" x14ac:dyDescent="0.25">
      <c r="A88" s="4" t="s">
        <v>78</v>
      </c>
      <c r="B88" s="4" t="s">
        <v>79</v>
      </c>
      <c r="C88" s="4" t="s">
        <v>686</v>
      </c>
      <c r="D88" s="4" t="s">
        <v>81</v>
      </c>
      <c r="E88" s="4" t="s">
        <v>81</v>
      </c>
      <c r="F88" s="4" t="s">
        <v>687</v>
      </c>
      <c r="G88" s="4" t="s">
        <v>688</v>
      </c>
      <c r="H88" s="4" t="s">
        <v>79</v>
      </c>
      <c r="I88" s="4" t="s">
        <v>689</v>
      </c>
      <c r="J88" s="4" t="s">
        <v>31</v>
      </c>
      <c r="L88" s="4" t="s">
        <v>685</v>
      </c>
      <c r="M88" s="4" t="s">
        <v>51</v>
      </c>
      <c r="N88" s="4" t="s">
        <v>81</v>
      </c>
      <c r="P88" s="4" t="b">
        <f>TRUE()</f>
        <v>1</v>
      </c>
      <c r="Q88" s="4">
        <v>1976</v>
      </c>
      <c r="R88" s="4">
        <v>2013</v>
      </c>
      <c r="S88" s="4">
        <v>0</v>
      </c>
      <c r="T88" s="4">
        <v>13063.5</v>
      </c>
      <c r="U88" s="4" t="b">
        <f>FALSE()</f>
        <v>0</v>
      </c>
      <c r="Y88" s="4">
        <v>8</v>
      </c>
      <c r="Z88" s="4" t="b">
        <f>FALSE()</f>
        <v>0</v>
      </c>
    </row>
    <row r="89" spans="1:26" s="4" customFormat="1" x14ac:dyDescent="0.25">
      <c r="A89" s="4" t="s">
        <v>78</v>
      </c>
      <c r="B89" s="4" t="s">
        <v>84</v>
      </c>
      <c r="C89" s="4" t="s">
        <v>690</v>
      </c>
      <c r="D89" s="4" t="s">
        <v>691</v>
      </c>
      <c r="E89" s="4" t="s">
        <v>64</v>
      </c>
      <c r="F89" s="4" t="s">
        <v>692</v>
      </c>
      <c r="G89" s="4" t="s">
        <v>693</v>
      </c>
      <c r="H89" s="4" t="s">
        <v>84</v>
      </c>
      <c r="I89" s="4" t="s">
        <v>694</v>
      </c>
      <c r="J89" s="4" t="s">
        <v>31</v>
      </c>
      <c r="L89" s="4" t="s">
        <v>685</v>
      </c>
      <c r="M89" s="4" t="s">
        <v>51</v>
      </c>
      <c r="N89" s="4" t="s">
        <v>691</v>
      </c>
      <c r="P89" s="4" t="b">
        <f>TRUE()</f>
        <v>1</v>
      </c>
      <c r="Q89" s="4">
        <v>1976</v>
      </c>
      <c r="R89" s="4">
        <v>2013</v>
      </c>
      <c r="S89" s="4">
        <v>0</v>
      </c>
      <c r="T89" s="4">
        <v>1</v>
      </c>
      <c r="U89" s="4" t="b">
        <f>TRUE()</f>
        <v>1</v>
      </c>
      <c r="Y89" s="4">
        <v>8</v>
      </c>
      <c r="Z89" s="4" t="b">
        <f>FALSE()</f>
        <v>0</v>
      </c>
    </row>
    <row r="90" spans="1:26" x14ac:dyDescent="0.25">
      <c r="A90" t="s">
        <v>26</v>
      </c>
      <c r="B90" t="s">
        <v>27</v>
      </c>
      <c r="C90" t="s">
        <v>695</v>
      </c>
      <c r="D90" t="s">
        <v>29</v>
      </c>
      <c r="E90" t="s">
        <v>328</v>
      </c>
      <c r="F90" t="s">
        <v>696</v>
      </c>
      <c r="G90" t="s">
        <v>697</v>
      </c>
      <c r="H90" t="s">
        <v>27</v>
      </c>
      <c r="I90" t="s">
        <v>698</v>
      </c>
      <c r="J90" t="s">
        <v>31</v>
      </c>
      <c r="N90" t="s">
        <v>29</v>
      </c>
      <c r="P90" t="b">
        <f>TRUE()</f>
        <v>1</v>
      </c>
      <c r="S90">
        <v>5698085</v>
      </c>
      <c r="T90">
        <v>5698085</v>
      </c>
      <c r="U90" t="b">
        <f>FALSE()</f>
        <v>0</v>
      </c>
      <c r="Y90">
        <v>8</v>
      </c>
      <c r="Z90" t="b">
        <f>FALSE()</f>
        <v>0</v>
      </c>
    </row>
    <row r="91" spans="1:26" x14ac:dyDescent="0.25">
      <c r="A91" t="s">
        <v>26</v>
      </c>
      <c r="B91" t="s">
        <v>699</v>
      </c>
      <c r="C91" t="s">
        <v>700</v>
      </c>
      <c r="D91" t="s">
        <v>701</v>
      </c>
      <c r="E91" t="s">
        <v>702</v>
      </c>
      <c r="F91" t="s">
        <v>703</v>
      </c>
      <c r="G91" t="s">
        <v>704</v>
      </c>
      <c r="H91" t="s">
        <v>699</v>
      </c>
      <c r="I91" t="s">
        <v>705</v>
      </c>
      <c r="J91" t="s">
        <v>31</v>
      </c>
      <c r="L91" t="s">
        <v>706</v>
      </c>
      <c r="N91" t="s">
        <v>701</v>
      </c>
      <c r="P91" t="b">
        <f>TRUE()</f>
        <v>1</v>
      </c>
      <c r="S91">
        <v>1</v>
      </c>
      <c r="T91">
        <v>21</v>
      </c>
      <c r="U91" t="b">
        <f>FALSE()</f>
        <v>0</v>
      </c>
      <c r="Y91">
        <v>8</v>
      </c>
      <c r="Z91" t="b">
        <f>FALSE()</f>
        <v>0</v>
      </c>
    </row>
    <row r="92" spans="1:26" x14ac:dyDescent="0.25">
      <c r="A92" t="s">
        <v>26</v>
      </c>
      <c r="B92" t="s">
        <v>707</v>
      </c>
      <c r="C92" t="s">
        <v>708</v>
      </c>
      <c r="D92" t="s">
        <v>709</v>
      </c>
      <c r="E92" t="s">
        <v>709</v>
      </c>
      <c r="F92" t="s">
        <v>710</v>
      </c>
      <c r="G92" t="s">
        <v>711</v>
      </c>
      <c r="H92" t="s">
        <v>707</v>
      </c>
      <c r="I92" t="s">
        <v>712</v>
      </c>
      <c r="J92" t="s">
        <v>31</v>
      </c>
      <c r="O92" t="s">
        <v>709</v>
      </c>
      <c r="P92" t="b">
        <f>TRUE()</f>
        <v>1</v>
      </c>
      <c r="U92" t="b">
        <f>FALSE()</f>
        <v>0</v>
      </c>
      <c r="Y92">
        <v>8</v>
      </c>
    </row>
    <row r="93" spans="1:26" x14ac:dyDescent="0.25">
      <c r="A93" t="s">
        <v>26</v>
      </c>
      <c r="B93" t="s">
        <v>713</v>
      </c>
      <c r="C93" t="s">
        <v>714</v>
      </c>
      <c r="D93" t="s">
        <v>709</v>
      </c>
      <c r="E93" t="s">
        <v>709</v>
      </c>
      <c r="F93" t="s">
        <v>715</v>
      </c>
      <c r="G93" t="s">
        <v>716</v>
      </c>
      <c r="H93" t="s">
        <v>713</v>
      </c>
      <c r="I93" t="s">
        <v>717</v>
      </c>
      <c r="J93" t="s">
        <v>31</v>
      </c>
      <c r="L93" t="s">
        <v>718</v>
      </c>
      <c r="O93" t="s">
        <v>709</v>
      </c>
      <c r="P93" t="b">
        <f>TRUE()</f>
        <v>1</v>
      </c>
      <c r="U93" t="b">
        <f>FALSE()</f>
        <v>0</v>
      </c>
      <c r="Y93">
        <v>8</v>
      </c>
    </row>
    <row r="94" spans="1:26" s="5" customFormat="1" x14ac:dyDescent="0.25">
      <c r="A94" s="5" t="s">
        <v>719</v>
      </c>
      <c r="B94" s="5" t="s">
        <v>720</v>
      </c>
      <c r="C94" s="5" t="s">
        <v>721</v>
      </c>
      <c r="D94" s="5" t="s">
        <v>70</v>
      </c>
      <c r="E94" s="5" t="s">
        <v>722</v>
      </c>
      <c r="F94" s="5" t="s">
        <v>723</v>
      </c>
      <c r="G94" s="5" t="s">
        <v>724</v>
      </c>
      <c r="H94" s="5" t="s">
        <v>720</v>
      </c>
      <c r="I94" s="5" t="s">
        <v>725</v>
      </c>
      <c r="J94" s="5" t="s">
        <v>31</v>
      </c>
      <c r="N94" s="5" t="s">
        <v>70</v>
      </c>
      <c r="P94" s="5" t="b">
        <f>TRUE()</f>
        <v>1</v>
      </c>
      <c r="S94" s="5">
        <v>0.87781416855697303</v>
      </c>
      <c r="T94" s="5">
        <v>0.87781416855697303</v>
      </c>
      <c r="U94" s="5" t="b">
        <f>TRUE()</f>
        <v>1</v>
      </c>
      <c r="Y94" s="5">
        <v>8</v>
      </c>
      <c r="Z94" s="5" t="b">
        <f>FALSE()</f>
        <v>0</v>
      </c>
    </row>
    <row r="95" spans="1:26" s="5" customFormat="1" x14ac:dyDescent="0.25">
      <c r="A95" s="5" t="s">
        <v>719</v>
      </c>
      <c r="B95" s="5" t="s">
        <v>726</v>
      </c>
      <c r="C95" s="5" t="s">
        <v>727</v>
      </c>
      <c r="D95" s="5" t="s">
        <v>70</v>
      </c>
      <c r="E95" s="5" t="s">
        <v>47</v>
      </c>
      <c r="F95" s="5" t="s">
        <v>728</v>
      </c>
      <c r="G95" s="5" t="s">
        <v>729</v>
      </c>
      <c r="H95" s="5" t="s">
        <v>726</v>
      </c>
      <c r="I95" s="5" t="s">
        <v>730</v>
      </c>
      <c r="J95" s="5" t="s">
        <v>31</v>
      </c>
      <c r="N95" s="5" t="s">
        <v>70</v>
      </c>
      <c r="P95" s="5" t="b">
        <f>TRUE()</f>
        <v>1</v>
      </c>
      <c r="S95" s="5">
        <v>-0.121428107812458</v>
      </c>
      <c r="T95" s="5">
        <v>-0.121428107812458</v>
      </c>
      <c r="U95" s="5" t="b">
        <f>FALSE()</f>
        <v>0</v>
      </c>
      <c r="Y95" s="5">
        <v>8</v>
      </c>
      <c r="Z95" s="5" t="b">
        <f>FALSE()</f>
        <v>0</v>
      </c>
    </row>
    <row r="96" spans="1:26" x14ac:dyDescent="0.25">
      <c r="A96" t="s">
        <v>60</v>
      </c>
      <c r="B96" t="s">
        <v>61</v>
      </c>
      <c r="C96" t="s">
        <v>731</v>
      </c>
      <c r="D96" t="s">
        <v>63</v>
      </c>
      <c r="E96" t="s">
        <v>64</v>
      </c>
      <c r="F96" t="s">
        <v>732</v>
      </c>
      <c r="G96" t="s">
        <v>732</v>
      </c>
      <c r="H96" t="s">
        <v>61</v>
      </c>
      <c r="I96" t="s">
        <v>733</v>
      </c>
      <c r="J96" t="s">
        <v>31</v>
      </c>
      <c r="M96" t="s">
        <v>51</v>
      </c>
      <c r="N96" t="s">
        <v>66</v>
      </c>
      <c r="P96" t="b">
        <f>TRUE()</f>
        <v>1</v>
      </c>
      <c r="Q96">
        <v>1995</v>
      </c>
      <c r="R96">
        <v>2027</v>
      </c>
      <c r="S96">
        <v>2.34135E-2</v>
      </c>
      <c r="T96">
        <v>3.1834500000000002E-2</v>
      </c>
      <c r="U96" t="b">
        <f>TRUE()</f>
        <v>1</v>
      </c>
      <c r="Y96">
        <v>8</v>
      </c>
      <c r="Z96" t="b">
        <f>FALSE()</f>
        <v>0</v>
      </c>
    </row>
    <row r="97" spans="1:26" x14ac:dyDescent="0.25">
      <c r="A97" t="s">
        <v>60</v>
      </c>
      <c r="B97" t="s">
        <v>67</v>
      </c>
      <c r="C97" t="s">
        <v>734</v>
      </c>
      <c r="D97" t="s">
        <v>69</v>
      </c>
      <c r="E97" t="s">
        <v>70</v>
      </c>
      <c r="F97" t="s">
        <v>735</v>
      </c>
      <c r="G97" t="s">
        <v>736</v>
      </c>
      <c r="H97" t="s">
        <v>67</v>
      </c>
      <c r="I97" t="s">
        <v>737</v>
      </c>
      <c r="J97" t="s">
        <v>31</v>
      </c>
      <c r="M97" t="s">
        <v>51</v>
      </c>
      <c r="N97" t="s">
        <v>72</v>
      </c>
      <c r="P97" t="b">
        <f>TRUE()</f>
        <v>1</v>
      </c>
      <c r="Q97">
        <v>2017</v>
      </c>
      <c r="R97">
        <v>2017</v>
      </c>
      <c r="S97">
        <v>4.97</v>
      </c>
      <c r="T97">
        <v>4.97</v>
      </c>
      <c r="U97" t="b">
        <f>FALSE()</f>
        <v>0</v>
      </c>
      <c r="Y97">
        <v>8</v>
      </c>
      <c r="Z97" t="b">
        <f>FALSE()</f>
        <v>0</v>
      </c>
    </row>
    <row r="98" spans="1:26" x14ac:dyDescent="0.25">
      <c r="A98" t="s">
        <v>60</v>
      </c>
      <c r="B98" t="s">
        <v>738</v>
      </c>
      <c r="C98" t="s">
        <v>739</v>
      </c>
      <c r="D98" t="s">
        <v>740</v>
      </c>
      <c r="E98" t="s">
        <v>70</v>
      </c>
      <c r="F98" t="s">
        <v>741</v>
      </c>
      <c r="G98" t="s">
        <v>742</v>
      </c>
      <c r="H98" t="s">
        <v>738</v>
      </c>
      <c r="I98" t="s">
        <v>743</v>
      </c>
      <c r="J98" t="s">
        <v>31</v>
      </c>
      <c r="M98" t="s">
        <v>51</v>
      </c>
      <c r="N98" t="s">
        <v>740</v>
      </c>
      <c r="P98" t="b">
        <f>TRUE()</f>
        <v>1</v>
      </c>
      <c r="Q98">
        <v>2017</v>
      </c>
      <c r="R98">
        <v>2017</v>
      </c>
      <c r="S98">
        <v>2017</v>
      </c>
      <c r="T98">
        <v>2017</v>
      </c>
      <c r="U98" t="b">
        <f>FALSE()</f>
        <v>0</v>
      </c>
      <c r="Y98">
        <v>8</v>
      </c>
      <c r="Z98" t="b">
        <f>FALSE()</f>
        <v>0</v>
      </c>
    </row>
    <row r="99" spans="1:26" x14ac:dyDescent="0.25">
      <c r="A99" t="s">
        <v>744</v>
      </c>
      <c r="B99" t="s">
        <v>745</v>
      </c>
      <c r="C99" t="s">
        <v>746</v>
      </c>
      <c r="D99" t="s">
        <v>747</v>
      </c>
      <c r="E99" t="s">
        <v>748</v>
      </c>
      <c r="F99" t="s">
        <v>749</v>
      </c>
      <c r="G99" t="s">
        <v>750</v>
      </c>
      <c r="H99" t="s">
        <v>745</v>
      </c>
      <c r="I99" t="s">
        <v>751</v>
      </c>
      <c r="J99" t="s">
        <v>31</v>
      </c>
      <c r="L99" t="s">
        <v>332</v>
      </c>
      <c r="N99" t="s">
        <v>747</v>
      </c>
      <c r="P99" t="b">
        <f>TRUE()</f>
        <v>1</v>
      </c>
      <c r="U99" t="b">
        <f>FALSE()</f>
        <v>0</v>
      </c>
      <c r="Y99">
        <v>8</v>
      </c>
      <c r="Z99" t="b">
        <f>TRUE()</f>
        <v>1</v>
      </c>
    </row>
    <row r="100" spans="1:26" x14ac:dyDescent="0.25">
      <c r="A100" t="s">
        <v>744</v>
      </c>
      <c r="B100" t="s">
        <v>752</v>
      </c>
      <c r="C100" t="s">
        <v>753</v>
      </c>
      <c r="D100" t="s">
        <v>747</v>
      </c>
      <c r="E100" t="s">
        <v>754</v>
      </c>
      <c r="F100" t="s">
        <v>755</v>
      </c>
      <c r="G100" t="s">
        <v>756</v>
      </c>
      <c r="H100" t="s">
        <v>752</v>
      </c>
      <c r="I100" t="s">
        <v>757</v>
      </c>
      <c r="J100" t="s">
        <v>31</v>
      </c>
      <c r="L100" t="s">
        <v>332</v>
      </c>
      <c r="N100" t="s">
        <v>747</v>
      </c>
      <c r="P100" t="b">
        <f>TRUE()</f>
        <v>1</v>
      </c>
      <c r="U100" t="b">
        <f>FALSE()</f>
        <v>0</v>
      </c>
      <c r="Y100">
        <v>8</v>
      </c>
      <c r="Z100" t="b">
        <f>TRUE()</f>
        <v>1</v>
      </c>
    </row>
    <row r="101" spans="1:26" x14ac:dyDescent="0.25">
      <c r="A101" t="s">
        <v>744</v>
      </c>
      <c r="B101" t="s">
        <v>758</v>
      </c>
      <c r="C101" t="s">
        <v>759</v>
      </c>
      <c r="D101" t="s">
        <v>760</v>
      </c>
      <c r="E101" t="s">
        <v>760</v>
      </c>
      <c r="F101" t="s">
        <v>761</v>
      </c>
      <c r="G101" t="s">
        <v>762</v>
      </c>
      <c r="H101" t="s">
        <v>758</v>
      </c>
      <c r="I101" t="s">
        <v>763</v>
      </c>
      <c r="J101" t="s">
        <v>31</v>
      </c>
      <c r="L101" t="s">
        <v>332</v>
      </c>
      <c r="N101" t="s">
        <v>760</v>
      </c>
      <c r="P101" t="b">
        <f>TRUE()</f>
        <v>1</v>
      </c>
      <c r="U101" t="b">
        <f>FALSE()</f>
        <v>0</v>
      </c>
      <c r="Y101">
        <v>8</v>
      </c>
      <c r="Z101" t="b">
        <f>TRUE()</f>
        <v>1</v>
      </c>
    </row>
    <row r="102" spans="1:26" x14ac:dyDescent="0.25">
      <c r="B102" t="s">
        <v>764</v>
      </c>
      <c r="C102" t="s">
        <v>765</v>
      </c>
      <c r="D102" t="s">
        <v>328</v>
      </c>
      <c r="E102" t="s">
        <v>328</v>
      </c>
      <c r="F102" t="s">
        <v>766</v>
      </c>
      <c r="G102" t="s">
        <v>767</v>
      </c>
      <c r="H102" t="s">
        <v>764</v>
      </c>
      <c r="I102" t="s">
        <v>768</v>
      </c>
      <c r="J102" t="s">
        <v>31</v>
      </c>
      <c r="L102" t="s">
        <v>332</v>
      </c>
      <c r="M102" t="s">
        <v>51</v>
      </c>
      <c r="N102" t="s">
        <v>328</v>
      </c>
      <c r="P102" t="b">
        <f>TRUE()</f>
        <v>1</v>
      </c>
      <c r="Q102">
        <v>2012</v>
      </c>
      <c r="R102">
        <v>2012</v>
      </c>
      <c r="S102">
        <v>2711846.34778838</v>
      </c>
      <c r="T102">
        <v>2711846.34778838</v>
      </c>
      <c r="U102" t="b">
        <f>FALSE()</f>
        <v>0</v>
      </c>
      <c r="Y102">
        <v>8</v>
      </c>
      <c r="Z102" t="b">
        <f>FALSE()</f>
        <v>0</v>
      </c>
    </row>
    <row r="103" spans="1:26" x14ac:dyDescent="0.25">
      <c r="B103" t="s">
        <v>769</v>
      </c>
      <c r="C103" t="s">
        <v>770</v>
      </c>
      <c r="D103" t="s">
        <v>294</v>
      </c>
      <c r="E103" t="s">
        <v>76</v>
      </c>
      <c r="F103" t="s">
        <v>771</v>
      </c>
      <c r="G103" t="s">
        <v>772</v>
      </c>
      <c r="H103" t="s">
        <v>769</v>
      </c>
      <c r="I103" t="s">
        <v>773</v>
      </c>
      <c r="J103" t="s">
        <v>31</v>
      </c>
      <c r="N103" t="s">
        <v>298</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2022-10-20T18:53:37Z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