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5" yWindow="-15" windowWidth="24915" windowHeight="11310" activeTab="5"/>
  </bookViews>
  <sheets>
    <sheet name="albacore" sheetId="4" r:id="rId1"/>
    <sheet name="BET" sheetId="5" r:id="rId2"/>
    <sheet name="YFT" sheetId="6" r:id="rId3"/>
    <sheet name="striped_marlin" sheetId="7" r:id="rId4"/>
    <sheet name="swordfish" sheetId="8" r:id="rId5"/>
    <sheet name="all_references" sheetId="1" r:id="rId6"/>
    <sheet name="sb_sbmsy" sheetId="2" r:id="rId7"/>
    <sheet name="Sheet3" sheetId="3" r:id="rId8"/>
  </sheets>
  <definedNames>
    <definedName name="MSYoutput" localSheetId="0">albacore!$A$1:$A$55</definedName>
    <definedName name="MSYoutput__2" localSheetId="1">BET!$A$1:$K$61</definedName>
    <definedName name="MSYoutput__3" localSheetId="2">YFT!$A$1:$K$61</definedName>
    <definedName name="MSYoutput__4" localSheetId="3">striped_marlin!$A$1:$K$60</definedName>
    <definedName name="MSYoutput__5" localSheetId="4">swordfish!$A$1:$K$60</definedName>
  </definedNames>
  <calcPr calcId="145621"/>
</workbook>
</file>

<file path=xl/calcChain.xml><?xml version="1.0" encoding="utf-8"?>
<calcChain xmlns="http://schemas.openxmlformats.org/spreadsheetml/2006/main">
  <c r="I31" i="1" l="1"/>
  <c r="I22" i="1" l="1"/>
  <c r="I21" i="1"/>
  <c r="I20" i="1"/>
  <c r="I19" i="1"/>
  <c r="I14" i="1"/>
  <c r="I13" i="1"/>
  <c r="I10" i="1"/>
  <c r="I12" i="1"/>
  <c r="I11" i="1"/>
  <c r="I6" i="1"/>
  <c r="I28" i="1"/>
  <c r="I37" i="1"/>
  <c r="G6" i="1"/>
  <c r="I5" i="1"/>
  <c r="I4" i="1"/>
  <c r="I3" i="1"/>
</calcChain>
</file>

<file path=xl/connections.xml><?xml version="1.0" encoding="utf-8"?>
<connections xmlns="http://schemas.openxmlformats.org/spreadsheetml/2006/main">
  <connection id="1" name="MSYoutput" type="6" refreshedVersion="4" background="1" saveData="1">
    <textPr codePage="437" sourceFile="D:\Documents and Settings\eschemmel\Documents\fisheries\MSYoutput.txt">
      <textFields>
        <textField/>
      </textFields>
    </textPr>
  </connection>
  <connection id="2" name="MSYoutput (2)" type="6" refreshedVersion="4" background="1" saveData="1">
    <textPr codePage="437" sourceFile="D:\Documents and Settings\eschemmel\Documents\fisheries\MSYoutput (2)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SYoutput (3)" type="6" refreshedVersion="4" background="1" saveData="1">
    <textPr codePage="437" sourceFile="D:\Documents and Settings\eschemmel\Documents\fisheries\MSYoutput (3)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SYoutput (4)" type="6" refreshedVersion="4" background="1" saveData="1">
    <textPr codePage="437" sourceFile="D:\Documents and Settings\eschemmel\Documents\fisheries\MSYoutput (4)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MSYoutput (5)" type="6" refreshedVersion="4" background="1" saveData="1">
    <textPr codePage="437" sourceFile="D:\Documents and Settings\eschemmel\Documents\fisheries\MSYoutput (5)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<sst xmlns="http://schemas.openxmlformats.org/spreadsheetml/2006/main" count="368" uniqueCount="53">
  <si>
    <t>rgn_id</t>
  </si>
  <si>
    <t>species</t>
  </si>
  <si>
    <t>year</t>
  </si>
  <si>
    <t>Thunnus alalunga</t>
  </si>
  <si>
    <t>Thunnus albacares</t>
  </si>
  <si>
    <t>Thunnus obesus</t>
  </si>
  <si>
    <t>Xiphias gladius</t>
  </si>
  <si>
    <t>Kajikia audax</t>
  </si>
  <si>
    <t>Makaira mazara</t>
  </si>
  <si>
    <t>Istiompax indica</t>
  </si>
  <si>
    <t>Acanthocybium solandri</t>
  </si>
  <si>
    <t>Lampris guttatus</t>
  </si>
  <si>
    <t>Coryphaena hippurus</t>
  </si>
  <si>
    <t>Istiophorus platypterus</t>
  </si>
  <si>
    <t>Tetrapturus angustirostris</t>
  </si>
  <si>
    <t>other</t>
  </si>
  <si>
    <t>Holothuroidea (class)</t>
  </si>
  <si>
    <t>Panulirus (genus)</t>
  </si>
  <si>
    <t>Pagrus auratus</t>
  </si>
  <si>
    <t>b_ref</t>
  </si>
  <si>
    <t>f_fmsy</t>
  </si>
  <si>
    <t>sb_sbmsy</t>
  </si>
  <si>
    <t>sb_sbF=0</t>
  </si>
  <si>
    <t>ratio</t>
  </si>
  <si>
    <t>target</t>
  </si>
  <si>
    <t>status</t>
  </si>
  <si>
    <t>median values from model assessment</t>
  </si>
  <si>
    <t>time1</t>
  </si>
  <si>
    <t>time2</t>
  </si>
  <si>
    <t>FFmsy</t>
  </si>
  <si>
    <t>MSY</t>
  </si>
  <si>
    <t>BBmsy</t>
  </si>
  <si>
    <t>SBSBmsy</t>
  </si>
  <si>
    <t>Fmsy</t>
  </si>
  <si>
    <t>BmsyB0</t>
  </si>
  <si>
    <t>SBmsySB0</t>
  </si>
  <si>
    <t>YFT</t>
  </si>
  <si>
    <t>albacore</t>
  </si>
  <si>
    <t>BET</t>
  </si>
  <si>
    <t>1.47 from report</t>
  </si>
  <si>
    <t>1.19 from report</t>
  </si>
  <si>
    <t>striped marlin</t>
  </si>
  <si>
    <t>.23 sb/sbo</t>
  </si>
  <si>
    <t xml:space="preserve"> sb.sbo</t>
  </si>
  <si>
    <t>https://www.wcpfc.int/system/files/SA-WP-09-Annex-10-Pacific-Blue-Marlin.pdf</t>
  </si>
  <si>
    <t>REF</t>
  </si>
  <si>
    <t>opah</t>
  </si>
  <si>
    <t>mahi</t>
  </si>
  <si>
    <t>2015 atock assessment ISCT</t>
  </si>
  <si>
    <t>2014 atock assessment ISCT for West and Central North Pacific</t>
  </si>
  <si>
    <t>ref</t>
  </si>
  <si>
    <t>Marlineau/spearfish</t>
  </si>
  <si>
    <t>espandon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</si>
</sst>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SYoutpu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SYoutput (2)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SYoutput (3)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SYoutput (4)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SYoutput (5)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pane ySplit="1" topLeftCell="A47" activePane="bottomLeft" state="frozen"/>
      <selection pane="bottomLeft" sqref="A1:XFD1"/>
    </sheetView>
  </sheetViews>
  <sheetFormatPr defaultRowHeight="15" x14ac:dyDescent="0.25"/>
  <cols>
    <col min="1" max="1" width="8.28515625" customWidth="1"/>
  </cols>
  <sheetData>
    <row r="1" spans="1:11" x14ac:dyDescent="0.25"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>
        <v>1</v>
      </c>
      <c r="B2">
        <v>1960</v>
      </c>
      <c r="C2">
        <v>216</v>
      </c>
      <c r="D2">
        <v>212</v>
      </c>
      <c r="E2">
        <v>5.6000000000000001E-2</v>
      </c>
      <c r="F2">
        <v>81360</v>
      </c>
      <c r="G2">
        <v>2.54</v>
      </c>
      <c r="H2">
        <v>6.4089999999999998</v>
      </c>
      <c r="I2">
        <v>7.6999999999999999E-2</v>
      </c>
      <c r="J2">
        <v>0.37</v>
      </c>
      <c r="K2">
        <v>0.13100000000000001</v>
      </c>
    </row>
    <row r="3" spans="1:11" x14ac:dyDescent="0.25">
      <c r="A3">
        <v>2</v>
      </c>
      <c r="B3">
        <v>1961</v>
      </c>
      <c r="C3">
        <v>212</v>
      </c>
      <c r="D3">
        <v>208</v>
      </c>
      <c r="E3">
        <v>6.4000000000000001E-2</v>
      </c>
      <c r="F3">
        <v>81240</v>
      </c>
      <c r="G3">
        <v>2.4540000000000002</v>
      </c>
      <c r="H3">
        <v>6.4560000000000004</v>
      </c>
      <c r="I3">
        <v>7.6999999999999999E-2</v>
      </c>
      <c r="J3">
        <v>0.37</v>
      </c>
      <c r="K3">
        <v>0.13200000000000001</v>
      </c>
    </row>
    <row r="4" spans="1:11" x14ac:dyDescent="0.25">
      <c r="A4">
        <v>3</v>
      </c>
      <c r="B4">
        <v>1962</v>
      </c>
      <c r="C4">
        <v>208</v>
      </c>
      <c r="D4">
        <v>204</v>
      </c>
      <c r="E4">
        <v>7.0000000000000007E-2</v>
      </c>
      <c r="F4">
        <v>81840</v>
      </c>
      <c r="G4">
        <v>2.3580000000000001</v>
      </c>
      <c r="H4">
        <v>6.5810000000000004</v>
      </c>
      <c r="I4">
        <v>7.8E-2</v>
      </c>
      <c r="J4">
        <v>0.371</v>
      </c>
      <c r="K4">
        <v>0.13</v>
      </c>
    </row>
    <row r="5" spans="1:11" x14ac:dyDescent="0.25">
      <c r="A5">
        <v>4</v>
      </c>
      <c r="B5">
        <v>1963</v>
      </c>
      <c r="C5">
        <v>204</v>
      </c>
      <c r="D5">
        <v>200</v>
      </c>
      <c r="E5">
        <v>6.4000000000000001E-2</v>
      </c>
      <c r="F5">
        <v>81640</v>
      </c>
      <c r="G5">
        <v>2.508</v>
      </c>
      <c r="H5">
        <v>6.548</v>
      </c>
      <c r="I5">
        <v>7.9000000000000001E-2</v>
      </c>
      <c r="J5">
        <v>0.36199999999999999</v>
      </c>
      <c r="K5">
        <v>0.128</v>
      </c>
    </row>
    <row r="6" spans="1:11" x14ac:dyDescent="0.25">
      <c r="A6">
        <v>5</v>
      </c>
      <c r="B6">
        <v>1964</v>
      </c>
      <c r="C6">
        <v>200</v>
      </c>
      <c r="D6">
        <v>196</v>
      </c>
      <c r="E6">
        <v>5.1999999999999998E-2</v>
      </c>
      <c r="F6">
        <v>81320</v>
      </c>
      <c r="G6">
        <v>2.661</v>
      </c>
      <c r="H6">
        <v>6.0730000000000004</v>
      </c>
      <c r="I6">
        <v>7.8E-2</v>
      </c>
      <c r="J6">
        <v>0.36499999999999999</v>
      </c>
      <c r="K6">
        <v>0.129</v>
      </c>
    </row>
    <row r="7" spans="1:11" x14ac:dyDescent="0.25">
      <c r="A7">
        <v>6</v>
      </c>
      <c r="B7">
        <v>1965</v>
      </c>
      <c r="C7">
        <v>196</v>
      </c>
      <c r="D7">
        <v>192</v>
      </c>
      <c r="E7">
        <v>6.5000000000000002E-2</v>
      </c>
      <c r="F7">
        <v>81360</v>
      </c>
      <c r="G7">
        <v>2.827</v>
      </c>
      <c r="H7">
        <v>6.3419999999999996</v>
      </c>
      <c r="I7">
        <v>7.8E-2</v>
      </c>
      <c r="J7">
        <v>0.36699999999999999</v>
      </c>
      <c r="K7">
        <v>0.13</v>
      </c>
    </row>
    <row r="8" spans="1:11" x14ac:dyDescent="0.25">
      <c r="A8">
        <v>7</v>
      </c>
      <c r="B8">
        <v>1966</v>
      </c>
      <c r="C8">
        <v>192</v>
      </c>
      <c r="D8">
        <v>188</v>
      </c>
      <c r="E8">
        <v>0.10100000000000001</v>
      </c>
      <c r="F8">
        <v>80520</v>
      </c>
      <c r="G8">
        <v>2.976</v>
      </c>
      <c r="H8">
        <v>6.6689999999999996</v>
      </c>
      <c r="I8">
        <v>7.8E-2</v>
      </c>
      <c r="J8">
        <v>0.36299999999999999</v>
      </c>
      <c r="K8">
        <v>0.13200000000000001</v>
      </c>
    </row>
    <row r="9" spans="1:11" x14ac:dyDescent="0.25">
      <c r="A9">
        <v>8</v>
      </c>
      <c r="B9">
        <v>1967</v>
      </c>
      <c r="C9">
        <v>188</v>
      </c>
      <c r="D9">
        <v>184</v>
      </c>
      <c r="E9">
        <v>8.5999999999999993E-2</v>
      </c>
      <c r="F9">
        <v>80440</v>
      </c>
      <c r="G9">
        <v>2.9020000000000001</v>
      </c>
      <c r="H9">
        <v>6.9020000000000001</v>
      </c>
      <c r="I9">
        <v>7.8E-2</v>
      </c>
      <c r="J9">
        <v>0.36499999999999999</v>
      </c>
      <c r="K9">
        <v>0.13300000000000001</v>
      </c>
    </row>
    <row r="10" spans="1:11" x14ac:dyDescent="0.25">
      <c r="A10">
        <v>9</v>
      </c>
      <c r="B10">
        <v>1968</v>
      </c>
      <c r="C10">
        <v>184</v>
      </c>
      <c r="D10">
        <v>180</v>
      </c>
      <c r="E10">
        <v>6.7000000000000004E-2</v>
      </c>
      <c r="F10">
        <v>81160</v>
      </c>
      <c r="G10">
        <v>2.6920000000000002</v>
      </c>
      <c r="H10">
        <v>7.2240000000000002</v>
      </c>
      <c r="I10">
        <v>7.6999999999999999E-2</v>
      </c>
      <c r="J10">
        <v>0.36899999999999999</v>
      </c>
      <c r="K10">
        <v>0.13200000000000001</v>
      </c>
    </row>
    <row r="11" spans="1:11" x14ac:dyDescent="0.25">
      <c r="A11">
        <v>10</v>
      </c>
      <c r="B11">
        <v>1969</v>
      </c>
      <c r="C11">
        <v>180</v>
      </c>
      <c r="D11">
        <v>176</v>
      </c>
      <c r="E11">
        <v>5.7000000000000002E-2</v>
      </c>
      <c r="F11">
        <v>81720</v>
      </c>
      <c r="G11">
        <v>2.589</v>
      </c>
      <c r="H11">
        <v>7.468</v>
      </c>
      <c r="I11">
        <v>7.8E-2</v>
      </c>
      <c r="J11">
        <v>0.37</v>
      </c>
      <c r="K11">
        <v>0.13</v>
      </c>
    </row>
    <row r="12" spans="1:11" x14ac:dyDescent="0.25">
      <c r="A12">
        <v>11</v>
      </c>
      <c r="B12">
        <v>1970</v>
      </c>
      <c r="C12">
        <v>176</v>
      </c>
      <c r="D12">
        <v>172</v>
      </c>
      <c r="E12">
        <v>9.6000000000000002E-2</v>
      </c>
      <c r="F12">
        <v>82040</v>
      </c>
      <c r="G12">
        <v>2.5089999999999999</v>
      </c>
      <c r="H12">
        <v>7.0780000000000003</v>
      </c>
      <c r="I12">
        <v>7.8E-2</v>
      </c>
      <c r="J12">
        <v>0.36899999999999999</v>
      </c>
      <c r="K12">
        <v>0.128</v>
      </c>
    </row>
    <row r="13" spans="1:11" x14ac:dyDescent="0.25">
      <c r="A13">
        <v>12</v>
      </c>
      <c r="B13">
        <v>1971</v>
      </c>
      <c r="C13">
        <v>172</v>
      </c>
      <c r="D13">
        <v>168</v>
      </c>
      <c r="E13">
        <v>0.105</v>
      </c>
      <c r="F13">
        <v>80880</v>
      </c>
      <c r="G13">
        <v>2.3809999999999998</v>
      </c>
      <c r="H13">
        <v>6.44</v>
      </c>
      <c r="I13">
        <v>7.8E-2</v>
      </c>
      <c r="J13">
        <v>0.36399999999999999</v>
      </c>
      <c r="K13">
        <v>0.13100000000000001</v>
      </c>
    </row>
    <row r="14" spans="1:11" x14ac:dyDescent="0.25">
      <c r="A14">
        <v>13</v>
      </c>
      <c r="B14">
        <v>1972</v>
      </c>
      <c r="C14">
        <v>168</v>
      </c>
      <c r="D14">
        <v>164</v>
      </c>
      <c r="E14">
        <v>0.11600000000000001</v>
      </c>
      <c r="F14">
        <v>79800</v>
      </c>
      <c r="G14">
        <v>2.238</v>
      </c>
      <c r="H14">
        <v>6.0419999999999998</v>
      </c>
      <c r="I14">
        <v>7.6999999999999999E-2</v>
      </c>
      <c r="J14">
        <v>0.36499999999999999</v>
      </c>
      <c r="K14">
        <v>0.13500000000000001</v>
      </c>
    </row>
    <row r="15" spans="1:11" x14ac:dyDescent="0.25">
      <c r="A15">
        <v>14</v>
      </c>
      <c r="B15">
        <v>1973</v>
      </c>
      <c r="C15">
        <v>164</v>
      </c>
      <c r="D15">
        <v>160</v>
      </c>
      <c r="E15">
        <v>0.153</v>
      </c>
      <c r="F15">
        <v>79000</v>
      </c>
      <c r="G15">
        <v>2.173</v>
      </c>
      <c r="H15">
        <v>5.6239999999999997</v>
      </c>
      <c r="I15">
        <v>7.8E-2</v>
      </c>
      <c r="J15">
        <v>0.35599999999999998</v>
      </c>
      <c r="K15">
        <v>0.13400000000000001</v>
      </c>
    </row>
    <row r="16" spans="1:11" x14ac:dyDescent="0.25">
      <c r="A16">
        <v>15</v>
      </c>
      <c r="B16">
        <v>1974</v>
      </c>
      <c r="C16">
        <v>160</v>
      </c>
      <c r="D16">
        <v>156</v>
      </c>
      <c r="E16">
        <v>0.155</v>
      </c>
      <c r="F16">
        <v>76280</v>
      </c>
      <c r="G16">
        <v>2.09</v>
      </c>
      <c r="H16">
        <v>4.9459999999999997</v>
      </c>
      <c r="I16">
        <v>7.8E-2</v>
      </c>
      <c r="J16">
        <v>0.34499999999999997</v>
      </c>
      <c r="K16">
        <v>0.13900000000000001</v>
      </c>
    </row>
    <row r="17" spans="1:11" x14ac:dyDescent="0.25">
      <c r="A17">
        <v>16</v>
      </c>
      <c r="B17">
        <v>1975</v>
      </c>
      <c r="C17">
        <v>156</v>
      </c>
      <c r="D17">
        <v>152</v>
      </c>
      <c r="E17">
        <v>0.08</v>
      </c>
      <c r="F17">
        <v>76880</v>
      </c>
      <c r="G17">
        <v>2.0430000000000001</v>
      </c>
      <c r="H17">
        <v>4.774</v>
      </c>
      <c r="I17">
        <v>7.6999999999999999E-2</v>
      </c>
      <c r="J17">
        <v>0.35</v>
      </c>
      <c r="K17">
        <v>0.13900000000000001</v>
      </c>
    </row>
    <row r="18" spans="1:11" x14ac:dyDescent="0.25">
      <c r="A18">
        <v>17</v>
      </c>
      <c r="B18">
        <v>1976</v>
      </c>
      <c r="C18">
        <v>152</v>
      </c>
      <c r="D18">
        <v>148</v>
      </c>
      <c r="E18">
        <v>8.2000000000000003E-2</v>
      </c>
      <c r="F18">
        <v>79640</v>
      </c>
      <c r="G18">
        <v>1.998</v>
      </c>
      <c r="H18">
        <v>4.8079999999999998</v>
      </c>
      <c r="I18">
        <v>7.6999999999999999E-2</v>
      </c>
      <c r="J18">
        <v>0.36299999999999999</v>
      </c>
      <c r="K18">
        <v>0.13500000000000001</v>
      </c>
    </row>
    <row r="19" spans="1:11" x14ac:dyDescent="0.25">
      <c r="A19">
        <v>18</v>
      </c>
      <c r="B19">
        <v>1977</v>
      </c>
      <c r="C19">
        <v>148</v>
      </c>
      <c r="D19">
        <v>144</v>
      </c>
      <c r="E19">
        <v>0.13500000000000001</v>
      </c>
      <c r="F19">
        <v>77520</v>
      </c>
      <c r="G19">
        <v>2.0089999999999999</v>
      </c>
      <c r="H19">
        <v>4.5549999999999997</v>
      </c>
      <c r="I19">
        <v>7.6999999999999999E-2</v>
      </c>
      <c r="J19">
        <v>0.35299999999999998</v>
      </c>
      <c r="K19">
        <v>0.13900000000000001</v>
      </c>
    </row>
    <row r="20" spans="1:11" x14ac:dyDescent="0.25">
      <c r="A20">
        <v>19</v>
      </c>
      <c r="B20">
        <v>1978</v>
      </c>
      <c r="C20">
        <v>144</v>
      </c>
      <c r="D20">
        <v>140</v>
      </c>
      <c r="E20">
        <v>0.158</v>
      </c>
      <c r="F20">
        <v>75320</v>
      </c>
      <c r="G20">
        <v>1.964</v>
      </c>
      <c r="H20">
        <v>4.4000000000000004</v>
      </c>
      <c r="I20">
        <v>7.5999999999999998E-2</v>
      </c>
      <c r="J20">
        <v>0.34599999999999997</v>
      </c>
      <c r="K20">
        <v>0.14299999999999999</v>
      </c>
    </row>
    <row r="21" spans="1:11" x14ac:dyDescent="0.25">
      <c r="A21">
        <v>20</v>
      </c>
      <c r="B21">
        <v>1979</v>
      </c>
      <c r="C21">
        <v>140</v>
      </c>
      <c r="D21">
        <v>136</v>
      </c>
      <c r="E21">
        <v>0.126</v>
      </c>
      <c r="F21">
        <v>75200</v>
      </c>
      <c r="G21">
        <v>1.8879999999999999</v>
      </c>
      <c r="H21">
        <v>4.3040000000000003</v>
      </c>
      <c r="I21">
        <v>7.6999999999999999E-2</v>
      </c>
      <c r="J21">
        <v>0.34300000000000003</v>
      </c>
      <c r="K21">
        <v>0.14199999999999999</v>
      </c>
    </row>
    <row r="22" spans="1:11" x14ac:dyDescent="0.25">
      <c r="A22">
        <v>21</v>
      </c>
      <c r="B22">
        <v>1980</v>
      </c>
      <c r="C22">
        <v>136</v>
      </c>
      <c r="D22">
        <v>132</v>
      </c>
      <c r="E22">
        <v>0.14899999999999999</v>
      </c>
      <c r="F22">
        <v>76160</v>
      </c>
      <c r="G22">
        <v>1.81</v>
      </c>
      <c r="H22">
        <v>4.2560000000000002</v>
      </c>
      <c r="I22">
        <v>7.6999999999999999E-2</v>
      </c>
      <c r="J22">
        <v>0.34599999999999997</v>
      </c>
      <c r="K22">
        <v>0.14000000000000001</v>
      </c>
    </row>
    <row r="23" spans="1:11" x14ac:dyDescent="0.25">
      <c r="A23">
        <v>22</v>
      </c>
      <c r="B23">
        <v>1981</v>
      </c>
      <c r="C23">
        <v>132</v>
      </c>
      <c r="D23">
        <v>128</v>
      </c>
      <c r="E23">
        <v>0.17799999999999999</v>
      </c>
      <c r="F23">
        <v>74200</v>
      </c>
      <c r="G23">
        <v>1.7270000000000001</v>
      </c>
      <c r="H23">
        <v>3.8010000000000002</v>
      </c>
      <c r="I23">
        <v>7.5999999999999998E-2</v>
      </c>
      <c r="J23">
        <v>0.34399999999999997</v>
      </c>
      <c r="K23">
        <v>0.14499999999999999</v>
      </c>
    </row>
    <row r="24" spans="1:11" x14ac:dyDescent="0.25">
      <c r="A24">
        <v>23</v>
      </c>
      <c r="B24">
        <v>1982</v>
      </c>
      <c r="C24">
        <v>128</v>
      </c>
      <c r="D24">
        <v>124</v>
      </c>
      <c r="E24">
        <v>0.128</v>
      </c>
      <c r="F24">
        <v>79440</v>
      </c>
      <c r="G24">
        <v>1.6759999999999999</v>
      </c>
      <c r="H24">
        <v>3.927</v>
      </c>
      <c r="I24">
        <v>7.8E-2</v>
      </c>
      <c r="J24">
        <v>0.35599999999999998</v>
      </c>
      <c r="K24">
        <v>0.13300000000000001</v>
      </c>
    </row>
    <row r="25" spans="1:11" x14ac:dyDescent="0.25">
      <c r="A25">
        <v>24</v>
      </c>
      <c r="B25">
        <v>1983</v>
      </c>
      <c r="C25">
        <v>124</v>
      </c>
      <c r="D25">
        <v>120</v>
      </c>
      <c r="E25">
        <v>0.13</v>
      </c>
      <c r="F25">
        <v>76320</v>
      </c>
      <c r="G25">
        <v>1.738</v>
      </c>
      <c r="H25">
        <v>3.5990000000000002</v>
      </c>
      <c r="I25">
        <v>7.6999999999999999E-2</v>
      </c>
      <c r="J25">
        <v>0.34699999999999998</v>
      </c>
      <c r="K25">
        <v>0.14000000000000001</v>
      </c>
    </row>
    <row r="26" spans="1:11" x14ac:dyDescent="0.25">
      <c r="A26">
        <v>25</v>
      </c>
      <c r="B26">
        <v>1984</v>
      </c>
      <c r="C26">
        <v>120</v>
      </c>
      <c r="D26">
        <v>116</v>
      </c>
      <c r="E26">
        <v>0.20100000000000001</v>
      </c>
      <c r="F26">
        <v>64480</v>
      </c>
      <c r="G26">
        <v>2.0190000000000001</v>
      </c>
      <c r="H26">
        <v>3.282</v>
      </c>
      <c r="I26">
        <v>7.5999999999999998E-2</v>
      </c>
      <c r="J26">
        <v>0.3</v>
      </c>
      <c r="K26">
        <v>0.155</v>
      </c>
    </row>
    <row r="27" spans="1:11" x14ac:dyDescent="0.25">
      <c r="A27">
        <v>26</v>
      </c>
      <c r="B27">
        <v>1985</v>
      </c>
      <c r="C27">
        <v>116</v>
      </c>
      <c r="D27">
        <v>112</v>
      </c>
      <c r="E27">
        <v>0.156</v>
      </c>
      <c r="F27">
        <v>68720</v>
      </c>
      <c r="G27">
        <v>1.9630000000000001</v>
      </c>
      <c r="H27">
        <v>3.5369999999999999</v>
      </c>
      <c r="I27">
        <v>7.5999999999999998E-2</v>
      </c>
      <c r="J27">
        <v>0.317</v>
      </c>
      <c r="K27">
        <v>0.151</v>
      </c>
    </row>
    <row r="28" spans="1:11" x14ac:dyDescent="0.25">
      <c r="A28">
        <v>27</v>
      </c>
      <c r="B28">
        <v>1986</v>
      </c>
      <c r="C28">
        <v>112</v>
      </c>
      <c r="D28">
        <v>108</v>
      </c>
      <c r="E28">
        <v>0.17599999999999999</v>
      </c>
      <c r="F28">
        <v>70280</v>
      </c>
      <c r="G28">
        <v>1.919</v>
      </c>
      <c r="H28">
        <v>3.573</v>
      </c>
      <c r="I28">
        <v>7.8E-2</v>
      </c>
      <c r="J28">
        <v>0.31900000000000001</v>
      </c>
      <c r="K28">
        <v>0.14699999999999999</v>
      </c>
    </row>
    <row r="29" spans="1:11" x14ac:dyDescent="0.25">
      <c r="A29">
        <v>28</v>
      </c>
      <c r="B29">
        <v>1987</v>
      </c>
      <c r="C29">
        <v>108</v>
      </c>
      <c r="D29">
        <v>104</v>
      </c>
      <c r="E29">
        <v>0.157</v>
      </c>
      <c r="F29">
        <v>68720</v>
      </c>
      <c r="G29">
        <v>1.86</v>
      </c>
      <c r="H29">
        <v>3.573</v>
      </c>
      <c r="I29">
        <v>7.5999999999999998E-2</v>
      </c>
      <c r="J29">
        <v>0.317</v>
      </c>
      <c r="K29">
        <v>0.151</v>
      </c>
    </row>
    <row r="30" spans="1:11" x14ac:dyDescent="0.25">
      <c r="A30">
        <v>29</v>
      </c>
      <c r="B30">
        <v>1988</v>
      </c>
      <c r="C30">
        <v>104</v>
      </c>
      <c r="D30">
        <v>100</v>
      </c>
      <c r="E30">
        <v>0.29899999999999999</v>
      </c>
      <c r="F30">
        <v>65480</v>
      </c>
      <c r="G30">
        <v>2.073</v>
      </c>
      <c r="H30">
        <v>3.6629999999999998</v>
      </c>
      <c r="I30">
        <v>0.08</v>
      </c>
      <c r="J30">
        <v>0.28599999999999998</v>
      </c>
      <c r="K30">
        <v>0.14699999999999999</v>
      </c>
    </row>
    <row r="31" spans="1:11" x14ac:dyDescent="0.25">
      <c r="A31">
        <v>30</v>
      </c>
      <c r="B31">
        <v>1989</v>
      </c>
      <c r="C31">
        <v>100</v>
      </c>
      <c r="D31">
        <v>96</v>
      </c>
      <c r="E31">
        <v>0.41199999999999998</v>
      </c>
      <c r="F31">
        <v>60320</v>
      </c>
      <c r="G31">
        <v>2.4220000000000002</v>
      </c>
      <c r="H31">
        <v>3.5760000000000001</v>
      </c>
      <c r="I31">
        <v>8.5999999999999993E-2</v>
      </c>
      <c r="J31">
        <v>0.247</v>
      </c>
      <c r="K31">
        <v>0.14000000000000001</v>
      </c>
    </row>
    <row r="32" spans="1:11" x14ac:dyDescent="0.25">
      <c r="A32">
        <v>31</v>
      </c>
      <c r="B32">
        <v>1990</v>
      </c>
      <c r="C32">
        <v>96</v>
      </c>
      <c r="D32">
        <v>92</v>
      </c>
      <c r="E32">
        <v>0.19400000000000001</v>
      </c>
      <c r="F32">
        <v>66880</v>
      </c>
      <c r="G32">
        <v>2.1179999999999999</v>
      </c>
      <c r="H32">
        <v>3.262</v>
      </c>
      <c r="I32">
        <v>7.9000000000000001E-2</v>
      </c>
      <c r="J32">
        <v>0.29799999999999999</v>
      </c>
      <c r="K32">
        <v>0.14899999999999999</v>
      </c>
    </row>
    <row r="33" spans="1:11" x14ac:dyDescent="0.25">
      <c r="A33">
        <v>32</v>
      </c>
      <c r="B33">
        <v>1991</v>
      </c>
      <c r="C33">
        <v>92</v>
      </c>
      <c r="D33">
        <v>88</v>
      </c>
      <c r="E33">
        <v>0.214</v>
      </c>
      <c r="F33">
        <v>64720</v>
      </c>
      <c r="G33">
        <v>2.15</v>
      </c>
      <c r="H33">
        <v>3.2090000000000001</v>
      </c>
      <c r="I33">
        <v>7.4999999999999997E-2</v>
      </c>
      <c r="J33">
        <v>0.30199999999999999</v>
      </c>
      <c r="K33">
        <v>0.155</v>
      </c>
    </row>
    <row r="34" spans="1:11" x14ac:dyDescent="0.25">
      <c r="A34">
        <v>33</v>
      </c>
      <c r="B34">
        <v>1992</v>
      </c>
      <c r="C34">
        <v>88</v>
      </c>
      <c r="D34">
        <v>84</v>
      </c>
      <c r="E34">
        <v>0.247</v>
      </c>
      <c r="F34">
        <v>66000</v>
      </c>
      <c r="G34">
        <v>2.1320000000000001</v>
      </c>
      <c r="H34">
        <v>3.5289999999999999</v>
      </c>
      <c r="I34">
        <v>7.6999999999999999E-2</v>
      </c>
      <c r="J34">
        <v>0.30299999999999999</v>
      </c>
      <c r="K34">
        <v>0.152</v>
      </c>
    </row>
    <row r="35" spans="1:11" x14ac:dyDescent="0.25">
      <c r="A35">
        <v>34</v>
      </c>
      <c r="B35">
        <v>1993</v>
      </c>
      <c r="C35">
        <v>84</v>
      </c>
      <c r="D35">
        <v>80</v>
      </c>
      <c r="E35">
        <v>0.22600000000000001</v>
      </c>
      <c r="F35">
        <v>65840</v>
      </c>
      <c r="G35">
        <v>2.0960000000000001</v>
      </c>
      <c r="H35">
        <v>3.544</v>
      </c>
      <c r="I35">
        <v>7.3999999999999996E-2</v>
      </c>
      <c r="J35">
        <v>0.311</v>
      </c>
      <c r="K35">
        <v>0.156</v>
      </c>
    </row>
    <row r="36" spans="1:11" x14ac:dyDescent="0.25">
      <c r="A36">
        <v>35</v>
      </c>
      <c r="B36">
        <v>1994</v>
      </c>
      <c r="C36">
        <v>80</v>
      </c>
      <c r="D36">
        <v>76</v>
      </c>
      <c r="E36">
        <v>0.27</v>
      </c>
      <c r="F36">
        <v>66680</v>
      </c>
      <c r="G36">
        <v>2.1469999999999998</v>
      </c>
      <c r="H36">
        <v>3.4489999999999998</v>
      </c>
      <c r="I36">
        <v>7.3999999999999996E-2</v>
      </c>
      <c r="J36">
        <v>0.31900000000000001</v>
      </c>
      <c r="K36">
        <v>0.157</v>
      </c>
    </row>
    <row r="37" spans="1:11" x14ac:dyDescent="0.25">
      <c r="A37">
        <v>36</v>
      </c>
      <c r="B37">
        <v>1995</v>
      </c>
      <c r="C37">
        <v>76</v>
      </c>
      <c r="D37">
        <v>72</v>
      </c>
      <c r="E37">
        <v>0.215</v>
      </c>
      <c r="F37">
        <v>66480</v>
      </c>
      <c r="G37">
        <v>2.202</v>
      </c>
      <c r="H37">
        <v>3.3220000000000001</v>
      </c>
      <c r="I37">
        <v>7.1999999999999995E-2</v>
      </c>
      <c r="J37">
        <v>0.32600000000000001</v>
      </c>
      <c r="K37">
        <v>0.16200000000000001</v>
      </c>
    </row>
    <row r="38" spans="1:11" x14ac:dyDescent="0.25">
      <c r="A38">
        <v>37</v>
      </c>
      <c r="B38">
        <v>1996</v>
      </c>
      <c r="C38">
        <v>72</v>
      </c>
      <c r="D38">
        <v>68</v>
      </c>
      <c r="E38">
        <v>0.245</v>
      </c>
      <c r="F38">
        <v>63800</v>
      </c>
      <c r="G38">
        <v>2.3730000000000002</v>
      </c>
      <c r="H38">
        <v>3.5289999999999999</v>
      </c>
      <c r="I38">
        <v>7.2999999999999995E-2</v>
      </c>
      <c r="J38">
        <v>0.308</v>
      </c>
      <c r="K38">
        <v>0.16</v>
      </c>
    </row>
    <row r="39" spans="1:11" x14ac:dyDescent="0.25">
      <c r="A39">
        <v>38</v>
      </c>
      <c r="B39">
        <v>1997</v>
      </c>
      <c r="C39">
        <v>68</v>
      </c>
      <c r="D39">
        <v>64</v>
      </c>
      <c r="E39">
        <v>0.21099999999999999</v>
      </c>
      <c r="F39">
        <v>69280</v>
      </c>
      <c r="G39">
        <v>2.274</v>
      </c>
      <c r="H39">
        <v>3.9750000000000001</v>
      </c>
      <c r="I39">
        <v>7.4999999999999997E-2</v>
      </c>
      <c r="J39">
        <v>0.32600000000000001</v>
      </c>
      <c r="K39">
        <v>0.153</v>
      </c>
    </row>
    <row r="40" spans="1:11" x14ac:dyDescent="0.25">
      <c r="A40">
        <v>39</v>
      </c>
      <c r="B40">
        <v>1998</v>
      </c>
      <c r="C40">
        <v>64</v>
      </c>
      <c r="D40">
        <v>60</v>
      </c>
      <c r="E40">
        <v>0.29199999999999998</v>
      </c>
      <c r="F40">
        <v>68280</v>
      </c>
      <c r="G40">
        <v>2.2000000000000002</v>
      </c>
      <c r="H40">
        <v>3.9350000000000001</v>
      </c>
      <c r="I40">
        <v>7.2999999999999995E-2</v>
      </c>
      <c r="J40">
        <v>0.32700000000000001</v>
      </c>
      <c r="K40">
        <v>0.156</v>
      </c>
    </row>
    <row r="41" spans="1:11" x14ac:dyDescent="0.25">
      <c r="A41">
        <v>40</v>
      </c>
      <c r="B41">
        <v>1999</v>
      </c>
      <c r="C41">
        <v>60</v>
      </c>
      <c r="D41">
        <v>56</v>
      </c>
      <c r="E41">
        <v>0.191</v>
      </c>
      <c r="F41">
        <v>70840</v>
      </c>
      <c r="G41">
        <v>2.11</v>
      </c>
      <c r="H41">
        <v>4.0250000000000004</v>
      </c>
      <c r="I41">
        <v>7.5999999999999998E-2</v>
      </c>
      <c r="J41">
        <v>0.32900000000000001</v>
      </c>
      <c r="K41">
        <v>0.15</v>
      </c>
    </row>
    <row r="42" spans="1:11" x14ac:dyDescent="0.25">
      <c r="A42">
        <v>41</v>
      </c>
      <c r="B42">
        <v>2000</v>
      </c>
      <c r="C42">
        <v>56</v>
      </c>
      <c r="D42">
        <v>52</v>
      </c>
      <c r="E42">
        <v>0.24399999999999999</v>
      </c>
      <c r="F42">
        <v>67520</v>
      </c>
      <c r="G42">
        <v>2.1059999999999999</v>
      </c>
      <c r="H42">
        <v>3.8380000000000001</v>
      </c>
      <c r="I42">
        <v>7.3999999999999996E-2</v>
      </c>
      <c r="J42">
        <v>0.32200000000000001</v>
      </c>
      <c r="K42">
        <v>0.157</v>
      </c>
    </row>
    <row r="43" spans="1:11" x14ac:dyDescent="0.25">
      <c r="A43">
        <v>42</v>
      </c>
      <c r="B43">
        <v>2001</v>
      </c>
      <c r="C43">
        <v>52</v>
      </c>
      <c r="D43">
        <v>48</v>
      </c>
      <c r="E43">
        <v>0.32700000000000001</v>
      </c>
      <c r="F43">
        <v>69720</v>
      </c>
      <c r="G43">
        <v>1.9079999999999999</v>
      </c>
      <c r="H43">
        <v>3.6309999999999998</v>
      </c>
      <c r="I43">
        <v>7.2999999999999995E-2</v>
      </c>
      <c r="J43">
        <v>0.33400000000000002</v>
      </c>
      <c r="K43">
        <v>0.156</v>
      </c>
    </row>
    <row r="44" spans="1:11" x14ac:dyDescent="0.25">
      <c r="A44">
        <v>43</v>
      </c>
      <c r="B44">
        <v>2002</v>
      </c>
      <c r="C44">
        <v>48</v>
      </c>
      <c r="D44">
        <v>44</v>
      </c>
      <c r="E44">
        <v>0.46500000000000002</v>
      </c>
      <c r="F44">
        <v>71920</v>
      </c>
      <c r="G44">
        <v>1.76</v>
      </c>
      <c r="H44">
        <v>3.33</v>
      </c>
      <c r="I44">
        <v>7.3999999999999996E-2</v>
      </c>
      <c r="J44">
        <v>0.34100000000000003</v>
      </c>
      <c r="K44">
        <v>0.152</v>
      </c>
    </row>
    <row r="45" spans="1:11" x14ac:dyDescent="0.25">
      <c r="A45">
        <v>44</v>
      </c>
      <c r="B45">
        <v>2003</v>
      </c>
      <c r="C45">
        <v>44</v>
      </c>
      <c r="D45">
        <v>40</v>
      </c>
      <c r="E45">
        <v>0.40899999999999997</v>
      </c>
      <c r="F45">
        <v>71280</v>
      </c>
      <c r="G45">
        <v>1.7789999999999999</v>
      </c>
      <c r="H45">
        <v>2.82</v>
      </c>
      <c r="I45">
        <v>7.2999999999999995E-2</v>
      </c>
      <c r="J45">
        <v>0.34200000000000003</v>
      </c>
      <c r="K45">
        <v>0.154</v>
      </c>
    </row>
    <row r="46" spans="1:11" x14ac:dyDescent="0.25">
      <c r="A46">
        <v>45</v>
      </c>
      <c r="B46">
        <v>2004</v>
      </c>
      <c r="C46">
        <v>40</v>
      </c>
      <c r="D46">
        <v>36</v>
      </c>
      <c r="E46">
        <v>0.39900000000000002</v>
      </c>
      <c r="F46">
        <v>73800</v>
      </c>
      <c r="G46">
        <v>1.851</v>
      </c>
      <c r="H46">
        <v>2.6469999999999998</v>
      </c>
      <c r="I46">
        <v>7.3999999999999996E-2</v>
      </c>
      <c r="J46">
        <v>0.34799999999999998</v>
      </c>
      <c r="K46">
        <v>0.14899999999999999</v>
      </c>
    </row>
    <row r="47" spans="1:11" x14ac:dyDescent="0.25">
      <c r="A47">
        <v>46</v>
      </c>
      <c r="B47">
        <v>2005</v>
      </c>
      <c r="C47">
        <v>36</v>
      </c>
      <c r="D47">
        <v>32</v>
      </c>
      <c r="E47">
        <v>0.36299999999999999</v>
      </c>
      <c r="F47">
        <v>75640</v>
      </c>
      <c r="G47">
        <v>1.873</v>
      </c>
      <c r="H47">
        <v>2.8620000000000001</v>
      </c>
      <c r="I47">
        <v>7.5999999999999998E-2</v>
      </c>
      <c r="J47">
        <v>0.35199999999999998</v>
      </c>
      <c r="K47">
        <v>0.14399999999999999</v>
      </c>
    </row>
    <row r="48" spans="1:11" x14ac:dyDescent="0.25">
      <c r="A48">
        <v>47</v>
      </c>
      <c r="B48">
        <v>2006</v>
      </c>
      <c r="C48">
        <v>32</v>
      </c>
      <c r="D48">
        <v>28</v>
      </c>
      <c r="E48">
        <v>0.34300000000000003</v>
      </c>
      <c r="F48">
        <v>74720</v>
      </c>
      <c r="G48">
        <v>1.8089999999999999</v>
      </c>
      <c r="H48">
        <v>3.0310000000000001</v>
      </c>
      <c r="I48">
        <v>7.2999999999999995E-2</v>
      </c>
      <c r="J48">
        <v>0.35799999999999998</v>
      </c>
      <c r="K48">
        <v>0.15</v>
      </c>
    </row>
    <row r="49" spans="1:11" x14ac:dyDescent="0.25">
      <c r="A49">
        <v>48</v>
      </c>
      <c r="B49">
        <v>2007</v>
      </c>
      <c r="C49">
        <v>28</v>
      </c>
      <c r="D49">
        <v>24</v>
      </c>
      <c r="E49">
        <v>0.27300000000000002</v>
      </c>
      <c r="F49">
        <v>75160</v>
      </c>
      <c r="G49">
        <v>1.7869999999999999</v>
      </c>
      <c r="H49">
        <v>3.1509999999999998</v>
      </c>
      <c r="I49">
        <v>7.2999999999999995E-2</v>
      </c>
      <c r="J49">
        <v>0.36</v>
      </c>
      <c r="K49">
        <v>0.14899999999999999</v>
      </c>
    </row>
    <row r="50" spans="1:11" x14ac:dyDescent="0.25">
      <c r="A50">
        <v>49</v>
      </c>
      <c r="B50">
        <v>2008</v>
      </c>
      <c r="C50">
        <v>24</v>
      </c>
      <c r="D50">
        <v>20</v>
      </c>
      <c r="E50">
        <v>0.311</v>
      </c>
      <c r="F50">
        <v>73800</v>
      </c>
      <c r="G50">
        <v>1.863</v>
      </c>
      <c r="H50">
        <v>3.056</v>
      </c>
      <c r="I50">
        <v>7.1999999999999995E-2</v>
      </c>
      <c r="J50">
        <v>0.35899999999999999</v>
      </c>
      <c r="K50">
        <v>0.154</v>
      </c>
    </row>
    <row r="51" spans="1:11" x14ac:dyDescent="0.25">
      <c r="A51">
        <v>50</v>
      </c>
      <c r="B51">
        <v>2009</v>
      </c>
      <c r="C51">
        <v>20</v>
      </c>
      <c r="D51">
        <v>16</v>
      </c>
      <c r="E51">
        <v>0.38400000000000001</v>
      </c>
      <c r="F51">
        <v>79120</v>
      </c>
      <c r="G51">
        <v>1.8080000000000001</v>
      </c>
      <c r="H51">
        <v>3.2</v>
      </c>
      <c r="I51">
        <v>7.4999999999999997E-2</v>
      </c>
      <c r="J51">
        <v>0.37</v>
      </c>
      <c r="K51">
        <v>0.13900000000000001</v>
      </c>
    </row>
    <row r="52" spans="1:11" x14ac:dyDescent="0.25">
      <c r="A52">
        <v>51</v>
      </c>
      <c r="B52">
        <v>2010</v>
      </c>
      <c r="C52">
        <v>16</v>
      </c>
      <c r="D52">
        <v>12</v>
      </c>
      <c r="E52">
        <v>0.42499999999999999</v>
      </c>
      <c r="F52">
        <v>76320</v>
      </c>
      <c r="G52">
        <v>1.7909999999999999</v>
      </c>
      <c r="H52">
        <v>2.91</v>
      </c>
      <c r="I52">
        <v>7.3999999999999996E-2</v>
      </c>
      <c r="J52">
        <v>0.36199999999999999</v>
      </c>
      <c r="K52">
        <v>0.14499999999999999</v>
      </c>
    </row>
    <row r="53" spans="1:11" x14ac:dyDescent="0.25">
      <c r="A53">
        <v>52</v>
      </c>
      <c r="B53">
        <v>2011</v>
      </c>
      <c r="C53">
        <v>12</v>
      </c>
      <c r="D53">
        <v>8</v>
      </c>
      <c r="E53">
        <v>0.34399999999999997</v>
      </c>
      <c r="F53">
        <v>73840</v>
      </c>
      <c r="G53">
        <v>1.8049999999999999</v>
      </c>
      <c r="H53">
        <v>2.9009999999999998</v>
      </c>
      <c r="I53">
        <v>7.2999999999999995E-2</v>
      </c>
      <c r="J53">
        <v>0.35599999999999998</v>
      </c>
      <c r="K53">
        <v>0.151</v>
      </c>
    </row>
    <row r="54" spans="1:11" x14ac:dyDescent="0.25">
      <c r="A54">
        <v>53</v>
      </c>
      <c r="B54">
        <v>2012</v>
      </c>
      <c r="C54">
        <v>8</v>
      </c>
      <c r="D54">
        <v>4</v>
      </c>
      <c r="E54">
        <v>0.40600000000000003</v>
      </c>
      <c r="F54">
        <v>77520</v>
      </c>
      <c r="G54">
        <v>1.665</v>
      </c>
      <c r="H54">
        <v>3.0249999999999999</v>
      </c>
      <c r="I54">
        <v>7.3999999999999996E-2</v>
      </c>
      <c r="J54">
        <v>0.36599999999999999</v>
      </c>
      <c r="K54">
        <v>0.14299999999999999</v>
      </c>
    </row>
    <row r="55" spans="1:11" x14ac:dyDescent="0.25">
      <c r="A55">
        <v>54</v>
      </c>
      <c r="B55">
        <v>2013</v>
      </c>
      <c r="C55">
        <v>4</v>
      </c>
      <c r="D55">
        <v>0</v>
      </c>
      <c r="E55">
        <v>0.47</v>
      </c>
      <c r="F55">
        <v>76040</v>
      </c>
      <c r="G55">
        <v>1.494</v>
      </c>
      <c r="H55">
        <v>2.86</v>
      </c>
      <c r="I55">
        <v>7.4999999999999997E-2</v>
      </c>
      <c r="J55">
        <v>0.35799999999999998</v>
      </c>
      <c r="K55">
        <v>0.14499999999999999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pane ySplit="1" topLeftCell="A38" activePane="bottomLeft" state="frozen"/>
      <selection pane="bottomLeft" activeCell="H60" sqref="H60"/>
    </sheetView>
  </sheetViews>
  <sheetFormatPr defaultRowHeight="15" x14ac:dyDescent="0.25"/>
  <cols>
    <col min="1" max="1" width="4.85546875" bestFit="1" customWidth="1"/>
    <col min="2" max="3" width="6.140625" bestFit="1" customWidth="1"/>
    <col min="4" max="4" width="6.5703125" bestFit="1" customWidth="1"/>
    <col min="5" max="5" width="6" bestFit="1" customWidth="1"/>
    <col min="6" max="6" width="7" bestFit="1" customWidth="1"/>
    <col min="7" max="7" width="8.85546875" bestFit="1" customWidth="1"/>
    <col min="8" max="8" width="12.42578125" customWidth="1"/>
    <col min="9" max="9" width="7.85546875" bestFit="1" customWidth="1"/>
    <col min="10" max="10" width="9.85546875" bestFit="1" customWidth="1"/>
    <col min="11" max="11" width="6" bestFit="1" customWidth="1"/>
  </cols>
  <sheetData>
    <row r="1" spans="1:11" x14ac:dyDescent="0.25"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>
        <v>1</v>
      </c>
      <c r="B2">
        <v>1952</v>
      </c>
      <c r="C2">
        <v>244</v>
      </c>
      <c r="D2">
        <v>240</v>
      </c>
      <c r="E2">
        <v>4.8000000000000001E-2</v>
      </c>
      <c r="F2">
        <v>223040</v>
      </c>
      <c r="G2">
        <v>3.254</v>
      </c>
      <c r="H2">
        <v>4.9390000000000001</v>
      </c>
      <c r="I2">
        <v>6.6000000000000003E-2</v>
      </c>
      <c r="J2">
        <v>0.36699999999999999</v>
      </c>
      <c r="K2">
        <v>0.24099999999999999</v>
      </c>
    </row>
    <row r="3" spans="1:11" x14ac:dyDescent="0.25">
      <c r="A3">
        <v>2</v>
      </c>
      <c r="B3">
        <v>1953</v>
      </c>
      <c r="C3">
        <v>240</v>
      </c>
      <c r="D3">
        <v>236</v>
      </c>
      <c r="E3">
        <v>4.4999999999999998E-2</v>
      </c>
      <c r="F3">
        <v>220480</v>
      </c>
      <c r="G3">
        <v>3.2959999999999998</v>
      </c>
      <c r="H3">
        <v>4.9749999999999996</v>
      </c>
      <c r="I3">
        <v>6.6000000000000003E-2</v>
      </c>
      <c r="J3">
        <v>0.36499999999999999</v>
      </c>
      <c r="K3">
        <v>0.24099999999999999</v>
      </c>
    </row>
    <row r="4" spans="1:11" x14ac:dyDescent="0.25">
      <c r="A4">
        <v>3</v>
      </c>
      <c r="B4">
        <v>1954</v>
      </c>
      <c r="C4">
        <v>236</v>
      </c>
      <c r="D4">
        <v>232</v>
      </c>
      <c r="E4">
        <v>3.2000000000000001E-2</v>
      </c>
      <c r="F4">
        <v>214520</v>
      </c>
      <c r="G4">
        <v>3.3340000000000001</v>
      </c>
      <c r="H4">
        <v>4.9290000000000003</v>
      </c>
      <c r="I4">
        <v>6.5000000000000002E-2</v>
      </c>
      <c r="J4">
        <v>0.36299999999999999</v>
      </c>
      <c r="K4">
        <v>0.245</v>
      </c>
    </row>
    <row r="5" spans="1:11" x14ac:dyDescent="0.25">
      <c r="A5">
        <v>4</v>
      </c>
      <c r="B5">
        <v>1955</v>
      </c>
      <c r="C5">
        <v>232</v>
      </c>
      <c r="D5">
        <v>228</v>
      </c>
      <c r="E5">
        <v>5.3999999999999999E-2</v>
      </c>
      <c r="F5">
        <v>207240</v>
      </c>
      <c r="G5">
        <v>3.395</v>
      </c>
      <c r="H5">
        <v>4.8390000000000004</v>
      </c>
      <c r="I5">
        <v>6.2E-2</v>
      </c>
      <c r="J5">
        <v>0.36299999999999999</v>
      </c>
      <c r="K5">
        <v>0.25</v>
      </c>
    </row>
    <row r="6" spans="1:11" x14ac:dyDescent="0.25">
      <c r="A6">
        <v>5</v>
      </c>
      <c r="B6">
        <v>1956</v>
      </c>
      <c r="C6">
        <v>228</v>
      </c>
      <c r="D6">
        <v>224</v>
      </c>
      <c r="E6">
        <v>5.5E-2</v>
      </c>
      <c r="F6">
        <v>211360</v>
      </c>
      <c r="G6">
        <v>3.504</v>
      </c>
      <c r="H6">
        <v>4.8529999999999998</v>
      </c>
      <c r="I6">
        <v>6.4000000000000001E-2</v>
      </c>
      <c r="J6">
        <v>0.36</v>
      </c>
      <c r="K6">
        <v>0.246</v>
      </c>
    </row>
    <row r="7" spans="1:11" x14ac:dyDescent="0.25">
      <c r="A7">
        <v>6</v>
      </c>
      <c r="B7">
        <v>1957</v>
      </c>
      <c r="C7">
        <v>224</v>
      </c>
      <c r="D7">
        <v>220</v>
      </c>
      <c r="E7">
        <v>6.8000000000000005E-2</v>
      </c>
      <c r="F7">
        <v>214920</v>
      </c>
      <c r="G7">
        <v>3.492</v>
      </c>
      <c r="H7">
        <v>4.9800000000000004</v>
      </c>
      <c r="I7">
        <v>6.5000000000000002E-2</v>
      </c>
      <c r="J7">
        <v>0.36299999999999999</v>
      </c>
      <c r="K7">
        <v>0.24299999999999999</v>
      </c>
    </row>
    <row r="8" spans="1:11" x14ac:dyDescent="0.25">
      <c r="A8">
        <v>7</v>
      </c>
      <c r="B8">
        <v>1958</v>
      </c>
      <c r="C8">
        <v>220</v>
      </c>
      <c r="D8">
        <v>216</v>
      </c>
      <c r="E8">
        <v>9.1999999999999998E-2</v>
      </c>
      <c r="F8">
        <v>221080</v>
      </c>
      <c r="G8">
        <v>3.3109999999999999</v>
      </c>
      <c r="H8">
        <v>5.1959999999999997</v>
      </c>
      <c r="I8">
        <v>6.5000000000000002E-2</v>
      </c>
      <c r="J8">
        <v>0.36899999999999999</v>
      </c>
      <c r="K8">
        <v>0.245</v>
      </c>
    </row>
    <row r="9" spans="1:11" x14ac:dyDescent="0.25">
      <c r="A9">
        <v>8</v>
      </c>
      <c r="B9">
        <v>1959</v>
      </c>
      <c r="C9">
        <v>216</v>
      </c>
      <c r="D9">
        <v>212</v>
      </c>
      <c r="E9">
        <v>8.5000000000000006E-2</v>
      </c>
      <c r="F9">
        <v>233720</v>
      </c>
      <c r="G9">
        <v>3.1080000000000001</v>
      </c>
      <c r="H9">
        <v>5.2670000000000003</v>
      </c>
      <c r="I9">
        <v>6.9000000000000006E-2</v>
      </c>
      <c r="J9">
        <v>0.371</v>
      </c>
      <c r="K9">
        <v>0.23899999999999999</v>
      </c>
    </row>
    <row r="10" spans="1:11" x14ac:dyDescent="0.25">
      <c r="A10">
        <v>9</v>
      </c>
      <c r="B10">
        <v>1960</v>
      </c>
      <c r="C10">
        <v>212</v>
      </c>
      <c r="D10">
        <v>208</v>
      </c>
      <c r="E10">
        <v>0.09</v>
      </c>
      <c r="F10">
        <v>240240</v>
      </c>
      <c r="G10">
        <v>2.9630000000000001</v>
      </c>
      <c r="H10">
        <v>4.87</v>
      </c>
      <c r="I10">
        <v>7.0999999999999994E-2</v>
      </c>
      <c r="J10">
        <v>0.37</v>
      </c>
      <c r="K10">
        <v>0.23400000000000001</v>
      </c>
    </row>
    <row r="11" spans="1:11" x14ac:dyDescent="0.25">
      <c r="A11">
        <v>10</v>
      </c>
      <c r="B11">
        <v>1961</v>
      </c>
      <c r="C11">
        <v>208</v>
      </c>
      <c r="D11">
        <v>204</v>
      </c>
      <c r="E11">
        <v>8.4000000000000005E-2</v>
      </c>
      <c r="F11">
        <v>239600</v>
      </c>
      <c r="G11">
        <v>2.8050000000000002</v>
      </c>
      <c r="H11">
        <v>4.4029999999999996</v>
      </c>
      <c r="I11">
        <v>7.0000000000000007E-2</v>
      </c>
      <c r="J11">
        <v>0.375</v>
      </c>
      <c r="K11">
        <v>0.23300000000000001</v>
      </c>
    </row>
    <row r="12" spans="1:11" x14ac:dyDescent="0.25">
      <c r="A12">
        <v>11</v>
      </c>
      <c r="B12">
        <v>1962</v>
      </c>
      <c r="C12">
        <v>204</v>
      </c>
      <c r="D12">
        <v>200</v>
      </c>
      <c r="E12">
        <v>7.8E-2</v>
      </c>
      <c r="F12">
        <v>247000</v>
      </c>
      <c r="G12">
        <v>2.7050000000000001</v>
      </c>
      <c r="H12">
        <v>4.3129999999999997</v>
      </c>
      <c r="I12">
        <v>7.1999999999999995E-2</v>
      </c>
      <c r="J12">
        <v>0.377</v>
      </c>
      <c r="K12">
        <v>0.23100000000000001</v>
      </c>
    </row>
    <row r="13" spans="1:11" x14ac:dyDescent="0.25">
      <c r="A13">
        <v>12</v>
      </c>
      <c r="B13">
        <v>1963</v>
      </c>
      <c r="C13">
        <v>200</v>
      </c>
      <c r="D13">
        <v>196</v>
      </c>
      <c r="E13">
        <v>0.1</v>
      </c>
      <c r="F13">
        <v>237320</v>
      </c>
      <c r="G13">
        <v>2.6360000000000001</v>
      </c>
      <c r="H13">
        <v>4.0949999999999998</v>
      </c>
      <c r="I13">
        <v>6.9000000000000006E-2</v>
      </c>
      <c r="J13">
        <v>0.375</v>
      </c>
      <c r="K13">
        <v>0.23699999999999999</v>
      </c>
    </row>
    <row r="14" spans="1:11" x14ac:dyDescent="0.25">
      <c r="A14">
        <v>13</v>
      </c>
      <c r="B14">
        <v>1964</v>
      </c>
      <c r="C14">
        <v>196</v>
      </c>
      <c r="D14">
        <v>192</v>
      </c>
      <c r="E14">
        <v>7.1999999999999995E-2</v>
      </c>
      <c r="F14">
        <v>243320</v>
      </c>
      <c r="G14">
        <v>2.5470000000000002</v>
      </c>
      <c r="H14">
        <v>4.0679999999999996</v>
      </c>
      <c r="I14">
        <v>7.0999999999999994E-2</v>
      </c>
      <c r="J14">
        <v>0.376</v>
      </c>
      <c r="K14">
        <v>0.23300000000000001</v>
      </c>
    </row>
    <row r="15" spans="1:11" x14ac:dyDescent="0.25">
      <c r="A15">
        <v>14</v>
      </c>
      <c r="B15">
        <v>1965</v>
      </c>
      <c r="C15">
        <v>192</v>
      </c>
      <c r="D15">
        <v>188</v>
      </c>
      <c r="E15">
        <v>7.1999999999999995E-2</v>
      </c>
      <c r="F15">
        <v>238480</v>
      </c>
      <c r="G15">
        <v>2.504</v>
      </c>
      <c r="H15">
        <v>3.968</v>
      </c>
      <c r="I15">
        <v>7.0000000000000007E-2</v>
      </c>
      <c r="J15">
        <v>0.373</v>
      </c>
      <c r="K15">
        <v>0.23300000000000001</v>
      </c>
    </row>
    <row r="16" spans="1:11" x14ac:dyDescent="0.25">
      <c r="A16">
        <v>15</v>
      </c>
      <c r="B16">
        <v>1966</v>
      </c>
      <c r="C16">
        <v>188</v>
      </c>
      <c r="D16">
        <v>184</v>
      </c>
      <c r="E16">
        <v>7.6999999999999999E-2</v>
      </c>
      <c r="F16">
        <v>240760</v>
      </c>
      <c r="G16">
        <v>2.4340000000000002</v>
      </c>
      <c r="H16">
        <v>3.919</v>
      </c>
      <c r="I16">
        <v>7.0999999999999994E-2</v>
      </c>
      <c r="J16">
        <v>0.373</v>
      </c>
      <c r="K16">
        <v>0.23100000000000001</v>
      </c>
    </row>
    <row r="17" spans="1:11" x14ac:dyDescent="0.25">
      <c r="A17">
        <v>16</v>
      </c>
      <c r="B17">
        <v>1967</v>
      </c>
      <c r="C17">
        <v>184</v>
      </c>
      <c r="D17">
        <v>180</v>
      </c>
      <c r="E17">
        <v>9.2999999999999999E-2</v>
      </c>
      <c r="F17">
        <v>223000</v>
      </c>
      <c r="G17">
        <v>2.3759999999999999</v>
      </c>
      <c r="H17">
        <v>3.621</v>
      </c>
      <c r="I17">
        <v>6.6000000000000003E-2</v>
      </c>
      <c r="J17">
        <v>0.37</v>
      </c>
      <c r="K17">
        <v>0.24299999999999999</v>
      </c>
    </row>
    <row r="18" spans="1:11" x14ac:dyDescent="0.25">
      <c r="A18">
        <v>17</v>
      </c>
      <c r="B18">
        <v>1968</v>
      </c>
      <c r="C18">
        <v>180</v>
      </c>
      <c r="D18">
        <v>176</v>
      </c>
      <c r="E18">
        <v>7.5999999999999998E-2</v>
      </c>
      <c r="F18">
        <v>226800</v>
      </c>
      <c r="G18">
        <v>2.3109999999999999</v>
      </c>
      <c r="H18">
        <v>3.536</v>
      </c>
      <c r="I18">
        <v>6.7000000000000004E-2</v>
      </c>
      <c r="J18">
        <v>0.37</v>
      </c>
      <c r="K18">
        <v>0.24099999999999999</v>
      </c>
    </row>
    <row r="19" spans="1:11" x14ac:dyDescent="0.25">
      <c r="A19">
        <v>18</v>
      </c>
      <c r="B19">
        <v>1969</v>
      </c>
      <c r="C19">
        <v>176</v>
      </c>
      <c r="D19">
        <v>172</v>
      </c>
      <c r="E19">
        <v>8.8999999999999996E-2</v>
      </c>
      <c r="F19">
        <v>233040</v>
      </c>
      <c r="G19">
        <v>2.1949999999999998</v>
      </c>
      <c r="H19">
        <v>3.4409999999999998</v>
      </c>
      <c r="I19">
        <v>6.8000000000000005E-2</v>
      </c>
      <c r="J19">
        <v>0.372</v>
      </c>
      <c r="K19">
        <v>0.23799999999999999</v>
      </c>
    </row>
    <row r="20" spans="1:11" x14ac:dyDescent="0.25">
      <c r="A20">
        <v>19</v>
      </c>
      <c r="B20">
        <v>1970</v>
      </c>
      <c r="C20">
        <v>172</v>
      </c>
      <c r="D20">
        <v>168</v>
      </c>
      <c r="E20">
        <v>0.13800000000000001</v>
      </c>
      <c r="F20">
        <v>158160</v>
      </c>
      <c r="G20">
        <v>2.1589999999999998</v>
      </c>
      <c r="H20">
        <v>2.9</v>
      </c>
      <c r="I20">
        <v>4.8000000000000001E-2</v>
      </c>
      <c r="J20">
        <v>0.36099999999999999</v>
      </c>
      <c r="K20">
        <v>0.27900000000000003</v>
      </c>
    </row>
    <row r="21" spans="1:11" x14ac:dyDescent="0.25">
      <c r="A21">
        <v>20</v>
      </c>
      <c r="B21">
        <v>1971</v>
      </c>
      <c r="C21">
        <v>168</v>
      </c>
      <c r="D21">
        <v>164</v>
      </c>
      <c r="E21">
        <v>0.19700000000000001</v>
      </c>
      <c r="F21">
        <v>125760</v>
      </c>
      <c r="G21">
        <v>2.06</v>
      </c>
      <c r="H21">
        <v>2.5649999999999999</v>
      </c>
      <c r="I21">
        <v>3.7999999999999999E-2</v>
      </c>
      <c r="J21">
        <v>0.35899999999999999</v>
      </c>
      <c r="K21">
        <v>0.29599999999999999</v>
      </c>
    </row>
    <row r="22" spans="1:11" x14ac:dyDescent="0.25">
      <c r="A22">
        <v>21</v>
      </c>
      <c r="B22">
        <v>1972</v>
      </c>
      <c r="C22">
        <v>164</v>
      </c>
      <c r="D22">
        <v>160</v>
      </c>
      <c r="E22">
        <v>0.22700000000000001</v>
      </c>
      <c r="F22">
        <v>149840</v>
      </c>
      <c r="G22">
        <v>1.9119999999999999</v>
      </c>
      <c r="H22">
        <v>2.484</v>
      </c>
      <c r="I22">
        <v>4.5999999999999999E-2</v>
      </c>
      <c r="J22">
        <v>0.35899999999999999</v>
      </c>
      <c r="K22">
        <v>0.28100000000000003</v>
      </c>
    </row>
    <row r="23" spans="1:11" x14ac:dyDescent="0.25">
      <c r="A23">
        <v>22</v>
      </c>
      <c r="B23">
        <v>1973</v>
      </c>
      <c r="C23">
        <v>160</v>
      </c>
      <c r="D23">
        <v>156</v>
      </c>
      <c r="E23">
        <v>0.21</v>
      </c>
      <c r="F23">
        <v>148240</v>
      </c>
      <c r="G23">
        <v>1.758</v>
      </c>
      <c r="H23">
        <v>2.3679999999999999</v>
      </c>
      <c r="I23">
        <v>4.4999999999999998E-2</v>
      </c>
      <c r="J23">
        <v>0.35699999999999998</v>
      </c>
      <c r="K23">
        <v>0.28100000000000003</v>
      </c>
    </row>
    <row r="24" spans="1:11" x14ac:dyDescent="0.25">
      <c r="A24">
        <v>23</v>
      </c>
      <c r="B24">
        <v>1974</v>
      </c>
      <c r="C24">
        <v>156</v>
      </c>
      <c r="D24">
        <v>152</v>
      </c>
      <c r="E24">
        <v>0.32200000000000001</v>
      </c>
      <c r="F24">
        <v>124400</v>
      </c>
      <c r="G24">
        <v>1.605</v>
      </c>
      <c r="H24">
        <v>2.0299999999999998</v>
      </c>
      <c r="I24">
        <v>3.7999999999999999E-2</v>
      </c>
      <c r="J24">
        <v>0.36099999999999999</v>
      </c>
      <c r="K24">
        <v>0.29799999999999999</v>
      </c>
    </row>
    <row r="25" spans="1:11" x14ac:dyDescent="0.25">
      <c r="A25">
        <v>24</v>
      </c>
      <c r="B25">
        <v>1975</v>
      </c>
      <c r="C25">
        <v>152</v>
      </c>
      <c r="D25">
        <v>148</v>
      </c>
      <c r="E25">
        <v>0.36099999999999999</v>
      </c>
      <c r="F25">
        <v>142560</v>
      </c>
      <c r="G25">
        <v>1.478</v>
      </c>
      <c r="H25">
        <v>1.7769999999999999</v>
      </c>
      <c r="I25">
        <v>4.2000000000000003E-2</v>
      </c>
      <c r="J25">
        <v>0.36799999999999999</v>
      </c>
      <c r="K25">
        <v>0.29399999999999998</v>
      </c>
    </row>
    <row r="26" spans="1:11" x14ac:dyDescent="0.25">
      <c r="A26">
        <v>25</v>
      </c>
      <c r="B26">
        <v>1976</v>
      </c>
      <c r="C26">
        <v>148</v>
      </c>
      <c r="D26">
        <v>144</v>
      </c>
      <c r="E26">
        <v>0.375</v>
      </c>
      <c r="F26">
        <v>145040</v>
      </c>
      <c r="G26">
        <v>1.4510000000000001</v>
      </c>
      <c r="H26">
        <v>1.6519999999999999</v>
      </c>
      <c r="I26">
        <v>4.3999999999999997E-2</v>
      </c>
      <c r="J26">
        <v>0.36299999999999999</v>
      </c>
      <c r="K26">
        <v>0.28699999999999998</v>
      </c>
    </row>
    <row r="27" spans="1:11" x14ac:dyDescent="0.25">
      <c r="A27">
        <v>26</v>
      </c>
      <c r="B27">
        <v>1977</v>
      </c>
      <c r="C27">
        <v>144</v>
      </c>
      <c r="D27">
        <v>140</v>
      </c>
      <c r="E27">
        <v>0.45600000000000002</v>
      </c>
      <c r="F27">
        <v>126000</v>
      </c>
      <c r="G27">
        <v>1.446</v>
      </c>
      <c r="H27">
        <v>1.512</v>
      </c>
      <c r="I27">
        <v>3.7999999999999999E-2</v>
      </c>
      <c r="J27">
        <v>0.36199999999999999</v>
      </c>
      <c r="K27">
        <v>0.29699999999999999</v>
      </c>
    </row>
    <row r="28" spans="1:11" x14ac:dyDescent="0.25">
      <c r="A28">
        <v>27</v>
      </c>
      <c r="B28">
        <v>1978</v>
      </c>
      <c r="C28">
        <v>140</v>
      </c>
      <c r="D28">
        <v>136</v>
      </c>
      <c r="E28">
        <v>0.372</v>
      </c>
      <c r="F28">
        <v>119280</v>
      </c>
      <c r="G28">
        <v>1.4470000000000001</v>
      </c>
      <c r="H28">
        <v>1.52</v>
      </c>
      <c r="I28">
        <v>3.5999999999999997E-2</v>
      </c>
      <c r="J28">
        <v>0.36</v>
      </c>
      <c r="K28">
        <v>0.30099999999999999</v>
      </c>
    </row>
    <row r="29" spans="1:11" x14ac:dyDescent="0.25">
      <c r="A29">
        <v>28</v>
      </c>
      <c r="B29">
        <v>1979</v>
      </c>
      <c r="C29">
        <v>136</v>
      </c>
      <c r="D29">
        <v>132</v>
      </c>
      <c r="E29">
        <v>0.52700000000000002</v>
      </c>
      <c r="F29">
        <v>107440</v>
      </c>
      <c r="G29">
        <v>1.427</v>
      </c>
      <c r="H29">
        <v>1.62</v>
      </c>
      <c r="I29">
        <v>3.3000000000000002E-2</v>
      </c>
      <c r="J29">
        <v>0.35799999999999998</v>
      </c>
      <c r="K29">
        <v>0.30499999999999999</v>
      </c>
    </row>
    <row r="30" spans="1:11" x14ac:dyDescent="0.25">
      <c r="A30">
        <v>29</v>
      </c>
      <c r="B30">
        <v>1980</v>
      </c>
      <c r="C30">
        <v>132</v>
      </c>
      <c r="D30">
        <v>128</v>
      </c>
      <c r="E30">
        <v>0.41299999999999998</v>
      </c>
      <c r="F30">
        <v>131600</v>
      </c>
      <c r="G30">
        <v>1.353</v>
      </c>
      <c r="H30">
        <v>1.657</v>
      </c>
      <c r="I30">
        <v>0.04</v>
      </c>
      <c r="J30">
        <v>0.35799999999999998</v>
      </c>
      <c r="K30">
        <v>0.29099999999999998</v>
      </c>
    </row>
    <row r="31" spans="1:11" x14ac:dyDescent="0.25">
      <c r="A31">
        <v>30</v>
      </c>
      <c r="B31">
        <v>1981</v>
      </c>
      <c r="C31">
        <v>128</v>
      </c>
      <c r="D31">
        <v>124</v>
      </c>
      <c r="E31">
        <v>0.46100000000000002</v>
      </c>
      <c r="F31">
        <v>114720</v>
      </c>
      <c r="G31">
        <v>1.337</v>
      </c>
      <c r="H31">
        <v>1.599</v>
      </c>
      <c r="I31">
        <v>3.5999999999999997E-2</v>
      </c>
      <c r="J31">
        <v>0.34799999999999998</v>
      </c>
      <c r="K31">
        <v>0.29299999999999998</v>
      </c>
    </row>
    <row r="32" spans="1:11" x14ac:dyDescent="0.25">
      <c r="A32">
        <v>31</v>
      </c>
      <c r="B32">
        <v>1982</v>
      </c>
      <c r="C32">
        <v>124</v>
      </c>
      <c r="D32">
        <v>120</v>
      </c>
      <c r="E32">
        <v>0.52700000000000002</v>
      </c>
      <c r="F32">
        <v>114640</v>
      </c>
      <c r="G32">
        <v>1.3280000000000001</v>
      </c>
      <c r="H32">
        <v>1.4950000000000001</v>
      </c>
      <c r="I32">
        <v>3.5999999999999997E-2</v>
      </c>
      <c r="J32">
        <v>0.34599999999999997</v>
      </c>
      <c r="K32">
        <v>0.28999999999999998</v>
      </c>
    </row>
    <row r="33" spans="1:11" x14ac:dyDescent="0.25">
      <c r="A33">
        <v>32</v>
      </c>
      <c r="B33">
        <v>1983</v>
      </c>
      <c r="C33">
        <v>120</v>
      </c>
      <c r="D33">
        <v>116</v>
      </c>
      <c r="E33">
        <v>0.54900000000000004</v>
      </c>
      <c r="F33">
        <v>107840</v>
      </c>
      <c r="G33">
        <v>1.3620000000000001</v>
      </c>
      <c r="H33">
        <v>1.393</v>
      </c>
      <c r="I33">
        <v>3.5000000000000003E-2</v>
      </c>
      <c r="J33">
        <v>0.34</v>
      </c>
      <c r="K33">
        <v>0.28899999999999998</v>
      </c>
    </row>
    <row r="34" spans="1:11" x14ac:dyDescent="0.25">
      <c r="A34">
        <v>33</v>
      </c>
      <c r="B34">
        <v>1984</v>
      </c>
      <c r="C34">
        <v>116</v>
      </c>
      <c r="D34">
        <v>112</v>
      </c>
      <c r="E34">
        <v>0.77500000000000002</v>
      </c>
      <c r="F34">
        <v>87360</v>
      </c>
      <c r="G34">
        <v>1.375</v>
      </c>
      <c r="H34">
        <v>1.3580000000000001</v>
      </c>
      <c r="I34">
        <v>2.8000000000000001E-2</v>
      </c>
      <c r="J34">
        <v>0.34</v>
      </c>
      <c r="K34">
        <v>0.3</v>
      </c>
    </row>
    <row r="35" spans="1:11" x14ac:dyDescent="0.25">
      <c r="A35">
        <v>34</v>
      </c>
      <c r="B35">
        <v>1985</v>
      </c>
      <c r="C35">
        <v>112</v>
      </c>
      <c r="D35">
        <v>108</v>
      </c>
      <c r="E35">
        <v>0.66600000000000004</v>
      </c>
      <c r="F35">
        <v>106240</v>
      </c>
      <c r="G35">
        <v>1.3420000000000001</v>
      </c>
      <c r="H35">
        <v>1.4450000000000001</v>
      </c>
      <c r="I35">
        <v>3.4000000000000002E-2</v>
      </c>
      <c r="J35">
        <v>0.34100000000000003</v>
      </c>
      <c r="K35">
        <v>0.29099999999999998</v>
      </c>
    </row>
    <row r="36" spans="1:11" x14ac:dyDescent="0.25">
      <c r="A36">
        <v>35</v>
      </c>
      <c r="B36">
        <v>1986</v>
      </c>
      <c r="C36">
        <v>108</v>
      </c>
      <c r="D36">
        <v>104</v>
      </c>
      <c r="E36">
        <v>0.77700000000000002</v>
      </c>
      <c r="F36">
        <v>86920</v>
      </c>
      <c r="G36">
        <v>1.3260000000000001</v>
      </c>
      <c r="H36">
        <v>1.4570000000000001</v>
      </c>
      <c r="I36">
        <v>2.8000000000000001E-2</v>
      </c>
      <c r="J36">
        <v>0.33600000000000002</v>
      </c>
      <c r="K36">
        <v>0.29699999999999999</v>
      </c>
    </row>
    <row r="37" spans="1:11" x14ac:dyDescent="0.25">
      <c r="A37">
        <v>36</v>
      </c>
      <c r="B37">
        <v>1987</v>
      </c>
      <c r="C37">
        <v>104</v>
      </c>
      <c r="D37">
        <v>100</v>
      </c>
      <c r="E37">
        <v>0.78400000000000003</v>
      </c>
      <c r="F37">
        <v>112760</v>
      </c>
      <c r="G37">
        <v>1.2869999999999999</v>
      </c>
      <c r="H37">
        <v>1.45</v>
      </c>
      <c r="I37">
        <v>3.6999999999999998E-2</v>
      </c>
      <c r="J37">
        <v>0.33700000000000002</v>
      </c>
      <c r="K37">
        <v>0.28299999999999997</v>
      </c>
    </row>
    <row r="38" spans="1:11" x14ac:dyDescent="0.25">
      <c r="A38">
        <v>37</v>
      </c>
      <c r="B38">
        <v>1988</v>
      </c>
      <c r="C38">
        <v>100</v>
      </c>
      <c r="D38">
        <v>96</v>
      </c>
      <c r="E38">
        <v>0.66400000000000003</v>
      </c>
      <c r="F38">
        <v>120080</v>
      </c>
      <c r="G38">
        <v>1.2569999999999999</v>
      </c>
      <c r="H38">
        <v>1.34</v>
      </c>
      <c r="I38">
        <v>3.9E-2</v>
      </c>
      <c r="J38">
        <v>0.33900000000000002</v>
      </c>
      <c r="K38">
        <v>0.28100000000000003</v>
      </c>
    </row>
    <row r="39" spans="1:11" x14ac:dyDescent="0.25">
      <c r="A39">
        <v>38</v>
      </c>
      <c r="B39">
        <v>1989</v>
      </c>
      <c r="C39">
        <v>96</v>
      </c>
      <c r="D39">
        <v>92</v>
      </c>
      <c r="E39">
        <v>0.72599999999999998</v>
      </c>
      <c r="F39">
        <v>107520</v>
      </c>
      <c r="G39">
        <v>1.3029999999999999</v>
      </c>
      <c r="H39">
        <v>1.3009999999999999</v>
      </c>
      <c r="I39">
        <v>3.5000000000000003E-2</v>
      </c>
      <c r="J39">
        <v>0.33600000000000002</v>
      </c>
      <c r="K39">
        <v>0.28599999999999998</v>
      </c>
    </row>
    <row r="40" spans="1:11" x14ac:dyDescent="0.25">
      <c r="A40">
        <v>39</v>
      </c>
      <c r="B40">
        <v>1990</v>
      </c>
      <c r="C40">
        <v>92</v>
      </c>
      <c r="D40">
        <v>88</v>
      </c>
      <c r="E40">
        <v>0.79200000000000004</v>
      </c>
      <c r="F40">
        <v>109080</v>
      </c>
      <c r="G40">
        <v>1.329</v>
      </c>
      <c r="H40">
        <v>1.2669999999999999</v>
      </c>
      <c r="I40">
        <v>3.5000000000000003E-2</v>
      </c>
      <c r="J40">
        <v>0.33900000000000002</v>
      </c>
      <c r="K40">
        <v>0.28699999999999998</v>
      </c>
    </row>
    <row r="41" spans="1:11" x14ac:dyDescent="0.25">
      <c r="A41">
        <v>40</v>
      </c>
      <c r="B41">
        <v>1991</v>
      </c>
      <c r="C41">
        <v>88</v>
      </c>
      <c r="D41">
        <v>84</v>
      </c>
      <c r="E41">
        <v>0.85</v>
      </c>
      <c r="F41">
        <v>87360</v>
      </c>
      <c r="G41">
        <v>1.3740000000000001</v>
      </c>
      <c r="H41">
        <v>1.333</v>
      </c>
      <c r="I41">
        <v>2.9000000000000001E-2</v>
      </c>
      <c r="J41">
        <v>0.33300000000000002</v>
      </c>
      <c r="K41">
        <v>0.29399999999999998</v>
      </c>
    </row>
    <row r="42" spans="1:11" x14ac:dyDescent="0.25">
      <c r="A42">
        <v>41</v>
      </c>
      <c r="B42">
        <v>1992</v>
      </c>
      <c r="C42">
        <v>84</v>
      </c>
      <c r="D42">
        <v>80</v>
      </c>
      <c r="E42">
        <v>0.85299999999999998</v>
      </c>
      <c r="F42">
        <v>105600</v>
      </c>
      <c r="G42">
        <v>1.391</v>
      </c>
      <c r="H42">
        <v>1.4950000000000001</v>
      </c>
      <c r="I42">
        <v>3.5000000000000003E-2</v>
      </c>
      <c r="J42">
        <v>0.32900000000000001</v>
      </c>
      <c r="K42">
        <v>0.28000000000000003</v>
      </c>
    </row>
    <row r="43" spans="1:11" x14ac:dyDescent="0.25">
      <c r="A43">
        <v>42</v>
      </c>
      <c r="B43">
        <v>1993</v>
      </c>
      <c r="C43">
        <v>80</v>
      </c>
      <c r="D43">
        <v>76</v>
      </c>
      <c r="E43">
        <v>0.70599999999999996</v>
      </c>
      <c r="F43">
        <v>116880</v>
      </c>
      <c r="G43">
        <v>1.33</v>
      </c>
      <c r="H43">
        <v>1.4850000000000001</v>
      </c>
      <c r="I43">
        <v>3.7999999999999999E-2</v>
      </c>
      <c r="J43">
        <v>0.33500000000000002</v>
      </c>
      <c r="K43">
        <v>0.28000000000000003</v>
      </c>
    </row>
    <row r="44" spans="1:11" x14ac:dyDescent="0.25">
      <c r="A44">
        <v>43</v>
      </c>
      <c r="B44">
        <v>1994</v>
      </c>
      <c r="C44">
        <v>76</v>
      </c>
      <c r="D44">
        <v>72</v>
      </c>
      <c r="E44">
        <v>0.95699999999999996</v>
      </c>
      <c r="F44">
        <v>115960</v>
      </c>
      <c r="G44">
        <v>1.278</v>
      </c>
      <c r="H44">
        <v>1.4259999999999999</v>
      </c>
      <c r="I44">
        <v>3.6999999999999998E-2</v>
      </c>
      <c r="J44">
        <v>0.33900000000000002</v>
      </c>
      <c r="K44">
        <v>0.28299999999999997</v>
      </c>
    </row>
    <row r="45" spans="1:11" x14ac:dyDescent="0.25">
      <c r="A45">
        <v>44</v>
      </c>
      <c r="B45">
        <v>1995</v>
      </c>
      <c r="C45">
        <v>72</v>
      </c>
      <c r="D45">
        <v>68</v>
      </c>
      <c r="E45">
        <v>0.90300000000000002</v>
      </c>
      <c r="F45">
        <v>110480</v>
      </c>
      <c r="G45">
        <v>1.2170000000000001</v>
      </c>
      <c r="H45">
        <v>1.2649999999999999</v>
      </c>
      <c r="I45">
        <v>3.5000000000000003E-2</v>
      </c>
      <c r="J45">
        <v>0.34499999999999997</v>
      </c>
      <c r="K45">
        <v>0.29099999999999998</v>
      </c>
    </row>
    <row r="46" spans="1:11" x14ac:dyDescent="0.25">
      <c r="A46">
        <v>45</v>
      </c>
      <c r="B46">
        <v>1996</v>
      </c>
      <c r="C46">
        <v>68</v>
      </c>
      <c r="D46">
        <v>64</v>
      </c>
      <c r="E46">
        <v>0.84</v>
      </c>
      <c r="F46">
        <v>106160</v>
      </c>
      <c r="G46">
        <v>1.2909999999999999</v>
      </c>
      <c r="H46">
        <v>1.2390000000000001</v>
      </c>
      <c r="I46">
        <v>3.4000000000000002E-2</v>
      </c>
      <c r="J46">
        <v>0.33800000000000002</v>
      </c>
      <c r="K46">
        <v>0.28799999999999998</v>
      </c>
    </row>
    <row r="47" spans="1:11" x14ac:dyDescent="0.25">
      <c r="A47">
        <v>46</v>
      </c>
      <c r="B47">
        <v>1997</v>
      </c>
      <c r="C47">
        <v>64</v>
      </c>
      <c r="D47">
        <v>60</v>
      </c>
      <c r="E47">
        <v>1.1539999999999999</v>
      </c>
      <c r="F47">
        <v>101120</v>
      </c>
      <c r="G47">
        <v>1.383</v>
      </c>
      <c r="H47">
        <v>1.25</v>
      </c>
      <c r="I47">
        <v>3.4000000000000002E-2</v>
      </c>
      <c r="J47">
        <v>0.32900000000000001</v>
      </c>
      <c r="K47">
        <v>0.28399999999999997</v>
      </c>
    </row>
    <row r="48" spans="1:11" x14ac:dyDescent="0.25">
      <c r="A48">
        <v>47</v>
      </c>
      <c r="B48">
        <v>1998</v>
      </c>
      <c r="C48">
        <v>60</v>
      </c>
      <c r="D48">
        <v>56</v>
      </c>
      <c r="E48">
        <v>1.4239999999999999</v>
      </c>
      <c r="F48">
        <v>92560</v>
      </c>
      <c r="G48">
        <v>1.355</v>
      </c>
      <c r="H48">
        <v>1.286</v>
      </c>
      <c r="I48">
        <v>3.1E-2</v>
      </c>
      <c r="J48">
        <v>0.33100000000000002</v>
      </c>
      <c r="K48">
        <v>0.28999999999999998</v>
      </c>
    </row>
    <row r="49" spans="1:11" x14ac:dyDescent="0.25">
      <c r="A49">
        <v>48</v>
      </c>
      <c r="B49">
        <v>1999</v>
      </c>
      <c r="C49">
        <v>56</v>
      </c>
      <c r="D49">
        <v>52</v>
      </c>
      <c r="E49">
        <v>1.4259999999999999</v>
      </c>
      <c r="F49">
        <v>90880</v>
      </c>
      <c r="G49">
        <v>1.304</v>
      </c>
      <c r="H49">
        <v>1.34</v>
      </c>
      <c r="I49">
        <v>0.03</v>
      </c>
      <c r="J49">
        <v>0.32700000000000001</v>
      </c>
      <c r="K49">
        <v>0.28799999999999998</v>
      </c>
    </row>
    <row r="50" spans="1:11" x14ac:dyDescent="0.25">
      <c r="A50">
        <v>49</v>
      </c>
      <c r="B50">
        <v>2000</v>
      </c>
      <c r="C50">
        <v>52</v>
      </c>
      <c r="D50">
        <v>48</v>
      </c>
      <c r="E50">
        <v>1.2509999999999999</v>
      </c>
      <c r="F50">
        <v>98040</v>
      </c>
      <c r="G50">
        <v>1.1970000000000001</v>
      </c>
      <c r="H50">
        <v>1.28</v>
      </c>
      <c r="I50">
        <v>3.2000000000000001E-2</v>
      </c>
      <c r="J50">
        <v>0.33700000000000002</v>
      </c>
      <c r="K50">
        <v>0.29299999999999998</v>
      </c>
    </row>
    <row r="51" spans="1:11" x14ac:dyDescent="0.25">
      <c r="A51">
        <v>50</v>
      </c>
      <c r="B51">
        <v>2001</v>
      </c>
      <c r="C51">
        <v>48</v>
      </c>
      <c r="D51">
        <v>44</v>
      </c>
      <c r="E51">
        <v>1.236</v>
      </c>
      <c r="F51">
        <v>99000</v>
      </c>
      <c r="G51">
        <v>1.169</v>
      </c>
      <c r="H51">
        <v>1.1659999999999999</v>
      </c>
      <c r="I51">
        <v>3.2000000000000001E-2</v>
      </c>
      <c r="J51">
        <v>0.34200000000000003</v>
      </c>
      <c r="K51">
        <v>0.29499999999999998</v>
      </c>
    </row>
    <row r="52" spans="1:11" x14ac:dyDescent="0.25">
      <c r="A52">
        <v>51</v>
      </c>
      <c r="B52">
        <v>2002</v>
      </c>
      <c r="C52">
        <v>44</v>
      </c>
      <c r="D52">
        <v>40</v>
      </c>
      <c r="E52">
        <v>1.3640000000000001</v>
      </c>
      <c r="F52">
        <v>113400</v>
      </c>
      <c r="G52">
        <v>1.1859999999999999</v>
      </c>
      <c r="H52">
        <v>1.101</v>
      </c>
      <c r="I52">
        <v>3.6999999999999998E-2</v>
      </c>
      <c r="J52">
        <v>0.33900000000000002</v>
      </c>
      <c r="K52">
        <v>0.28499999999999998</v>
      </c>
    </row>
    <row r="53" spans="1:11" x14ac:dyDescent="0.25">
      <c r="A53">
        <v>52</v>
      </c>
      <c r="B53">
        <v>2003</v>
      </c>
      <c r="C53">
        <v>40</v>
      </c>
      <c r="D53">
        <v>36</v>
      </c>
      <c r="E53">
        <v>1.2569999999999999</v>
      </c>
      <c r="F53">
        <v>100400</v>
      </c>
      <c r="G53">
        <v>1.1579999999999999</v>
      </c>
      <c r="H53">
        <v>1.006</v>
      </c>
      <c r="I53">
        <v>3.2000000000000001E-2</v>
      </c>
      <c r="J53">
        <v>0.34499999999999997</v>
      </c>
      <c r="K53">
        <v>0.29899999999999999</v>
      </c>
    </row>
    <row r="54" spans="1:11" x14ac:dyDescent="0.25">
      <c r="A54">
        <v>53</v>
      </c>
      <c r="B54">
        <v>2004</v>
      </c>
      <c r="C54">
        <v>36</v>
      </c>
      <c r="D54">
        <v>32</v>
      </c>
      <c r="E54">
        <v>1.5620000000000001</v>
      </c>
      <c r="F54">
        <v>108080</v>
      </c>
      <c r="G54">
        <v>1.21</v>
      </c>
      <c r="H54">
        <v>1.1379999999999999</v>
      </c>
      <c r="I54">
        <v>3.5000000000000003E-2</v>
      </c>
      <c r="J54">
        <v>0.33600000000000002</v>
      </c>
      <c r="K54">
        <v>0.28499999999999998</v>
      </c>
    </row>
    <row r="55" spans="1:11" x14ac:dyDescent="0.25">
      <c r="A55">
        <v>54</v>
      </c>
      <c r="B55">
        <v>2005</v>
      </c>
      <c r="C55">
        <v>32</v>
      </c>
      <c r="D55">
        <v>28</v>
      </c>
      <c r="E55">
        <v>1.343</v>
      </c>
      <c r="F55">
        <v>103480</v>
      </c>
      <c r="G55">
        <v>1.1479999999999999</v>
      </c>
      <c r="H55">
        <v>1.109</v>
      </c>
      <c r="I55">
        <v>3.4000000000000002E-2</v>
      </c>
      <c r="J55">
        <v>0.33800000000000002</v>
      </c>
      <c r="K55">
        <v>0.29099999999999998</v>
      </c>
    </row>
    <row r="56" spans="1:11" x14ac:dyDescent="0.25">
      <c r="A56">
        <v>55</v>
      </c>
      <c r="B56">
        <v>2006</v>
      </c>
      <c r="C56">
        <v>28</v>
      </c>
      <c r="D56">
        <v>24</v>
      </c>
      <c r="E56">
        <v>1.512</v>
      </c>
      <c r="F56">
        <v>108800</v>
      </c>
      <c r="G56">
        <v>1.1160000000000001</v>
      </c>
      <c r="H56">
        <v>1.1060000000000001</v>
      </c>
      <c r="I56">
        <v>3.5000000000000003E-2</v>
      </c>
      <c r="J56">
        <v>0.34100000000000003</v>
      </c>
      <c r="K56">
        <v>0.29099999999999998</v>
      </c>
    </row>
    <row r="57" spans="1:11" x14ac:dyDescent="0.25">
      <c r="A57">
        <v>56</v>
      </c>
      <c r="B57">
        <v>2007</v>
      </c>
      <c r="C57">
        <v>24</v>
      </c>
      <c r="D57">
        <v>20</v>
      </c>
      <c r="E57">
        <v>1.28</v>
      </c>
      <c r="F57">
        <v>117200</v>
      </c>
      <c r="G57">
        <v>1.0629999999999999</v>
      </c>
      <c r="H57">
        <v>1.0389999999999999</v>
      </c>
      <c r="I57">
        <v>3.6999999999999998E-2</v>
      </c>
      <c r="J57">
        <v>0.34200000000000003</v>
      </c>
      <c r="K57">
        <v>0.28699999999999998</v>
      </c>
    </row>
    <row r="58" spans="1:11" x14ac:dyDescent="0.25">
      <c r="A58">
        <v>57</v>
      </c>
      <c r="B58">
        <v>2008</v>
      </c>
      <c r="C58">
        <v>20</v>
      </c>
      <c r="D58">
        <v>16</v>
      </c>
      <c r="E58">
        <v>1.667</v>
      </c>
      <c r="F58">
        <v>96360</v>
      </c>
      <c r="G58">
        <v>1.028</v>
      </c>
      <c r="H58">
        <v>1.006</v>
      </c>
      <c r="I58">
        <v>3.1E-2</v>
      </c>
      <c r="J58">
        <v>0.33700000000000002</v>
      </c>
      <c r="K58">
        <v>0.29399999999999998</v>
      </c>
    </row>
    <row r="59" spans="1:11" x14ac:dyDescent="0.25">
      <c r="A59">
        <v>58</v>
      </c>
      <c r="B59">
        <v>2009</v>
      </c>
      <c r="C59">
        <v>16</v>
      </c>
      <c r="D59">
        <v>12</v>
      </c>
      <c r="E59">
        <v>1.673</v>
      </c>
      <c r="F59">
        <v>102640</v>
      </c>
      <c r="G59">
        <v>0.98699999999999999</v>
      </c>
      <c r="H59">
        <v>0.98099999999999998</v>
      </c>
      <c r="I59">
        <v>3.4000000000000002E-2</v>
      </c>
      <c r="J59">
        <v>0.33500000000000002</v>
      </c>
      <c r="K59">
        <v>0.28699999999999998</v>
      </c>
    </row>
    <row r="60" spans="1:11" x14ac:dyDescent="0.25">
      <c r="A60">
        <v>59</v>
      </c>
      <c r="B60">
        <v>2010</v>
      </c>
      <c r="C60">
        <v>12</v>
      </c>
      <c r="D60">
        <v>8</v>
      </c>
      <c r="E60">
        <v>1.329</v>
      </c>
      <c r="F60">
        <v>116240</v>
      </c>
      <c r="G60">
        <v>0.92400000000000004</v>
      </c>
      <c r="H60">
        <v>0.92300000000000004</v>
      </c>
      <c r="I60">
        <v>3.6999999999999998E-2</v>
      </c>
      <c r="J60">
        <v>0.34</v>
      </c>
      <c r="K60">
        <v>0.28399999999999997</v>
      </c>
    </row>
    <row r="61" spans="1:11" x14ac:dyDescent="0.25">
      <c r="A61">
        <v>60</v>
      </c>
      <c r="B61">
        <v>2011</v>
      </c>
      <c r="C61">
        <v>8</v>
      </c>
      <c r="D61">
        <v>4</v>
      </c>
      <c r="E61">
        <v>1.607</v>
      </c>
      <c r="F61">
        <v>121200</v>
      </c>
      <c r="G61">
        <v>0.92100000000000004</v>
      </c>
      <c r="H61">
        <v>0.85599999999999998</v>
      </c>
      <c r="I61">
        <v>3.9E-2</v>
      </c>
      <c r="J61">
        <v>0.33600000000000002</v>
      </c>
      <c r="K61">
        <v>0.27800000000000002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pane ySplit="1" topLeftCell="A38" activePane="bottomLeft" state="frozen"/>
      <selection pane="bottomLeft" sqref="A1:XFD1"/>
    </sheetView>
  </sheetViews>
  <sheetFormatPr defaultRowHeight="15" x14ac:dyDescent="0.25"/>
  <cols>
    <col min="1" max="1" width="4.85546875" bestFit="1" customWidth="1"/>
    <col min="2" max="3" width="6.140625" bestFit="1" customWidth="1"/>
    <col min="4" max="4" width="6.5703125" bestFit="1" customWidth="1"/>
    <col min="5" max="5" width="6" bestFit="1" customWidth="1"/>
    <col min="6" max="6" width="8" bestFit="1" customWidth="1"/>
    <col min="7" max="7" width="8.85546875" bestFit="1" customWidth="1"/>
    <col min="8" max="8" width="17.85546875" customWidth="1"/>
    <col min="9" max="9" width="7.85546875" bestFit="1" customWidth="1"/>
    <col min="10" max="10" width="9.85546875" bestFit="1" customWidth="1"/>
    <col min="11" max="11" width="6" bestFit="1" customWidth="1"/>
  </cols>
  <sheetData>
    <row r="1" spans="1:11" ht="14.25" customHeight="1" x14ac:dyDescent="0.25"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>
        <v>1</v>
      </c>
      <c r="B2">
        <v>1952</v>
      </c>
      <c r="C2">
        <v>244</v>
      </c>
      <c r="D2">
        <v>240</v>
      </c>
      <c r="E2">
        <v>5.0000000000000001E-3</v>
      </c>
      <c r="F2">
        <v>918800</v>
      </c>
      <c r="G2">
        <v>3.2130000000000001</v>
      </c>
      <c r="H2">
        <v>4.7089999999999996</v>
      </c>
      <c r="I2">
        <v>0.125</v>
      </c>
      <c r="J2">
        <v>0.42399999999999999</v>
      </c>
      <c r="K2">
        <v>0.29199999999999998</v>
      </c>
    </row>
    <row r="3" spans="1:11" x14ac:dyDescent="0.25">
      <c r="A3">
        <v>2</v>
      </c>
      <c r="B3">
        <v>1953</v>
      </c>
      <c r="C3">
        <v>240</v>
      </c>
      <c r="D3">
        <v>236</v>
      </c>
      <c r="E3">
        <v>8.0000000000000002E-3</v>
      </c>
      <c r="F3">
        <v>886800</v>
      </c>
      <c r="G3">
        <v>3.1880000000000002</v>
      </c>
      <c r="H3">
        <v>4.5880000000000001</v>
      </c>
      <c r="I3">
        <v>0.122</v>
      </c>
      <c r="J3">
        <v>0.42199999999999999</v>
      </c>
      <c r="K3">
        <v>0.29699999999999999</v>
      </c>
    </row>
    <row r="4" spans="1:11" x14ac:dyDescent="0.25">
      <c r="A4">
        <v>3</v>
      </c>
      <c r="B4">
        <v>1954</v>
      </c>
      <c r="C4">
        <v>236</v>
      </c>
      <c r="D4">
        <v>232</v>
      </c>
      <c r="E4">
        <v>8.0000000000000002E-3</v>
      </c>
      <c r="F4">
        <v>882000</v>
      </c>
      <c r="G4">
        <v>3.032</v>
      </c>
      <c r="H4">
        <v>4.625</v>
      </c>
      <c r="I4">
        <v>0.122</v>
      </c>
      <c r="J4">
        <v>0.42</v>
      </c>
      <c r="K4">
        <v>0.29499999999999998</v>
      </c>
    </row>
    <row r="5" spans="1:11" x14ac:dyDescent="0.25">
      <c r="A5">
        <v>4</v>
      </c>
      <c r="B5">
        <v>1955</v>
      </c>
      <c r="C5">
        <v>232</v>
      </c>
      <c r="D5">
        <v>228</v>
      </c>
      <c r="E5">
        <v>8.0000000000000002E-3</v>
      </c>
      <c r="F5">
        <v>932800</v>
      </c>
      <c r="G5">
        <v>3.0030000000000001</v>
      </c>
      <c r="H5">
        <v>4.0469999999999997</v>
      </c>
      <c r="I5">
        <v>0.127</v>
      </c>
      <c r="J5">
        <v>0.42599999999999999</v>
      </c>
      <c r="K5">
        <v>0.29099999999999998</v>
      </c>
    </row>
    <row r="6" spans="1:11" x14ac:dyDescent="0.25">
      <c r="A6">
        <v>5</v>
      </c>
      <c r="B6">
        <v>1956</v>
      </c>
      <c r="C6">
        <v>228</v>
      </c>
      <c r="D6">
        <v>224</v>
      </c>
      <c r="E6">
        <v>8.0000000000000002E-3</v>
      </c>
      <c r="F6">
        <v>910000</v>
      </c>
      <c r="G6">
        <v>3.2759999999999998</v>
      </c>
      <c r="H6">
        <v>4.3099999999999996</v>
      </c>
      <c r="I6">
        <v>0.124</v>
      </c>
      <c r="J6">
        <v>0.42499999999999999</v>
      </c>
      <c r="K6">
        <v>0.29599999999999999</v>
      </c>
    </row>
    <row r="7" spans="1:11" x14ac:dyDescent="0.25">
      <c r="A7">
        <v>6</v>
      </c>
      <c r="B7">
        <v>1957</v>
      </c>
      <c r="C7">
        <v>224</v>
      </c>
      <c r="D7">
        <v>220</v>
      </c>
      <c r="E7">
        <v>8.9999999999999993E-3</v>
      </c>
      <c r="F7">
        <v>983200</v>
      </c>
      <c r="G7">
        <v>3.383</v>
      </c>
      <c r="H7">
        <v>5.319</v>
      </c>
      <c r="I7">
        <v>0.13200000000000001</v>
      </c>
      <c r="J7">
        <v>0.43099999999999999</v>
      </c>
      <c r="K7">
        <v>0.28599999999999998</v>
      </c>
    </row>
    <row r="8" spans="1:11" x14ac:dyDescent="0.25">
      <c r="A8">
        <v>7</v>
      </c>
      <c r="B8">
        <v>1958</v>
      </c>
      <c r="C8">
        <v>220</v>
      </c>
      <c r="D8">
        <v>216</v>
      </c>
      <c r="E8">
        <v>1.0999999999999999E-2</v>
      </c>
      <c r="F8">
        <v>968800</v>
      </c>
      <c r="G8">
        <v>3.4740000000000002</v>
      </c>
      <c r="H8">
        <v>4.9960000000000004</v>
      </c>
      <c r="I8">
        <v>0.129</v>
      </c>
      <c r="J8">
        <v>0.434</v>
      </c>
      <c r="K8">
        <v>0.29499999999999998</v>
      </c>
    </row>
    <row r="9" spans="1:11" x14ac:dyDescent="0.25">
      <c r="A9">
        <v>8</v>
      </c>
      <c r="B9">
        <v>1959</v>
      </c>
      <c r="C9">
        <v>216</v>
      </c>
      <c r="D9">
        <v>212</v>
      </c>
      <c r="E9">
        <v>0.01</v>
      </c>
      <c r="F9">
        <v>983200</v>
      </c>
      <c r="G9">
        <v>3.6640000000000001</v>
      </c>
      <c r="H9">
        <v>5.2679999999999998</v>
      </c>
      <c r="I9">
        <v>0.13200000000000001</v>
      </c>
      <c r="J9">
        <v>0.43099999999999999</v>
      </c>
      <c r="K9">
        <v>0.28699999999999998</v>
      </c>
    </row>
    <row r="10" spans="1:11" x14ac:dyDescent="0.25">
      <c r="A10">
        <v>9</v>
      </c>
      <c r="B10">
        <v>1960</v>
      </c>
      <c r="C10">
        <v>212</v>
      </c>
      <c r="D10">
        <v>208</v>
      </c>
      <c r="E10">
        <v>1.0999999999999999E-2</v>
      </c>
      <c r="F10">
        <v>1009200</v>
      </c>
      <c r="G10">
        <v>3.5619999999999998</v>
      </c>
      <c r="H10">
        <v>5.923</v>
      </c>
      <c r="I10">
        <v>0.13500000000000001</v>
      </c>
      <c r="J10">
        <v>0.434</v>
      </c>
      <c r="K10">
        <v>0.28399999999999997</v>
      </c>
    </row>
    <row r="11" spans="1:11" x14ac:dyDescent="0.25">
      <c r="A11">
        <v>10</v>
      </c>
      <c r="B11">
        <v>1961</v>
      </c>
      <c r="C11">
        <v>208</v>
      </c>
      <c r="D11">
        <v>204</v>
      </c>
      <c r="E11">
        <v>1.4E-2</v>
      </c>
      <c r="F11">
        <v>965200</v>
      </c>
      <c r="G11">
        <v>3.1019999999999999</v>
      </c>
      <c r="H11">
        <v>5.2140000000000004</v>
      </c>
      <c r="I11">
        <v>0.129</v>
      </c>
      <c r="J11">
        <v>0.434</v>
      </c>
      <c r="K11">
        <v>0.29499999999999998</v>
      </c>
    </row>
    <row r="12" spans="1:11" x14ac:dyDescent="0.25">
      <c r="A12">
        <v>11</v>
      </c>
      <c r="B12">
        <v>1962</v>
      </c>
      <c r="C12">
        <v>204</v>
      </c>
      <c r="D12">
        <v>200</v>
      </c>
      <c r="E12">
        <v>1.9E-2</v>
      </c>
      <c r="F12">
        <v>976400</v>
      </c>
      <c r="G12">
        <v>2.7210000000000001</v>
      </c>
      <c r="H12">
        <v>3.9140000000000001</v>
      </c>
      <c r="I12">
        <v>0.13100000000000001</v>
      </c>
      <c r="J12">
        <v>0.432</v>
      </c>
      <c r="K12">
        <v>0.28899999999999998</v>
      </c>
    </row>
    <row r="13" spans="1:11" x14ac:dyDescent="0.25">
      <c r="A13">
        <v>12</v>
      </c>
      <c r="B13">
        <v>1963</v>
      </c>
      <c r="C13">
        <v>200</v>
      </c>
      <c r="D13">
        <v>196</v>
      </c>
      <c r="E13">
        <v>1.4E-2</v>
      </c>
      <c r="F13">
        <v>1010800</v>
      </c>
      <c r="G13">
        <v>2.7080000000000002</v>
      </c>
      <c r="H13">
        <v>3.7149999999999999</v>
      </c>
      <c r="I13">
        <v>0.13400000000000001</v>
      </c>
      <c r="J13">
        <v>0.435</v>
      </c>
      <c r="K13">
        <v>0.28599999999999998</v>
      </c>
    </row>
    <row r="14" spans="1:11" x14ac:dyDescent="0.25">
      <c r="A14">
        <v>13</v>
      </c>
      <c r="B14">
        <v>1964</v>
      </c>
      <c r="C14">
        <v>196</v>
      </c>
      <c r="D14">
        <v>192</v>
      </c>
      <c r="E14">
        <v>1.2999999999999999E-2</v>
      </c>
      <c r="F14">
        <v>952800</v>
      </c>
      <c r="G14">
        <v>2.972</v>
      </c>
      <c r="H14">
        <v>4.1059999999999999</v>
      </c>
      <c r="I14">
        <v>0.128</v>
      </c>
      <c r="J14">
        <v>0.432</v>
      </c>
      <c r="K14">
        <v>0.29599999999999999</v>
      </c>
    </row>
    <row r="15" spans="1:11" x14ac:dyDescent="0.25">
      <c r="A15">
        <v>14</v>
      </c>
      <c r="B15">
        <v>1965</v>
      </c>
      <c r="C15">
        <v>192</v>
      </c>
      <c r="D15">
        <v>188</v>
      </c>
      <c r="E15">
        <v>1.0999999999999999E-2</v>
      </c>
      <c r="F15">
        <v>990000</v>
      </c>
      <c r="G15">
        <v>3.0619999999999998</v>
      </c>
      <c r="H15">
        <v>4.5410000000000004</v>
      </c>
      <c r="I15">
        <v>0.13200000000000001</v>
      </c>
      <c r="J15">
        <v>0.435</v>
      </c>
      <c r="K15">
        <v>0.28999999999999998</v>
      </c>
    </row>
    <row r="16" spans="1:11" x14ac:dyDescent="0.25">
      <c r="A16">
        <v>15</v>
      </c>
      <c r="B16">
        <v>1966</v>
      </c>
      <c r="C16">
        <v>188</v>
      </c>
      <c r="D16">
        <v>184</v>
      </c>
      <c r="E16">
        <v>1.4E-2</v>
      </c>
      <c r="F16">
        <v>1013600</v>
      </c>
      <c r="G16">
        <v>2.923</v>
      </c>
      <c r="H16">
        <v>4.9630000000000001</v>
      </c>
      <c r="I16">
        <v>0.13500000000000001</v>
      </c>
      <c r="J16">
        <v>0.435</v>
      </c>
      <c r="K16">
        <v>0.28399999999999997</v>
      </c>
    </row>
    <row r="17" spans="1:11" x14ac:dyDescent="0.25">
      <c r="A17">
        <v>16</v>
      </c>
      <c r="B17">
        <v>1967</v>
      </c>
      <c r="C17">
        <v>184</v>
      </c>
      <c r="D17">
        <v>180</v>
      </c>
      <c r="E17">
        <v>1.2E-2</v>
      </c>
      <c r="F17">
        <v>982800</v>
      </c>
      <c r="G17">
        <v>2.63</v>
      </c>
      <c r="H17">
        <v>4.0549999999999997</v>
      </c>
      <c r="I17">
        <v>0.13</v>
      </c>
      <c r="J17">
        <v>0.436</v>
      </c>
      <c r="K17">
        <v>0.29399999999999998</v>
      </c>
    </row>
    <row r="18" spans="1:11" x14ac:dyDescent="0.25">
      <c r="A18">
        <v>17</v>
      </c>
      <c r="B18">
        <v>1968</v>
      </c>
      <c r="C18">
        <v>180</v>
      </c>
      <c r="D18">
        <v>176</v>
      </c>
      <c r="E18">
        <v>1.4999999999999999E-2</v>
      </c>
      <c r="F18">
        <v>967200</v>
      </c>
      <c r="G18">
        <v>2.3740000000000001</v>
      </c>
      <c r="H18">
        <v>3.5350000000000001</v>
      </c>
      <c r="I18">
        <v>0.128</v>
      </c>
      <c r="J18">
        <v>0.438</v>
      </c>
      <c r="K18">
        <v>0.30099999999999999</v>
      </c>
    </row>
    <row r="19" spans="1:11" x14ac:dyDescent="0.25">
      <c r="A19">
        <v>18</v>
      </c>
      <c r="B19">
        <v>1969</v>
      </c>
      <c r="C19">
        <v>176</v>
      </c>
      <c r="D19">
        <v>172</v>
      </c>
      <c r="E19">
        <v>1.9E-2</v>
      </c>
      <c r="F19">
        <v>961200</v>
      </c>
      <c r="G19">
        <v>2.1800000000000002</v>
      </c>
      <c r="H19">
        <v>3.2709999999999999</v>
      </c>
      <c r="I19">
        <v>0.128</v>
      </c>
      <c r="J19">
        <v>0.434</v>
      </c>
      <c r="K19">
        <v>0.29699999999999999</v>
      </c>
    </row>
    <row r="20" spans="1:11" x14ac:dyDescent="0.25">
      <c r="A20">
        <v>19</v>
      </c>
      <c r="B20">
        <v>1970</v>
      </c>
      <c r="C20">
        <v>172</v>
      </c>
      <c r="D20">
        <v>168</v>
      </c>
      <c r="E20">
        <v>7.0000000000000007E-2</v>
      </c>
      <c r="F20">
        <v>547200</v>
      </c>
      <c r="G20">
        <v>2.4980000000000002</v>
      </c>
      <c r="H20">
        <v>2.6789999999999998</v>
      </c>
      <c r="I20">
        <v>8.4000000000000005E-2</v>
      </c>
      <c r="J20">
        <v>0.376</v>
      </c>
      <c r="K20">
        <v>0.315</v>
      </c>
    </row>
    <row r="21" spans="1:11" x14ac:dyDescent="0.25">
      <c r="A21">
        <v>20</v>
      </c>
      <c r="B21">
        <v>1971</v>
      </c>
      <c r="C21">
        <v>168</v>
      </c>
      <c r="D21">
        <v>164</v>
      </c>
      <c r="E21">
        <v>8.2000000000000003E-2</v>
      </c>
      <c r="F21">
        <v>506800</v>
      </c>
      <c r="G21">
        <v>2.66</v>
      </c>
      <c r="H21">
        <v>2.9460000000000002</v>
      </c>
      <c r="I21">
        <v>0.08</v>
      </c>
      <c r="J21">
        <v>0.36799999999999999</v>
      </c>
      <c r="K21">
        <v>0.312</v>
      </c>
    </row>
    <row r="22" spans="1:11" x14ac:dyDescent="0.25">
      <c r="A22">
        <v>21</v>
      </c>
      <c r="B22">
        <v>1972</v>
      </c>
      <c r="C22">
        <v>164</v>
      </c>
      <c r="D22">
        <v>160</v>
      </c>
      <c r="E22">
        <v>9.2999999999999999E-2</v>
      </c>
      <c r="F22">
        <v>469200</v>
      </c>
      <c r="G22">
        <v>2.5960000000000001</v>
      </c>
      <c r="H22">
        <v>3.4319999999999999</v>
      </c>
      <c r="I22">
        <v>7.5999999999999998E-2</v>
      </c>
      <c r="J22">
        <v>0.35699999999999998</v>
      </c>
      <c r="K22">
        <v>0.30499999999999999</v>
      </c>
    </row>
    <row r="23" spans="1:11" x14ac:dyDescent="0.25">
      <c r="A23">
        <v>22</v>
      </c>
      <c r="B23">
        <v>1973</v>
      </c>
      <c r="C23">
        <v>160</v>
      </c>
      <c r="D23">
        <v>156</v>
      </c>
      <c r="E23">
        <v>0.121</v>
      </c>
      <c r="F23">
        <v>488800</v>
      </c>
      <c r="G23">
        <v>2.3130000000000002</v>
      </c>
      <c r="H23">
        <v>2.786</v>
      </c>
      <c r="I23">
        <v>7.8E-2</v>
      </c>
      <c r="J23">
        <v>0.36199999999999999</v>
      </c>
      <c r="K23">
        <v>0.31</v>
      </c>
    </row>
    <row r="24" spans="1:11" x14ac:dyDescent="0.25">
      <c r="A24">
        <v>23</v>
      </c>
      <c r="B24">
        <v>1974</v>
      </c>
      <c r="C24">
        <v>156</v>
      </c>
      <c r="D24">
        <v>152</v>
      </c>
      <c r="E24">
        <v>0.14699999999999999</v>
      </c>
      <c r="F24">
        <v>459200</v>
      </c>
      <c r="G24">
        <v>2.202</v>
      </c>
      <c r="H24">
        <v>2.395</v>
      </c>
      <c r="I24">
        <v>7.4999999999999997E-2</v>
      </c>
      <c r="J24">
        <v>0.35399999999999998</v>
      </c>
      <c r="K24">
        <v>0.30499999999999999</v>
      </c>
    </row>
    <row r="25" spans="1:11" x14ac:dyDescent="0.25">
      <c r="A25">
        <v>24</v>
      </c>
      <c r="B25">
        <v>1975</v>
      </c>
      <c r="C25">
        <v>152</v>
      </c>
      <c r="D25">
        <v>148</v>
      </c>
      <c r="E25">
        <v>0.14000000000000001</v>
      </c>
      <c r="F25">
        <v>484800</v>
      </c>
      <c r="G25">
        <v>2.0840000000000001</v>
      </c>
      <c r="H25">
        <v>2.5030000000000001</v>
      </c>
      <c r="I25">
        <v>7.8E-2</v>
      </c>
      <c r="J25">
        <v>0.36</v>
      </c>
      <c r="K25">
        <v>0.307</v>
      </c>
    </row>
    <row r="26" spans="1:11" x14ac:dyDescent="0.25">
      <c r="A26">
        <v>25</v>
      </c>
      <c r="B26">
        <v>1976</v>
      </c>
      <c r="C26">
        <v>148</v>
      </c>
      <c r="D26">
        <v>144</v>
      </c>
      <c r="E26">
        <v>0.13100000000000001</v>
      </c>
      <c r="F26">
        <v>547200</v>
      </c>
      <c r="G26">
        <v>2.0019999999999998</v>
      </c>
      <c r="H26">
        <v>2.1880000000000002</v>
      </c>
      <c r="I26">
        <v>8.4000000000000005E-2</v>
      </c>
      <c r="J26">
        <v>0.377</v>
      </c>
      <c r="K26">
        <v>0.316</v>
      </c>
    </row>
    <row r="27" spans="1:11" x14ac:dyDescent="0.25">
      <c r="A27">
        <v>26</v>
      </c>
      <c r="B27">
        <v>1977</v>
      </c>
      <c r="C27">
        <v>144</v>
      </c>
      <c r="D27">
        <v>140</v>
      </c>
      <c r="E27">
        <v>0.157</v>
      </c>
      <c r="F27">
        <v>518800</v>
      </c>
      <c r="G27">
        <v>2.2709999999999999</v>
      </c>
      <c r="H27">
        <v>2.3279999999999998</v>
      </c>
      <c r="I27">
        <v>8.1000000000000003E-2</v>
      </c>
      <c r="J27">
        <v>0.371</v>
      </c>
      <c r="K27">
        <v>0.316</v>
      </c>
    </row>
    <row r="28" spans="1:11" x14ac:dyDescent="0.25">
      <c r="A28">
        <v>27</v>
      </c>
      <c r="B28">
        <v>1978</v>
      </c>
      <c r="C28">
        <v>140</v>
      </c>
      <c r="D28">
        <v>136</v>
      </c>
      <c r="E28">
        <v>0.13</v>
      </c>
      <c r="F28">
        <v>560400</v>
      </c>
      <c r="G28">
        <v>2.4300000000000002</v>
      </c>
      <c r="H28">
        <v>2.8250000000000002</v>
      </c>
      <c r="I28">
        <v>8.5000000000000006E-2</v>
      </c>
      <c r="J28">
        <v>0.38100000000000001</v>
      </c>
      <c r="K28">
        <v>0.31900000000000001</v>
      </c>
    </row>
    <row r="29" spans="1:11" x14ac:dyDescent="0.25">
      <c r="A29">
        <v>28</v>
      </c>
      <c r="B29">
        <v>1979</v>
      </c>
      <c r="C29">
        <v>136</v>
      </c>
      <c r="D29">
        <v>132</v>
      </c>
      <c r="E29">
        <v>0.16300000000000001</v>
      </c>
      <c r="F29">
        <v>509600</v>
      </c>
      <c r="G29">
        <v>2.5059999999999998</v>
      </c>
      <c r="H29">
        <v>3.1339999999999999</v>
      </c>
      <c r="I29">
        <v>0.08</v>
      </c>
      <c r="J29">
        <v>0.36899999999999999</v>
      </c>
      <c r="K29">
        <v>0.313</v>
      </c>
    </row>
    <row r="30" spans="1:11" x14ac:dyDescent="0.25">
      <c r="A30">
        <v>29</v>
      </c>
      <c r="B30">
        <v>1980</v>
      </c>
      <c r="C30">
        <v>132</v>
      </c>
      <c r="D30">
        <v>128</v>
      </c>
      <c r="E30">
        <v>0.16600000000000001</v>
      </c>
      <c r="F30">
        <v>556800</v>
      </c>
      <c r="G30">
        <v>2.294</v>
      </c>
      <c r="H30">
        <v>2.8370000000000002</v>
      </c>
      <c r="I30">
        <v>8.5000000000000006E-2</v>
      </c>
      <c r="J30">
        <v>0.377</v>
      </c>
      <c r="K30">
        <v>0.315</v>
      </c>
    </row>
    <row r="31" spans="1:11" x14ac:dyDescent="0.25">
      <c r="A31">
        <v>30</v>
      </c>
      <c r="B31">
        <v>1981</v>
      </c>
      <c r="C31">
        <v>128</v>
      </c>
      <c r="D31">
        <v>124</v>
      </c>
      <c r="E31">
        <v>0.17699999999999999</v>
      </c>
      <c r="F31">
        <v>545600</v>
      </c>
      <c r="G31">
        <v>2.2480000000000002</v>
      </c>
      <c r="H31">
        <v>2.6549999999999998</v>
      </c>
      <c r="I31">
        <v>8.5999999999999993E-2</v>
      </c>
      <c r="J31">
        <v>0.36799999999999999</v>
      </c>
      <c r="K31">
        <v>0.30299999999999999</v>
      </c>
    </row>
    <row r="32" spans="1:11" x14ac:dyDescent="0.25">
      <c r="A32">
        <v>31</v>
      </c>
      <c r="B32">
        <v>1982</v>
      </c>
      <c r="C32">
        <v>124</v>
      </c>
      <c r="D32">
        <v>120</v>
      </c>
      <c r="E32">
        <v>0.188</v>
      </c>
      <c r="F32">
        <v>540800</v>
      </c>
      <c r="G32">
        <v>2.2309999999999999</v>
      </c>
      <c r="H32">
        <v>2.5720000000000001</v>
      </c>
      <c r="I32">
        <v>8.5999999999999993E-2</v>
      </c>
      <c r="J32">
        <v>0.36599999999999999</v>
      </c>
      <c r="K32">
        <v>0.3</v>
      </c>
    </row>
    <row r="33" spans="1:11" x14ac:dyDescent="0.25">
      <c r="A33">
        <v>32</v>
      </c>
      <c r="B33">
        <v>1983</v>
      </c>
      <c r="C33">
        <v>120</v>
      </c>
      <c r="D33">
        <v>116</v>
      </c>
      <c r="E33">
        <v>0.21199999999999999</v>
      </c>
      <c r="F33">
        <v>556000</v>
      </c>
      <c r="G33">
        <v>2.2469999999999999</v>
      </c>
      <c r="H33">
        <v>2.7210000000000001</v>
      </c>
      <c r="I33">
        <v>8.7999999999999995E-2</v>
      </c>
      <c r="J33">
        <v>0.36499999999999999</v>
      </c>
      <c r="K33">
        <v>0.29399999999999998</v>
      </c>
    </row>
    <row r="34" spans="1:11" x14ac:dyDescent="0.25">
      <c r="A34">
        <v>33</v>
      </c>
      <c r="B34">
        <v>1984</v>
      </c>
      <c r="C34">
        <v>116</v>
      </c>
      <c r="D34">
        <v>112</v>
      </c>
      <c r="E34">
        <v>0.23599999999999999</v>
      </c>
      <c r="F34">
        <v>514400</v>
      </c>
      <c r="G34">
        <v>2.2389999999999999</v>
      </c>
      <c r="H34">
        <v>2.68</v>
      </c>
      <c r="I34">
        <v>8.3000000000000004E-2</v>
      </c>
      <c r="J34">
        <v>0.35899999999999999</v>
      </c>
      <c r="K34">
        <v>0.29399999999999998</v>
      </c>
    </row>
    <row r="35" spans="1:11" x14ac:dyDescent="0.25">
      <c r="A35">
        <v>34</v>
      </c>
      <c r="B35">
        <v>1985</v>
      </c>
      <c r="C35">
        <v>112</v>
      </c>
      <c r="D35">
        <v>108</v>
      </c>
      <c r="E35">
        <v>0.23599999999999999</v>
      </c>
      <c r="F35">
        <v>524400</v>
      </c>
      <c r="G35">
        <v>2.2160000000000002</v>
      </c>
      <c r="H35">
        <v>2.577</v>
      </c>
      <c r="I35">
        <v>8.4000000000000005E-2</v>
      </c>
      <c r="J35">
        <v>0.36199999999999999</v>
      </c>
      <c r="K35">
        <v>0.29799999999999999</v>
      </c>
    </row>
    <row r="36" spans="1:11" x14ac:dyDescent="0.25">
      <c r="A36">
        <v>35</v>
      </c>
      <c r="B36">
        <v>1986</v>
      </c>
      <c r="C36">
        <v>108</v>
      </c>
      <c r="D36">
        <v>104</v>
      </c>
      <c r="E36">
        <v>0.20300000000000001</v>
      </c>
      <c r="F36">
        <v>528400</v>
      </c>
      <c r="G36">
        <v>2.3170000000000002</v>
      </c>
      <c r="H36">
        <v>2.6190000000000002</v>
      </c>
      <c r="I36">
        <v>8.5000000000000006E-2</v>
      </c>
      <c r="J36">
        <v>0.35899999999999999</v>
      </c>
      <c r="K36">
        <v>0.29199999999999998</v>
      </c>
    </row>
    <row r="37" spans="1:11" x14ac:dyDescent="0.25">
      <c r="A37">
        <v>36</v>
      </c>
      <c r="B37">
        <v>1987</v>
      </c>
      <c r="C37">
        <v>104</v>
      </c>
      <c r="D37">
        <v>100</v>
      </c>
      <c r="E37">
        <v>0.22900000000000001</v>
      </c>
      <c r="F37">
        <v>537600</v>
      </c>
      <c r="G37">
        <v>2.3849999999999998</v>
      </c>
      <c r="H37">
        <v>2.8210000000000002</v>
      </c>
      <c r="I37">
        <v>8.5999999999999993E-2</v>
      </c>
      <c r="J37">
        <v>0.36399999999999999</v>
      </c>
      <c r="K37">
        <v>0.29599999999999999</v>
      </c>
    </row>
    <row r="38" spans="1:11" x14ac:dyDescent="0.25">
      <c r="A38">
        <v>37</v>
      </c>
      <c r="B38">
        <v>1988</v>
      </c>
      <c r="C38">
        <v>100</v>
      </c>
      <c r="D38">
        <v>96</v>
      </c>
      <c r="E38">
        <v>0.22600000000000001</v>
      </c>
      <c r="F38">
        <v>513200</v>
      </c>
      <c r="G38">
        <v>2.4569999999999999</v>
      </c>
      <c r="H38">
        <v>2.89</v>
      </c>
      <c r="I38">
        <v>8.2000000000000003E-2</v>
      </c>
      <c r="J38">
        <v>0.36</v>
      </c>
      <c r="K38">
        <v>0.29799999999999999</v>
      </c>
    </row>
    <row r="39" spans="1:11" x14ac:dyDescent="0.25">
      <c r="A39">
        <v>38</v>
      </c>
      <c r="B39">
        <v>1989</v>
      </c>
      <c r="C39">
        <v>96</v>
      </c>
      <c r="D39">
        <v>92</v>
      </c>
      <c r="E39">
        <v>0.316</v>
      </c>
      <c r="F39">
        <v>478400</v>
      </c>
      <c r="G39">
        <v>2.4510000000000001</v>
      </c>
      <c r="H39">
        <v>3.004</v>
      </c>
      <c r="I39">
        <v>0.08</v>
      </c>
      <c r="J39">
        <v>0.34699999999999998</v>
      </c>
      <c r="K39">
        <v>0.28599999999999998</v>
      </c>
    </row>
    <row r="40" spans="1:11" x14ac:dyDescent="0.25">
      <c r="A40">
        <v>39</v>
      </c>
      <c r="B40">
        <v>1990</v>
      </c>
      <c r="C40">
        <v>92</v>
      </c>
      <c r="D40">
        <v>88</v>
      </c>
      <c r="E40">
        <v>0.28799999999999998</v>
      </c>
      <c r="F40">
        <v>546800</v>
      </c>
      <c r="G40">
        <v>2.262</v>
      </c>
      <c r="H40">
        <v>2.8039999999999998</v>
      </c>
      <c r="I40">
        <v>8.7999999999999995E-2</v>
      </c>
      <c r="J40">
        <v>0.36</v>
      </c>
      <c r="K40">
        <v>0.28799999999999998</v>
      </c>
    </row>
    <row r="41" spans="1:11" x14ac:dyDescent="0.25">
      <c r="A41">
        <v>40</v>
      </c>
      <c r="B41">
        <v>1991</v>
      </c>
      <c r="C41">
        <v>88</v>
      </c>
      <c r="D41">
        <v>84</v>
      </c>
      <c r="E41">
        <v>0.35799999999999998</v>
      </c>
      <c r="F41">
        <v>498400</v>
      </c>
      <c r="G41">
        <v>2.2799999999999998</v>
      </c>
      <c r="H41">
        <v>2.4430000000000001</v>
      </c>
      <c r="I41">
        <v>8.2000000000000003E-2</v>
      </c>
      <c r="J41">
        <v>0.35199999999999998</v>
      </c>
      <c r="K41">
        <v>0.28699999999999998</v>
      </c>
    </row>
    <row r="42" spans="1:11" x14ac:dyDescent="0.25">
      <c r="A42">
        <v>41</v>
      </c>
      <c r="B42">
        <v>1992</v>
      </c>
      <c r="C42">
        <v>84</v>
      </c>
      <c r="D42">
        <v>80</v>
      </c>
      <c r="E42">
        <v>0.29899999999999999</v>
      </c>
      <c r="F42">
        <v>590400</v>
      </c>
      <c r="G42">
        <v>2.1389999999999998</v>
      </c>
      <c r="H42">
        <v>2.7349999999999999</v>
      </c>
      <c r="I42">
        <v>9.2999999999999999E-2</v>
      </c>
      <c r="J42">
        <v>0.36699999999999999</v>
      </c>
      <c r="K42">
        <v>0.28499999999999998</v>
      </c>
    </row>
    <row r="43" spans="1:11" x14ac:dyDescent="0.25">
      <c r="A43">
        <v>42</v>
      </c>
      <c r="B43">
        <v>1993</v>
      </c>
      <c r="C43">
        <v>80</v>
      </c>
      <c r="D43">
        <v>76</v>
      </c>
      <c r="E43">
        <v>0.28199999999999997</v>
      </c>
      <c r="F43">
        <v>588400</v>
      </c>
      <c r="G43">
        <v>1.9670000000000001</v>
      </c>
      <c r="H43">
        <v>2.484</v>
      </c>
      <c r="I43">
        <v>9.1999999999999998E-2</v>
      </c>
      <c r="J43">
        <v>0.36899999999999999</v>
      </c>
      <c r="K43">
        <v>0.29099999999999998</v>
      </c>
    </row>
    <row r="44" spans="1:11" x14ac:dyDescent="0.25">
      <c r="A44">
        <v>43</v>
      </c>
      <c r="B44">
        <v>1994</v>
      </c>
      <c r="C44">
        <v>76</v>
      </c>
      <c r="D44">
        <v>72</v>
      </c>
      <c r="E44">
        <v>0.36599999999999999</v>
      </c>
      <c r="F44">
        <v>530400</v>
      </c>
      <c r="G44">
        <v>1.8959999999999999</v>
      </c>
      <c r="H44">
        <v>2.1869999999999998</v>
      </c>
      <c r="I44">
        <v>8.5000000000000006E-2</v>
      </c>
      <c r="J44">
        <v>0.36199999999999999</v>
      </c>
      <c r="K44">
        <v>0.29699999999999999</v>
      </c>
    </row>
    <row r="45" spans="1:11" x14ac:dyDescent="0.25">
      <c r="A45">
        <v>44</v>
      </c>
      <c r="B45">
        <v>1995</v>
      </c>
      <c r="C45">
        <v>72</v>
      </c>
      <c r="D45">
        <v>68</v>
      </c>
      <c r="E45">
        <v>0.40200000000000002</v>
      </c>
      <c r="F45">
        <v>550000</v>
      </c>
      <c r="G45">
        <v>1.8120000000000001</v>
      </c>
      <c r="H45">
        <v>2.1160000000000001</v>
      </c>
      <c r="I45">
        <v>8.6999999999999994E-2</v>
      </c>
      <c r="J45">
        <v>0.36599999999999999</v>
      </c>
      <c r="K45">
        <v>0.29499999999999998</v>
      </c>
    </row>
    <row r="46" spans="1:11" x14ac:dyDescent="0.25">
      <c r="A46">
        <v>45</v>
      </c>
      <c r="B46">
        <v>1996</v>
      </c>
      <c r="C46">
        <v>68</v>
      </c>
      <c r="D46">
        <v>64</v>
      </c>
      <c r="E46">
        <v>0.36199999999999999</v>
      </c>
      <c r="F46">
        <v>546400</v>
      </c>
      <c r="G46">
        <v>1.778</v>
      </c>
      <c r="H46">
        <v>2.141</v>
      </c>
      <c r="I46">
        <v>8.6999999999999994E-2</v>
      </c>
      <c r="J46">
        <v>0.36199999999999999</v>
      </c>
      <c r="K46">
        <v>0.29199999999999998</v>
      </c>
    </row>
    <row r="47" spans="1:11" x14ac:dyDescent="0.25">
      <c r="A47">
        <v>46</v>
      </c>
      <c r="B47">
        <v>1997</v>
      </c>
      <c r="C47">
        <v>64</v>
      </c>
      <c r="D47">
        <v>60</v>
      </c>
      <c r="E47">
        <v>0.52600000000000002</v>
      </c>
      <c r="F47">
        <v>528400</v>
      </c>
      <c r="G47">
        <v>1.6850000000000001</v>
      </c>
      <c r="H47">
        <v>1.883</v>
      </c>
      <c r="I47">
        <v>8.5000000000000006E-2</v>
      </c>
      <c r="J47">
        <v>0.36099999999999999</v>
      </c>
      <c r="K47">
        <v>0.29399999999999998</v>
      </c>
    </row>
    <row r="48" spans="1:11" x14ac:dyDescent="0.25">
      <c r="A48">
        <v>47</v>
      </c>
      <c r="B48">
        <v>1998</v>
      </c>
      <c r="C48">
        <v>60</v>
      </c>
      <c r="D48">
        <v>56</v>
      </c>
      <c r="E48">
        <v>0.55200000000000005</v>
      </c>
      <c r="F48">
        <v>608000</v>
      </c>
      <c r="G48">
        <v>1.54</v>
      </c>
      <c r="H48">
        <v>1.863</v>
      </c>
      <c r="I48">
        <v>9.4E-2</v>
      </c>
      <c r="J48">
        <v>0.376</v>
      </c>
      <c r="K48">
        <v>0.29599999999999999</v>
      </c>
    </row>
    <row r="49" spans="1:11" x14ac:dyDescent="0.25">
      <c r="A49">
        <v>48</v>
      </c>
      <c r="B49">
        <v>1999</v>
      </c>
      <c r="C49">
        <v>56</v>
      </c>
      <c r="D49">
        <v>52</v>
      </c>
      <c r="E49">
        <v>0.57599999999999996</v>
      </c>
      <c r="F49">
        <v>518000</v>
      </c>
      <c r="G49">
        <v>1.5509999999999999</v>
      </c>
      <c r="H49">
        <v>1.6259999999999999</v>
      </c>
      <c r="I49">
        <v>8.4000000000000005E-2</v>
      </c>
      <c r="J49">
        <v>0.35599999999999998</v>
      </c>
      <c r="K49">
        <v>0.28899999999999998</v>
      </c>
    </row>
    <row r="50" spans="1:11" x14ac:dyDescent="0.25">
      <c r="A50">
        <v>49</v>
      </c>
      <c r="B50">
        <v>2000</v>
      </c>
      <c r="C50">
        <v>52</v>
      </c>
      <c r="D50">
        <v>48</v>
      </c>
      <c r="E50">
        <v>0.61499999999999999</v>
      </c>
      <c r="F50">
        <v>534000</v>
      </c>
      <c r="G50">
        <v>1.4950000000000001</v>
      </c>
      <c r="H50">
        <v>1.726</v>
      </c>
      <c r="I50">
        <v>8.5999999999999993E-2</v>
      </c>
      <c r="J50">
        <v>0.35799999999999998</v>
      </c>
      <c r="K50">
        <v>0.28799999999999998</v>
      </c>
    </row>
    <row r="51" spans="1:11" x14ac:dyDescent="0.25">
      <c r="A51">
        <v>50</v>
      </c>
      <c r="B51">
        <v>2001</v>
      </c>
      <c r="C51">
        <v>48</v>
      </c>
      <c r="D51">
        <v>44</v>
      </c>
      <c r="E51">
        <v>0.63500000000000001</v>
      </c>
      <c r="F51">
        <v>559200</v>
      </c>
      <c r="G51">
        <v>1.403</v>
      </c>
      <c r="H51">
        <v>1.5449999999999999</v>
      </c>
      <c r="I51">
        <v>8.7999999999999995E-2</v>
      </c>
      <c r="J51">
        <v>0.36799999999999999</v>
      </c>
      <c r="K51">
        <v>0.29699999999999999</v>
      </c>
    </row>
    <row r="52" spans="1:11" x14ac:dyDescent="0.25">
      <c r="A52">
        <v>51</v>
      </c>
      <c r="B52">
        <v>2002</v>
      </c>
      <c r="C52">
        <v>44</v>
      </c>
      <c r="D52">
        <v>40</v>
      </c>
      <c r="E52">
        <v>0.58899999999999997</v>
      </c>
      <c r="F52">
        <v>543600</v>
      </c>
      <c r="G52">
        <v>1.4</v>
      </c>
      <c r="H52">
        <v>1.5249999999999999</v>
      </c>
      <c r="I52">
        <v>8.5999999999999993E-2</v>
      </c>
      <c r="J52">
        <v>0.36499999999999999</v>
      </c>
      <c r="K52">
        <v>0.29799999999999999</v>
      </c>
    </row>
    <row r="53" spans="1:11" x14ac:dyDescent="0.25">
      <c r="A53">
        <v>52</v>
      </c>
      <c r="B53">
        <v>2003</v>
      </c>
      <c r="C53">
        <v>40</v>
      </c>
      <c r="D53">
        <v>36</v>
      </c>
      <c r="E53">
        <v>0.75700000000000001</v>
      </c>
      <c r="F53">
        <v>524800</v>
      </c>
      <c r="G53">
        <v>1.355</v>
      </c>
      <c r="H53">
        <v>1.4970000000000001</v>
      </c>
      <c r="I53">
        <v>8.4000000000000005E-2</v>
      </c>
      <c r="J53">
        <v>0.36399999999999999</v>
      </c>
      <c r="K53">
        <v>0.29799999999999999</v>
      </c>
    </row>
    <row r="54" spans="1:11" x14ac:dyDescent="0.25">
      <c r="A54">
        <v>53</v>
      </c>
      <c r="B54">
        <v>2004</v>
      </c>
      <c r="C54">
        <v>36</v>
      </c>
      <c r="D54">
        <v>32</v>
      </c>
      <c r="E54">
        <v>0.65600000000000003</v>
      </c>
      <c r="F54">
        <v>535200</v>
      </c>
      <c r="G54">
        <v>1.3879999999999999</v>
      </c>
      <c r="H54">
        <v>1.55</v>
      </c>
      <c r="I54">
        <v>8.6999999999999994E-2</v>
      </c>
      <c r="J54">
        <v>0.35699999999999998</v>
      </c>
      <c r="K54">
        <v>0.28699999999999998</v>
      </c>
    </row>
    <row r="55" spans="1:11" x14ac:dyDescent="0.25">
      <c r="A55">
        <v>54</v>
      </c>
      <c r="B55">
        <v>2005</v>
      </c>
      <c r="C55">
        <v>32</v>
      </c>
      <c r="D55">
        <v>28</v>
      </c>
      <c r="E55">
        <v>0.71299999999999997</v>
      </c>
      <c r="F55">
        <v>560800</v>
      </c>
      <c r="G55">
        <v>1.319</v>
      </c>
      <c r="H55">
        <v>1.375</v>
      </c>
      <c r="I55">
        <v>8.8999999999999996E-2</v>
      </c>
      <c r="J55">
        <v>0.36599999999999999</v>
      </c>
      <c r="K55">
        <v>0.29399999999999998</v>
      </c>
    </row>
    <row r="56" spans="1:11" x14ac:dyDescent="0.25">
      <c r="A56">
        <v>55</v>
      </c>
      <c r="B56">
        <v>2006</v>
      </c>
      <c r="C56">
        <v>28</v>
      </c>
      <c r="D56">
        <v>24</v>
      </c>
      <c r="E56">
        <v>0.64200000000000002</v>
      </c>
      <c r="F56">
        <v>554400</v>
      </c>
      <c r="G56">
        <v>1.3</v>
      </c>
      <c r="H56">
        <v>1.472</v>
      </c>
      <c r="I56">
        <v>8.7999999999999995E-2</v>
      </c>
      <c r="J56">
        <v>0.36299999999999999</v>
      </c>
      <c r="K56">
        <v>0.29199999999999998</v>
      </c>
    </row>
    <row r="57" spans="1:11" x14ac:dyDescent="0.25">
      <c r="A57">
        <v>56</v>
      </c>
      <c r="B57">
        <v>2007</v>
      </c>
      <c r="C57">
        <v>24</v>
      </c>
      <c r="D57">
        <v>20</v>
      </c>
      <c r="E57">
        <v>0.63300000000000001</v>
      </c>
      <c r="F57">
        <v>572000</v>
      </c>
      <c r="G57">
        <v>1.3140000000000001</v>
      </c>
      <c r="H57">
        <v>1.383</v>
      </c>
      <c r="I57">
        <v>0.09</v>
      </c>
      <c r="J57">
        <v>0.36799999999999999</v>
      </c>
      <c r="K57">
        <v>0.29499999999999998</v>
      </c>
    </row>
    <row r="58" spans="1:11" x14ac:dyDescent="0.25">
      <c r="A58">
        <v>57</v>
      </c>
      <c r="B58">
        <v>2008</v>
      </c>
      <c r="C58">
        <v>20</v>
      </c>
      <c r="D58">
        <v>16</v>
      </c>
      <c r="E58">
        <v>0.72899999999999998</v>
      </c>
      <c r="F58">
        <v>572400</v>
      </c>
      <c r="G58">
        <v>1.3109999999999999</v>
      </c>
      <c r="H58">
        <v>1.41</v>
      </c>
      <c r="I58">
        <v>0.09</v>
      </c>
      <c r="J58">
        <v>0.37</v>
      </c>
      <c r="K58">
        <v>0.29799999999999999</v>
      </c>
    </row>
    <row r="59" spans="1:11" x14ac:dyDescent="0.25">
      <c r="A59">
        <v>58</v>
      </c>
      <c r="B59">
        <v>2009</v>
      </c>
      <c r="C59">
        <v>16</v>
      </c>
      <c r="D59">
        <v>12</v>
      </c>
      <c r="E59">
        <v>0.67800000000000005</v>
      </c>
      <c r="F59">
        <v>574400</v>
      </c>
      <c r="G59">
        <v>1.2829999999999999</v>
      </c>
      <c r="H59">
        <v>1.46</v>
      </c>
      <c r="I59">
        <v>9.0999999999999998E-2</v>
      </c>
      <c r="J59">
        <v>0.36699999999999999</v>
      </c>
      <c r="K59">
        <v>0.29199999999999998</v>
      </c>
    </row>
    <row r="60" spans="1:11" x14ac:dyDescent="0.25">
      <c r="A60">
        <v>59</v>
      </c>
      <c r="B60">
        <v>2010</v>
      </c>
      <c r="C60">
        <v>12</v>
      </c>
      <c r="D60">
        <v>8</v>
      </c>
      <c r="E60">
        <v>0.76500000000000001</v>
      </c>
      <c r="F60">
        <v>611600</v>
      </c>
      <c r="G60">
        <v>1.1970000000000001</v>
      </c>
      <c r="H60">
        <v>1.3260000000000001</v>
      </c>
      <c r="I60">
        <v>9.4E-2</v>
      </c>
      <c r="J60">
        <v>0.376</v>
      </c>
      <c r="K60">
        <v>0.29499999999999998</v>
      </c>
    </row>
    <row r="61" spans="1:11" x14ac:dyDescent="0.25">
      <c r="A61">
        <v>60</v>
      </c>
      <c r="B61">
        <v>2011</v>
      </c>
      <c r="C61">
        <v>8</v>
      </c>
      <c r="D61">
        <v>4</v>
      </c>
      <c r="E61">
        <v>0.71899999999999997</v>
      </c>
      <c r="F61">
        <v>585200</v>
      </c>
      <c r="G61">
        <v>1.1919999999999999</v>
      </c>
      <c r="H61">
        <v>1.294</v>
      </c>
      <c r="I61">
        <v>9.1999999999999998E-2</v>
      </c>
      <c r="J61">
        <v>0.37</v>
      </c>
      <c r="K61">
        <v>0.29499999999999998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pane ySplit="1" topLeftCell="A50" activePane="bottomLeft" state="frozen"/>
      <selection pane="bottomLeft" sqref="A1:XFD1"/>
    </sheetView>
  </sheetViews>
  <sheetFormatPr defaultRowHeight="15" x14ac:dyDescent="0.25"/>
  <cols>
    <col min="1" max="1" width="4.85546875" bestFit="1" customWidth="1"/>
    <col min="2" max="3" width="6.140625" bestFit="1" customWidth="1"/>
    <col min="4" max="4" width="6.5703125" bestFit="1" customWidth="1"/>
    <col min="5" max="5" width="6" bestFit="1" customWidth="1"/>
    <col min="6" max="6" width="6.85546875" bestFit="1" customWidth="1"/>
    <col min="7" max="7" width="8.85546875" bestFit="1" customWidth="1"/>
    <col min="8" max="8" width="10.85546875" customWidth="1"/>
    <col min="9" max="9" width="7.85546875" bestFit="1" customWidth="1"/>
    <col min="10" max="10" width="9.85546875" bestFit="1" customWidth="1"/>
    <col min="11" max="11" width="6" bestFit="1" customWidth="1"/>
  </cols>
  <sheetData>
    <row r="1" spans="1:11" x14ac:dyDescent="0.25"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>
        <v>1</v>
      </c>
      <c r="B2">
        <v>1952</v>
      </c>
      <c r="C2">
        <v>60</v>
      </c>
      <c r="D2">
        <v>59</v>
      </c>
      <c r="E2">
        <v>1E-3</v>
      </c>
      <c r="F2">
        <v>11180</v>
      </c>
      <c r="G2">
        <v>2.363</v>
      </c>
      <c r="H2">
        <v>4.0449999999999999</v>
      </c>
      <c r="I2">
        <v>0.17799999999999999</v>
      </c>
      <c r="J2">
        <v>0.41399999999999998</v>
      </c>
      <c r="K2">
        <v>0.23899999999999999</v>
      </c>
    </row>
    <row r="3" spans="1:11" x14ac:dyDescent="0.25">
      <c r="A3">
        <v>2</v>
      </c>
      <c r="B3">
        <v>1953</v>
      </c>
      <c r="C3">
        <v>59</v>
      </c>
      <c r="D3">
        <v>58</v>
      </c>
      <c r="E3">
        <v>2E-3</v>
      </c>
      <c r="F3">
        <v>10440</v>
      </c>
      <c r="G3">
        <v>2.5430000000000001</v>
      </c>
      <c r="H3">
        <v>4.1689999999999996</v>
      </c>
      <c r="I3">
        <v>0.17699999999999999</v>
      </c>
      <c r="J3">
        <v>0.38900000000000001</v>
      </c>
      <c r="K3">
        <v>0.23300000000000001</v>
      </c>
    </row>
    <row r="4" spans="1:11" x14ac:dyDescent="0.25">
      <c r="A4">
        <v>3</v>
      </c>
      <c r="B4">
        <v>1954</v>
      </c>
      <c r="C4">
        <v>58</v>
      </c>
      <c r="D4">
        <v>57</v>
      </c>
      <c r="E4">
        <v>1.2E-2</v>
      </c>
      <c r="F4">
        <v>10070</v>
      </c>
      <c r="G4">
        <v>2.6749999999999998</v>
      </c>
      <c r="H4">
        <v>4.2990000000000004</v>
      </c>
      <c r="I4">
        <v>0.17699999999999999</v>
      </c>
      <c r="J4">
        <v>0.376</v>
      </c>
      <c r="K4">
        <v>0.22700000000000001</v>
      </c>
    </row>
    <row r="5" spans="1:11" x14ac:dyDescent="0.25">
      <c r="A5">
        <v>4</v>
      </c>
      <c r="B5">
        <v>1955</v>
      </c>
      <c r="C5">
        <v>57</v>
      </c>
      <c r="D5">
        <v>56</v>
      </c>
      <c r="E5">
        <v>1.6E-2</v>
      </c>
      <c r="F5">
        <v>10280</v>
      </c>
      <c r="G5">
        <v>2.6019999999999999</v>
      </c>
      <c r="H5">
        <v>4.2169999999999996</v>
      </c>
      <c r="I5">
        <v>0.17299999999999999</v>
      </c>
      <c r="J5">
        <v>0.39100000000000001</v>
      </c>
      <c r="K5">
        <v>0.23300000000000001</v>
      </c>
    </row>
    <row r="6" spans="1:11" x14ac:dyDescent="0.25">
      <c r="A6">
        <v>5</v>
      </c>
      <c r="B6">
        <v>1956</v>
      </c>
      <c r="C6">
        <v>56</v>
      </c>
      <c r="D6">
        <v>55</v>
      </c>
      <c r="E6">
        <v>1.2999999999999999E-2</v>
      </c>
      <c r="F6">
        <v>10350</v>
      </c>
      <c r="G6">
        <v>2.5720000000000001</v>
      </c>
      <c r="H6">
        <v>4.1559999999999997</v>
      </c>
      <c r="I6">
        <v>0.17100000000000001</v>
      </c>
      <c r="J6">
        <v>0.39900000000000002</v>
      </c>
      <c r="K6">
        <v>0.23799999999999999</v>
      </c>
    </row>
    <row r="7" spans="1:11" x14ac:dyDescent="0.25">
      <c r="A7">
        <v>6</v>
      </c>
      <c r="B7">
        <v>1957</v>
      </c>
      <c r="C7">
        <v>55</v>
      </c>
      <c r="D7">
        <v>54</v>
      </c>
      <c r="E7">
        <v>1.0999999999999999E-2</v>
      </c>
      <c r="F7">
        <v>10400</v>
      </c>
      <c r="G7">
        <v>2.6360000000000001</v>
      </c>
      <c r="H7">
        <v>4.343</v>
      </c>
      <c r="I7">
        <v>0.17499999999999999</v>
      </c>
      <c r="J7">
        <v>0.39200000000000002</v>
      </c>
      <c r="K7">
        <v>0.23300000000000001</v>
      </c>
    </row>
    <row r="8" spans="1:11" x14ac:dyDescent="0.25">
      <c r="A8">
        <v>7</v>
      </c>
      <c r="B8">
        <v>1958</v>
      </c>
      <c r="C8">
        <v>54</v>
      </c>
      <c r="D8">
        <v>53</v>
      </c>
      <c r="E8">
        <v>1.9E-2</v>
      </c>
      <c r="F8">
        <v>10140</v>
      </c>
      <c r="G8">
        <v>2.6890000000000001</v>
      </c>
      <c r="H8">
        <v>4.4870000000000001</v>
      </c>
      <c r="I8">
        <v>0.17399999999999999</v>
      </c>
      <c r="J8">
        <v>0.38400000000000001</v>
      </c>
      <c r="K8">
        <v>0.23100000000000001</v>
      </c>
    </row>
    <row r="9" spans="1:11" x14ac:dyDescent="0.25">
      <c r="A9">
        <v>8</v>
      </c>
      <c r="B9">
        <v>1959</v>
      </c>
      <c r="C9">
        <v>53</v>
      </c>
      <c r="D9">
        <v>52</v>
      </c>
      <c r="E9">
        <v>2.1000000000000001E-2</v>
      </c>
      <c r="F9">
        <v>10150</v>
      </c>
      <c r="G9">
        <v>2.6480000000000001</v>
      </c>
      <c r="H9">
        <v>4.4740000000000002</v>
      </c>
      <c r="I9">
        <v>0.17399999999999999</v>
      </c>
      <c r="J9">
        <v>0.38600000000000001</v>
      </c>
      <c r="K9">
        <v>0.23100000000000001</v>
      </c>
    </row>
    <row r="10" spans="1:11" x14ac:dyDescent="0.25">
      <c r="A10">
        <v>9</v>
      </c>
      <c r="B10">
        <v>1960</v>
      </c>
      <c r="C10">
        <v>52</v>
      </c>
      <c r="D10">
        <v>51</v>
      </c>
      <c r="E10">
        <v>1.6E-2</v>
      </c>
      <c r="F10">
        <v>10100</v>
      </c>
      <c r="G10">
        <v>2.649</v>
      </c>
      <c r="H10">
        <v>4.4269999999999996</v>
      </c>
      <c r="I10">
        <v>0.17399999999999999</v>
      </c>
      <c r="J10">
        <v>0.38400000000000001</v>
      </c>
      <c r="K10">
        <v>0.23100000000000001</v>
      </c>
    </row>
    <row r="11" spans="1:11" x14ac:dyDescent="0.25">
      <c r="A11">
        <v>10</v>
      </c>
      <c r="B11">
        <v>1961</v>
      </c>
      <c r="C11">
        <v>51</v>
      </c>
      <c r="D11">
        <v>50</v>
      </c>
      <c r="E11">
        <v>2.9000000000000001E-2</v>
      </c>
      <c r="F11">
        <v>10420</v>
      </c>
      <c r="G11">
        <v>2.5670000000000002</v>
      </c>
      <c r="H11">
        <v>4.3150000000000004</v>
      </c>
      <c r="I11">
        <v>0.17299999999999999</v>
      </c>
      <c r="J11">
        <v>0.39700000000000002</v>
      </c>
      <c r="K11">
        <v>0.23699999999999999</v>
      </c>
    </row>
    <row r="12" spans="1:11" x14ac:dyDescent="0.25">
      <c r="A12">
        <v>11</v>
      </c>
      <c r="B12">
        <v>1962</v>
      </c>
      <c r="C12">
        <v>50</v>
      </c>
      <c r="D12">
        <v>49</v>
      </c>
      <c r="E12">
        <v>2.5000000000000001E-2</v>
      </c>
      <c r="F12">
        <v>10140</v>
      </c>
      <c r="G12">
        <v>2.6669999999999998</v>
      </c>
      <c r="H12">
        <v>4.4029999999999996</v>
      </c>
      <c r="I12">
        <v>0.17599999999999999</v>
      </c>
      <c r="J12">
        <v>0.38100000000000001</v>
      </c>
      <c r="K12">
        <v>0.22900000000000001</v>
      </c>
    </row>
    <row r="13" spans="1:11" x14ac:dyDescent="0.25">
      <c r="A13">
        <v>12</v>
      </c>
      <c r="B13">
        <v>1963</v>
      </c>
      <c r="C13">
        <v>49</v>
      </c>
      <c r="D13">
        <v>48</v>
      </c>
      <c r="E13">
        <v>3.7999999999999999E-2</v>
      </c>
      <c r="F13">
        <v>10070</v>
      </c>
      <c r="G13">
        <v>2.6869999999999998</v>
      </c>
      <c r="H13">
        <v>4.4020000000000001</v>
      </c>
      <c r="I13">
        <v>0.17699999999999999</v>
      </c>
      <c r="J13">
        <v>0.376</v>
      </c>
      <c r="K13">
        <v>0.22500000000000001</v>
      </c>
    </row>
    <row r="14" spans="1:11" x14ac:dyDescent="0.25">
      <c r="A14">
        <v>13</v>
      </c>
      <c r="B14">
        <v>1964</v>
      </c>
      <c r="C14">
        <v>48</v>
      </c>
      <c r="D14">
        <v>47</v>
      </c>
      <c r="E14">
        <v>2.1000000000000001E-2</v>
      </c>
      <c r="F14">
        <v>9867</v>
      </c>
      <c r="G14">
        <v>2.6880000000000002</v>
      </c>
      <c r="H14">
        <v>4.4359999999999999</v>
      </c>
      <c r="I14">
        <v>0.17499999999999999</v>
      </c>
      <c r="J14">
        <v>0.371</v>
      </c>
      <c r="K14">
        <v>0.22500000000000001</v>
      </c>
    </row>
    <row r="15" spans="1:11" x14ac:dyDescent="0.25">
      <c r="A15">
        <v>14</v>
      </c>
      <c r="B15">
        <v>1965</v>
      </c>
      <c r="C15">
        <v>47</v>
      </c>
      <c r="D15">
        <v>46</v>
      </c>
      <c r="E15">
        <v>4.7E-2</v>
      </c>
      <c r="F15">
        <v>9630</v>
      </c>
      <c r="G15">
        <v>2.7450000000000001</v>
      </c>
      <c r="H15">
        <v>4.6349999999999998</v>
      </c>
      <c r="I15">
        <v>0.17699999999999999</v>
      </c>
      <c r="J15">
        <v>0.35899999999999999</v>
      </c>
      <c r="K15">
        <v>0.219</v>
      </c>
    </row>
    <row r="16" spans="1:11" x14ac:dyDescent="0.25">
      <c r="A16">
        <v>15</v>
      </c>
      <c r="B16">
        <v>1966</v>
      </c>
      <c r="C16">
        <v>46</v>
      </c>
      <c r="D16">
        <v>45</v>
      </c>
      <c r="E16">
        <v>5.8000000000000003E-2</v>
      </c>
      <c r="F16">
        <v>9744</v>
      </c>
      <c r="G16">
        <v>2.673</v>
      </c>
      <c r="H16">
        <v>4.5350000000000001</v>
      </c>
      <c r="I16">
        <v>0.17699999999999999</v>
      </c>
      <c r="J16">
        <v>0.36299999999999999</v>
      </c>
      <c r="K16">
        <v>0.22</v>
      </c>
    </row>
    <row r="17" spans="1:11" x14ac:dyDescent="0.25">
      <c r="A17">
        <v>16</v>
      </c>
      <c r="B17">
        <v>1967</v>
      </c>
      <c r="C17">
        <v>45</v>
      </c>
      <c r="D17">
        <v>44</v>
      </c>
      <c r="E17">
        <v>4.3999999999999997E-2</v>
      </c>
      <c r="F17">
        <v>9836</v>
      </c>
      <c r="G17">
        <v>2.5670000000000002</v>
      </c>
      <c r="H17">
        <v>4.2709999999999999</v>
      </c>
      <c r="I17">
        <v>0.17399999999999999</v>
      </c>
      <c r="J17">
        <v>0.374</v>
      </c>
      <c r="K17">
        <v>0.22700000000000001</v>
      </c>
    </row>
    <row r="18" spans="1:11" x14ac:dyDescent="0.25">
      <c r="A18">
        <v>17</v>
      </c>
      <c r="B18">
        <v>1968</v>
      </c>
      <c r="C18">
        <v>44</v>
      </c>
      <c r="D18">
        <v>43</v>
      </c>
      <c r="E18">
        <v>0.06</v>
      </c>
      <c r="F18">
        <v>9577</v>
      </c>
      <c r="G18">
        <v>2.7050000000000001</v>
      </c>
      <c r="H18">
        <v>4.3819999999999997</v>
      </c>
      <c r="I18">
        <v>0.17799999999999999</v>
      </c>
      <c r="J18">
        <v>0.35399999999999998</v>
      </c>
      <c r="K18">
        <v>0.216</v>
      </c>
    </row>
    <row r="19" spans="1:11" x14ac:dyDescent="0.25">
      <c r="A19">
        <v>18</v>
      </c>
      <c r="B19">
        <v>1969</v>
      </c>
      <c r="C19">
        <v>43</v>
      </c>
      <c r="D19">
        <v>42</v>
      </c>
      <c r="E19">
        <v>0.05</v>
      </c>
      <c r="F19">
        <v>9683</v>
      </c>
      <c r="G19">
        <v>2.59</v>
      </c>
      <c r="H19">
        <v>4.077</v>
      </c>
      <c r="I19">
        <v>0.17299999999999999</v>
      </c>
      <c r="J19">
        <v>0.37</v>
      </c>
      <c r="K19">
        <v>0.22700000000000001</v>
      </c>
    </row>
    <row r="20" spans="1:11" x14ac:dyDescent="0.25">
      <c r="A20">
        <v>19</v>
      </c>
      <c r="B20">
        <v>1970</v>
      </c>
      <c r="C20">
        <v>42</v>
      </c>
      <c r="D20">
        <v>41</v>
      </c>
      <c r="E20">
        <v>4.7E-2</v>
      </c>
      <c r="F20">
        <v>9653</v>
      </c>
      <c r="G20">
        <v>2.649</v>
      </c>
      <c r="H20">
        <v>4.2300000000000004</v>
      </c>
      <c r="I20">
        <v>0.17699999999999999</v>
      </c>
      <c r="J20">
        <v>0.36099999999999999</v>
      </c>
      <c r="K20">
        <v>0.22</v>
      </c>
    </row>
    <row r="21" spans="1:11" x14ac:dyDescent="0.25">
      <c r="A21">
        <v>20</v>
      </c>
      <c r="B21">
        <v>1971</v>
      </c>
      <c r="C21">
        <v>41</v>
      </c>
      <c r="D21">
        <v>40</v>
      </c>
      <c r="E21">
        <v>9.0999999999999998E-2</v>
      </c>
      <c r="F21">
        <v>9725</v>
      </c>
      <c r="G21">
        <v>2.577</v>
      </c>
      <c r="H21">
        <v>4.1900000000000004</v>
      </c>
      <c r="I21">
        <v>0.17399999999999999</v>
      </c>
      <c r="J21">
        <v>0.36799999999999999</v>
      </c>
      <c r="K21">
        <v>0.22500000000000001</v>
      </c>
    </row>
    <row r="22" spans="1:11" x14ac:dyDescent="0.25">
      <c r="A22">
        <v>21</v>
      </c>
      <c r="B22">
        <v>1972</v>
      </c>
      <c r="C22">
        <v>40</v>
      </c>
      <c r="D22">
        <v>39</v>
      </c>
      <c r="E22">
        <v>8.7999999999999995E-2</v>
      </c>
      <c r="F22">
        <v>9570</v>
      </c>
      <c r="G22">
        <v>2.5720000000000001</v>
      </c>
      <c r="H22">
        <v>4.2480000000000002</v>
      </c>
      <c r="I22">
        <v>0.17499999999999999</v>
      </c>
      <c r="J22">
        <v>0.36199999999999999</v>
      </c>
      <c r="K22">
        <v>0.221</v>
      </c>
    </row>
    <row r="23" spans="1:11" x14ac:dyDescent="0.25">
      <c r="A23">
        <v>22</v>
      </c>
      <c r="B23">
        <v>1973</v>
      </c>
      <c r="C23">
        <v>39</v>
      </c>
      <c r="D23">
        <v>38</v>
      </c>
      <c r="E23">
        <v>7.0000000000000007E-2</v>
      </c>
      <c r="F23">
        <v>9597</v>
      </c>
      <c r="G23">
        <v>2.5880000000000001</v>
      </c>
      <c r="H23">
        <v>4.319</v>
      </c>
      <c r="I23">
        <v>0.17899999999999999</v>
      </c>
      <c r="J23">
        <v>0.35499999999999998</v>
      </c>
      <c r="K23">
        <v>0.216</v>
      </c>
    </row>
    <row r="24" spans="1:11" x14ac:dyDescent="0.25">
      <c r="A24">
        <v>23</v>
      </c>
      <c r="B24">
        <v>1974</v>
      </c>
      <c r="C24">
        <v>38</v>
      </c>
      <c r="D24">
        <v>37</v>
      </c>
      <c r="E24">
        <v>8.5000000000000006E-2</v>
      </c>
      <c r="F24">
        <v>9434</v>
      </c>
      <c r="G24">
        <v>2.5880000000000001</v>
      </c>
      <c r="H24">
        <v>4.1769999999999996</v>
      </c>
      <c r="I24">
        <v>0.17599999999999999</v>
      </c>
      <c r="J24">
        <v>0.35399999999999998</v>
      </c>
      <c r="K24">
        <v>0.218</v>
      </c>
    </row>
    <row r="25" spans="1:11" x14ac:dyDescent="0.25">
      <c r="A25">
        <v>24</v>
      </c>
      <c r="B25">
        <v>1975</v>
      </c>
      <c r="C25">
        <v>37</v>
      </c>
      <c r="D25">
        <v>36</v>
      </c>
      <c r="E25">
        <v>5.3999999999999999E-2</v>
      </c>
      <c r="F25">
        <v>9857</v>
      </c>
      <c r="G25">
        <v>2.4740000000000002</v>
      </c>
      <c r="H25">
        <v>3.9809999999999999</v>
      </c>
      <c r="I25">
        <v>0.17599999999999999</v>
      </c>
      <c r="J25">
        <v>0.36899999999999999</v>
      </c>
      <c r="K25">
        <v>0.223</v>
      </c>
    </row>
    <row r="26" spans="1:11" x14ac:dyDescent="0.25">
      <c r="A26">
        <v>25</v>
      </c>
      <c r="B26">
        <v>1976</v>
      </c>
      <c r="C26">
        <v>36</v>
      </c>
      <c r="D26">
        <v>35</v>
      </c>
      <c r="E26">
        <v>9.2999999999999999E-2</v>
      </c>
      <c r="F26">
        <v>9816</v>
      </c>
      <c r="G26">
        <v>2.4860000000000002</v>
      </c>
      <c r="H26">
        <v>3.9430000000000001</v>
      </c>
      <c r="I26">
        <v>0.17599999999999999</v>
      </c>
      <c r="J26">
        <v>0.36699999999999999</v>
      </c>
      <c r="K26">
        <v>0.222</v>
      </c>
    </row>
    <row r="27" spans="1:11" x14ac:dyDescent="0.25">
      <c r="A27">
        <v>26</v>
      </c>
      <c r="B27">
        <v>1977</v>
      </c>
      <c r="C27">
        <v>35</v>
      </c>
      <c r="D27">
        <v>34</v>
      </c>
      <c r="E27">
        <v>3.9E-2</v>
      </c>
      <c r="F27">
        <v>10350</v>
      </c>
      <c r="G27">
        <v>2.355</v>
      </c>
      <c r="H27">
        <v>3.8460000000000001</v>
      </c>
      <c r="I27">
        <v>0.17599999999999999</v>
      </c>
      <c r="J27">
        <v>0.38700000000000001</v>
      </c>
      <c r="K27">
        <v>0.22900000000000001</v>
      </c>
    </row>
    <row r="28" spans="1:11" x14ac:dyDescent="0.25">
      <c r="A28">
        <v>27</v>
      </c>
      <c r="B28">
        <v>1978</v>
      </c>
      <c r="C28">
        <v>34</v>
      </c>
      <c r="D28">
        <v>33</v>
      </c>
      <c r="E28">
        <v>4.5999999999999999E-2</v>
      </c>
      <c r="F28">
        <v>9888</v>
      </c>
      <c r="G28">
        <v>2.5470000000000002</v>
      </c>
      <c r="H28">
        <v>4.0549999999999997</v>
      </c>
      <c r="I28">
        <v>0.17799999999999999</v>
      </c>
      <c r="J28">
        <v>0.36699999999999999</v>
      </c>
      <c r="K28">
        <v>0.221</v>
      </c>
    </row>
    <row r="29" spans="1:11" x14ac:dyDescent="0.25">
      <c r="A29">
        <v>28</v>
      </c>
      <c r="B29">
        <v>1979</v>
      </c>
      <c r="C29">
        <v>33</v>
      </c>
      <c r="D29">
        <v>32</v>
      </c>
      <c r="E29">
        <v>6.9000000000000006E-2</v>
      </c>
      <c r="F29">
        <v>10110</v>
      </c>
      <c r="G29">
        <v>2.5619999999999998</v>
      </c>
      <c r="H29">
        <v>3.96</v>
      </c>
      <c r="I29">
        <v>0.17599999999999999</v>
      </c>
      <c r="J29">
        <v>0.38</v>
      </c>
      <c r="K29">
        <v>0.22700000000000001</v>
      </c>
    </row>
    <row r="30" spans="1:11" x14ac:dyDescent="0.25">
      <c r="A30">
        <v>29</v>
      </c>
      <c r="B30">
        <v>1980</v>
      </c>
      <c r="C30">
        <v>32</v>
      </c>
      <c r="D30">
        <v>31</v>
      </c>
      <c r="E30">
        <v>6.8000000000000005E-2</v>
      </c>
      <c r="F30">
        <v>10020</v>
      </c>
      <c r="G30">
        <v>2.6779999999999999</v>
      </c>
      <c r="H30">
        <v>3.9119999999999999</v>
      </c>
      <c r="I30">
        <v>0.17499999999999999</v>
      </c>
      <c r="J30">
        <v>0.377</v>
      </c>
      <c r="K30">
        <v>0.22700000000000001</v>
      </c>
    </row>
    <row r="31" spans="1:11" x14ac:dyDescent="0.25">
      <c r="A31">
        <v>30</v>
      </c>
      <c r="B31">
        <v>1981</v>
      </c>
      <c r="C31">
        <v>31</v>
      </c>
      <c r="D31">
        <v>30</v>
      </c>
      <c r="E31">
        <v>9.4E-2</v>
      </c>
      <c r="F31">
        <v>10100</v>
      </c>
      <c r="G31">
        <v>2.7149999999999999</v>
      </c>
      <c r="H31">
        <v>3.95</v>
      </c>
      <c r="I31">
        <v>0.17399999999999999</v>
      </c>
      <c r="J31">
        <v>0.38200000000000001</v>
      </c>
      <c r="K31">
        <v>0.23</v>
      </c>
    </row>
    <row r="32" spans="1:11" x14ac:dyDescent="0.25">
      <c r="A32">
        <v>31</v>
      </c>
      <c r="B32">
        <v>1982</v>
      </c>
      <c r="C32">
        <v>30</v>
      </c>
      <c r="D32">
        <v>29</v>
      </c>
      <c r="E32">
        <v>8.4000000000000005E-2</v>
      </c>
      <c r="F32">
        <v>9843</v>
      </c>
      <c r="G32">
        <v>2.7909999999999999</v>
      </c>
      <c r="H32">
        <v>4.2750000000000004</v>
      </c>
      <c r="I32">
        <v>0.17399999999999999</v>
      </c>
      <c r="J32">
        <v>0.373</v>
      </c>
      <c r="K32">
        <v>0.22600000000000001</v>
      </c>
    </row>
    <row r="33" spans="1:11" x14ac:dyDescent="0.25">
      <c r="A33">
        <v>32</v>
      </c>
      <c r="B33">
        <v>1983</v>
      </c>
      <c r="C33">
        <v>29</v>
      </c>
      <c r="D33">
        <v>28</v>
      </c>
      <c r="E33">
        <v>6.5000000000000002E-2</v>
      </c>
      <c r="F33">
        <v>9805</v>
      </c>
      <c r="G33">
        <v>2.8220000000000001</v>
      </c>
      <c r="H33">
        <v>4.5949999999999998</v>
      </c>
      <c r="I33">
        <v>0.17599999999999999</v>
      </c>
      <c r="J33">
        <v>0.36799999999999999</v>
      </c>
      <c r="K33">
        <v>0.223</v>
      </c>
    </row>
    <row r="34" spans="1:11" x14ac:dyDescent="0.25">
      <c r="A34">
        <v>33</v>
      </c>
      <c r="B34">
        <v>1984</v>
      </c>
      <c r="C34">
        <v>28</v>
      </c>
      <c r="D34">
        <v>27</v>
      </c>
      <c r="E34">
        <v>7.6999999999999999E-2</v>
      </c>
      <c r="F34">
        <v>9920</v>
      </c>
      <c r="G34">
        <v>2.8010000000000002</v>
      </c>
      <c r="H34">
        <v>4.6890000000000001</v>
      </c>
      <c r="I34">
        <v>0.17599999999999999</v>
      </c>
      <c r="J34">
        <v>0.372</v>
      </c>
      <c r="K34">
        <v>0.224</v>
      </c>
    </row>
    <row r="35" spans="1:11" x14ac:dyDescent="0.25">
      <c r="A35">
        <v>34</v>
      </c>
      <c r="B35">
        <v>1985</v>
      </c>
      <c r="C35">
        <v>27</v>
      </c>
      <c r="D35">
        <v>26</v>
      </c>
      <c r="E35">
        <v>7.8E-2</v>
      </c>
      <c r="F35">
        <v>9987</v>
      </c>
      <c r="G35">
        <v>2.7629999999999999</v>
      </c>
      <c r="H35">
        <v>4.6130000000000004</v>
      </c>
      <c r="I35">
        <v>0.17699999999999999</v>
      </c>
      <c r="J35">
        <v>0.373</v>
      </c>
      <c r="K35">
        <v>0.224</v>
      </c>
    </row>
    <row r="36" spans="1:11" x14ac:dyDescent="0.25">
      <c r="A36">
        <v>35</v>
      </c>
      <c r="B36">
        <v>1986</v>
      </c>
      <c r="C36">
        <v>26</v>
      </c>
      <c r="D36">
        <v>25</v>
      </c>
      <c r="E36">
        <v>9.0999999999999998E-2</v>
      </c>
      <c r="F36">
        <v>10200</v>
      </c>
      <c r="G36">
        <v>2.6440000000000001</v>
      </c>
      <c r="H36">
        <v>4.351</v>
      </c>
      <c r="I36">
        <v>0.17599999999999999</v>
      </c>
      <c r="J36">
        <v>0.38200000000000001</v>
      </c>
      <c r="K36">
        <v>0.22700000000000001</v>
      </c>
    </row>
    <row r="37" spans="1:11" x14ac:dyDescent="0.25">
      <c r="A37">
        <v>36</v>
      </c>
      <c r="B37">
        <v>1987</v>
      </c>
      <c r="C37">
        <v>25</v>
      </c>
      <c r="D37">
        <v>24</v>
      </c>
      <c r="E37">
        <v>0.1</v>
      </c>
      <c r="F37">
        <v>9979</v>
      </c>
      <c r="G37">
        <v>2.6230000000000002</v>
      </c>
      <c r="H37">
        <v>4.3739999999999997</v>
      </c>
      <c r="I37">
        <v>0.17599999999999999</v>
      </c>
      <c r="J37">
        <v>0.374</v>
      </c>
      <c r="K37">
        <v>0.22500000000000001</v>
      </c>
    </row>
    <row r="38" spans="1:11" x14ac:dyDescent="0.25">
      <c r="A38">
        <v>37</v>
      </c>
      <c r="B38">
        <v>1988</v>
      </c>
      <c r="C38">
        <v>24</v>
      </c>
      <c r="D38">
        <v>23</v>
      </c>
      <c r="E38">
        <v>0.14299999999999999</v>
      </c>
      <c r="F38">
        <v>10060</v>
      </c>
      <c r="G38">
        <v>2.524</v>
      </c>
      <c r="H38">
        <v>4.4180000000000001</v>
      </c>
      <c r="I38">
        <v>0.17599999999999999</v>
      </c>
      <c r="J38">
        <v>0.377</v>
      </c>
      <c r="K38">
        <v>0.22600000000000001</v>
      </c>
    </row>
    <row r="39" spans="1:11" x14ac:dyDescent="0.25">
      <c r="A39">
        <v>38</v>
      </c>
      <c r="B39">
        <v>1989</v>
      </c>
      <c r="C39">
        <v>23</v>
      </c>
      <c r="D39">
        <v>22</v>
      </c>
      <c r="E39">
        <v>0.125</v>
      </c>
      <c r="F39">
        <v>9948</v>
      </c>
      <c r="G39">
        <v>2.4510000000000001</v>
      </c>
      <c r="H39">
        <v>4.2859999999999996</v>
      </c>
      <c r="I39">
        <v>0.17699999999999999</v>
      </c>
      <c r="J39">
        <v>0.372</v>
      </c>
      <c r="K39">
        <v>0.223</v>
      </c>
    </row>
    <row r="40" spans="1:11" x14ac:dyDescent="0.25">
      <c r="A40">
        <v>39</v>
      </c>
      <c r="B40">
        <v>1990</v>
      </c>
      <c r="C40">
        <v>22</v>
      </c>
      <c r="D40">
        <v>21</v>
      </c>
      <c r="E40">
        <v>0.13100000000000001</v>
      </c>
      <c r="F40">
        <v>10060</v>
      </c>
      <c r="G40">
        <v>2.33</v>
      </c>
      <c r="H40">
        <v>3.9889999999999999</v>
      </c>
      <c r="I40">
        <v>0.17599999999999999</v>
      </c>
      <c r="J40">
        <v>0.377</v>
      </c>
      <c r="K40">
        <v>0.22600000000000001</v>
      </c>
    </row>
    <row r="41" spans="1:11" x14ac:dyDescent="0.25">
      <c r="A41">
        <v>40</v>
      </c>
      <c r="B41">
        <v>1991</v>
      </c>
      <c r="C41">
        <v>21</v>
      </c>
      <c r="D41">
        <v>20</v>
      </c>
      <c r="E41">
        <v>0.111</v>
      </c>
      <c r="F41">
        <v>9924</v>
      </c>
      <c r="G41">
        <v>2.286</v>
      </c>
      <c r="H41">
        <v>3.8180000000000001</v>
      </c>
      <c r="I41">
        <v>0.17599999999999999</v>
      </c>
      <c r="J41">
        <v>0.372</v>
      </c>
      <c r="K41">
        <v>0.224</v>
      </c>
    </row>
    <row r="42" spans="1:11" x14ac:dyDescent="0.25">
      <c r="A42">
        <v>41</v>
      </c>
      <c r="B42">
        <v>1992</v>
      </c>
      <c r="C42">
        <v>20</v>
      </c>
      <c r="D42">
        <v>19</v>
      </c>
      <c r="E42">
        <v>0.13200000000000001</v>
      </c>
      <c r="F42">
        <v>9840</v>
      </c>
      <c r="G42">
        <v>2.286</v>
      </c>
      <c r="H42">
        <v>3.7010000000000001</v>
      </c>
      <c r="I42">
        <v>0.17599999999999999</v>
      </c>
      <c r="J42">
        <v>0.37</v>
      </c>
      <c r="K42">
        <v>0.223</v>
      </c>
    </row>
    <row r="43" spans="1:11" x14ac:dyDescent="0.25">
      <c r="A43">
        <v>42</v>
      </c>
      <c r="B43">
        <v>1993</v>
      </c>
      <c r="C43">
        <v>19</v>
      </c>
      <c r="D43">
        <v>18</v>
      </c>
      <c r="E43">
        <v>0.11600000000000001</v>
      </c>
      <c r="F43">
        <v>10050</v>
      </c>
      <c r="G43">
        <v>2.2850000000000001</v>
      </c>
      <c r="H43">
        <v>3.6080000000000001</v>
      </c>
      <c r="I43">
        <v>0.17699999999999999</v>
      </c>
      <c r="J43">
        <v>0.375</v>
      </c>
      <c r="K43">
        <v>0.224</v>
      </c>
    </row>
    <row r="44" spans="1:11" x14ac:dyDescent="0.25">
      <c r="A44">
        <v>43</v>
      </c>
      <c r="B44">
        <v>1994</v>
      </c>
      <c r="C44">
        <v>18</v>
      </c>
      <c r="D44">
        <v>17</v>
      </c>
      <c r="E44">
        <v>0.13200000000000001</v>
      </c>
      <c r="F44">
        <v>10090</v>
      </c>
      <c r="G44">
        <v>2.3530000000000002</v>
      </c>
      <c r="H44">
        <v>3.5009999999999999</v>
      </c>
      <c r="I44">
        <v>0.17599999999999999</v>
      </c>
      <c r="J44">
        <v>0.378</v>
      </c>
      <c r="K44">
        <v>0.22600000000000001</v>
      </c>
    </row>
    <row r="45" spans="1:11" x14ac:dyDescent="0.25">
      <c r="A45">
        <v>44</v>
      </c>
      <c r="B45">
        <v>1995</v>
      </c>
      <c r="C45">
        <v>17</v>
      </c>
      <c r="D45">
        <v>16</v>
      </c>
      <c r="E45">
        <v>7.6999999999999999E-2</v>
      </c>
      <c r="F45">
        <v>9916</v>
      </c>
      <c r="G45">
        <v>2.4590000000000001</v>
      </c>
      <c r="H45">
        <v>3.4390000000000001</v>
      </c>
      <c r="I45">
        <v>0.17499999999999999</v>
      </c>
      <c r="J45">
        <v>0.375</v>
      </c>
      <c r="K45">
        <v>0.22700000000000001</v>
      </c>
    </row>
    <row r="46" spans="1:11" x14ac:dyDescent="0.25">
      <c r="A46">
        <v>45</v>
      </c>
      <c r="B46">
        <v>1996</v>
      </c>
      <c r="C46">
        <v>16</v>
      </c>
      <c r="D46">
        <v>15</v>
      </c>
      <c r="E46">
        <v>0.11899999999999999</v>
      </c>
      <c r="F46">
        <v>9810</v>
      </c>
      <c r="G46">
        <v>2.5289999999999999</v>
      </c>
      <c r="H46">
        <v>3.5369999999999999</v>
      </c>
      <c r="I46">
        <v>0.17199999999999999</v>
      </c>
      <c r="J46">
        <v>0.377</v>
      </c>
      <c r="K46">
        <v>0.23</v>
      </c>
    </row>
    <row r="47" spans="1:11" x14ac:dyDescent="0.25">
      <c r="A47">
        <v>46</v>
      </c>
      <c r="B47">
        <v>1997</v>
      </c>
      <c r="C47">
        <v>15</v>
      </c>
      <c r="D47">
        <v>14</v>
      </c>
      <c r="E47">
        <v>0.17799999999999999</v>
      </c>
      <c r="F47">
        <v>9777</v>
      </c>
      <c r="G47">
        <v>2.5350000000000001</v>
      </c>
      <c r="H47">
        <v>3.786</v>
      </c>
      <c r="I47">
        <v>0.17</v>
      </c>
      <c r="J47">
        <v>0.379</v>
      </c>
      <c r="K47">
        <v>0.23200000000000001</v>
      </c>
    </row>
    <row r="48" spans="1:11" x14ac:dyDescent="0.25">
      <c r="A48">
        <v>47</v>
      </c>
      <c r="B48">
        <v>1998</v>
      </c>
      <c r="C48">
        <v>14</v>
      </c>
      <c r="D48">
        <v>13</v>
      </c>
      <c r="E48">
        <v>0.23100000000000001</v>
      </c>
      <c r="F48">
        <v>9861</v>
      </c>
      <c r="G48">
        <v>2.4169999999999998</v>
      </c>
      <c r="H48">
        <v>3.9220000000000002</v>
      </c>
      <c r="I48">
        <v>0.16800000000000001</v>
      </c>
      <c r="J48">
        <v>0.38700000000000001</v>
      </c>
      <c r="K48">
        <v>0.23699999999999999</v>
      </c>
    </row>
    <row r="49" spans="1:11" x14ac:dyDescent="0.25">
      <c r="A49">
        <v>48</v>
      </c>
      <c r="B49">
        <v>1999</v>
      </c>
      <c r="C49">
        <v>13</v>
      </c>
      <c r="D49">
        <v>12</v>
      </c>
      <c r="E49">
        <v>0.27300000000000002</v>
      </c>
      <c r="F49">
        <v>10020</v>
      </c>
      <c r="G49">
        <v>2.2759999999999998</v>
      </c>
      <c r="H49">
        <v>3.9020000000000001</v>
      </c>
      <c r="I49">
        <v>0.16900000000000001</v>
      </c>
      <c r="J49">
        <v>0.39100000000000001</v>
      </c>
      <c r="K49">
        <v>0.23699999999999999</v>
      </c>
    </row>
    <row r="50" spans="1:11" x14ac:dyDescent="0.25">
      <c r="A50">
        <v>49</v>
      </c>
      <c r="B50">
        <v>2000</v>
      </c>
      <c r="C50">
        <v>12</v>
      </c>
      <c r="D50">
        <v>11</v>
      </c>
      <c r="E50">
        <v>0.32100000000000001</v>
      </c>
      <c r="F50">
        <v>10220</v>
      </c>
      <c r="G50">
        <v>2.1579999999999999</v>
      </c>
      <c r="H50">
        <v>3.6880000000000002</v>
      </c>
      <c r="I50">
        <v>0.17199999999999999</v>
      </c>
      <c r="J50">
        <v>0.39200000000000002</v>
      </c>
      <c r="K50">
        <v>0.23400000000000001</v>
      </c>
    </row>
    <row r="51" spans="1:11" x14ac:dyDescent="0.25">
      <c r="A51">
        <v>50</v>
      </c>
      <c r="B51">
        <v>2001</v>
      </c>
      <c r="C51">
        <v>11</v>
      </c>
      <c r="D51">
        <v>10</v>
      </c>
      <c r="E51">
        <v>0.39900000000000002</v>
      </c>
      <c r="F51">
        <v>10270</v>
      </c>
      <c r="G51">
        <v>2.0390000000000001</v>
      </c>
      <c r="H51">
        <v>3.3610000000000002</v>
      </c>
      <c r="I51">
        <v>0.17299999999999999</v>
      </c>
      <c r="J51">
        <v>0.39300000000000002</v>
      </c>
      <c r="K51">
        <v>0.23400000000000001</v>
      </c>
    </row>
    <row r="52" spans="1:11" x14ac:dyDescent="0.25">
      <c r="A52">
        <v>51</v>
      </c>
      <c r="B52">
        <v>2002</v>
      </c>
      <c r="C52">
        <v>10</v>
      </c>
      <c r="D52">
        <v>9</v>
      </c>
      <c r="E52">
        <v>0.46800000000000003</v>
      </c>
      <c r="F52">
        <v>10160</v>
      </c>
      <c r="G52">
        <v>1.9379999999999999</v>
      </c>
      <c r="H52">
        <v>3.004</v>
      </c>
      <c r="I52">
        <v>0.17100000000000001</v>
      </c>
      <c r="J52">
        <v>0.39200000000000002</v>
      </c>
      <c r="K52">
        <v>0.23499999999999999</v>
      </c>
    </row>
    <row r="53" spans="1:11" x14ac:dyDescent="0.25">
      <c r="A53">
        <v>52</v>
      </c>
      <c r="B53">
        <v>2003</v>
      </c>
      <c r="C53">
        <v>9</v>
      </c>
      <c r="D53">
        <v>8</v>
      </c>
      <c r="E53">
        <v>0.42199999999999999</v>
      </c>
      <c r="F53">
        <v>10260</v>
      </c>
      <c r="G53">
        <v>1.8120000000000001</v>
      </c>
      <c r="H53">
        <v>2.694</v>
      </c>
      <c r="I53">
        <v>0.17199999999999999</v>
      </c>
      <c r="J53">
        <v>0.39400000000000002</v>
      </c>
      <c r="K53">
        <v>0.23599999999999999</v>
      </c>
    </row>
    <row r="54" spans="1:11" x14ac:dyDescent="0.25">
      <c r="A54">
        <v>53</v>
      </c>
      <c r="B54">
        <v>2004</v>
      </c>
      <c r="C54">
        <v>8</v>
      </c>
      <c r="D54">
        <v>7</v>
      </c>
      <c r="E54">
        <v>0.45700000000000002</v>
      </c>
      <c r="F54">
        <v>10310</v>
      </c>
      <c r="G54">
        <v>1.7569999999999999</v>
      </c>
      <c r="H54">
        <v>2.585</v>
      </c>
      <c r="I54">
        <v>0.17199999999999999</v>
      </c>
      <c r="J54">
        <v>0.39500000000000002</v>
      </c>
      <c r="K54">
        <v>0.23499999999999999</v>
      </c>
    </row>
    <row r="55" spans="1:11" x14ac:dyDescent="0.25">
      <c r="A55">
        <v>54</v>
      </c>
      <c r="B55">
        <v>2005</v>
      </c>
      <c r="C55">
        <v>7</v>
      </c>
      <c r="D55">
        <v>6</v>
      </c>
      <c r="E55">
        <v>0.38100000000000001</v>
      </c>
      <c r="F55">
        <v>10320</v>
      </c>
      <c r="G55">
        <v>1.6619999999999999</v>
      </c>
      <c r="H55">
        <v>2.415</v>
      </c>
      <c r="I55">
        <v>0.17100000000000001</v>
      </c>
      <c r="J55">
        <v>0.39900000000000002</v>
      </c>
      <c r="K55">
        <v>0.23799999999999999</v>
      </c>
    </row>
    <row r="56" spans="1:11" x14ac:dyDescent="0.25">
      <c r="A56">
        <v>55</v>
      </c>
      <c r="B56">
        <v>2006</v>
      </c>
      <c r="C56">
        <v>6</v>
      </c>
      <c r="D56">
        <v>5</v>
      </c>
      <c r="E56">
        <v>0.57599999999999996</v>
      </c>
      <c r="F56">
        <v>10420</v>
      </c>
      <c r="G56">
        <v>1.621</v>
      </c>
      <c r="H56">
        <v>2.3540000000000001</v>
      </c>
      <c r="I56">
        <v>0.17299999999999999</v>
      </c>
      <c r="J56">
        <v>0.39800000000000002</v>
      </c>
      <c r="K56">
        <v>0.23599999999999999</v>
      </c>
    </row>
    <row r="57" spans="1:11" x14ac:dyDescent="0.25">
      <c r="A57">
        <v>56</v>
      </c>
      <c r="B57">
        <v>2007</v>
      </c>
      <c r="C57">
        <v>5</v>
      </c>
      <c r="D57">
        <v>4</v>
      </c>
      <c r="E57">
        <v>0.59499999999999997</v>
      </c>
      <c r="F57">
        <v>10580</v>
      </c>
      <c r="G57">
        <v>1.522</v>
      </c>
      <c r="H57">
        <v>2.2530000000000001</v>
      </c>
      <c r="I57">
        <v>0.17399999999999999</v>
      </c>
      <c r="J57">
        <v>0.40200000000000002</v>
      </c>
      <c r="K57">
        <v>0.23599999999999999</v>
      </c>
    </row>
    <row r="58" spans="1:11" x14ac:dyDescent="0.25">
      <c r="A58">
        <v>57</v>
      </c>
      <c r="B58">
        <v>2008</v>
      </c>
      <c r="C58">
        <v>4</v>
      </c>
      <c r="D58">
        <v>3</v>
      </c>
      <c r="E58">
        <v>0.59899999999999998</v>
      </c>
      <c r="F58">
        <v>10510</v>
      </c>
      <c r="G58">
        <v>1.476</v>
      </c>
      <c r="H58">
        <v>2.0840000000000001</v>
      </c>
      <c r="I58">
        <v>0.17299999999999999</v>
      </c>
      <c r="J58">
        <v>0.40100000000000002</v>
      </c>
      <c r="K58">
        <v>0.23599999999999999</v>
      </c>
    </row>
    <row r="59" spans="1:11" x14ac:dyDescent="0.25">
      <c r="A59">
        <v>58</v>
      </c>
      <c r="B59">
        <v>2009</v>
      </c>
      <c r="C59">
        <v>3</v>
      </c>
      <c r="D59">
        <v>2</v>
      </c>
      <c r="E59">
        <v>0.57799999999999996</v>
      </c>
      <c r="F59">
        <v>10390</v>
      </c>
      <c r="G59">
        <v>1.5009999999999999</v>
      </c>
      <c r="H59">
        <v>1.9390000000000001</v>
      </c>
      <c r="I59">
        <v>0.17399999999999999</v>
      </c>
      <c r="J59">
        <v>0.39500000000000002</v>
      </c>
      <c r="K59">
        <v>0.23400000000000001</v>
      </c>
    </row>
    <row r="60" spans="1:11" x14ac:dyDescent="0.25">
      <c r="A60">
        <v>59</v>
      </c>
      <c r="B60">
        <v>2010</v>
      </c>
      <c r="C60">
        <v>2</v>
      </c>
      <c r="D60">
        <v>1</v>
      </c>
      <c r="E60">
        <v>0.40400000000000003</v>
      </c>
      <c r="F60">
        <v>10310</v>
      </c>
      <c r="G60">
        <v>1.52</v>
      </c>
      <c r="H60">
        <v>1.831</v>
      </c>
      <c r="I60">
        <v>0.17299999999999999</v>
      </c>
      <c r="J60">
        <v>0.39400000000000002</v>
      </c>
      <c r="K60">
        <v>0.23499999999999999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pane ySplit="1" topLeftCell="A53" activePane="bottomLeft" state="frozen"/>
      <selection pane="bottomLeft" sqref="A1:XFD1"/>
    </sheetView>
  </sheetViews>
  <sheetFormatPr defaultRowHeight="15" x14ac:dyDescent="0.25"/>
  <cols>
    <col min="1" max="1" width="4.85546875" bestFit="1" customWidth="1"/>
    <col min="2" max="3" width="6.140625" bestFit="1" customWidth="1"/>
    <col min="4" max="4" width="6.5703125" bestFit="1" customWidth="1"/>
    <col min="5" max="5" width="6" bestFit="1" customWidth="1"/>
    <col min="6" max="6" width="6.85546875" bestFit="1" customWidth="1"/>
    <col min="7" max="7" width="8.85546875" bestFit="1" customWidth="1"/>
    <col min="8" max="8" width="6" bestFit="1" customWidth="1"/>
    <col min="9" max="9" width="7.85546875" bestFit="1" customWidth="1"/>
    <col min="10" max="10" width="9.85546875" bestFit="1" customWidth="1"/>
    <col min="11" max="11" width="6" bestFit="1" customWidth="1"/>
  </cols>
  <sheetData>
    <row r="1" spans="1:11" x14ac:dyDescent="0.25"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>
        <v>1</v>
      </c>
      <c r="B2">
        <v>1952</v>
      </c>
      <c r="C2">
        <v>60</v>
      </c>
      <c r="D2">
        <v>59</v>
      </c>
      <c r="E2">
        <v>1E-3</v>
      </c>
      <c r="F2">
        <v>11180</v>
      </c>
      <c r="G2">
        <v>2.363</v>
      </c>
      <c r="H2">
        <v>4.0449999999999999</v>
      </c>
      <c r="I2">
        <v>0.17799999999999999</v>
      </c>
      <c r="J2">
        <v>0.41399999999999998</v>
      </c>
      <c r="K2">
        <v>0.23899999999999999</v>
      </c>
    </row>
    <row r="3" spans="1:11" x14ac:dyDescent="0.25">
      <c r="A3">
        <v>2</v>
      </c>
      <c r="B3">
        <v>1953</v>
      </c>
      <c r="C3">
        <v>59</v>
      </c>
      <c r="D3">
        <v>58</v>
      </c>
      <c r="E3">
        <v>2E-3</v>
      </c>
      <c r="F3">
        <v>10440</v>
      </c>
      <c r="G3">
        <v>2.5430000000000001</v>
      </c>
      <c r="H3">
        <v>4.1689999999999996</v>
      </c>
      <c r="I3">
        <v>0.17699999999999999</v>
      </c>
      <c r="J3">
        <v>0.38900000000000001</v>
      </c>
      <c r="K3">
        <v>0.23300000000000001</v>
      </c>
    </row>
    <row r="4" spans="1:11" x14ac:dyDescent="0.25">
      <c r="A4">
        <v>3</v>
      </c>
      <c r="B4">
        <v>1954</v>
      </c>
      <c r="C4">
        <v>58</v>
      </c>
      <c r="D4">
        <v>57</v>
      </c>
      <c r="E4">
        <v>1.2E-2</v>
      </c>
      <c r="F4">
        <v>10070</v>
      </c>
      <c r="G4">
        <v>2.6749999999999998</v>
      </c>
      <c r="H4">
        <v>4.2990000000000004</v>
      </c>
      <c r="I4">
        <v>0.17699999999999999</v>
      </c>
      <c r="J4">
        <v>0.376</v>
      </c>
      <c r="K4">
        <v>0.22700000000000001</v>
      </c>
    </row>
    <row r="5" spans="1:11" x14ac:dyDescent="0.25">
      <c r="A5">
        <v>4</v>
      </c>
      <c r="B5">
        <v>1955</v>
      </c>
      <c r="C5">
        <v>57</v>
      </c>
      <c r="D5">
        <v>56</v>
      </c>
      <c r="E5">
        <v>1.6E-2</v>
      </c>
      <c r="F5">
        <v>10280</v>
      </c>
      <c r="G5">
        <v>2.6019999999999999</v>
      </c>
      <c r="H5">
        <v>4.2169999999999996</v>
      </c>
      <c r="I5">
        <v>0.17299999999999999</v>
      </c>
      <c r="J5">
        <v>0.39100000000000001</v>
      </c>
      <c r="K5">
        <v>0.23300000000000001</v>
      </c>
    </row>
    <row r="6" spans="1:11" x14ac:dyDescent="0.25">
      <c r="A6">
        <v>5</v>
      </c>
      <c r="B6">
        <v>1956</v>
      </c>
      <c r="C6">
        <v>56</v>
      </c>
      <c r="D6">
        <v>55</v>
      </c>
      <c r="E6">
        <v>1.2999999999999999E-2</v>
      </c>
      <c r="F6">
        <v>10350</v>
      </c>
      <c r="G6">
        <v>2.5720000000000001</v>
      </c>
      <c r="H6">
        <v>4.1559999999999997</v>
      </c>
      <c r="I6">
        <v>0.17100000000000001</v>
      </c>
      <c r="J6">
        <v>0.39900000000000002</v>
      </c>
      <c r="K6">
        <v>0.23799999999999999</v>
      </c>
    </row>
    <row r="7" spans="1:11" x14ac:dyDescent="0.25">
      <c r="A7">
        <v>6</v>
      </c>
      <c r="B7">
        <v>1957</v>
      </c>
      <c r="C7">
        <v>55</v>
      </c>
      <c r="D7">
        <v>54</v>
      </c>
      <c r="E7">
        <v>1.0999999999999999E-2</v>
      </c>
      <c r="F7">
        <v>10400</v>
      </c>
      <c r="G7">
        <v>2.6360000000000001</v>
      </c>
      <c r="H7">
        <v>4.343</v>
      </c>
      <c r="I7">
        <v>0.17499999999999999</v>
      </c>
      <c r="J7">
        <v>0.39200000000000002</v>
      </c>
      <c r="K7">
        <v>0.23300000000000001</v>
      </c>
    </row>
    <row r="8" spans="1:11" x14ac:dyDescent="0.25">
      <c r="A8">
        <v>7</v>
      </c>
      <c r="B8">
        <v>1958</v>
      </c>
      <c r="C8">
        <v>54</v>
      </c>
      <c r="D8">
        <v>53</v>
      </c>
      <c r="E8">
        <v>1.9E-2</v>
      </c>
      <c r="F8">
        <v>10140</v>
      </c>
      <c r="G8">
        <v>2.6890000000000001</v>
      </c>
      <c r="H8">
        <v>4.4870000000000001</v>
      </c>
      <c r="I8">
        <v>0.17399999999999999</v>
      </c>
      <c r="J8">
        <v>0.38400000000000001</v>
      </c>
      <c r="K8">
        <v>0.23100000000000001</v>
      </c>
    </row>
    <row r="9" spans="1:11" x14ac:dyDescent="0.25">
      <c r="A9">
        <v>8</v>
      </c>
      <c r="B9">
        <v>1959</v>
      </c>
      <c r="C9">
        <v>53</v>
      </c>
      <c r="D9">
        <v>52</v>
      </c>
      <c r="E9">
        <v>2.1000000000000001E-2</v>
      </c>
      <c r="F9">
        <v>10150</v>
      </c>
      <c r="G9">
        <v>2.6480000000000001</v>
      </c>
      <c r="H9">
        <v>4.4740000000000002</v>
      </c>
      <c r="I9">
        <v>0.17399999999999999</v>
      </c>
      <c r="J9">
        <v>0.38600000000000001</v>
      </c>
      <c r="K9">
        <v>0.23100000000000001</v>
      </c>
    </row>
    <row r="10" spans="1:11" x14ac:dyDescent="0.25">
      <c r="A10">
        <v>9</v>
      </c>
      <c r="B10">
        <v>1960</v>
      </c>
      <c r="C10">
        <v>52</v>
      </c>
      <c r="D10">
        <v>51</v>
      </c>
      <c r="E10">
        <v>1.6E-2</v>
      </c>
      <c r="F10">
        <v>10100</v>
      </c>
      <c r="G10">
        <v>2.649</v>
      </c>
      <c r="H10">
        <v>4.4269999999999996</v>
      </c>
      <c r="I10">
        <v>0.17399999999999999</v>
      </c>
      <c r="J10">
        <v>0.38400000000000001</v>
      </c>
      <c r="K10">
        <v>0.23100000000000001</v>
      </c>
    </row>
    <row r="11" spans="1:11" x14ac:dyDescent="0.25">
      <c r="A11">
        <v>10</v>
      </c>
      <c r="B11">
        <v>1961</v>
      </c>
      <c r="C11">
        <v>51</v>
      </c>
      <c r="D11">
        <v>50</v>
      </c>
      <c r="E11">
        <v>2.9000000000000001E-2</v>
      </c>
      <c r="F11">
        <v>10420</v>
      </c>
      <c r="G11">
        <v>2.5670000000000002</v>
      </c>
      <c r="H11">
        <v>4.3150000000000004</v>
      </c>
      <c r="I11">
        <v>0.17299999999999999</v>
      </c>
      <c r="J11">
        <v>0.39700000000000002</v>
      </c>
      <c r="K11">
        <v>0.23699999999999999</v>
      </c>
    </row>
    <row r="12" spans="1:11" x14ac:dyDescent="0.25">
      <c r="A12">
        <v>11</v>
      </c>
      <c r="B12">
        <v>1962</v>
      </c>
      <c r="C12">
        <v>50</v>
      </c>
      <c r="D12">
        <v>49</v>
      </c>
      <c r="E12">
        <v>2.5000000000000001E-2</v>
      </c>
      <c r="F12">
        <v>10140</v>
      </c>
      <c r="G12">
        <v>2.6669999999999998</v>
      </c>
      <c r="H12">
        <v>4.4029999999999996</v>
      </c>
      <c r="I12">
        <v>0.17599999999999999</v>
      </c>
      <c r="J12">
        <v>0.38100000000000001</v>
      </c>
      <c r="K12">
        <v>0.22900000000000001</v>
      </c>
    </row>
    <row r="13" spans="1:11" x14ac:dyDescent="0.25">
      <c r="A13">
        <v>12</v>
      </c>
      <c r="B13">
        <v>1963</v>
      </c>
      <c r="C13">
        <v>49</v>
      </c>
      <c r="D13">
        <v>48</v>
      </c>
      <c r="E13">
        <v>3.7999999999999999E-2</v>
      </c>
      <c r="F13">
        <v>10070</v>
      </c>
      <c r="G13">
        <v>2.6869999999999998</v>
      </c>
      <c r="H13">
        <v>4.4020000000000001</v>
      </c>
      <c r="I13">
        <v>0.17699999999999999</v>
      </c>
      <c r="J13">
        <v>0.376</v>
      </c>
      <c r="K13">
        <v>0.22500000000000001</v>
      </c>
    </row>
    <row r="14" spans="1:11" x14ac:dyDescent="0.25">
      <c r="A14">
        <v>13</v>
      </c>
      <c r="B14">
        <v>1964</v>
      </c>
      <c r="C14">
        <v>48</v>
      </c>
      <c r="D14">
        <v>47</v>
      </c>
      <c r="E14">
        <v>2.1000000000000001E-2</v>
      </c>
      <c r="F14">
        <v>9867</v>
      </c>
      <c r="G14">
        <v>2.6880000000000002</v>
      </c>
      <c r="H14">
        <v>4.4359999999999999</v>
      </c>
      <c r="I14">
        <v>0.17499999999999999</v>
      </c>
      <c r="J14">
        <v>0.371</v>
      </c>
      <c r="K14">
        <v>0.22500000000000001</v>
      </c>
    </row>
    <row r="15" spans="1:11" x14ac:dyDescent="0.25">
      <c r="A15">
        <v>14</v>
      </c>
      <c r="B15">
        <v>1965</v>
      </c>
      <c r="C15">
        <v>47</v>
      </c>
      <c r="D15">
        <v>46</v>
      </c>
      <c r="E15">
        <v>4.7E-2</v>
      </c>
      <c r="F15">
        <v>9630</v>
      </c>
      <c r="G15">
        <v>2.7450000000000001</v>
      </c>
      <c r="H15">
        <v>4.6349999999999998</v>
      </c>
      <c r="I15">
        <v>0.17699999999999999</v>
      </c>
      <c r="J15">
        <v>0.35899999999999999</v>
      </c>
      <c r="K15">
        <v>0.219</v>
      </c>
    </row>
    <row r="16" spans="1:11" x14ac:dyDescent="0.25">
      <c r="A16">
        <v>15</v>
      </c>
      <c r="B16">
        <v>1966</v>
      </c>
      <c r="C16">
        <v>46</v>
      </c>
      <c r="D16">
        <v>45</v>
      </c>
      <c r="E16">
        <v>5.8000000000000003E-2</v>
      </c>
      <c r="F16">
        <v>9744</v>
      </c>
      <c r="G16">
        <v>2.673</v>
      </c>
      <c r="H16">
        <v>4.5350000000000001</v>
      </c>
      <c r="I16">
        <v>0.17699999999999999</v>
      </c>
      <c r="J16">
        <v>0.36299999999999999</v>
      </c>
      <c r="K16">
        <v>0.22</v>
      </c>
    </row>
    <row r="17" spans="1:11" x14ac:dyDescent="0.25">
      <c r="A17">
        <v>16</v>
      </c>
      <c r="B17">
        <v>1967</v>
      </c>
      <c r="C17">
        <v>45</v>
      </c>
      <c r="D17">
        <v>44</v>
      </c>
      <c r="E17">
        <v>4.3999999999999997E-2</v>
      </c>
      <c r="F17">
        <v>9836</v>
      </c>
      <c r="G17">
        <v>2.5670000000000002</v>
      </c>
      <c r="H17">
        <v>4.2709999999999999</v>
      </c>
      <c r="I17">
        <v>0.17399999999999999</v>
      </c>
      <c r="J17">
        <v>0.374</v>
      </c>
      <c r="K17">
        <v>0.22700000000000001</v>
      </c>
    </row>
    <row r="18" spans="1:11" x14ac:dyDescent="0.25">
      <c r="A18">
        <v>17</v>
      </c>
      <c r="B18">
        <v>1968</v>
      </c>
      <c r="C18">
        <v>44</v>
      </c>
      <c r="D18">
        <v>43</v>
      </c>
      <c r="E18">
        <v>0.06</v>
      </c>
      <c r="F18">
        <v>9577</v>
      </c>
      <c r="G18">
        <v>2.7050000000000001</v>
      </c>
      <c r="H18">
        <v>4.3819999999999997</v>
      </c>
      <c r="I18">
        <v>0.17799999999999999</v>
      </c>
      <c r="J18">
        <v>0.35399999999999998</v>
      </c>
      <c r="K18">
        <v>0.216</v>
      </c>
    </row>
    <row r="19" spans="1:11" x14ac:dyDescent="0.25">
      <c r="A19">
        <v>18</v>
      </c>
      <c r="B19">
        <v>1969</v>
      </c>
      <c r="C19">
        <v>43</v>
      </c>
      <c r="D19">
        <v>42</v>
      </c>
      <c r="E19">
        <v>0.05</v>
      </c>
      <c r="F19">
        <v>9683</v>
      </c>
      <c r="G19">
        <v>2.59</v>
      </c>
      <c r="H19">
        <v>4.077</v>
      </c>
      <c r="I19">
        <v>0.17299999999999999</v>
      </c>
      <c r="J19">
        <v>0.37</v>
      </c>
      <c r="K19">
        <v>0.22700000000000001</v>
      </c>
    </row>
    <row r="20" spans="1:11" x14ac:dyDescent="0.25">
      <c r="A20">
        <v>19</v>
      </c>
      <c r="B20">
        <v>1970</v>
      </c>
      <c r="C20">
        <v>42</v>
      </c>
      <c r="D20">
        <v>41</v>
      </c>
      <c r="E20">
        <v>4.7E-2</v>
      </c>
      <c r="F20">
        <v>9653</v>
      </c>
      <c r="G20">
        <v>2.649</v>
      </c>
      <c r="H20">
        <v>4.2300000000000004</v>
      </c>
      <c r="I20">
        <v>0.17699999999999999</v>
      </c>
      <c r="J20">
        <v>0.36099999999999999</v>
      </c>
      <c r="K20">
        <v>0.22</v>
      </c>
    </row>
    <row r="21" spans="1:11" x14ac:dyDescent="0.25">
      <c r="A21">
        <v>20</v>
      </c>
      <c r="B21">
        <v>1971</v>
      </c>
      <c r="C21">
        <v>41</v>
      </c>
      <c r="D21">
        <v>40</v>
      </c>
      <c r="E21">
        <v>9.0999999999999998E-2</v>
      </c>
      <c r="F21">
        <v>9725</v>
      </c>
      <c r="G21">
        <v>2.577</v>
      </c>
      <c r="H21">
        <v>4.1900000000000004</v>
      </c>
      <c r="I21">
        <v>0.17399999999999999</v>
      </c>
      <c r="J21">
        <v>0.36799999999999999</v>
      </c>
      <c r="K21">
        <v>0.22500000000000001</v>
      </c>
    </row>
    <row r="22" spans="1:11" x14ac:dyDescent="0.25">
      <c r="A22">
        <v>21</v>
      </c>
      <c r="B22">
        <v>1972</v>
      </c>
      <c r="C22">
        <v>40</v>
      </c>
      <c r="D22">
        <v>39</v>
      </c>
      <c r="E22">
        <v>8.7999999999999995E-2</v>
      </c>
      <c r="F22">
        <v>9570</v>
      </c>
      <c r="G22">
        <v>2.5720000000000001</v>
      </c>
      <c r="H22">
        <v>4.2480000000000002</v>
      </c>
      <c r="I22">
        <v>0.17499999999999999</v>
      </c>
      <c r="J22">
        <v>0.36199999999999999</v>
      </c>
      <c r="K22">
        <v>0.221</v>
      </c>
    </row>
    <row r="23" spans="1:11" x14ac:dyDescent="0.25">
      <c r="A23">
        <v>22</v>
      </c>
      <c r="B23">
        <v>1973</v>
      </c>
      <c r="C23">
        <v>39</v>
      </c>
      <c r="D23">
        <v>38</v>
      </c>
      <c r="E23">
        <v>7.0000000000000007E-2</v>
      </c>
      <c r="F23">
        <v>9597</v>
      </c>
      <c r="G23">
        <v>2.5880000000000001</v>
      </c>
      <c r="H23">
        <v>4.319</v>
      </c>
      <c r="I23">
        <v>0.17899999999999999</v>
      </c>
      <c r="J23">
        <v>0.35499999999999998</v>
      </c>
      <c r="K23">
        <v>0.216</v>
      </c>
    </row>
    <row r="24" spans="1:11" x14ac:dyDescent="0.25">
      <c r="A24">
        <v>23</v>
      </c>
      <c r="B24">
        <v>1974</v>
      </c>
      <c r="C24">
        <v>38</v>
      </c>
      <c r="D24">
        <v>37</v>
      </c>
      <c r="E24">
        <v>8.5000000000000006E-2</v>
      </c>
      <c r="F24">
        <v>9434</v>
      </c>
      <c r="G24">
        <v>2.5880000000000001</v>
      </c>
      <c r="H24">
        <v>4.1769999999999996</v>
      </c>
      <c r="I24">
        <v>0.17599999999999999</v>
      </c>
      <c r="J24">
        <v>0.35399999999999998</v>
      </c>
      <c r="K24">
        <v>0.218</v>
      </c>
    </row>
    <row r="25" spans="1:11" x14ac:dyDescent="0.25">
      <c r="A25">
        <v>24</v>
      </c>
      <c r="B25">
        <v>1975</v>
      </c>
      <c r="C25">
        <v>37</v>
      </c>
      <c r="D25">
        <v>36</v>
      </c>
      <c r="E25">
        <v>5.3999999999999999E-2</v>
      </c>
      <c r="F25">
        <v>9857</v>
      </c>
      <c r="G25">
        <v>2.4740000000000002</v>
      </c>
      <c r="H25">
        <v>3.9809999999999999</v>
      </c>
      <c r="I25">
        <v>0.17599999999999999</v>
      </c>
      <c r="J25">
        <v>0.36899999999999999</v>
      </c>
      <c r="K25">
        <v>0.223</v>
      </c>
    </row>
    <row r="26" spans="1:11" x14ac:dyDescent="0.25">
      <c r="A26">
        <v>25</v>
      </c>
      <c r="B26">
        <v>1976</v>
      </c>
      <c r="C26">
        <v>36</v>
      </c>
      <c r="D26">
        <v>35</v>
      </c>
      <c r="E26">
        <v>9.2999999999999999E-2</v>
      </c>
      <c r="F26">
        <v>9816</v>
      </c>
      <c r="G26">
        <v>2.4860000000000002</v>
      </c>
      <c r="H26">
        <v>3.9430000000000001</v>
      </c>
      <c r="I26">
        <v>0.17599999999999999</v>
      </c>
      <c r="J26">
        <v>0.36699999999999999</v>
      </c>
      <c r="K26">
        <v>0.222</v>
      </c>
    </row>
    <row r="27" spans="1:11" x14ac:dyDescent="0.25">
      <c r="A27">
        <v>26</v>
      </c>
      <c r="B27">
        <v>1977</v>
      </c>
      <c r="C27">
        <v>35</v>
      </c>
      <c r="D27">
        <v>34</v>
      </c>
      <c r="E27">
        <v>3.9E-2</v>
      </c>
      <c r="F27">
        <v>10350</v>
      </c>
      <c r="G27">
        <v>2.355</v>
      </c>
      <c r="H27">
        <v>3.8460000000000001</v>
      </c>
      <c r="I27">
        <v>0.17599999999999999</v>
      </c>
      <c r="J27">
        <v>0.38700000000000001</v>
      </c>
      <c r="K27">
        <v>0.22900000000000001</v>
      </c>
    </row>
    <row r="28" spans="1:11" x14ac:dyDescent="0.25">
      <c r="A28">
        <v>27</v>
      </c>
      <c r="B28">
        <v>1978</v>
      </c>
      <c r="C28">
        <v>34</v>
      </c>
      <c r="D28">
        <v>33</v>
      </c>
      <c r="E28">
        <v>4.5999999999999999E-2</v>
      </c>
      <c r="F28">
        <v>9888</v>
      </c>
      <c r="G28">
        <v>2.5470000000000002</v>
      </c>
      <c r="H28">
        <v>4.0549999999999997</v>
      </c>
      <c r="I28">
        <v>0.17799999999999999</v>
      </c>
      <c r="J28">
        <v>0.36699999999999999</v>
      </c>
      <c r="K28">
        <v>0.221</v>
      </c>
    </row>
    <row r="29" spans="1:11" x14ac:dyDescent="0.25">
      <c r="A29">
        <v>28</v>
      </c>
      <c r="B29">
        <v>1979</v>
      </c>
      <c r="C29">
        <v>33</v>
      </c>
      <c r="D29">
        <v>32</v>
      </c>
      <c r="E29">
        <v>6.9000000000000006E-2</v>
      </c>
      <c r="F29">
        <v>10110</v>
      </c>
      <c r="G29">
        <v>2.5619999999999998</v>
      </c>
      <c r="H29">
        <v>3.96</v>
      </c>
      <c r="I29">
        <v>0.17599999999999999</v>
      </c>
      <c r="J29">
        <v>0.38</v>
      </c>
      <c r="K29">
        <v>0.22700000000000001</v>
      </c>
    </row>
    <row r="30" spans="1:11" x14ac:dyDescent="0.25">
      <c r="A30">
        <v>29</v>
      </c>
      <c r="B30">
        <v>1980</v>
      </c>
      <c r="C30">
        <v>32</v>
      </c>
      <c r="D30">
        <v>31</v>
      </c>
      <c r="E30">
        <v>6.8000000000000005E-2</v>
      </c>
      <c r="F30">
        <v>10020</v>
      </c>
      <c r="G30">
        <v>2.6779999999999999</v>
      </c>
      <c r="H30">
        <v>3.9119999999999999</v>
      </c>
      <c r="I30">
        <v>0.17499999999999999</v>
      </c>
      <c r="J30">
        <v>0.377</v>
      </c>
      <c r="K30">
        <v>0.22700000000000001</v>
      </c>
    </row>
    <row r="31" spans="1:11" x14ac:dyDescent="0.25">
      <c r="A31">
        <v>30</v>
      </c>
      <c r="B31">
        <v>1981</v>
      </c>
      <c r="C31">
        <v>31</v>
      </c>
      <c r="D31">
        <v>30</v>
      </c>
      <c r="E31">
        <v>9.4E-2</v>
      </c>
      <c r="F31">
        <v>10100</v>
      </c>
      <c r="G31">
        <v>2.7149999999999999</v>
      </c>
      <c r="H31">
        <v>3.95</v>
      </c>
      <c r="I31">
        <v>0.17399999999999999</v>
      </c>
      <c r="J31">
        <v>0.38200000000000001</v>
      </c>
      <c r="K31">
        <v>0.23</v>
      </c>
    </row>
    <row r="32" spans="1:11" x14ac:dyDescent="0.25">
      <c r="A32">
        <v>31</v>
      </c>
      <c r="B32">
        <v>1982</v>
      </c>
      <c r="C32">
        <v>30</v>
      </c>
      <c r="D32">
        <v>29</v>
      </c>
      <c r="E32">
        <v>8.4000000000000005E-2</v>
      </c>
      <c r="F32">
        <v>9843</v>
      </c>
      <c r="G32">
        <v>2.7909999999999999</v>
      </c>
      <c r="H32">
        <v>4.2750000000000004</v>
      </c>
      <c r="I32">
        <v>0.17399999999999999</v>
      </c>
      <c r="J32">
        <v>0.373</v>
      </c>
      <c r="K32">
        <v>0.22600000000000001</v>
      </c>
    </row>
    <row r="33" spans="1:11" x14ac:dyDescent="0.25">
      <c r="A33">
        <v>32</v>
      </c>
      <c r="B33">
        <v>1983</v>
      </c>
      <c r="C33">
        <v>29</v>
      </c>
      <c r="D33">
        <v>28</v>
      </c>
      <c r="E33">
        <v>6.5000000000000002E-2</v>
      </c>
      <c r="F33">
        <v>9805</v>
      </c>
      <c r="G33">
        <v>2.8220000000000001</v>
      </c>
      <c r="H33">
        <v>4.5949999999999998</v>
      </c>
      <c r="I33">
        <v>0.17599999999999999</v>
      </c>
      <c r="J33">
        <v>0.36799999999999999</v>
      </c>
      <c r="K33">
        <v>0.223</v>
      </c>
    </row>
    <row r="34" spans="1:11" x14ac:dyDescent="0.25">
      <c r="A34">
        <v>33</v>
      </c>
      <c r="B34">
        <v>1984</v>
      </c>
      <c r="C34">
        <v>28</v>
      </c>
      <c r="D34">
        <v>27</v>
      </c>
      <c r="E34">
        <v>7.6999999999999999E-2</v>
      </c>
      <c r="F34">
        <v>9920</v>
      </c>
      <c r="G34">
        <v>2.8010000000000002</v>
      </c>
      <c r="H34">
        <v>4.6890000000000001</v>
      </c>
      <c r="I34">
        <v>0.17599999999999999</v>
      </c>
      <c r="J34">
        <v>0.372</v>
      </c>
      <c r="K34">
        <v>0.224</v>
      </c>
    </row>
    <row r="35" spans="1:11" x14ac:dyDescent="0.25">
      <c r="A35">
        <v>34</v>
      </c>
      <c r="B35">
        <v>1985</v>
      </c>
      <c r="C35">
        <v>27</v>
      </c>
      <c r="D35">
        <v>26</v>
      </c>
      <c r="E35">
        <v>7.8E-2</v>
      </c>
      <c r="F35">
        <v>9987</v>
      </c>
      <c r="G35">
        <v>2.7629999999999999</v>
      </c>
      <c r="H35">
        <v>4.6130000000000004</v>
      </c>
      <c r="I35">
        <v>0.17699999999999999</v>
      </c>
      <c r="J35">
        <v>0.373</v>
      </c>
      <c r="K35">
        <v>0.224</v>
      </c>
    </row>
    <row r="36" spans="1:11" x14ac:dyDescent="0.25">
      <c r="A36">
        <v>35</v>
      </c>
      <c r="B36">
        <v>1986</v>
      </c>
      <c r="C36">
        <v>26</v>
      </c>
      <c r="D36">
        <v>25</v>
      </c>
      <c r="E36">
        <v>9.0999999999999998E-2</v>
      </c>
      <c r="F36">
        <v>10200</v>
      </c>
      <c r="G36">
        <v>2.6440000000000001</v>
      </c>
      <c r="H36">
        <v>4.351</v>
      </c>
      <c r="I36">
        <v>0.17599999999999999</v>
      </c>
      <c r="J36">
        <v>0.38200000000000001</v>
      </c>
      <c r="K36">
        <v>0.22700000000000001</v>
      </c>
    </row>
    <row r="37" spans="1:11" x14ac:dyDescent="0.25">
      <c r="A37">
        <v>36</v>
      </c>
      <c r="B37">
        <v>1987</v>
      </c>
      <c r="C37">
        <v>25</v>
      </c>
      <c r="D37">
        <v>24</v>
      </c>
      <c r="E37">
        <v>0.1</v>
      </c>
      <c r="F37">
        <v>9979</v>
      </c>
      <c r="G37">
        <v>2.6230000000000002</v>
      </c>
      <c r="H37">
        <v>4.3739999999999997</v>
      </c>
      <c r="I37">
        <v>0.17599999999999999</v>
      </c>
      <c r="J37">
        <v>0.374</v>
      </c>
      <c r="K37">
        <v>0.22500000000000001</v>
      </c>
    </row>
    <row r="38" spans="1:11" x14ac:dyDescent="0.25">
      <c r="A38">
        <v>37</v>
      </c>
      <c r="B38">
        <v>1988</v>
      </c>
      <c r="C38">
        <v>24</v>
      </c>
      <c r="D38">
        <v>23</v>
      </c>
      <c r="E38">
        <v>0.14299999999999999</v>
      </c>
      <c r="F38">
        <v>10060</v>
      </c>
      <c r="G38">
        <v>2.524</v>
      </c>
      <c r="H38">
        <v>4.4180000000000001</v>
      </c>
      <c r="I38">
        <v>0.17599999999999999</v>
      </c>
      <c r="J38">
        <v>0.377</v>
      </c>
      <c r="K38">
        <v>0.22600000000000001</v>
      </c>
    </row>
    <row r="39" spans="1:11" x14ac:dyDescent="0.25">
      <c r="A39">
        <v>38</v>
      </c>
      <c r="B39">
        <v>1989</v>
      </c>
      <c r="C39">
        <v>23</v>
      </c>
      <c r="D39">
        <v>22</v>
      </c>
      <c r="E39">
        <v>0.125</v>
      </c>
      <c r="F39">
        <v>9948</v>
      </c>
      <c r="G39">
        <v>2.4510000000000001</v>
      </c>
      <c r="H39">
        <v>4.2859999999999996</v>
      </c>
      <c r="I39">
        <v>0.17699999999999999</v>
      </c>
      <c r="J39">
        <v>0.372</v>
      </c>
      <c r="K39">
        <v>0.223</v>
      </c>
    </row>
    <row r="40" spans="1:11" x14ac:dyDescent="0.25">
      <c r="A40">
        <v>39</v>
      </c>
      <c r="B40">
        <v>1990</v>
      </c>
      <c r="C40">
        <v>22</v>
      </c>
      <c r="D40">
        <v>21</v>
      </c>
      <c r="E40">
        <v>0.13100000000000001</v>
      </c>
      <c r="F40">
        <v>10060</v>
      </c>
      <c r="G40">
        <v>2.33</v>
      </c>
      <c r="H40">
        <v>3.9889999999999999</v>
      </c>
      <c r="I40">
        <v>0.17599999999999999</v>
      </c>
      <c r="J40">
        <v>0.377</v>
      </c>
      <c r="K40">
        <v>0.22600000000000001</v>
      </c>
    </row>
    <row r="41" spans="1:11" x14ac:dyDescent="0.25">
      <c r="A41">
        <v>40</v>
      </c>
      <c r="B41">
        <v>1991</v>
      </c>
      <c r="C41">
        <v>21</v>
      </c>
      <c r="D41">
        <v>20</v>
      </c>
      <c r="E41">
        <v>0.111</v>
      </c>
      <c r="F41">
        <v>9924</v>
      </c>
      <c r="G41">
        <v>2.286</v>
      </c>
      <c r="H41">
        <v>3.8180000000000001</v>
      </c>
      <c r="I41">
        <v>0.17599999999999999</v>
      </c>
      <c r="J41">
        <v>0.372</v>
      </c>
      <c r="K41">
        <v>0.224</v>
      </c>
    </row>
    <row r="42" spans="1:11" x14ac:dyDescent="0.25">
      <c r="A42">
        <v>41</v>
      </c>
      <c r="B42">
        <v>1992</v>
      </c>
      <c r="C42">
        <v>20</v>
      </c>
      <c r="D42">
        <v>19</v>
      </c>
      <c r="E42">
        <v>0.13200000000000001</v>
      </c>
      <c r="F42">
        <v>9840</v>
      </c>
      <c r="G42">
        <v>2.286</v>
      </c>
      <c r="H42">
        <v>3.7010000000000001</v>
      </c>
      <c r="I42">
        <v>0.17599999999999999</v>
      </c>
      <c r="J42">
        <v>0.37</v>
      </c>
      <c r="K42">
        <v>0.223</v>
      </c>
    </row>
    <row r="43" spans="1:11" x14ac:dyDescent="0.25">
      <c r="A43">
        <v>42</v>
      </c>
      <c r="B43">
        <v>1993</v>
      </c>
      <c r="C43">
        <v>19</v>
      </c>
      <c r="D43">
        <v>18</v>
      </c>
      <c r="E43">
        <v>0.11600000000000001</v>
      </c>
      <c r="F43">
        <v>10050</v>
      </c>
      <c r="G43">
        <v>2.2850000000000001</v>
      </c>
      <c r="H43">
        <v>3.6080000000000001</v>
      </c>
      <c r="I43">
        <v>0.17699999999999999</v>
      </c>
      <c r="J43">
        <v>0.375</v>
      </c>
      <c r="K43">
        <v>0.224</v>
      </c>
    </row>
    <row r="44" spans="1:11" x14ac:dyDescent="0.25">
      <c r="A44">
        <v>43</v>
      </c>
      <c r="B44">
        <v>1994</v>
      </c>
      <c r="C44">
        <v>18</v>
      </c>
      <c r="D44">
        <v>17</v>
      </c>
      <c r="E44">
        <v>0.13200000000000001</v>
      </c>
      <c r="F44">
        <v>10090</v>
      </c>
      <c r="G44">
        <v>2.3530000000000002</v>
      </c>
      <c r="H44">
        <v>3.5009999999999999</v>
      </c>
      <c r="I44">
        <v>0.17599999999999999</v>
      </c>
      <c r="J44">
        <v>0.378</v>
      </c>
      <c r="K44">
        <v>0.22600000000000001</v>
      </c>
    </row>
    <row r="45" spans="1:11" x14ac:dyDescent="0.25">
      <c r="A45">
        <v>44</v>
      </c>
      <c r="B45">
        <v>1995</v>
      </c>
      <c r="C45">
        <v>17</v>
      </c>
      <c r="D45">
        <v>16</v>
      </c>
      <c r="E45">
        <v>7.6999999999999999E-2</v>
      </c>
      <c r="F45">
        <v>9916</v>
      </c>
      <c r="G45">
        <v>2.4590000000000001</v>
      </c>
      <c r="H45">
        <v>3.4390000000000001</v>
      </c>
      <c r="I45">
        <v>0.17499999999999999</v>
      </c>
      <c r="J45">
        <v>0.375</v>
      </c>
      <c r="K45">
        <v>0.22700000000000001</v>
      </c>
    </row>
    <row r="46" spans="1:11" x14ac:dyDescent="0.25">
      <c r="A46">
        <v>45</v>
      </c>
      <c r="B46">
        <v>1996</v>
      </c>
      <c r="C46">
        <v>16</v>
      </c>
      <c r="D46">
        <v>15</v>
      </c>
      <c r="E46">
        <v>0.11899999999999999</v>
      </c>
      <c r="F46">
        <v>9810</v>
      </c>
      <c r="G46">
        <v>2.5289999999999999</v>
      </c>
      <c r="H46">
        <v>3.5369999999999999</v>
      </c>
      <c r="I46">
        <v>0.17199999999999999</v>
      </c>
      <c r="J46">
        <v>0.377</v>
      </c>
      <c r="K46">
        <v>0.23</v>
      </c>
    </row>
    <row r="47" spans="1:11" x14ac:dyDescent="0.25">
      <c r="A47">
        <v>46</v>
      </c>
      <c r="B47">
        <v>1997</v>
      </c>
      <c r="C47">
        <v>15</v>
      </c>
      <c r="D47">
        <v>14</v>
      </c>
      <c r="E47">
        <v>0.17799999999999999</v>
      </c>
      <c r="F47">
        <v>9777</v>
      </c>
      <c r="G47">
        <v>2.5350000000000001</v>
      </c>
      <c r="H47">
        <v>3.786</v>
      </c>
      <c r="I47">
        <v>0.17</v>
      </c>
      <c r="J47">
        <v>0.379</v>
      </c>
      <c r="K47">
        <v>0.23200000000000001</v>
      </c>
    </row>
    <row r="48" spans="1:11" x14ac:dyDescent="0.25">
      <c r="A48">
        <v>47</v>
      </c>
      <c r="B48">
        <v>1998</v>
      </c>
      <c r="C48">
        <v>14</v>
      </c>
      <c r="D48">
        <v>13</v>
      </c>
      <c r="E48">
        <v>0.23100000000000001</v>
      </c>
      <c r="F48">
        <v>9861</v>
      </c>
      <c r="G48">
        <v>2.4169999999999998</v>
      </c>
      <c r="H48">
        <v>3.9220000000000002</v>
      </c>
      <c r="I48">
        <v>0.16800000000000001</v>
      </c>
      <c r="J48">
        <v>0.38700000000000001</v>
      </c>
      <c r="K48">
        <v>0.23699999999999999</v>
      </c>
    </row>
    <row r="49" spans="1:11" x14ac:dyDescent="0.25">
      <c r="A49">
        <v>48</v>
      </c>
      <c r="B49">
        <v>1999</v>
      </c>
      <c r="C49">
        <v>13</v>
      </c>
      <c r="D49">
        <v>12</v>
      </c>
      <c r="E49">
        <v>0.27300000000000002</v>
      </c>
      <c r="F49">
        <v>10020</v>
      </c>
      <c r="G49">
        <v>2.2759999999999998</v>
      </c>
      <c r="H49">
        <v>3.9020000000000001</v>
      </c>
      <c r="I49">
        <v>0.16900000000000001</v>
      </c>
      <c r="J49">
        <v>0.39100000000000001</v>
      </c>
      <c r="K49">
        <v>0.23699999999999999</v>
      </c>
    </row>
    <row r="50" spans="1:11" x14ac:dyDescent="0.25">
      <c r="A50">
        <v>49</v>
      </c>
      <c r="B50">
        <v>2000</v>
      </c>
      <c r="C50">
        <v>12</v>
      </c>
      <c r="D50">
        <v>11</v>
      </c>
      <c r="E50">
        <v>0.32100000000000001</v>
      </c>
      <c r="F50">
        <v>10220</v>
      </c>
      <c r="G50">
        <v>2.1579999999999999</v>
      </c>
      <c r="H50">
        <v>3.6880000000000002</v>
      </c>
      <c r="I50">
        <v>0.17199999999999999</v>
      </c>
      <c r="J50">
        <v>0.39200000000000002</v>
      </c>
      <c r="K50">
        <v>0.23400000000000001</v>
      </c>
    </row>
    <row r="51" spans="1:11" x14ac:dyDescent="0.25">
      <c r="A51">
        <v>50</v>
      </c>
      <c r="B51">
        <v>2001</v>
      </c>
      <c r="C51">
        <v>11</v>
      </c>
      <c r="D51">
        <v>10</v>
      </c>
      <c r="E51">
        <v>0.39900000000000002</v>
      </c>
      <c r="F51">
        <v>10270</v>
      </c>
      <c r="G51">
        <v>2.0390000000000001</v>
      </c>
      <c r="H51">
        <v>3.3610000000000002</v>
      </c>
      <c r="I51">
        <v>0.17299999999999999</v>
      </c>
      <c r="J51">
        <v>0.39300000000000002</v>
      </c>
      <c r="K51">
        <v>0.23400000000000001</v>
      </c>
    </row>
    <row r="52" spans="1:11" x14ac:dyDescent="0.25">
      <c r="A52">
        <v>51</v>
      </c>
      <c r="B52">
        <v>2002</v>
      </c>
      <c r="C52">
        <v>10</v>
      </c>
      <c r="D52">
        <v>9</v>
      </c>
      <c r="E52">
        <v>0.46800000000000003</v>
      </c>
      <c r="F52">
        <v>10160</v>
      </c>
      <c r="G52">
        <v>1.9379999999999999</v>
      </c>
      <c r="H52">
        <v>3.004</v>
      </c>
      <c r="I52">
        <v>0.17100000000000001</v>
      </c>
      <c r="J52">
        <v>0.39200000000000002</v>
      </c>
      <c r="K52">
        <v>0.23499999999999999</v>
      </c>
    </row>
    <row r="53" spans="1:11" x14ac:dyDescent="0.25">
      <c r="A53">
        <v>52</v>
      </c>
      <c r="B53">
        <v>2003</v>
      </c>
      <c r="C53">
        <v>9</v>
      </c>
      <c r="D53">
        <v>8</v>
      </c>
      <c r="E53">
        <v>0.42199999999999999</v>
      </c>
      <c r="F53">
        <v>10260</v>
      </c>
      <c r="G53">
        <v>1.8120000000000001</v>
      </c>
      <c r="H53">
        <v>2.694</v>
      </c>
      <c r="I53">
        <v>0.17199999999999999</v>
      </c>
      <c r="J53">
        <v>0.39400000000000002</v>
      </c>
      <c r="K53">
        <v>0.23599999999999999</v>
      </c>
    </row>
    <row r="54" spans="1:11" x14ac:dyDescent="0.25">
      <c r="A54">
        <v>53</v>
      </c>
      <c r="B54">
        <v>2004</v>
      </c>
      <c r="C54">
        <v>8</v>
      </c>
      <c r="D54">
        <v>7</v>
      </c>
      <c r="E54">
        <v>0.45700000000000002</v>
      </c>
      <c r="F54">
        <v>10310</v>
      </c>
      <c r="G54">
        <v>1.7569999999999999</v>
      </c>
      <c r="H54">
        <v>2.585</v>
      </c>
      <c r="I54">
        <v>0.17199999999999999</v>
      </c>
      <c r="J54">
        <v>0.39500000000000002</v>
      </c>
      <c r="K54">
        <v>0.23499999999999999</v>
      </c>
    </row>
    <row r="55" spans="1:11" x14ac:dyDescent="0.25">
      <c r="A55">
        <v>54</v>
      </c>
      <c r="B55">
        <v>2005</v>
      </c>
      <c r="C55">
        <v>7</v>
      </c>
      <c r="D55">
        <v>6</v>
      </c>
      <c r="E55">
        <v>0.38100000000000001</v>
      </c>
      <c r="F55">
        <v>10320</v>
      </c>
      <c r="G55">
        <v>1.6619999999999999</v>
      </c>
      <c r="H55">
        <v>2.415</v>
      </c>
      <c r="I55">
        <v>0.17100000000000001</v>
      </c>
      <c r="J55">
        <v>0.39900000000000002</v>
      </c>
      <c r="K55">
        <v>0.23799999999999999</v>
      </c>
    </row>
    <row r="56" spans="1:11" x14ac:dyDescent="0.25">
      <c r="A56">
        <v>55</v>
      </c>
      <c r="B56">
        <v>2006</v>
      </c>
      <c r="C56">
        <v>6</v>
      </c>
      <c r="D56">
        <v>5</v>
      </c>
      <c r="E56">
        <v>0.57599999999999996</v>
      </c>
      <c r="F56">
        <v>10420</v>
      </c>
      <c r="G56">
        <v>1.621</v>
      </c>
      <c r="H56">
        <v>2.3540000000000001</v>
      </c>
      <c r="I56">
        <v>0.17299999999999999</v>
      </c>
      <c r="J56">
        <v>0.39800000000000002</v>
      </c>
      <c r="K56">
        <v>0.23599999999999999</v>
      </c>
    </row>
    <row r="57" spans="1:11" x14ac:dyDescent="0.25">
      <c r="A57">
        <v>56</v>
      </c>
      <c r="B57">
        <v>2007</v>
      </c>
      <c r="C57">
        <v>5</v>
      </c>
      <c r="D57">
        <v>4</v>
      </c>
      <c r="E57">
        <v>0.59499999999999997</v>
      </c>
      <c r="F57">
        <v>10580</v>
      </c>
      <c r="G57">
        <v>1.522</v>
      </c>
      <c r="H57">
        <v>2.2530000000000001</v>
      </c>
      <c r="I57">
        <v>0.17399999999999999</v>
      </c>
      <c r="J57">
        <v>0.40200000000000002</v>
      </c>
      <c r="K57">
        <v>0.23599999999999999</v>
      </c>
    </row>
    <row r="58" spans="1:11" x14ac:dyDescent="0.25">
      <c r="A58">
        <v>57</v>
      </c>
      <c r="B58">
        <v>2008</v>
      </c>
      <c r="C58">
        <v>4</v>
      </c>
      <c r="D58">
        <v>3</v>
      </c>
      <c r="E58">
        <v>0.59899999999999998</v>
      </c>
      <c r="F58">
        <v>10510</v>
      </c>
      <c r="G58">
        <v>1.476</v>
      </c>
      <c r="H58">
        <v>2.0840000000000001</v>
      </c>
      <c r="I58">
        <v>0.17299999999999999</v>
      </c>
      <c r="J58">
        <v>0.40100000000000002</v>
      </c>
      <c r="K58">
        <v>0.23599999999999999</v>
      </c>
    </row>
    <row r="59" spans="1:11" x14ac:dyDescent="0.25">
      <c r="A59">
        <v>58</v>
      </c>
      <c r="B59">
        <v>2009</v>
      </c>
      <c r="C59">
        <v>3</v>
      </c>
      <c r="D59">
        <v>2</v>
      </c>
      <c r="E59">
        <v>0.57799999999999996</v>
      </c>
      <c r="F59">
        <v>10390</v>
      </c>
      <c r="G59">
        <v>1.5009999999999999</v>
      </c>
      <c r="H59">
        <v>1.9390000000000001</v>
      </c>
      <c r="I59">
        <v>0.17399999999999999</v>
      </c>
      <c r="J59">
        <v>0.39500000000000002</v>
      </c>
      <c r="K59">
        <v>0.23400000000000001</v>
      </c>
    </row>
    <row r="60" spans="1:11" x14ac:dyDescent="0.25">
      <c r="A60">
        <v>59</v>
      </c>
      <c r="B60">
        <v>2010</v>
      </c>
      <c r="C60">
        <v>2</v>
      </c>
      <c r="D60">
        <v>1</v>
      </c>
      <c r="E60">
        <v>0.40400000000000003</v>
      </c>
      <c r="F60">
        <v>10310</v>
      </c>
      <c r="G60">
        <v>1.52</v>
      </c>
      <c r="H60">
        <v>1.831</v>
      </c>
      <c r="I60">
        <v>0.17299999999999999</v>
      </c>
      <c r="J60">
        <v>0.39400000000000002</v>
      </c>
      <c r="K60">
        <v>0.23499999999999999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15" workbookViewId="0">
      <selection activeCell="B39" sqref="B39"/>
    </sheetView>
  </sheetViews>
  <sheetFormatPr defaultRowHeight="15" x14ac:dyDescent="0.25"/>
  <cols>
    <col min="2" max="2" width="19.28515625" style="1" customWidth="1"/>
    <col min="3" max="3" width="23" customWidth="1"/>
    <col min="4" max="4" width="14.42578125" customWidth="1"/>
    <col min="5" max="8" width="14.42578125" style="1" customWidth="1"/>
  </cols>
  <sheetData>
    <row r="1" spans="1:12" x14ac:dyDescent="0.25">
      <c r="A1" t="s">
        <v>0</v>
      </c>
      <c r="C1" t="s">
        <v>1</v>
      </c>
      <c r="D1" t="s">
        <v>2</v>
      </c>
      <c r="E1" s="1" t="s">
        <v>21</v>
      </c>
      <c r="F1" s="1" t="s">
        <v>45</v>
      </c>
      <c r="G1" s="1" t="s">
        <v>25</v>
      </c>
      <c r="H1" s="1" t="s">
        <v>24</v>
      </c>
      <c r="I1" t="s">
        <v>23</v>
      </c>
      <c r="J1" t="s">
        <v>19</v>
      </c>
      <c r="K1" t="s">
        <v>20</v>
      </c>
    </row>
    <row r="2" spans="1:12" x14ac:dyDescent="0.25">
      <c r="A2">
        <v>1</v>
      </c>
      <c r="B2" s="1" t="s">
        <v>37</v>
      </c>
      <c r="C2" t="s">
        <v>3</v>
      </c>
      <c r="D2">
        <v>2015</v>
      </c>
      <c r="J2" s="2"/>
    </row>
    <row r="3" spans="1:12" x14ac:dyDescent="0.25">
      <c r="A3">
        <v>1</v>
      </c>
      <c r="B3" s="1" t="s">
        <v>37</v>
      </c>
      <c r="C3" t="s">
        <v>3</v>
      </c>
      <c r="D3">
        <v>2014</v>
      </c>
      <c r="G3" s="1">
        <v>0.4</v>
      </c>
      <c r="H3" s="1">
        <v>0.2</v>
      </c>
      <c r="I3">
        <f>G3/H3</f>
        <v>2</v>
      </c>
      <c r="J3" s="2" t="s">
        <v>22</v>
      </c>
      <c r="K3" s="2">
        <v>0.39</v>
      </c>
    </row>
    <row r="4" spans="1:12" x14ac:dyDescent="0.25">
      <c r="A4">
        <v>1</v>
      </c>
      <c r="B4" s="1" t="s">
        <v>37</v>
      </c>
      <c r="C4" t="s">
        <v>3</v>
      </c>
      <c r="D4">
        <v>2013</v>
      </c>
      <c r="E4" s="1">
        <v>2.86</v>
      </c>
      <c r="G4" s="1">
        <v>0.57999999999999996</v>
      </c>
      <c r="H4" s="1">
        <v>0.2</v>
      </c>
      <c r="I4" s="1">
        <f>G4/H4</f>
        <v>2.8999999999999995</v>
      </c>
      <c r="J4" s="2" t="s">
        <v>22</v>
      </c>
      <c r="K4" s="2">
        <v>0.21</v>
      </c>
    </row>
    <row r="5" spans="1:12" x14ac:dyDescent="0.25">
      <c r="A5">
        <v>1</v>
      </c>
      <c r="B5" s="1" t="s">
        <v>37</v>
      </c>
      <c r="C5" t="s">
        <v>3</v>
      </c>
      <c r="D5">
        <v>2012</v>
      </c>
      <c r="E5" s="1">
        <v>2.56</v>
      </c>
      <c r="G5" s="1">
        <v>2.56</v>
      </c>
      <c r="H5" s="1">
        <v>1</v>
      </c>
      <c r="I5">
        <f>G5</f>
        <v>2.56</v>
      </c>
      <c r="J5" s="2" t="s">
        <v>21</v>
      </c>
      <c r="K5">
        <v>0.21</v>
      </c>
    </row>
    <row r="6" spans="1:12" x14ac:dyDescent="0.25">
      <c r="A6">
        <v>1</v>
      </c>
      <c r="B6" s="1" t="s">
        <v>37</v>
      </c>
      <c r="C6" t="s">
        <v>3</v>
      </c>
      <c r="D6">
        <v>2011</v>
      </c>
      <c r="E6" s="1">
        <v>2.97</v>
      </c>
      <c r="G6" s="1">
        <f>AVERAGE(2.94,2.9,2.96,3.07)</f>
        <v>2.9675000000000002</v>
      </c>
      <c r="H6" s="1">
        <v>1</v>
      </c>
      <c r="I6" s="1">
        <f>G6</f>
        <v>2.9675000000000002</v>
      </c>
      <c r="J6" s="2" t="s">
        <v>21</v>
      </c>
    </row>
    <row r="7" spans="1:12" s="1" customFormat="1" x14ac:dyDescent="0.25">
      <c r="B7" s="1" t="s">
        <v>37</v>
      </c>
      <c r="C7" s="1" t="s">
        <v>3</v>
      </c>
      <c r="D7" s="1">
        <v>2010</v>
      </c>
      <c r="E7" s="1">
        <v>2.91</v>
      </c>
      <c r="J7" s="2"/>
    </row>
    <row r="8" spans="1:12" s="1" customFormat="1" x14ac:dyDescent="0.25">
      <c r="B8" s="1" t="s">
        <v>37</v>
      </c>
      <c r="C8" s="1" t="s">
        <v>3</v>
      </c>
      <c r="D8" s="1">
        <v>2009</v>
      </c>
      <c r="E8" s="1">
        <v>3.2</v>
      </c>
      <c r="J8" s="2"/>
    </row>
    <row r="9" spans="1:12" s="1" customFormat="1" x14ac:dyDescent="0.25">
      <c r="B9" s="1" t="s">
        <v>37</v>
      </c>
      <c r="C9" s="1" t="s">
        <v>3</v>
      </c>
      <c r="D9" s="1">
        <v>2008</v>
      </c>
      <c r="E9" s="1">
        <v>3.1</v>
      </c>
      <c r="J9" s="2"/>
    </row>
    <row r="10" spans="1:12" x14ac:dyDescent="0.25">
      <c r="A10">
        <v>1</v>
      </c>
      <c r="B10" s="1" t="s">
        <v>36</v>
      </c>
      <c r="C10" t="s">
        <v>4</v>
      </c>
      <c r="D10">
        <v>2015</v>
      </c>
      <c r="H10" s="1">
        <v>0.2</v>
      </c>
      <c r="I10">
        <f>G10/H10</f>
        <v>0</v>
      </c>
      <c r="J10" s="2" t="s">
        <v>22</v>
      </c>
      <c r="K10" s="2"/>
    </row>
    <row r="11" spans="1:12" x14ac:dyDescent="0.25">
      <c r="A11">
        <v>1</v>
      </c>
      <c r="B11" s="1" t="s">
        <v>36</v>
      </c>
      <c r="C11" t="s">
        <v>4</v>
      </c>
      <c r="D11">
        <v>2014</v>
      </c>
      <c r="G11" s="1">
        <v>0.39</v>
      </c>
      <c r="H11" s="1">
        <v>0.2</v>
      </c>
      <c r="I11">
        <f>G11/H11</f>
        <v>1.95</v>
      </c>
      <c r="J11" s="2" t="s">
        <v>22</v>
      </c>
      <c r="K11" s="2">
        <v>0.72</v>
      </c>
    </row>
    <row r="12" spans="1:12" x14ac:dyDescent="0.25">
      <c r="A12">
        <v>1</v>
      </c>
      <c r="B12" s="1" t="s">
        <v>36</v>
      </c>
      <c r="C12" t="s">
        <v>4</v>
      </c>
      <c r="D12">
        <v>2013</v>
      </c>
      <c r="G12" s="1">
        <v>0.42</v>
      </c>
      <c r="H12" s="1">
        <v>0.2</v>
      </c>
      <c r="I12" s="1">
        <f>G12/H12</f>
        <v>2.0999999999999996</v>
      </c>
      <c r="J12" s="2" t="s">
        <v>22</v>
      </c>
      <c r="K12" s="2">
        <v>0.72</v>
      </c>
    </row>
    <row r="13" spans="1:12" x14ac:dyDescent="0.25">
      <c r="A13">
        <v>1</v>
      </c>
      <c r="B13" s="1" t="s">
        <v>36</v>
      </c>
      <c r="C13" t="s">
        <v>4</v>
      </c>
      <c r="D13">
        <v>2012</v>
      </c>
      <c r="E13" s="1">
        <v>1.22</v>
      </c>
      <c r="G13" s="1">
        <v>1.22</v>
      </c>
      <c r="H13" s="1">
        <v>1</v>
      </c>
      <c r="I13">
        <f>G13</f>
        <v>1.22</v>
      </c>
      <c r="J13" s="2" t="s">
        <v>21</v>
      </c>
      <c r="K13" s="2">
        <v>0.77</v>
      </c>
      <c r="L13" t="s">
        <v>39</v>
      </c>
    </row>
    <row r="14" spans="1:12" x14ac:dyDescent="0.25">
      <c r="A14">
        <v>1</v>
      </c>
      <c r="B14" s="1" t="s">
        <v>36</v>
      </c>
      <c r="C14" t="s">
        <v>4</v>
      </c>
      <c r="D14">
        <v>2011</v>
      </c>
      <c r="E14" s="1">
        <v>1.3</v>
      </c>
      <c r="G14" s="1">
        <v>1.3</v>
      </c>
      <c r="H14" s="1">
        <v>1</v>
      </c>
      <c r="I14" s="1">
        <f>G14</f>
        <v>1.3</v>
      </c>
      <c r="J14" s="2" t="s">
        <v>21</v>
      </c>
      <c r="K14" s="2">
        <v>0.71</v>
      </c>
    </row>
    <row r="15" spans="1:12" s="1" customFormat="1" x14ac:dyDescent="0.25">
      <c r="B15" s="1" t="s">
        <v>36</v>
      </c>
      <c r="C15" s="1" t="s">
        <v>4</v>
      </c>
      <c r="D15" s="1">
        <v>2010</v>
      </c>
      <c r="E15" s="1">
        <v>1.33</v>
      </c>
      <c r="J15" s="2"/>
      <c r="K15" s="2"/>
    </row>
    <row r="16" spans="1:12" s="1" customFormat="1" x14ac:dyDescent="0.25">
      <c r="B16" s="1" t="s">
        <v>36</v>
      </c>
      <c r="C16" s="1" t="s">
        <v>4</v>
      </c>
      <c r="D16" s="1">
        <v>2009</v>
      </c>
      <c r="E16" s="1">
        <v>1.46</v>
      </c>
      <c r="J16" s="2"/>
      <c r="K16" s="2"/>
    </row>
    <row r="17" spans="1:12" s="1" customFormat="1" x14ac:dyDescent="0.25">
      <c r="B17" s="1" t="s">
        <v>36</v>
      </c>
      <c r="C17" s="1" t="s">
        <v>4</v>
      </c>
      <c r="D17" s="1">
        <v>2008</v>
      </c>
      <c r="E17" s="1">
        <v>1.41</v>
      </c>
      <c r="J17" s="2"/>
      <c r="K17" s="2"/>
    </row>
    <row r="18" spans="1:12" x14ac:dyDescent="0.25">
      <c r="A18">
        <v>1</v>
      </c>
      <c r="B18" s="1" t="s">
        <v>38</v>
      </c>
      <c r="C18" t="s">
        <v>5</v>
      </c>
      <c r="D18">
        <v>2015</v>
      </c>
    </row>
    <row r="19" spans="1:12" x14ac:dyDescent="0.25">
      <c r="A19">
        <v>1</v>
      </c>
      <c r="B19" s="1" t="s">
        <v>38</v>
      </c>
      <c r="C19" t="s">
        <v>5</v>
      </c>
      <c r="D19">
        <v>2014</v>
      </c>
      <c r="G19" s="1">
        <v>0.16</v>
      </c>
      <c r="H19" s="1">
        <v>0.2</v>
      </c>
      <c r="I19">
        <f>G19/H19</f>
        <v>0.79999999999999993</v>
      </c>
      <c r="J19" s="2" t="s">
        <v>22</v>
      </c>
      <c r="K19">
        <v>1.57</v>
      </c>
    </row>
    <row r="20" spans="1:12" x14ac:dyDescent="0.25">
      <c r="A20">
        <v>1</v>
      </c>
      <c r="B20" s="1" t="s">
        <v>38</v>
      </c>
      <c r="C20" t="s">
        <v>5</v>
      </c>
      <c r="D20">
        <v>2013</v>
      </c>
      <c r="G20" s="1">
        <v>0.2</v>
      </c>
      <c r="H20" s="1">
        <v>0.2</v>
      </c>
      <c r="I20" s="1">
        <f>G20/H20</f>
        <v>1</v>
      </c>
      <c r="J20" s="2" t="s">
        <v>22</v>
      </c>
      <c r="K20">
        <v>1.57</v>
      </c>
    </row>
    <row r="21" spans="1:12" x14ac:dyDescent="0.25">
      <c r="A21">
        <v>1</v>
      </c>
      <c r="B21" s="1" t="s">
        <v>38</v>
      </c>
      <c r="C21" t="s">
        <v>5</v>
      </c>
      <c r="D21">
        <v>2012</v>
      </c>
      <c r="E21" s="1">
        <v>0.79</v>
      </c>
      <c r="G21" s="1">
        <v>0.79</v>
      </c>
      <c r="H21" s="1">
        <v>1</v>
      </c>
      <c r="I21">
        <f>G21/H21</f>
        <v>0.79</v>
      </c>
      <c r="J21" s="2" t="s">
        <v>21</v>
      </c>
      <c r="K21">
        <v>1.46</v>
      </c>
      <c r="L21" t="s">
        <v>40</v>
      </c>
    </row>
    <row r="22" spans="1:12" x14ac:dyDescent="0.25">
      <c r="A22">
        <v>1</v>
      </c>
      <c r="B22" s="1" t="s">
        <v>38</v>
      </c>
      <c r="C22" t="s">
        <v>5</v>
      </c>
      <c r="D22">
        <v>2011</v>
      </c>
      <c r="E22" s="1">
        <v>0.86</v>
      </c>
      <c r="G22" s="1">
        <v>0.86</v>
      </c>
      <c r="H22" s="1">
        <v>1</v>
      </c>
      <c r="I22" s="1">
        <f>G22/H22</f>
        <v>0.86</v>
      </c>
      <c r="J22" s="2" t="s">
        <v>21</v>
      </c>
      <c r="K22" s="2">
        <v>1.1599999999999999</v>
      </c>
    </row>
    <row r="23" spans="1:12" s="1" customFormat="1" x14ac:dyDescent="0.25">
      <c r="B23" s="1" t="s">
        <v>38</v>
      </c>
      <c r="C23" s="1" t="s">
        <v>5</v>
      </c>
      <c r="D23" s="1">
        <v>2010</v>
      </c>
      <c r="E23" s="1">
        <v>0.92300000000000004</v>
      </c>
      <c r="J23" s="2"/>
      <c r="K23" s="2"/>
    </row>
    <row r="24" spans="1:12" s="1" customFormat="1" x14ac:dyDescent="0.25">
      <c r="B24" s="1" t="s">
        <v>38</v>
      </c>
      <c r="C24" s="1" t="s">
        <v>5</v>
      </c>
      <c r="D24" s="1">
        <v>2009</v>
      </c>
      <c r="E24" s="1">
        <v>0.98199999999999998</v>
      </c>
      <c r="J24" s="2"/>
      <c r="K24" s="2"/>
    </row>
    <row r="25" spans="1:12" s="1" customFormat="1" x14ac:dyDescent="0.25">
      <c r="B25" s="1" t="s">
        <v>38</v>
      </c>
      <c r="C25" s="1" t="s">
        <v>5</v>
      </c>
      <c r="D25" s="1">
        <v>2008</v>
      </c>
      <c r="E25" s="1">
        <v>1.006</v>
      </c>
      <c r="J25" s="2"/>
      <c r="K25" s="2"/>
    </row>
    <row r="26" spans="1:12" x14ac:dyDescent="0.25">
      <c r="A26">
        <v>1</v>
      </c>
      <c r="B26" s="1" t="s">
        <v>52</v>
      </c>
      <c r="C26" t="s">
        <v>6</v>
      </c>
      <c r="D26">
        <v>2015</v>
      </c>
    </row>
    <row r="27" spans="1:12" x14ac:dyDescent="0.25">
      <c r="A27">
        <v>1</v>
      </c>
      <c r="B27" s="1" t="s">
        <v>52</v>
      </c>
      <c r="C27" t="s">
        <v>6</v>
      </c>
      <c r="D27">
        <v>2014</v>
      </c>
    </row>
    <row r="28" spans="1:12" x14ac:dyDescent="0.25">
      <c r="A28">
        <v>1</v>
      </c>
      <c r="B28" s="1" t="s">
        <v>52</v>
      </c>
      <c r="C28" t="s">
        <v>6</v>
      </c>
      <c r="D28">
        <v>2013</v>
      </c>
      <c r="G28" s="1">
        <v>2.17</v>
      </c>
      <c r="H28" s="1">
        <v>1</v>
      </c>
      <c r="I28">
        <f>G28/H28</f>
        <v>2.17</v>
      </c>
      <c r="J28" s="2" t="s">
        <v>21</v>
      </c>
      <c r="K28">
        <v>0.7</v>
      </c>
      <c r="L28" t="s">
        <v>26</v>
      </c>
    </row>
    <row r="29" spans="1:12" x14ac:dyDescent="0.25">
      <c r="A29">
        <v>1</v>
      </c>
      <c r="B29" s="1" t="s">
        <v>52</v>
      </c>
      <c r="C29" t="s">
        <v>6</v>
      </c>
      <c r="D29">
        <v>2012</v>
      </c>
      <c r="E29" s="1">
        <v>1.2</v>
      </c>
      <c r="F29" s="1" t="s">
        <v>49</v>
      </c>
    </row>
    <row r="30" spans="1:12" x14ac:dyDescent="0.25">
      <c r="A30">
        <v>1</v>
      </c>
      <c r="B30" s="1" t="s">
        <v>52</v>
      </c>
      <c r="C30" t="s">
        <v>6</v>
      </c>
      <c r="D30">
        <v>2011</v>
      </c>
      <c r="E30" s="1">
        <v>1.1299999999999999</v>
      </c>
    </row>
    <row r="31" spans="1:12" s="1" customFormat="1" x14ac:dyDescent="0.25">
      <c r="B31" s="1" t="s">
        <v>52</v>
      </c>
      <c r="C31" s="1" t="s">
        <v>6</v>
      </c>
      <c r="D31" s="1">
        <v>2010</v>
      </c>
      <c r="E31" s="1">
        <v>1.1399999999999999</v>
      </c>
      <c r="G31" s="1">
        <v>1.83</v>
      </c>
      <c r="H31" s="1">
        <v>1</v>
      </c>
      <c r="I31" s="1">
        <f>G31/H31</f>
        <v>1.83</v>
      </c>
      <c r="J31" s="2" t="s">
        <v>21</v>
      </c>
      <c r="K31" s="2">
        <v>0.4</v>
      </c>
      <c r="L31" s="1">
        <v>0.23499999999999999</v>
      </c>
    </row>
    <row r="32" spans="1:12" s="1" customFormat="1" x14ac:dyDescent="0.25">
      <c r="B32" s="1" t="s">
        <v>52</v>
      </c>
      <c r="C32" s="1" t="s">
        <v>6</v>
      </c>
      <c r="D32" s="1">
        <v>2009</v>
      </c>
      <c r="E32" s="1">
        <v>1.1299999999999999</v>
      </c>
      <c r="J32" s="2"/>
      <c r="K32" s="2"/>
    </row>
    <row r="33" spans="1:12" s="1" customFormat="1" x14ac:dyDescent="0.25">
      <c r="B33" s="1" t="s">
        <v>52</v>
      </c>
      <c r="C33" s="1" t="s">
        <v>6</v>
      </c>
      <c r="D33" s="1">
        <v>2008</v>
      </c>
      <c r="E33" s="1">
        <v>1.1299999999999999</v>
      </c>
      <c r="J33" s="2"/>
      <c r="K33" s="2"/>
    </row>
    <row r="34" spans="1:12" x14ac:dyDescent="0.25">
      <c r="A34">
        <v>1</v>
      </c>
      <c r="B34" s="1" t="s">
        <v>41</v>
      </c>
      <c r="C34" t="s">
        <v>7</v>
      </c>
      <c r="D34">
        <v>2015</v>
      </c>
      <c r="E34" s="1">
        <v>1.95</v>
      </c>
    </row>
    <row r="35" spans="1:12" x14ac:dyDescent="0.25">
      <c r="A35">
        <v>1</v>
      </c>
      <c r="B35" s="1" t="s">
        <v>41</v>
      </c>
      <c r="C35" t="s">
        <v>7</v>
      </c>
      <c r="D35">
        <v>2014</v>
      </c>
    </row>
    <row r="36" spans="1:12" x14ac:dyDescent="0.25">
      <c r="A36">
        <v>1</v>
      </c>
      <c r="B36" s="1" t="s">
        <v>41</v>
      </c>
      <c r="C36" t="s">
        <v>7</v>
      </c>
      <c r="D36">
        <v>2013</v>
      </c>
      <c r="E36" s="1">
        <v>0.39</v>
      </c>
      <c r="F36" s="1" t="s">
        <v>48</v>
      </c>
    </row>
    <row r="37" spans="1:12" x14ac:dyDescent="0.25">
      <c r="A37">
        <v>1</v>
      </c>
      <c r="B37" s="1" t="s">
        <v>41</v>
      </c>
      <c r="C37" t="s">
        <v>7</v>
      </c>
      <c r="D37">
        <v>2012</v>
      </c>
      <c r="E37" s="1">
        <v>0.36</v>
      </c>
      <c r="G37" s="1">
        <v>1.0900000000000001</v>
      </c>
      <c r="H37" s="1">
        <v>1</v>
      </c>
      <c r="I37">
        <f>G37/H37</f>
        <v>1.0900000000000001</v>
      </c>
      <c r="J37" s="2" t="s">
        <v>22</v>
      </c>
      <c r="K37">
        <v>0.81</v>
      </c>
      <c r="L37" s="1" t="s">
        <v>43</v>
      </c>
    </row>
    <row r="38" spans="1:12" x14ac:dyDescent="0.25">
      <c r="A38">
        <v>1</v>
      </c>
      <c r="B38" s="1" t="s">
        <v>41</v>
      </c>
      <c r="C38" t="s">
        <v>7</v>
      </c>
      <c r="D38">
        <v>2011</v>
      </c>
      <c r="E38" s="1">
        <v>0.31</v>
      </c>
    </row>
    <row r="39" spans="1:12" s="1" customFormat="1" x14ac:dyDescent="0.25">
      <c r="A39" s="1">
        <v>2</v>
      </c>
      <c r="B39" s="1" t="s">
        <v>41</v>
      </c>
      <c r="C39" s="1" t="s">
        <v>7</v>
      </c>
      <c r="D39" s="1">
        <v>2010</v>
      </c>
      <c r="E39" s="1">
        <v>0.35</v>
      </c>
      <c r="G39" s="1">
        <v>1.8</v>
      </c>
      <c r="H39" s="1">
        <v>1</v>
      </c>
      <c r="L39" s="1" t="s">
        <v>42</v>
      </c>
    </row>
    <row r="40" spans="1:12" s="1" customFormat="1" x14ac:dyDescent="0.25">
      <c r="C40" s="1" t="s">
        <v>7</v>
      </c>
      <c r="D40" s="1">
        <v>2009</v>
      </c>
      <c r="E40" s="1">
        <v>0.34</v>
      </c>
    </row>
    <row r="41" spans="1:12" s="1" customFormat="1" x14ac:dyDescent="0.25">
      <c r="C41" s="1" t="s">
        <v>7</v>
      </c>
      <c r="D41" s="1">
        <v>2008</v>
      </c>
      <c r="E41" s="1">
        <v>0.42</v>
      </c>
    </row>
    <row r="42" spans="1:12" x14ac:dyDescent="0.25">
      <c r="A42">
        <v>1</v>
      </c>
      <c r="C42" t="s">
        <v>8</v>
      </c>
      <c r="D42">
        <v>2015</v>
      </c>
    </row>
    <row r="43" spans="1:12" x14ac:dyDescent="0.25">
      <c r="A43">
        <v>1</v>
      </c>
      <c r="C43" t="s">
        <v>8</v>
      </c>
      <c r="D43">
        <v>2014</v>
      </c>
    </row>
    <row r="44" spans="1:12" x14ac:dyDescent="0.25">
      <c r="A44">
        <v>1</v>
      </c>
      <c r="C44" t="s">
        <v>8</v>
      </c>
      <c r="D44">
        <v>2013</v>
      </c>
    </row>
    <row r="45" spans="1:12" x14ac:dyDescent="0.25">
      <c r="A45">
        <v>1</v>
      </c>
      <c r="C45" t="s">
        <v>8</v>
      </c>
      <c r="D45">
        <v>2012</v>
      </c>
    </row>
    <row r="46" spans="1:12" x14ac:dyDescent="0.25">
      <c r="A46">
        <v>1</v>
      </c>
      <c r="C46" t="s">
        <v>8</v>
      </c>
      <c r="D46">
        <v>2011</v>
      </c>
      <c r="E46" s="1">
        <v>1.29</v>
      </c>
      <c r="F46" s="1" t="s">
        <v>44</v>
      </c>
    </row>
    <row r="47" spans="1:12" x14ac:dyDescent="0.25">
      <c r="A47">
        <v>1</v>
      </c>
      <c r="C47" t="s">
        <v>9</v>
      </c>
      <c r="D47">
        <v>2015</v>
      </c>
    </row>
    <row r="48" spans="1:12" x14ac:dyDescent="0.25">
      <c r="A48">
        <v>1</v>
      </c>
      <c r="C48" t="s">
        <v>9</v>
      </c>
      <c r="D48">
        <v>2014</v>
      </c>
      <c r="H48" s="1" t="s">
        <v>6</v>
      </c>
    </row>
    <row r="49" spans="1:8" x14ac:dyDescent="0.25">
      <c r="A49">
        <v>1</v>
      </c>
      <c r="C49" t="s">
        <v>9</v>
      </c>
      <c r="D49">
        <v>2013</v>
      </c>
      <c r="H49" s="1" t="s">
        <v>7</v>
      </c>
    </row>
    <row r="50" spans="1:8" x14ac:dyDescent="0.25">
      <c r="A50">
        <v>1</v>
      </c>
      <c r="C50" t="s">
        <v>9</v>
      </c>
      <c r="D50">
        <v>2012</v>
      </c>
      <c r="H50" s="1" t="s">
        <v>8</v>
      </c>
    </row>
    <row r="51" spans="1:8" x14ac:dyDescent="0.25">
      <c r="A51">
        <v>1</v>
      </c>
      <c r="C51" t="s">
        <v>9</v>
      </c>
      <c r="D51">
        <v>2011</v>
      </c>
      <c r="H51" s="1" t="s">
        <v>9</v>
      </c>
    </row>
    <row r="52" spans="1:8" x14ac:dyDescent="0.25">
      <c r="A52">
        <v>1</v>
      </c>
      <c r="C52" t="s">
        <v>10</v>
      </c>
      <c r="D52">
        <v>2015</v>
      </c>
      <c r="H52" s="1" t="s">
        <v>10</v>
      </c>
    </row>
    <row r="53" spans="1:8" x14ac:dyDescent="0.25">
      <c r="A53">
        <v>1</v>
      </c>
      <c r="C53" t="s">
        <v>10</v>
      </c>
      <c r="D53">
        <v>2014</v>
      </c>
      <c r="H53" s="1" t="s">
        <v>11</v>
      </c>
    </row>
    <row r="54" spans="1:8" x14ac:dyDescent="0.25">
      <c r="A54">
        <v>1</v>
      </c>
      <c r="C54" t="s">
        <v>10</v>
      </c>
      <c r="D54">
        <v>2013</v>
      </c>
      <c r="H54" s="1" t="s">
        <v>12</v>
      </c>
    </row>
    <row r="55" spans="1:8" x14ac:dyDescent="0.25">
      <c r="A55">
        <v>1</v>
      </c>
      <c r="C55" t="s">
        <v>10</v>
      </c>
      <c r="D55">
        <v>2012</v>
      </c>
      <c r="H55" s="1" t="s">
        <v>13</v>
      </c>
    </row>
    <row r="56" spans="1:8" x14ac:dyDescent="0.25">
      <c r="A56">
        <v>1</v>
      </c>
      <c r="C56" t="s">
        <v>10</v>
      </c>
      <c r="D56">
        <v>2011</v>
      </c>
      <c r="H56" s="1" t="s">
        <v>14</v>
      </c>
    </row>
    <row r="57" spans="1:8" x14ac:dyDescent="0.25">
      <c r="A57">
        <v>1</v>
      </c>
      <c r="B57" s="1" t="s">
        <v>46</v>
      </c>
      <c r="C57" t="s">
        <v>11</v>
      </c>
      <c r="D57">
        <v>2015</v>
      </c>
    </row>
    <row r="58" spans="1:8" x14ac:dyDescent="0.25">
      <c r="A58">
        <v>1</v>
      </c>
      <c r="C58" t="s">
        <v>11</v>
      </c>
      <c r="D58">
        <v>2014</v>
      </c>
    </row>
    <row r="59" spans="1:8" x14ac:dyDescent="0.25">
      <c r="A59">
        <v>1</v>
      </c>
      <c r="C59" t="s">
        <v>11</v>
      </c>
      <c r="D59">
        <v>2013</v>
      </c>
    </row>
    <row r="60" spans="1:8" x14ac:dyDescent="0.25">
      <c r="A60">
        <v>1</v>
      </c>
      <c r="C60" t="s">
        <v>11</v>
      </c>
      <c r="D60">
        <v>2012</v>
      </c>
    </row>
    <row r="61" spans="1:8" x14ac:dyDescent="0.25">
      <c r="A61">
        <v>1</v>
      </c>
      <c r="C61" t="s">
        <v>11</v>
      </c>
      <c r="D61">
        <v>2011</v>
      </c>
    </row>
    <row r="62" spans="1:8" x14ac:dyDescent="0.25">
      <c r="A62">
        <v>1</v>
      </c>
      <c r="B62" s="1" t="s">
        <v>47</v>
      </c>
      <c r="C62" t="s">
        <v>12</v>
      </c>
      <c r="D62">
        <v>2015</v>
      </c>
    </row>
    <row r="63" spans="1:8" x14ac:dyDescent="0.25">
      <c r="A63">
        <v>1</v>
      </c>
      <c r="C63" t="s">
        <v>12</v>
      </c>
      <c r="D63">
        <v>2014</v>
      </c>
    </row>
    <row r="64" spans="1:8" x14ac:dyDescent="0.25">
      <c r="A64">
        <v>1</v>
      </c>
      <c r="C64" t="s">
        <v>12</v>
      </c>
      <c r="D64">
        <v>2013</v>
      </c>
    </row>
    <row r="65" spans="1:4" x14ac:dyDescent="0.25">
      <c r="A65">
        <v>1</v>
      </c>
      <c r="C65" t="s">
        <v>12</v>
      </c>
      <c r="D65">
        <v>2012</v>
      </c>
    </row>
    <row r="66" spans="1:4" x14ac:dyDescent="0.25">
      <c r="A66">
        <v>1</v>
      </c>
      <c r="C66" t="s">
        <v>12</v>
      </c>
      <c r="D66">
        <v>2011</v>
      </c>
    </row>
    <row r="67" spans="1:4" x14ac:dyDescent="0.25">
      <c r="A67">
        <v>1</v>
      </c>
      <c r="C67" t="s">
        <v>13</v>
      </c>
      <c r="D67">
        <v>2015</v>
      </c>
    </row>
    <row r="68" spans="1:4" x14ac:dyDescent="0.25">
      <c r="A68">
        <v>1</v>
      </c>
      <c r="C68" t="s">
        <v>13</v>
      </c>
      <c r="D68">
        <v>2014</v>
      </c>
    </row>
    <row r="69" spans="1:4" x14ac:dyDescent="0.25">
      <c r="A69">
        <v>1</v>
      </c>
      <c r="C69" t="s">
        <v>13</v>
      </c>
      <c r="D69">
        <v>2013</v>
      </c>
    </row>
    <row r="70" spans="1:4" x14ac:dyDescent="0.25">
      <c r="A70">
        <v>1</v>
      </c>
      <c r="C70" t="s">
        <v>13</v>
      </c>
      <c r="D70">
        <v>2012</v>
      </c>
    </row>
    <row r="71" spans="1:4" x14ac:dyDescent="0.25">
      <c r="A71">
        <v>1</v>
      </c>
      <c r="C71" t="s">
        <v>13</v>
      </c>
      <c r="D71">
        <v>2011</v>
      </c>
    </row>
    <row r="72" spans="1:4" x14ac:dyDescent="0.25">
      <c r="A72">
        <v>1</v>
      </c>
      <c r="B72" s="1" t="s">
        <v>51</v>
      </c>
      <c r="C72" t="s">
        <v>14</v>
      </c>
      <c r="D72">
        <v>2015</v>
      </c>
    </row>
    <row r="73" spans="1:4" x14ac:dyDescent="0.25">
      <c r="A73">
        <v>1</v>
      </c>
      <c r="B73" s="1" t="s">
        <v>51</v>
      </c>
      <c r="C73" t="s">
        <v>14</v>
      </c>
      <c r="D73">
        <v>2014</v>
      </c>
    </row>
    <row r="74" spans="1:4" x14ac:dyDescent="0.25">
      <c r="A74">
        <v>1</v>
      </c>
      <c r="B74" s="1" t="s">
        <v>51</v>
      </c>
      <c r="C74" t="s">
        <v>14</v>
      </c>
      <c r="D74">
        <v>2013</v>
      </c>
    </row>
    <row r="75" spans="1:4" x14ac:dyDescent="0.25">
      <c r="A75">
        <v>1</v>
      </c>
      <c r="B75" s="1" t="s">
        <v>51</v>
      </c>
      <c r="C75" t="s">
        <v>14</v>
      </c>
      <c r="D75">
        <v>2012</v>
      </c>
    </row>
    <row r="76" spans="1:4" x14ac:dyDescent="0.25">
      <c r="A76">
        <v>1</v>
      </c>
      <c r="B76" s="1" t="s">
        <v>51</v>
      </c>
      <c r="C76" t="s">
        <v>14</v>
      </c>
      <c r="D76">
        <v>2011</v>
      </c>
    </row>
    <row r="77" spans="1:4" x14ac:dyDescent="0.25">
      <c r="A77">
        <v>1</v>
      </c>
      <c r="C77" t="s">
        <v>15</v>
      </c>
      <c r="D77">
        <v>2015</v>
      </c>
    </row>
    <row r="78" spans="1:4" x14ac:dyDescent="0.25">
      <c r="A78">
        <v>1</v>
      </c>
      <c r="C78" t="s">
        <v>15</v>
      </c>
      <c r="D78">
        <v>2014</v>
      </c>
    </row>
    <row r="79" spans="1:4" x14ac:dyDescent="0.25">
      <c r="A79">
        <v>1</v>
      </c>
      <c r="C79" t="s">
        <v>15</v>
      </c>
      <c r="D79">
        <v>2013</v>
      </c>
    </row>
    <row r="80" spans="1:4" x14ac:dyDescent="0.25">
      <c r="A80">
        <v>1</v>
      </c>
      <c r="C80" t="s">
        <v>15</v>
      </c>
      <c r="D80">
        <v>2012</v>
      </c>
    </row>
    <row r="81" spans="1:4" x14ac:dyDescent="0.25">
      <c r="A81">
        <v>1</v>
      </c>
      <c r="C81" t="s">
        <v>15</v>
      </c>
      <c r="D81">
        <v>2011</v>
      </c>
    </row>
    <row r="82" spans="1:4" x14ac:dyDescent="0.25">
      <c r="A82">
        <v>1</v>
      </c>
      <c r="C82" t="s">
        <v>16</v>
      </c>
      <c r="D82">
        <v>2015</v>
      </c>
    </row>
    <row r="83" spans="1:4" x14ac:dyDescent="0.25">
      <c r="A83">
        <v>1</v>
      </c>
      <c r="C83" t="s">
        <v>16</v>
      </c>
      <c r="D83">
        <v>2014</v>
      </c>
    </row>
    <row r="84" spans="1:4" x14ac:dyDescent="0.25">
      <c r="A84">
        <v>1</v>
      </c>
      <c r="C84" t="s">
        <v>16</v>
      </c>
      <c r="D84">
        <v>2013</v>
      </c>
    </row>
    <row r="85" spans="1:4" x14ac:dyDescent="0.25">
      <c r="A85">
        <v>1</v>
      </c>
      <c r="C85" t="s">
        <v>16</v>
      </c>
      <c r="D85">
        <v>2012</v>
      </c>
    </row>
    <row r="86" spans="1:4" x14ac:dyDescent="0.25">
      <c r="A86">
        <v>1</v>
      </c>
      <c r="C86" t="s">
        <v>16</v>
      </c>
      <c r="D86">
        <v>2011</v>
      </c>
    </row>
    <row r="87" spans="1:4" x14ac:dyDescent="0.25">
      <c r="A87">
        <v>1</v>
      </c>
      <c r="C87" t="s">
        <v>17</v>
      </c>
      <c r="D87">
        <v>2015</v>
      </c>
    </row>
    <row r="88" spans="1:4" x14ac:dyDescent="0.25">
      <c r="A88">
        <v>1</v>
      </c>
      <c r="C88" t="s">
        <v>17</v>
      </c>
      <c r="D88">
        <v>2014</v>
      </c>
    </row>
    <row r="89" spans="1:4" x14ac:dyDescent="0.25">
      <c r="A89">
        <v>1</v>
      </c>
      <c r="C89" t="s">
        <v>17</v>
      </c>
      <c r="D89">
        <v>2013</v>
      </c>
    </row>
    <row r="90" spans="1:4" x14ac:dyDescent="0.25">
      <c r="A90">
        <v>1</v>
      </c>
      <c r="C90" t="s">
        <v>17</v>
      </c>
      <c r="D90">
        <v>2012</v>
      </c>
    </row>
    <row r="91" spans="1:4" x14ac:dyDescent="0.25">
      <c r="A91">
        <v>1</v>
      </c>
      <c r="C91" t="s">
        <v>17</v>
      </c>
      <c r="D91">
        <v>2011</v>
      </c>
    </row>
    <row r="92" spans="1:4" x14ac:dyDescent="0.25">
      <c r="A92">
        <v>1</v>
      </c>
      <c r="C92" t="s">
        <v>18</v>
      </c>
      <c r="D92">
        <v>2015</v>
      </c>
    </row>
    <row r="93" spans="1:4" x14ac:dyDescent="0.25">
      <c r="A93">
        <v>1</v>
      </c>
      <c r="C93" t="s">
        <v>18</v>
      </c>
      <c r="D93">
        <v>2014</v>
      </c>
    </row>
    <row r="94" spans="1:4" x14ac:dyDescent="0.25">
      <c r="A94">
        <v>1</v>
      </c>
      <c r="C94" t="s">
        <v>18</v>
      </c>
      <c r="D94">
        <v>2013</v>
      </c>
    </row>
    <row r="95" spans="1:4" x14ac:dyDescent="0.25">
      <c r="A95">
        <v>1</v>
      </c>
      <c r="C95" t="s">
        <v>18</v>
      </c>
      <c r="D95">
        <v>2012</v>
      </c>
    </row>
    <row r="96" spans="1:4" x14ac:dyDescent="0.25">
      <c r="A96">
        <v>1</v>
      </c>
      <c r="C96" t="s">
        <v>18</v>
      </c>
      <c r="D96">
        <v>2011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F10" sqref="F10"/>
    </sheetView>
  </sheetViews>
  <sheetFormatPr defaultRowHeight="15" x14ac:dyDescent="0.25"/>
  <cols>
    <col min="1" max="2" width="9.140625" style="1"/>
    <col min="3" max="3" width="23" style="1" customWidth="1"/>
    <col min="4" max="6" width="14.42578125" style="1" customWidth="1"/>
  </cols>
  <sheetData>
    <row r="1" spans="1:6" x14ac:dyDescent="0.25">
      <c r="A1" s="1" t="s">
        <v>0</v>
      </c>
      <c r="C1" s="1" t="s">
        <v>1</v>
      </c>
      <c r="D1" s="1" t="s">
        <v>2</v>
      </c>
      <c r="E1" s="1" t="s">
        <v>21</v>
      </c>
      <c r="F1" s="1" t="s">
        <v>50</v>
      </c>
    </row>
    <row r="2" spans="1:6" x14ac:dyDescent="0.25">
      <c r="A2" s="1">
        <v>1</v>
      </c>
      <c r="B2" s="1" t="s">
        <v>37</v>
      </c>
      <c r="C2" s="1" t="s">
        <v>3</v>
      </c>
      <c r="D2" s="1">
        <v>2015</v>
      </c>
    </row>
    <row r="3" spans="1:6" x14ac:dyDescent="0.25">
      <c r="A3" s="1">
        <v>1</v>
      </c>
      <c r="B3" s="1" t="s">
        <v>37</v>
      </c>
      <c r="C3" s="1" t="s">
        <v>3</v>
      </c>
      <c r="D3" s="1">
        <v>2014</v>
      </c>
    </row>
    <row r="4" spans="1:6" x14ac:dyDescent="0.25">
      <c r="A4" s="1">
        <v>1</v>
      </c>
      <c r="B4" s="1" t="s">
        <v>37</v>
      </c>
      <c r="C4" s="1" t="s">
        <v>3</v>
      </c>
      <c r="D4" s="1">
        <v>2013</v>
      </c>
      <c r="E4" s="1">
        <v>2.86</v>
      </c>
    </row>
    <row r="5" spans="1:6" x14ac:dyDescent="0.25">
      <c r="A5" s="1">
        <v>1</v>
      </c>
      <c r="B5" s="1" t="s">
        <v>37</v>
      </c>
      <c r="C5" s="1" t="s">
        <v>3</v>
      </c>
      <c r="D5" s="1">
        <v>2012</v>
      </c>
      <c r="E5" s="1">
        <v>2.56</v>
      </c>
    </row>
    <row r="6" spans="1:6" x14ac:dyDescent="0.25">
      <c r="A6" s="1">
        <v>1</v>
      </c>
      <c r="B6" s="1" t="s">
        <v>37</v>
      </c>
      <c r="C6" s="1" t="s">
        <v>3</v>
      </c>
      <c r="D6" s="1">
        <v>2011</v>
      </c>
      <c r="E6" s="1">
        <v>2.97</v>
      </c>
    </row>
    <row r="7" spans="1:6" x14ac:dyDescent="0.25">
      <c r="A7" s="1">
        <v>1</v>
      </c>
      <c r="B7" s="1" t="s">
        <v>37</v>
      </c>
      <c r="C7" s="1" t="s">
        <v>3</v>
      </c>
      <c r="D7" s="1">
        <v>2010</v>
      </c>
      <c r="E7" s="1">
        <v>2.91</v>
      </c>
    </row>
    <row r="8" spans="1:6" x14ac:dyDescent="0.25">
      <c r="A8" s="1">
        <v>1</v>
      </c>
      <c r="B8" s="1" t="s">
        <v>37</v>
      </c>
      <c r="C8" s="1" t="s">
        <v>3</v>
      </c>
      <c r="D8" s="1">
        <v>2009</v>
      </c>
      <c r="E8" s="1">
        <v>3.2</v>
      </c>
    </row>
    <row r="9" spans="1:6" x14ac:dyDescent="0.25">
      <c r="A9" s="1">
        <v>1</v>
      </c>
      <c r="B9" s="1" t="s">
        <v>37</v>
      </c>
      <c r="C9" s="1" t="s">
        <v>3</v>
      </c>
      <c r="D9" s="1">
        <v>2008</v>
      </c>
      <c r="E9" s="1">
        <v>3.1</v>
      </c>
    </row>
    <row r="10" spans="1:6" x14ac:dyDescent="0.25">
      <c r="A10" s="1">
        <v>1</v>
      </c>
      <c r="B10" s="1" t="s">
        <v>36</v>
      </c>
      <c r="C10" s="1" t="s">
        <v>4</v>
      </c>
      <c r="D10" s="1">
        <v>2015</v>
      </c>
    </row>
    <row r="11" spans="1:6" x14ac:dyDescent="0.25">
      <c r="A11" s="1">
        <v>1</v>
      </c>
      <c r="B11" s="1" t="s">
        <v>36</v>
      </c>
      <c r="C11" s="1" t="s">
        <v>4</v>
      </c>
      <c r="D11" s="1">
        <v>2014</v>
      </c>
    </row>
    <row r="12" spans="1:6" x14ac:dyDescent="0.25">
      <c r="A12" s="1">
        <v>1</v>
      </c>
      <c r="B12" s="1" t="s">
        <v>36</v>
      </c>
      <c r="C12" s="1" t="s">
        <v>4</v>
      </c>
      <c r="D12" s="1">
        <v>2013</v>
      </c>
    </row>
    <row r="13" spans="1:6" x14ac:dyDescent="0.25">
      <c r="A13" s="1">
        <v>1</v>
      </c>
      <c r="B13" s="1" t="s">
        <v>36</v>
      </c>
      <c r="C13" s="1" t="s">
        <v>4</v>
      </c>
      <c r="D13" s="1">
        <v>2012</v>
      </c>
      <c r="E13" s="1">
        <v>1.22</v>
      </c>
    </row>
    <row r="14" spans="1:6" x14ac:dyDescent="0.25">
      <c r="A14" s="1">
        <v>1</v>
      </c>
      <c r="B14" s="1" t="s">
        <v>36</v>
      </c>
      <c r="C14" s="1" t="s">
        <v>4</v>
      </c>
      <c r="D14" s="1">
        <v>2011</v>
      </c>
      <c r="E14" s="1">
        <v>1.3</v>
      </c>
    </row>
    <row r="15" spans="1:6" x14ac:dyDescent="0.25">
      <c r="A15" s="1">
        <v>1</v>
      </c>
      <c r="B15" s="1" t="s">
        <v>36</v>
      </c>
      <c r="C15" s="1" t="s">
        <v>4</v>
      </c>
      <c r="D15" s="1">
        <v>2010</v>
      </c>
      <c r="E15" s="1">
        <v>1.33</v>
      </c>
    </row>
    <row r="16" spans="1:6" x14ac:dyDescent="0.25">
      <c r="A16" s="1">
        <v>1</v>
      </c>
      <c r="B16" s="1" t="s">
        <v>36</v>
      </c>
      <c r="C16" s="1" t="s">
        <v>4</v>
      </c>
      <c r="D16" s="1">
        <v>2009</v>
      </c>
      <c r="E16" s="1">
        <v>1.46</v>
      </c>
    </row>
    <row r="17" spans="1:6" x14ac:dyDescent="0.25">
      <c r="A17" s="1">
        <v>1</v>
      </c>
      <c r="B17" s="1" t="s">
        <v>36</v>
      </c>
      <c r="C17" s="1" t="s">
        <v>4</v>
      </c>
      <c r="D17" s="1">
        <v>2008</v>
      </c>
      <c r="E17" s="1">
        <v>1.41</v>
      </c>
    </row>
    <row r="18" spans="1:6" x14ac:dyDescent="0.25">
      <c r="A18" s="1">
        <v>1</v>
      </c>
      <c r="B18" s="1" t="s">
        <v>38</v>
      </c>
      <c r="C18" s="1" t="s">
        <v>5</v>
      </c>
      <c r="D18" s="1">
        <v>2015</v>
      </c>
    </row>
    <row r="19" spans="1:6" x14ac:dyDescent="0.25">
      <c r="A19" s="1">
        <v>1</v>
      </c>
      <c r="B19" s="1" t="s">
        <v>38</v>
      </c>
      <c r="C19" s="1" t="s">
        <v>5</v>
      </c>
      <c r="D19" s="1">
        <v>2014</v>
      </c>
    </row>
    <row r="20" spans="1:6" x14ac:dyDescent="0.25">
      <c r="A20" s="1">
        <v>1</v>
      </c>
      <c r="B20" s="1" t="s">
        <v>38</v>
      </c>
      <c r="C20" s="1" t="s">
        <v>5</v>
      </c>
      <c r="D20" s="1">
        <v>2013</v>
      </c>
    </row>
    <row r="21" spans="1:6" x14ac:dyDescent="0.25">
      <c r="A21" s="1">
        <v>1</v>
      </c>
      <c r="B21" s="1" t="s">
        <v>38</v>
      </c>
      <c r="C21" s="1" t="s">
        <v>5</v>
      </c>
      <c r="D21" s="1">
        <v>2012</v>
      </c>
      <c r="E21" s="1">
        <v>0.79</v>
      </c>
    </row>
    <row r="22" spans="1:6" x14ac:dyDescent="0.25">
      <c r="A22" s="1">
        <v>1</v>
      </c>
      <c r="B22" s="1" t="s">
        <v>38</v>
      </c>
      <c r="C22" s="1" t="s">
        <v>5</v>
      </c>
      <c r="D22" s="1">
        <v>2011</v>
      </c>
      <c r="E22" s="1">
        <v>0.86</v>
      </c>
    </row>
    <row r="23" spans="1:6" x14ac:dyDescent="0.25">
      <c r="A23" s="1">
        <v>1</v>
      </c>
      <c r="B23" s="1" t="s">
        <v>38</v>
      </c>
      <c r="C23" s="1" t="s">
        <v>5</v>
      </c>
      <c r="D23" s="1">
        <v>2010</v>
      </c>
      <c r="E23" s="1">
        <v>0.92300000000000004</v>
      </c>
    </row>
    <row r="24" spans="1:6" x14ac:dyDescent="0.25">
      <c r="A24" s="1">
        <v>1</v>
      </c>
      <c r="B24" s="1" t="s">
        <v>38</v>
      </c>
      <c r="C24" s="1" t="s">
        <v>5</v>
      </c>
      <c r="D24" s="1">
        <v>2009</v>
      </c>
      <c r="E24" s="1">
        <v>0.98199999999999998</v>
      </c>
    </row>
    <row r="25" spans="1:6" x14ac:dyDescent="0.25">
      <c r="A25" s="1">
        <v>1</v>
      </c>
      <c r="B25" s="1" t="s">
        <v>38</v>
      </c>
      <c r="C25" s="1" t="s">
        <v>5</v>
      </c>
      <c r="D25" s="1">
        <v>2008</v>
      </c>
      <c r="E25" s="1">
        <v>1.006</v>
      </c>
    </row>
    <row r="26" spans="1:6" x14ac:dyDescent="0.25">
      <c r="A26" s="1">
        <v>1</v>
      </c>
      <c r="C26" s="1" t="s">
        <v>6</v>
      </c>
      <c r="D26" s="1">
        <v>2015</v>
      </c>
    </row>
    <row r="27" spans="1:6" x14ac:dyDescent="0.25">
      <c r="A27" s="1">
        <v>1</v>
      </c>
      <c r="C27" s="1" t="s">
        <v>6</v>
      </c>
      <c r="D27" s="1">
        <v>2014</v>
      </c>
    </row>
    <row r="28" spans="1:6" x14ac:dyDescent="0.25">
      <c r="A28" s="1">
        <v>1</v>
      </c>
      <c r="C28" s="1" t="s">
        <v>6</v>
      </c>
      <c r="D28" s="1">
        <v>2013</v>
      </c>
    </row>
    <row r="29" spans="1:6" x14ac:dyDescent="0.25">
      <c r="A29" s="1">
        <v>1</v>
      </c>
      <c r="C29" s="1" t="s">
        <v>6</v>
      </c>
      <c r="D29" s="1">
        <v>2012</v>
      </c>
      <c r="E29" s="1">
        <v>1.2</v>
      </c>
      <c r="F29" s="1" t="s">
        <v>49</v>
      </c>
    </row>
    <row r="30" spans="1:6" x14ac:dyDescent="0.25">
      <c r="A30" s="1">
        <v>1</v>
      </c>
      <c r="C30" s="1" t="s">
        <v>6</v>
      </c>
      <c r="D30" s="1">
        <v>2011</v>
      </c>
      <c r="E30" s="1">
        <v>1.1299999999999999</v>
      </c>
    </row>
    <row r="31" spans="1:6" x14ac:dyDescent="0.25">
      <c r="A31" s="1">
        <v>1</v>
      </c>
      <c r="C31" s="1" t="s">
        <v>6</v>
      </c>
      <c r="D31" s="1">
        <v>2010</v>
      </c>
      <c r="E31" s="1">
        <v>1.1399999999999999</v>
      </c>
    </row>
    <row r="32" spans="1:6" x14ac:dyDescent="0.25">
      <c r="A32" s="1">
        <v>1</v>
      </c>
      <c r="C32" s="1" t="s">
        <v>6</v>
      </c>
      <c r="D32" s="1">
        <v>2009</v>
      </c>
      <c r="E32" s="1">
        <v>1.1299999999999999</v>
      </c>
    </row>
    <row r="33" spans="1:6" x14ac:dyDescent="0.25">
      <c r="A33" s="1">
        <v>1</v>
      </c>
      <c r="C33" s="1" t="s">
        <v>6</v>
      </c>
      <c r="D33" s="1">
        <v>2008</v>
      </c>
      <c r="E33" s="1">
        <v>1.1299999999999999</v>
      </c>
    </row>
    <row r="34" spans="1:6" x14ac:dyDescent="0.25">
      <c r="A34" s="1">
        <v>1</v>
      </c>
      <c r="B34" s="1" t="s">
        <v>41</v>
      </c>
      <c r="C34" s="1" t="s">
        <v>7</v>
      </c>
      <c r="D34" s="1">
        <v>2015</v>
      </c>
      <c r="E34" s="1">
        <v>1.95</v>
      </c>
    </row>
    <row r="35" spans="1:6" x14ac:dyDescent="0.25">
      <c r="A35" s="1">
        <v>1</v>
      </c>
      <c r="B35" s="1" t="s">
        <v>41</v>
      </c>
      <c r="C35" s="1" t="s">
        <v>7</v>
      </c>
      <c r="D35" s="1">
        <v>2014</v>
      </c>
    </row>
    <row r="36" spans="1:6" x14ac:dyDescent="0.25">
      <c r="A36" s="1">
        <v>1</v>
      </c>
      <c r="B36" s="1" t="s">
        <v>41</v>
      </c>
      <c r="C36" s="1" t="s">
        <v>7</v>
      </c>
      <c r="D36" s="1">
        <v>2013</v>
      </c>
      <c r="E36" s="1">
        <v>0.39</v>
      </c>
      <c r="F36" s="1" t="s">
        <v>48</v>
      </c>
    </row>
    <row r="37" spans="1:6" x14ac:dyDescent="0.25">
      <c r="A37" s="1">
        <v>1</v>
      </c>
      <c r="B37" s="1" t="s">
        <v>41</v>
      </c>
      <c r="C37" s="1" t="s">
        <v>7</v>
      </c>
      <c r="D37" s="1">
        <v>2012</v>
      </c>
      <c r="E37" s="1">
        <v>0.36</v>
      </c>
    </row>
    <row r="38" spans="1:6" x14ac:dyDescent="0.25">
      <c r="A38" s="1">
        <v>1</v>
      </c>
      <c r="B38" s="1" t="s">
        <v>41</v>
      </c>
      <c r="C38" s="1" t="s">
        <v>7</v>
      </c>
      <c r="D38" s="1">
        <v>2011</v>
      </c>
      <c r="E38" s="1">
        <v>0.31</v>
      </c>
    </row>
    <row r="39" spans="1:6" x14ac:dyDescent="0.25">
      <c r="A39" s="1">
        <v>1</v>
      </c>
      <c r="B39" s="1" t="s">
        <v>41</v>
      </c>
      <c r="C39" s="1" t="s">
        <v>7</v>
      </c>
      <c r="D39" s="1">
        <v>2010</v>
      </c>
      <c r="E39" s="1">
        <v>0.35</v>
      </c>
    </row>
    <row r="40" spans="1:6" x14ac:dyDescent="0.25">
      <c r="A40" s="1">
        <v>1</v>
      </c>
      <c r="C40" s="1" t="s">
        <v>7</v>
      </c>
      <c r="D40" s="1">
        <v>2009</v>
      </c>
      <c r="E40" s="1">
        <v>0.34</v>
      </c>
    </row>
    <row r="41" spans="1:6" x14ac:dyDescent="0.25">
      <c r="A41" s="1">
        <v>1</v>
      </c>
      <c r="C41" s="1" t="s">
        <v>7</v>
      </c>
      <c r="D41" s="1">
        <v>2008</v>
      </c>
      <c r="E41" s="1">
        <v>0.42</v>
      </c>
    </row>
    <row r="42" spans="1:6" x14ac:dyDescent="0.25">
      <c r="A42" s="1">
        <v>1</v>
      </c>
      <c r="C42" s="1" t="s">
        <v>8</v>
      </c>
      <c r="D42" s="1">
        <v>2015</v>
      </c>
    </row>
    <row r="43" spans="1:6" x14ac:dyDescent="0.25">
      <c r="A43" s="1">
        <v>1</v>
      </c>
      <c r="C43" s="1" t="s">
        <v>8</v>
      </c>
      <c r="D43" s="1">
        <v>2014</v>
      </c>
    </row>
    <row r="44" spans="1:6" x14ac:dyDescent="0.25">
      <c r="A44" s="1">
        <v>1</v>
      </c>
      <c r="C44" s="1" t="s">
        <v>8</v>
      </c>
      <c r="D44" s="1">
        <v>2013</v>
      </c>
    </row>
    <row r="45" spans="1:6" x14ac:dyDescent="0.25">
      <c r="A45" s="1">
        <v>1</v>
      </c>
      <c r="C45" s="1" t="s">
        <v>8</v>
      </c>
      <c r="D45" s="1">
        <v>2012</v>
      </c>
    </row>
    <row r="46" spans="1:6" x14ac:dyDescent="0.25">
      <c r="A46" s="1">
        <v>1</v>
      </c>
      <c r="C46" s="1" t="s">
        <v>8</v>
      </c>
      <c r="D46" s="1">
        <v>2011</v>
      </c>
      <c r="E46" s="1">
        <v>1.29</v>
      </c>
      <c r="F46" s="1" t="s">
        <v>44</v>
      </c>
    </row>
    <row r="47" spans="1:6" x14ac:dyDescent="0.25">
      <c r="A47" s="1">
        <v>1</v>
      </c>
      <c r="C47" s="1" t="s">
        <v>9</v>
      </c>
      <c r="D47" s="1">
        <v>2015</v>
      </c>
    </row>
    <row r="48" spans="1:6" x14ac:dyDescent="0.25">
      <c r="A48" s="1">
        <v>1</v>
      </c>
      <c r="C48" s="1" t="s">
        <v>9</v>
      </c>
      <c r="D48" s="1">
        <v>2014</v>
      </c>
    </row>
    <row r="49" spans="1:4" x14ac:dyDescent="0.25">
      <c r="A49" s="1">
        <v>1</v>
      </c>
      <c r="C49" s="1" t="s">
        <v>9</v>
      </c>
      <c r="D49" s="1">
        <v>2013</v>
      </c>
    </row>
    <row r="50" spans="1:4" x14ac:dyDescent="0.25">
      <c r="A50" s="1">
        <v>1</v>
      </c>
      <c r="C50" s="1" t="s">
        <v>9</v>
      </c>
      <c r="D50" s="1">
        <v>2012</v>
      </c>
    </row>
    <row r="51" spans="1:4" x14ac:dyDescent="0.25">
      <c r="A51" s="1">
        <v>1</v>
      </c>
      <c r="C51" s="1" t="s">
        <v>9</v>
      </c>
      <c r="D51" s="1">
        <v>2011</v>
      </c>
    </row>
    <row r="52" spans="1:4" x14ac:dyDescent="0.25">
      <c r="A52" s="1">
        <v>1</v>
      </c>
      <c r="C52" s="1" t="s">
        <v>10</v>
      </c>
      <c r="D52" s="1">
        <v>2015</v>
      </c>
    </row>
    <row r="53" spans="1:4" x14ac:dyDescent="0.25">
      <c r="A53" s="1">
        <v>1</v>
      </c>
      <c r="C53" s="1" t="s">
        <v>10</v>
      </c>
      <c r="D53" s="1">
        <v>2014</v>
      </c>
    </row>
    <row r="54" spans="1:4" x14ac:dyDescent="0.25">
      <c r="A54" s="1">
        <v>1</v>
      </c>
      <c r="C54" s="1" t="s">
        <v>10</v>
      </c>
      <c r="D54" s="1">
        <v>2013</v>
      </c>
    </row>
    <row r="55" spans="1:4" x14ac:dyDescent="0.25">
      <c r="A55" s="1">
        <v>1</v>
      </c>
      <c r="C55" s="1" t="s">
        <v>10</v>
      </c>
      <c r="D55" s="1">
        <v>2012</v>
      </c>
    </row>
    <row r="56" spans="1:4" x14ac:dyDescent="0.25">
      <c r="A56" s="1">
        <v>1</v>
      </c>
      <c r="C56" s="1" t="s">
        <v>10</v>
      </c>
      <c r="D56" s="1">
        <v>2011</v>
      </c>
    </row>
    <row r="57" spans="1:4" x14ac:dyDescent="0.25">
      <c r="A57" s="1">
        <v>1</v>
      </c>
      <c r="B57" s="1" t="s">
        <v>46</v>
      </c>
      <c r="C57" s="1" t="s">
        <v>11</v>
      </c>
      <c r="D57" s="1">
        <v>2015</v>
      </c>
    </row>
    <row r="58" spans="1:4" x14ac:dyDescent="0.25">
      <c r="A58" s="1">
        <v>1</v>
      </c>
      <c r="C58" s="1" t="s">
        <v>11</v>
      </c>
      <c r="D58" s="1">
        <v>2014</v>
      </c>
    </row>
    <row r="59" spans="1:4" x14ac:dyDescent="0.25">
      <c r="A59" s="1">
        <v>1</v>
      </c>
      <c r="C59" s="1" t="s">
        <v>11</v>
      </c>
      <c r="D59" s="1">
        <v>2013</v>
      </c>
    </row>
    <row r="60" spans="1:4" x14ac:dyDescent="0.25">
      <c r="A60" s="1">
        <v>1</v>
      </c>
      <c r="C60" s="1" t="s">
        <v>11</v>
      </c>
      <c r="D60" s="1">
        <v>2012</v>
      </c>
    </row>
    <row r="61" spans="1:4" x14ac:dyDescent="0.25">
      <c r="A61" s="1">
        <v>1</v>
      </c>
      <c r="C61" s="1" t="s">
        <v>11</v>
      </c>
      <c r="D61" s="1">
        <v>2011</v>
      </c>
    </row>
    <row r="62" spans="1:4" x14ac:dyDescent="0.25">
      <c r="A62" s="1">
        <v>1</v>
      </c>
      <c r="B62" s="1" t="s">
        <v>47</v>
      </c>
      <c r="C62" s="1" t="s">
        <v>12</v>
      </c>
      <c r="D62" s="1">
        <v>2015</v>
      </c>
    </row>
    <row r="63" spans="1:4" x14ac:dyDescent="0.25">
      <c r="A63" s="1">
        <v>1</v>
      </c>
      <c r="C63" s="1" t="s">
        <v>12</v>
      </c>
      <c r="D63" s="1">
        <v>2014</v>
      </c>
    </row>
    <row r="64" spans="1:4" x14ac:dyDescent="0.25">
      <c r="A64" s="1">
        <v>1</v>
      </c>
      <c r="C64" s="1" t="s">
        <v>12</v>
      </c>
      <c r="D64" s="1">
        <v>2013</v>
      </c>
    </row>
    <row r="65" spans="1:4" x14ac:dyDescent="0.25">
      <c r="A65" s="1">
        <v>1</v>
      </c>
      <c r="C65" s="1" t="s">
        <v>12</v>
      </c>
      <c r="D65" s="1">
        <v>2012</v>
      </c>
    </row>
    <row r="66" spans="1:4" x14ac:dyDescent="0.25">
      <c r="A66" s="1">
        <v>1</v>
      </c>
      <c r="C66" s="1" t="s">
        <v>12</v>
      </c>
      <c r="D66" s="1">
        <v>2011</v>
      </c>
    </row>
    <row r="67" spans="1:4" x14ac:dyDescent="0.25">
      <c r="A67" s="1">
        <v>1</v>
      </c>
      <c r="C67" s="1" t="s">
        <v>13</v>
      </c>
      <c r="D67" s="1">
        <v>2015</v>
      </c>
    </row>
    <row r="68" spans="1:4" x14ac:dyDescent="0.25">
      <c r="A68" s="1">
        <v>1</v>
      </c>
      <c r="C68" s="1" t="s">
        <v>13</v>
      </c>
      <c r="D68" s="1">
        <v>2014</v>
      </c>
    </row>
    <row r="69" spans="1:4" x14ac:dyDescent="0.25">
      <c r="A69" s="1">
        <v>1</v>
      </c>
      <c r="C69" s="1" t="s">
        <v>13</v>
      </c>
      <c r="D69" s="1">
        <v>2013</v>
      </c>
    </row>
    <row r="70" spans="1:4" x14ac:dyDescent="0.25">
      <c r="A70" s="1">
        <v>1</v>
      </c>
      <c r="C70" s="1" t="s">
        <v>13</v>
      </c>
      <c r="D70" s="1">
        <v>2012</v>
      </c>
    </row>
    <row r="71" spans="1:4" x14ac:dyDescent="0.25">
      <c r="A71" s="1">
        <v>1</v>
      </c>
      <c r="C71" s="1" t="s">
        <v>13</v>
      </c>
      <c r="D71" s="1">
        <v>2011</v>
      </c>
    </row>
    <row r="72" spans="1:4" x14ac:dyDescent="0.25">
      <c r="A72" s="1">
        <v>1</v>
      </c>
      <c r="C72" s="1" t="s">
        <v>14</v>
      </c>
      <c r="D72" s="1">
        <v>2015</v>
      </c>
    </row>
    <row r="73" spans="1:4" x14ac:dyDescent="0.25">
      <c r="A73" s="1">
        <v>1</v>
      </c>
      <c r="C73" s="1" t="s">
        <v>14</v>
      </c>
      <c r="D73" s="1">
        <v>2014</v>
      </c>
    </row>
    <row r="74" spans="1:4" x14ac:dyDescent="0.25">
      <c r="A74" s="1">
        <v>1</v>
      </c>
      <c r="C74" s="1" t="s">
        <v>14</v>
      </c>
      <c r="D74" s="1">
        <v>2013</v>
      </c>
    </row>
    <row r="75" spans="1:4" x14ac:dyDescent="0.25">
      <c r="A75" s="1">
        <v>1</v>
      </c>
      <c r="C75" s="1" t="s">
        <v>14</v>
      </c>
      <c r="D75" s="1">
        <v>2012</v>
      </c>
    </row>
    <row r="76" spans="1:4" x14ac:dyDescent="0.25">
      <c r="A76" s="1">
        <v>1</v>
      </c>
      <c r="C76" s="1" t="s">
        <v>14</v>
      </c>
      <c r="D76" s="1">
        <v>2011</v>
      </c>
    </row>
    <row r="77" spans="1:4" x14ac:dyDescent="0.25">
      <c r="A77" s="1">
        <v>1</v>
      </c>
      <c r="C77" s="1" t="s">
        <v>15</v>
      </c>
      <c r="D77" s="1">
        <v>2015</v>
      </c>
    </row>
    <row r="78" spans="1:4" x14ac:dyDescent="0.25">
      <c r="A78" s="1">
        <v>1</v>
      </c>
      <c r="C78" s="1" t="s">
        <v>15</v>
      </c>
      <c r="D78" s="1">
        <v>2014</v>
      </c>
    </row>
    <row r="79" spans="1:4" x14ac:dyDescent="0.25">
      <c r="A79" s="1">
        <v>1</v>
      </c>
      <c r="C79" s="1" t="s">
        <v>15</v>
      </c>
      <c r="D79" s="1">
        <v>2013</v>
      </c>
    </row>
    <row r="80" spans="1:4" x14ac:dyDescent="0.25">
      <c r="A80" s="1">
        <v>1</v>
      </c>
      <c r="C80" s="1" t="s">
        <v>15</v>
      </c>
      <c r="D80" s="1">
        <v>2012</v>
      </c>
    </row>
    <row r="81" spans="1:4" x14ac:dyDescent="0.25">
      <c r="A81" s="1">
        <v>1</v>
      </c>
      <c r="C81" s="1" t="s">
        <v>15</v>
      </c>
      <c r="D81" s="1">
        <v>2011</v>
      </c>
    </row>
    <row r="82" spans="1:4" x14ac:dyDescent="0.25">
      <c r="A82" s="1">
        <v>1</v>
      </c>
      <c r="C82" s="1" t="s">
        <v>16</v>
      </c>
      <c r="D82" s="1">
        <v>2015</v>
      </c>
    </row>
    <row r="83" spans="1:4" x14ac:dyDescent="0.25">
      <c r="A83" s="1">
        <v>1</v>
      </c>
      <c r="C83" s="1" t="s">
        <v>16</v>
      </c>
      <c r="D83" s="1">
        <v>2014</v>
      </c>
    </row>
    <row r="84" spans="1:4" x14ac:dyDescent="0.25">
      <c r="A84" s="1">
        <v>1</v>
      </c>
      <c r="C84" s="1" t="s">
        <v>16</v>
      </c>
      <c r="D84" s="1">
        <v>2013</v>
      </c>
    </row>
    <row r="85" spans="1:4" x14ac:dyDescent="0.25">
      <c r="A85" s="1">
        <v>1</v>
      </c>
      <c r="C85" s="1" t="s">
        <v>16</v>
      </c>
      <c r="D85" s="1">
        <v>2012</v>
      </c>
    </row>
    <row r="86" spans="1:4" x14ac:dyDescent="0.25">
      <c r="A86" s="1">
        <v>1</v>
      </c>
      <c r="C86" s="1" t="s">
        <v>16</v>
      </c>
      <c r="D86" s="1">
        <v>2011</v>
      </c>
    </row>
    <row r="87" spans="1:4" x14ac:dyDescent="0.25">
      <c r="A87" s="1">
        <v>1</v>
      </c>
      <c r="C87" s="1" t="s">
        <v>17</v>
      </c>
      <c r="D87" s="1">
        <v>2015</v>
      </c>
    </row>
    <row r="88" spans="1:4" x14ac:dyDescent="0.25">
      <c r="A88" s="1">
        <v>1</v>
      </c>
      <c r="C88" s="1" t="s">
        <v>17</v>
      </c>
      <c r="D88" s="1">
        <v>2014</v>
      </c>
    </row>
    <row r="89" spans="1:4" x14ac:dyDescent="0.25">
      <c r="A89" s="1">
        <v>1</v>
      </c>
      <c r="C89" s="1" t="s">
        <v>17</v>
      </c>
      <c r="D89" s="1">
        <v>2013</v>
      </c>
    </row>
    <row r="90" spans="1:4" x14ac:dyDescent="0.25">
      <c r="A90" s="1">
        <v>1</v>
      </c>
      <c r="C90" s="1" t="s">
        <v>17</v>
      </c>
      <c r="D90" s="1">
        <v>2012</v>
      </c>
    </row>
    <row r="91" spans="1:4" x14ac:dyDescent="0.25">
      <c r="A91" s="1">
        <v>1</v>
      </c>
      <c r="C91" s="1" t="s">
        <v>17</v>
      </c>
      <c r="D91" s="1">
        <v>2011</v>
      </c>
    </row>
    <row r="92" spans="1:4" x14ac:dyDescent="0.25">
      <c r="A92" s="1">
        <v>1</v>
      </c>
      <c r="C92" s="1" t="s">
        <v>18</v>
      </c>
      <c r="D92" s="1">
        <v>2015</v>
      </c>
    </row>
    <row r="93" spans="1:4" x14ac:dyDescent="0.25">
      <c r="A93" s="1">
        <v>1</v>
      </c>
      <c r="C93" s="1" t="s">
        <v>18</v>
      </c>
      <c r="D93" s="1">
        <v>2014</v>
      </c>
    </row>
    <row r="94" spans="1:4" x14ac:dyDescent="0.25">
      <c r="A94" s="1">
        <v>1</v>
      </c>
      <c r="C94" s="1" t="s">
        <v>18</v>
      </c>
      <c r="D94" s="1">
        <v>2013</v>
      </c>
    </row>
    <row r="95" spans="1:4" x14ac:dyDescent="0.25">
      <c r="A95" s="1">
        <v>1</v>
      </c>
      <c r="C95" s="1" t="s">
        <v>18</v>
      </c>
      <c r="D95" s="1">
        <v>2012</v>
      </c>
    </row>
    <row r="96" spans="1:4" x14ac:dyDescent="0.25">
      <c r="A96" s="1">
        <v>1</v>
      </c>
      <c r="C96" s="1" t="s">
        <v>18</v>
      </c>
      <c r="D96" s="1">
        <v>2011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albacore</vt:lpstr>
      <vt:lpstr>BET</vt:lpstr>
      <vt:lpstr>YFT</vt:lpstr>
      <vt:lpstr>striped_marlin</vt:lpstr>
      <vt:lpstr>swordfish</vt:lpstr>
      <vt:lpstr>all_references</vt:lpstr>
      <vt:lpstr>sb_sbmsy</vt:lpstr>
      <vt:lpstr>Sheet3</vt:lpstr>
      <vt:lpstr>albacore!MSYoutput</vt:lpstr>
      <vt:lpstr>BET!MSYoutput__2</vt:lpstr>
      <vt:lpstr>YFT!MSYoutput__3</vt:lpstr>
      <vt:lpstr>striped_marlin!MSYoutput__4</vt:lpstr>
      <vt:lpstr>swordfish!MSYoutput__5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2016-08-26T20:50:12Z</dcterms:created>
  <dcterms:modified xsi:type="dcterms:W3CDTF">2016-08-30T19:09:02Z</dcterms:modified>
</cp:coreProperties>
</file>