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0" yWindow="0" windowWidth="10335" windowHeight="2445"/>
  </bookViews>
  <sheets>
    <sheet name="DATOS" sheetId="1" r:id="rId1"/>
    <sheet name="le_sector_weight_mse2019" sheetId="2" r:id="rId2"/>
  </sheets>
  <definedNames>
    <definedName name="_xlnm._FilterDatabase" localSheetId="0" hidden="1">DATOS!$A$1:$E$72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D77" i="1"/>
  <c r="D79" i="1" l="1"/>
  <c r="D78" i="1"/>
</calcChain>
</file>

<file path=xl/sharedStrings.xml><?xml version="1.0" encoding="utf-8"?>
<sst xmlns="http://schemas.openxmlformats.org/spreadsheetml/2006/main" count="165" uniqueCount="159">
  <si>
    <t>No. de orden</t>
  </si>
  <si>
    <t>CICN</t>
  </si>
  <si>
    <t>INDUSTRIAS</t>
  </si>
  <si>
    <t>HACIA ATRÁS</t>
  </si>
  <si>
    <t>HACIA ADELANTE</t>
  </si>
  <si>
    <t>001001</t>
  </si>
  <si>
    <t>Cultivo de banano, café y cacao</t>
  </si>
  <si>
    <t>002001</t>
  </si>
  <si>
    <t>Cultivo de cereales</t>
  </si>
  <si>
    <t>003001</t>
  </si>
  <si>
    <t>Cultivo de flores</t>
  </si>
  <si>
    <t>004001</t>
  </si>
  <si>
    <t>Cultivo de tubérculos, vegetales, melones y frutas</t>
  </si>
  <si>
    <t>004002</t>
  </si>
  <si>
    <t>Cultivo oleaginosas e industriales</t>
  </si>
  <si>
    <t>004003</t>
  </si>
  <si>
    <t>Actividades de apoyo a los cultivos</t>
  </si>
  <si>
    <t>005001</t>
  </si>
  <si>
    <t>Cría de ganado, otros animales; productos animales; y actividades de apoyo</t>
  </si>
  <si>
    <t>006001</t>
  </si>
  <si>
    <t>Silvicultura, extracción de madera y actividades relacionadas</t>
  </si>
  <si>
    <t>007001</t>
  </si>
  <si>
    <t>Acuicultura y pesca de camarón</t>
  </si>
  <si>
    <t>008001</t>
  </si>
  <si>
    <t>Pesca (excepto camarón)</t>
  </si>
  <si>
    <t>008002</t>
  </si>
  <si>
    <t>Acuicultura (excepto camarón)</t>
  </si>
  <si>
    <t>009001</t>
  </si>
  <si>
    <t>Extracción de petróleo crudo y gas natural</t>
  </si>
  <si>
    <t>009002</t>
  </si>
  <si>
    <t>Actividades de apoyo a la extracción de petróleo y gas natural</t>
  </si>
  <si>
    <t>010001</t>
  </si>
  <si>
    <t>Explotación de minerales metálicos</t>
  </si>
  <si>
    <t>010002</t>
  </si>
  <si>
    <t>Explotación de minerales no metálicos y actividades de apoyo a las minas y canteras</t>
  </si>
  <si>
    <t>011001</t>
  </si>
  <si>
    <t>Procesamiento y conservación de carne</t>
  </si>
  <si>
    <t>012001</t>
  </si>
  <si>
    <t>Procesamiento y conservación de camarón</t>
  </si>
  <si>
    <t>013001</t>
  </si>
  <si>
    <t>Procesamiento de pescado y otros productos acuáticos elaborados</t>
  </si>
  <si>
    <t>013002</t>
  </si>
  <si>
    <t>Conservación de especies acuáticas</t>
  </si>
  <si>
    <t>014001</t>
  </si>
  <si>
    <t>Elaboración de aceites y grasas origen vegetal y animal</t>
  </si>
  <si>
    <t>015001</t>
  </si>
  <si>
    <t>Elaboración de productos lácteos</t>
  </si>
  <si>
    <t>016001</t>
  </si>
  <si>
    <t>Elaboración de productos de molinería</t>
  </si>
  <si>
    <t>016002</t>
  </si>
  <si>
    <t>Elaboración de productos de la panadería</t>
  </si>
  <si>
    <t>016003</t>
  </si>
  <si>
    <t>Elaboración de  fideos y de otros productos farináceos</t>
  </si>
  <si>
    <t>017001</t>
  </si>
  <si>
    <t>Elaboración y refinación de azúcar</t>
  </si>
  <si>
    <t>018001</t>
  </si>
  <si>
    <t>Elaboración de cacao, chocolate y productos de confitería</t>
  </si>
  <si>
    <t>019001</t>
  </si>
  <si>
    <t>Elaboración de alimentos preparados para animales</t>
  </si>
  <si>
    <t>019002</t>
  </si>
  <si>
    <t>Elaboración de café</t>
  </si>
  <si>
    <t>019003</t>
  </si>
  <si>
    <t>Elaboración de otros productos alimenticios diversos</t>
  </si>
  <si>
    <t>020001</t>
  </si>
  <si>
    <t xml:space="preserve">Elaboración bebidas alcohólicas </t>
  </si>
  <si>
    <t>020002</t>
  </si>
  <si>
    <t>Elaboración bebidas no alcohólicas</t>
  </si>
  <si>
    <t>020003</t>
  </si>
  <si>
    <t>Elaboración de productos de tabaco</t>
  </si>
  <si>
    <t>021001</t>
  </si>
  <si>
    <t>Fabricación de hilos, hilados; tejidos y confecciones</t>
  </si>
  <si>
    <t>021002</t>
  </si>
  <si>
    <t xml:space="preserve">Fabricación de prendas de vestir </t>
  </si>
  <si>
    <t>021003</t>
  </si>
  <si>
    <t>Fabricación de cuero, productos de cuero y calzado</t>
  </si>
  <si>
    <t>022001</t>
  </si>
  <si>
    <t>Producción de madera y de productos de madera</t>
  </si>
  <si>
    <t>023001</t>
  </si>
  <si>
    <t>Fabricación de papel y productos de papel</t>
  </si>
  <si>
    <t>024001</t>
  </si>
  <si>
    <t>Fabricación de productos refinados de petróleo y de otros</t>
  </si>
  <si>
    <t>025001</t>
  </si>
  <si>
    <t>Fabricación de sustancias químicas básicas, abonos y plásticos primarios</t>
  </si>
  <si>
    <t>025002</t>
  </si>
  <si>
    <t>Fabricación de otros productos químicos</t>
  </si>
  <si>
    <t>026001</t>
  </si>
  <si>
    <t>Fabricación de productos de caucho</t>
  </si>
  <si>
    <t>026002</t>
  </si>
  <si>
    <t>Fabricación de productos de plástico</t>
  </si>
  <si>
    <t>027001</t>
  </si>
  <si>
    <t xml:space="preserve">Fabricación de vidrio, productos refractarios y de cerámica </t>
  </si>
  <si>
    <t>027002</t>
  </si>
  <si>
    <t>Fabricación de cemento, artículos de hormigón y piedra</t>
  </si>
  <si>
    <t>028001</t>
  </si>
  <si>
    <t xml:space="preserve">Fabricación de metales comunes </t>
  </si>
  <si>
    <t>028002</t>
  </si>
  <si>
    <t>Fabricación de productos derivados del metal, excepto maquinaria y equipo</t>
  </si>
  <si>
    <t>029001</t>
  </si>
  <si>
    <t>Fabricación de maquinaria y equipo</t>
  </si>
  <si>
    <t>030001</t>
  </si>
  <si>
    <t>Fabricación de equipo de transporte</t>
  </si>
  <si>
    <t>031001</t>
  </si>
  <si>
    <t>Fabricación de muebles</t>
  </si>
  <si>
    <t>032001</t>
  </si>
  <si>
    <t>Industrias manufactureras ncp</t>
  </si>
  <si>
    <t>033001</t>
  </si>
  <si>
    <t>Generación, captación y distribución de energía eléctrica</t>
  </si>
  <si>
    <t>033002</t>
  </si>
  <si>
    <t>Captación, depuración y distribución de agua; y saneamiento</t>
  </si>
  <si>
    <t>034001</t>
  </si>
  <si>
    <t>Construcción</t>
  </si>
  <si>
    <t>035001</t>
  </si>
  <si>
    <t>Comercio al por mayor y al por menor; incluido comercio de vehículos automotores y motocicletas</t>
  </si>
  <si>
    <t>035002</t>
  </si>
  <si>
    <t>Servicios de reparación y mantenimiento de vehículos de motor y motocicletas</t>
  </si>
  <si>
    <t>036001</t>
  </si>
  <si>
    <t>Alojamiento</t>
  </si>
  <si>
    <t>036002</t>
  </si>
  <si>
    <t>Servicio de alimento y bebida</t>
  </si>
  <si>
    <t>037001</t>
  </si>
  <si>
    <t>Transporte y almacenamiento</t>
  </si>
  <si>
    <t>038001</t>
  </si>
  <si>
    <t>Actividades postales y de correo</t>
  </si>
  <si>
    <t>038002</t>
  </si>
  <si>
    <t>Comunicaciones e información</t>
  </si>
  <si>
    <t>039001</t>
  </si>
  <si>
    <t>Actividades de servicios financieros</t>
  </si>
  <si>
    <t>040001</t>
  </si>
  <si>
    <t>Financiación de planes de seguro, excepto seguridad social</t>
  </si>
  <si>
    <t>041001</t>
  </si>
  <si>
    <t xml:space="preserve">Actividades inmobiliarias </t>
  </si>
  <si>
    <t>042001</t>
  </si>
  <si>
    <t>Actividades profesionales, técnicas y administrativas</t>
  </si>
  <si>
    <t>043001</t>
  </si>
  <si>
    <t>Administración pública, defensa; planes de seguridad social obligatoria</t>
  </si>
  <si>
    <t>044001</t>
  </si>
  <si>
    <t>Servicios de enseñanza privado</t>
  </si>
  <si>
    <t>044002</t>
  </si>
  <si>
    <t>Servicios de enseñanza público (no de mercado)</t>
  </si>
  <si>
    <t>045001</t>
  </si>
  <si>
    <t>Servicios sociales y de salud privado</t>
  </si>
  <si>
    <t>045002</t>
  </si>
  <si>
    <t>Servicios sociales y de salud no de mercado</t>
  </si>
  <si>
    <t>046001</t>
  </si>
  <si>
    <t>Servicios de asociaciones; esparcimiento; culturales y deportivos</t>
  </si>
  <si>
    <t>047001</t>
  </si>
  <si>
    <t>Hogares privados con servicio doméstico</t>
  </si>
  <si>
    <t>cf</t>
  </si>
  <si>
    <t>tour</t>
  </si>
  <si>
    <t>tra</t>
  </si>
  <si>
    <t>rgn_id</t>
  </si>
  <si>
    <t>sector</t>
  </si>
  <si>
    <t>weight</t>
  </si>
  <si>
    <t>Pesca y acuicultura</t>
  </si>
  <si>
    <t>Turismo</t>
  </si>
  <si>
    <t>Transporte</t>
  </si>
  <si>
    <t>Código IdSO</t>
  </si>
  <si>
    <t>PESO PROMEDIO</t>
  </si>
  <si>
    <t>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</si>
</sst>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.00\ _$_-;\-* #,##0.00\ _$_-;_-* &quot;-&quot;??\ _$_-;_-@_-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21">
    <xf numFmtId="0" fontId="0" fillId="0" borderId="0" xfId="0"/>
    <xf numFmtId="1" fontId="6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 readingOrder="1"/>
    </xf>
    <xf numFmtId="0" fontId="2" fillId="0" borderId="5" xfId="0" applyFont="1" applyBorder="1" applyAlignment="1" applyProtection="1">
      <alignment vertical="center"/>
    </xf>
    <xf numFmtId="3" fontId="8" fillId="0" borderId="4" xfId="0" applyNumberFormat="1" applyFont="1" applyFill="1" applyBorder="1" applyAlignment="1" applyProtection="1">
      <alignment horizontal="center" vertical="center"/>
    </xf>
    <xf numFmtId="166" fontId="5" fillId="0" borderId="4" xfId="0" applyNumberFormat="1" applyFont="1" applyBorder="1" applyProtection="1"/>
    <xf numFmtId="3" fontId="8" fillId="0" borderId="1" xfId="0" applyNumberFormat="1" applyFont="1" applyFill="1" applyBorder="1" applyAlignment="1" applyProtection="1">
      <alignment horizontal="center" vertical="center"/>
    </xf>
    <xf numFmtId="3" fontId="8" fillId="0" borderId="2" xfId="0" applyNumberFormat="1" applyFont="1" applyFill="1" applyBorder="1" applyAlignment="1" applyProtection="1">
      <alignment horizontal="center" vertical="center"/>
    </xf>
    <xf numFmtId="166" fontId="5" fillId="0" borderId="2" xfId="0" applyNumberFormat="1" applyFont="1" applyBorder="1" applyProtection="1"/>
    <xf numFmtId="3" fontId="8" fillId="0" borderId="3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66" fontId="5" fillId="0" borderId="8" xfId="0" applyNumberFormat="1" applyFont="1" applyBorder="1" applyProtection="1"/>
    <xf numFmtId="0" fontId="9" fillId="3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2" fontId="10" fillId="2" borderId="10" xfId="0" applyNumberFormat="1" applyFont="1" applyFill="1" applyBorder="1" applyAlignment="1">
      <alignment horizontal="left" vertical="center"/>
    </xf>
    <xf numFmtId="2" fontId="10" fillId="3" borderId="10" xfId="0" applyNumberFormat="1" applyFont="1" applyFill="1" applyBorder="1" applyAlignment="1">
      <alignment horizontal="left" vertical="center"/>
    </xf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</cellXfs>
  <cellStyles count="7">
    <cellStyle name="ANCLAS,REZONES Y SUS PARTES,DE FUNDICION,DE HIERRO O DE ACERO" xfId="1"/>
    <cellStyle name="Hipervínculo 2" xfId="2"/>
    <cellStyle name="Millares 2" xfId="3"/>
    <cellStyle name="Millares 2 2" xfId="4"/>
    <cellStyle name="Normal" xfId="0" builtinId="0"/>
    <cellStyle name="Normal 2" xfId="5"/>
    <cellStyle name="Normal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abSelected="1" zoomScale="70" zoomScaleNormal="70" workbookViewId="0">
      <selection activeCell="D92" sqref="D92"/>
    </sheetView>
  </sheetViews>
  <sheetFormatPr baseColWidth="10" defaultRowHeight="15" x14ac:dyDescent="0.25"/>
  <cols>
    <col min="3" max="3" width="89.28515625" bestFit="1" customWidth="1"/>
    <col min="4" max="4" width="21.5703125" bestFit="1" customWidth="1"/>
    <col min="5" max="5" width="22" bestFit="1" customWidth="1"/>
  </cols>
  <sheetData>
    <row r="1" spans="1:5" ht="30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idden="1" x14ac:dyDescent="0.25">
      <c r="A2" s="6">
        <v>1</v>
      </c>
      <c r="B2" s="7" t="s">
        <v>5</v>
      </c>
      <c r="C2" s="8" t="s">
        <v>6</v>
      </c>
      <c r="D2" s="8">
        <v>1.4023265357910428</v>
      </c>
      <c r="E2" s="8">
        <v>1.659777293769618</v>
      </c>
    </row>
    <row r="3" spans="1:5" hidden="1" x14ac:dyDescent="0.25">
      <c r="A3" s="9">
        <v>2</v>
      </c>
      <c r="B3" s="4" t="s">
        <v>7</v>
      </c>
      <c r="C3" s="5" t="s">
        <v>8</v>
      </c>
      <c r="D3" s="5">
        <v>1.3254061798365016</v>
      </c>
      <c r="E3" s="5">
        <v>1.7555005877231451</v>
      </c>
    </row>
    <row r="4" spans="1:5" hidden="1" x14ac:dyDescent="0.25">
      <c r="A4" s="9">
        <v>3</v>
      </c>
      <c r="B4" s="4" t="s">
        <v>9</v>
      </c>
      <c r="C4" s="5" t="s">
        <v>10</v>
      </c>
      <c r="D4" s="5">
        <v>1.4635442983360945</v>
      </c>
      <c r="E4" s="5">
        <v>1.0120315965235533</v>
      </c>
    </row>
    <row r="5" spans="1:5" hidden="1" x14ac:dyDescent="0.25">
      <c r="A5" s="9">
        <v>4</v>
      </c>
      <c r="B5" s="4" t="s">
        <v>11</v>
      </c>
      <c r="C5" s="5" t="s">
        <v>12</v>
      </c>
      <c r="D5" s="5">
        <v>1.2831371774966147</v>
      </c>
      <c r="E5" s="5">
        <v>1.086766073627405</v>
      </c>
    </row>
    <row r="6" spans="1:5" hidden="1" x14ac:dyDescent="0.25">
      <c r="A6" s="9">
        <v>5</v>
      </c>
      <c r="B6" s="4" t="s">
        <v>13</v>
      </c>
      <c r="C6" s="5" t="s">
        <v>14</v>
      </c>
      <c r="D6" s="5">
        <v>1.2206345948177573</v>
      </c>
      <c r="E6" s="5">
        <v>3.2031040735320233</v>
      </c>
    </row>
    <row r="7" spans="1:5" hidden="1" x14ac:dyDescent="0.25">
      <c r="A7" s="9">
        <v>6</v>
      </c>
      <c r="B7" s="4" t="s">
        <v>15</v>
      </c>
      <c r="C7" s="5" t="s">
        <v>16</v>
      </c>
      <c r="D7" s="5">
        <v>1.4036369259435704</v>
      </c>
      <c r="E7" s="5">
        <v>1.2943638117136749</v>
      </c>
    </row>
    <row r="8" spans="1:5" hidden="1" x14ac:dyDescent="0.25">
      <c r="A8" s="9">
        <v>7</v>
      </c>
      <c r="B8" s="4" t="s">
        <v>17</v>
      </c>
      <c r="C8" s="5" t="s">
        <v>18</v>
      </c>
      <c r="D8" s="5">
        <v>1.9844793087340837</v>
      </c>
      <c r="E8" s="5">
        <v>1.9437833171954431</v>
      </c>
    </row>
    <row r="9" spans="1:5" hidden="1" x14ac:dyDescent="0.25">
      <c r="A9" s="9">
        <v>8</v>
      </c>
      <c r="B9" s="4" t="s">
        <v>19</v>
      </c>
      <c r="C9" s="5" t="s">
        <v>20</v>
      </c>
      <c r="D9" s="5">
        <v>1.1775602829836012</v>
      </c>
      <c r="E9" s="5">
        <v>1.546915413577624</v>
      </c>
    </row>
    <row r="10" spans="1:5" x14ac:dyDescent="0.25">
      <c r="A10" s="9">
        <v>9</v>
      </c>
      <c r="B10" s="4" t="s">
        <v>21</v>
      </c>
      <c r="C10" s="5" t="s">
        <v>22</v>
      </c>
      <c r="D10" s="5">
        <v>1.9253624007314645</v>
      </c>
      <c r="E10" s="5">
        <v>1.7378129838741023</v>
      </c>
    </row>
    <row r="11" spans="1:5" x14ac:dyDescent="0.25">
      <c r="A11" s="9">
        <v>10</v>
      </c>
      <c r="B11" s="4" t="s">
        <v>23</v>
      </c>
      <c r="C11" s="5" t="s">
        <v>24</v>
      </c>
      <c r="D11" s="5">
        <v>1.4664841352245945</v>
      </c>
      <c r="E11" s="5">
        <v>1.4533675148862779</v>
      </c>
    </row>
    <row r="12" spans="1:5" hidden="1" x14ac:dyDescent="0.25">
      <c r="A12" s="9">
        <v>11</v>
      </c>
      <c r="B12" s="4" t="s">
        <v>25</v>
      </c>
      <c r="C12" s="5" t="s">
        <v>26</v>
      </c>
      <c r="D12" s="5">
        <v>1.5795878726329433</v>
      </c>
      <c r="E12" s="5">
        <v>1.1293964887886696</v>
      </c>
    </row>
    <row r="13" spans="1:5" hidden="1" x14ac:dyDescent="0.25">
      <c r="A13" s="9">
        <v>12</v>
      </c>
      <c r="B13" s="4" t="s">
        <v>27</v>
      </c>
      <c r="C13" s="5" t="s">
        <v>28</v>
      </c>
      <c r="D13" s="5">
        <v>1.6338705525749366</v>
      </c>
      <c r="E13" s="5">
        <v>1.6832557564838977</v>
      </c>
    </row>
    <row r="14" spans="1:5" hidden="1" x14ac:dyDescent="0.25">
      <c r="A14" s="9">
        <v>13</v>
      </c>
      <c r="B14" s="4" t="s">
        <v>29</v>
      </c>
      <c r="C14" s="5" t="s">
        <v>30</v>
      </c>
      <c r="D14" s="5">
        <v>1.5088275572456999</v>
      </c>
      <c r="E14" s="5">
        <v>1.2870093989653764</v>
      </c>
    </row>
    <row r="15" spans="1:5" hidden="1" x14ac:dyDescent="0.25">
      <c r="A15" s="9">
        <v>14</v>
      </c>
      <c r="B15" s="4" t="s">
        <v>31</v>
      </c>
      <c r="C15" s="5" t="s">
        <v>32</v>
      </c>
      <c r="D15" s="5">
        <v>1.4274071771483186</v>
      </c>
      <c r="E15" s="5">
        <v>1.3415540311441185</v>
      </c>
    </row>
    <row r="16" spans="1:5" hidden="1" x14ac:dyDescent="0.25">
      <c r="A16" s="9">
        <v>15</v>
      </c>
      <c r="B16" s="4" t="s">
        <v>33</v>
      </c>
      <c r="C16" s="5" t="s">
        <v>34</v>
      </c>
      <c r="D16" s="5">
        <v>1.4180360136050307</v>
      </c>
      <c r="E16" s="5">
        <v>1.1076797799156319</v>
      </c>
    </row>
    <row r="17" spans="1:5" hidden="1" x14ac:dyDescent="0.25">
      <c r="A17" s="9">
        <v>16</v>
      </c>
      <c r="B17" s="4" t="s">
        <v>35</v>
      </c>
      <c r="C17" s="5" t="s">
        <v>36</v>
      </c>
      <c r="D17" s="5">
        <v>2.1782145672496762</v>
      </c>
      <c r="E17" s="5">
        <v>1.5152547468771946</v>
      </c>
    </row>
    <row r="18" spans="1:5" x14ac:dyDescent="0.25">
      <c r="A18" s="9">
        <v>17</v>
      </c>
      <c r="B18" s="4" t="s">
        <v>37</v>
      </c>
      <c r="C18" s="5" t="s">
        <v>38</v>
      </c>
      <c r="D18" s="5">
        <v>2.2726540891788534</v>
      </c>
      <c r="E18" s="5">
        <v>1.1893986354550428</v>
      </c>
    </row>
    <row r="19" spans="1:5" x14ac:dyDescent="0.25">
      <c r="A19" s="9">
        <v>18</v>
      </c>
      <c r="B19" s="4" t="s">
        <v>39</v>
      </c>
      <c r="C19" s="5" t="s">
        <v>40</v>
      </c>
      <c r="D19" s="5">
        <v>1.6368533693706093</v>
      </c>
      <c r="E19" s="5">
        <v>1.1434316481719606</v>
      </c>
    </row>
    <row r="20" spans="1:5" hidden="1" x14ac:dyDescent="0.25">
      <c r="A20" s="9">
        <v>19</v>
      </c>
      <c r="B20" s="4" t="s">
        <v>41</v>
      </c>
      <c r="C20" s="5" t="s">
        <v>42</v>
      </c>
      <c r="D20" s="5">
        <v>1.897817484499591</v>
      </c>
      <c r="E20" s="5">
        <v>1.1106610839719628</v>
      </c>
    </row>
    <row r="21" spans="1:5" hidden="1" x14ac:dyDescent="0.25">
      <c r="A21" s="9">
        <v>20</v>
      </c>
      <c r="B21" s="4" t="s">
        <v>43</v>
      </c>
      <c r="C21" s="5" t="s">
        <v>44</v>
      </c>
      <c r="D21" s="5">
        <v>1.8891422530926352</v>
      </c>
      <c r="E21" s="5">
        <v>1.4175938671851633</v>
      </c>
    </row>
    <row r="22" spans="1:5" hidden="1" x14ac:dyDescent="0.25">
      <c r="A22" s="9">
        <v>21</v>
      </c>
      <c r="B22" s="4" t="s">
        <v>45</v>
      </c>
      <c r="C22" s="5" t="s">
        <v>46</v>
      </c>
      <c r="D22" s="5">
        <v>2.1510460022655784</v>
      </c>
      <c r="E22" s="5">
        <v>1.0967655078291183</v>
      </c>
    </row>
    <row r="23" spans="1:5" hidden="1" x14ac:dyDescent="0.25">
      <c r="A23" s="9">
        <v>22</v>
      </c>
      <c r="B23" s="4" t="s">
        <v>47</v>
      </c>
      <c r="C23" s="5" t="s">
        <v>48</v>
      </c>
      <c r="D23" s="5">
        <v>1.5161363892531525</v>
      </c>
      <c r="E23" s="5">
        <v>1.5290529573790996</v>
      </c>
    </row>
    <row r="24" spans="1:5" hidden="1" x14ac:dyDescent="0.25">
      <c r="A24" s="9">
        <v>23</v>
      </c>
      <c r="B24" s="4" t="s">
        <v>49</v>
      </c>
      <c r="C24" s="5" t="s">
        <v>50</v>
      </c>
      <c r="D24" s="5">
        <v>1.8006605260912787</v>
      </c>
      <c r="E24" s="5">
        <v>1.056660126725931</v>
      </c>
    </row>
    <row r="25" spans="1:5" hidden="1" x14ac:dyDescent="0.25">
      <c r="A25" s="9">
        <v>24</v>
      </c>
      <c r="B25" s="4" t="s">
        <v>51</v>
      </c>
      <c r="C25" s="5" t="s">
        <v>52</v>
      </c>
      <c r="D25" s="5">
        <v>1.9570229746683869</v>
      </c>
      <c r="E25" s="5">
        <v>1.0148735628188736</v>
      </c>
    </row>
    <row r="26" spans="1:5" hidden="1" x14ac:dyDescent="0.25">
      <c r="A26" s="9">
        <v>25</v>
      </c>
      <c r="B26" s="4" t="s">
        <v>53</v>
      </c>
      <c r="C26" s="5" t="s">
        <v>54</v>
      </c>
      <c r="D26" s="5">
        <v>2.0762887341325609</v>
      </c>
      <c r="E26" s="5">
        <v>1.1918203737772264</v>
      </c>
    </row>
    <row r="27" spans="1:5" hidden="1" x14ac:dyDescent="0.25">
      <c r="A27" s="9">
        <v>26</v>
      </c>
      <c r="B27" s="4" t="s">
        <v>55</v>
      </c>
      <c r="C27" s="5" t="s">
        <v>56</v>
      </c>
      <c r="D27" s="5">
        <v>2.3665213814606929</v>
      </c>
      <c r="E27" s="5">
        <v>1.4416173006713677</v>
      </c>
    </row>
    <row r="28" spans="1:5" hidden="1" x14ac:dyDescent="0.25">
      <c r="A28" s="9">
        <v>27</v>
      </c>
      <c r="B28" s="4" t="s">
        <v>57</v>
      </c>
      <c r="C28" s="5" t="s">
        <v>58</v>
      </c>
      <c r="D28" s="5">
        <v>1.5847305356765726</v>
      </c>
      <c r="E28" s="5">
        <v>1.2659896020425374</v>
      </c>
    </row>
    <row r="29" spans="1:5" hidden="1" x14ac:dyDescent="0.25">
      <c r="A29" s="9">
        <v>28</v>
      </c>
      <c r="B29" s="4" t="s">
        <v>59</v>
      </c>
      <c r="C29" s="5" t="s">
        <v>60</v>
      </c>
      <c r="D29" s="5">
        <v>1.8487565454244996</v>
      </c>
      <c r="E29" s="5">
        <v>1.0721546600541987</v>
      </c>
    </row>
    <row r="30" spans="1:5" hidden="1" x14ac:dyDescent="0.25">
      <c r="A30" s="9">
        <v>29</v>
      </c>
      <c r="B30" s="4" t="s">
        <v>61</v>
      </c>
      <c r="C30" s="5" t="s">
        <v>62</v>
      </c>
      <c r="D30" s="5">
        <v>2.0273815436083122</v>
      </c>
      <c r="E30" s="5">
        <v>1.0787592910948156</v>
      </c>
    </row>
    <row r="31" spans="1:5" hidden="1" x14ac:dyDescent="0.25">
      <c r="A31" s="9">
        <v>30</v>
      </c>
      <c r="B31" s="4" t="s">
        <v>63</v>
      </c>
      <c r="C31" s="5" t="s">
        <v>64</v>
      </c>
      <c r="D31" s="5">
        <v>1.5408128068803852</v>
      </c>
      <c r="E31" s="5">
        <v>1.0654768131177756</v>
      </c>
    </row>
    <row r="32" spans="1:5" hidden="1" x14ac:dyDescent="0.25">
      <c r="A32" s="9">
        <v>31</v>
      </c>
      <c r="B32" s="4" t="s">
        <v>65</v>
      </c>
      <c r="C32" s="5" t="s">
        <v>66</v>
      </c>
      <c r="D32" s="5">
        <v>1.6712411345054936</v>
      </c>
      <c r="E32" s="5">
        <v>1.0234498427358323</v>
      </c>
    </row>
    <row r="33" spans="1:5" hidden="1" x14ac:dyDescent="0.25">
      <c r="A33" s="9">
        <v>32</v>
      </c>
      <c r="B33" s="4" t="s">
        <v>67</v>
      </c>
      <c r="C33" s="5" t="s">
        <v>68</v>
      </c>
      <c r="D33" s="5">
        <v>1.5022233725062821</v>
      </c>
      <c r="E33" s="5">
        <v>1</v>
      </c>
    </row>
    <row r="34" spans="1:5" hidden="1" x14ac:dyDescent="0.25">
      <c r="A34" s="9">
        <v>33</v>
      </c>
      <c r="B34" s="4" t="s">
        <v>69</v>
      </c>
      <c r="C34" s="5" t="s">
        <v>70</v>
      </c>
      <c r="D34" s="5">
        <v>1.592790414109158</v>
      </c>
      <c r="E34" s="5">
        <v>1.637034975090053</v>
      </c>
    </row>
    <row r="35" spans="1:5" hidden="1" x14ac:dyDescent="0.25">
      <c r="A35" s="9">
        <v>34</v>
      </c>
      <c r="B35" s="4" t="s">
        <v>71</v>
      </c>
      <c r="C35" s="5" t="s">
        <v>72</v>
      </c>
      <c r="D35" s="5">
        <v>1.6585169206912638</v>
      </c>
      <c r="E35" s="5">
        <v>1.047127540669577</v>
      </c>
    </row>
    <row r="36" spans="1:5" hidden="1" x14ac:dyDescent="0.25">
      <c r="A36" s="9">
        <v>35</v>
      </c>
      <c r="B36" s="4" t="s">
        <v>73</v>
      </c>
      <c r="C36" s="5" t="s">
        <v>74</v>
      </c>
      <c r="D36" s="5">
        <v>1.7735904254376689</v>
      </c>
      <c r="E36" s="5">
        <v>1.167591024533482</v>
      </c>
    </row>
    <row r="37" spans="1:5" hidden="1" x14ac:dyDescent="0.25">
      <c r="A37" s="9">
        <v>36</v>
      </c>
      <c r="B37" s="4" t="s">
        <v>75</v>
      </c>
      <c r="C37" s="5" t="s">
        <v>76</v>
      </c>
      <c r="D37" s="5">
        <v>1.8172022450341243</v>
      </c>
      <c r="E37" s="5">
        <v>1.6150447012503453</v>
      </c>
    </row>
    <row r="38" spans="1:5" hidden="1" x14ac:dyDescent="0.25">
      <c r="A38" s="9">
        <v>37</v>
      </c>
      <c r="B38" s="4" t="s">
        <v>77</v>
      </c>
      <c r="C38" s="5" t="s">
        <v>78</v>
      </c>
      <c r="D38" s="5">
        <v>1.4934347047022687</v>
      </c>
      <c r="E38" s="5">
        <v>1.8945774374386317</v>
      </c>
    </row>
    <row r="39" spans="1:5" hidden="1" x14ac:dyDescent="0.25">
      <c r="A39" s="9">
        <v>38</v>
      </c>
      <c r="B39" s="4" t="s">
        <v>79</v>
      </c>
      <c r="C39" s="5" t="s">
        <v>80</v>
      </c>
      <c r="D39" s="5">
        <v>1.5161228529499915</v>
      </c>
      <c r="E39" s="5">
        <v>2.3023611454789381</v>
      </c>
    </row>
    <row r="40" spans="1:5" hidden="1" x14ac:dyDescent="0.25">
      <c r="A40" s="9">
        <v>39</v>
      </c>
      <c r="B40" s="4" t="s">
        <v>81</v>
      </c>
      <c r="C40" s="5" t="s">
        <v>82</v>
      </c>
      <c r="D40" s="5">
        <v>1.3822477958303796</v>
      </c>
      <c r="E40" s="5">
        <v>1.3886942051202624</v>
      </c>
    </row>
    <row r="41" spans="1:5" hidden="1" x14ac:dyDescent="0.25">
      <c r="A41" s="9">
        <v>40</v>
      </c>
      <c r="B41" s="4" t="s">
        <v>83</v>
      </c>
      <c r="C41" s="5" t="s">
        <v>84</v>
      </c>
      <c r="D41" s="5">
        <v>1.3514796341847195</v>
      </c>
      <c r="E41" s="5">
        <v>1.5396170477353455</v>
      </c>
    </row>
    <row r="42" spans="1:5" hidden="1" x14ac:dyDescent="0.25">
      <c r="A42" s="9">
        <v>41</v>
      </c>
      <c r="B42" s="4" t="s">
        <v>85</v>
      </c>
      <c r="C42" s="5" t="s">
        <v>86</v>
      </c>
      <c r="D42" s="5">
        <v>1.3603644420475949</v>
      </c>
      <c r="E42" s="5">
        <v>1.0402362955994702</v>
      </c>
    </row>
    <row r="43" spans="1:5" hidden="1" x14ac:dyDescent="0.25">
      <c r="A43" s="9">
        <v>42</v>
      </c>
      <c r="B43" s="4" t="s">
        <v>87</v>
      </c>
      <c r="C43" s="5" t="s">
        <v>88</v>
      </c>
      <c r="D43" s="5">
        <v>1.2484890082573714</v>
      </c>
      <c r="E43" s="5">
        <v>1.9075548567435874</v>
      </c>
    </row>
    <row r="44" spans="1:5" hidden="1" x14ac:dyDescent="0.25">
      <c r="A44" s="9">
        <v>43</v>
      </c>
      <c r="B44" s="4" t="s">
        <v>89</v>
      </c>
      <c r="C44" s="5" t="s">
        <v>90</v>
      </c>
      <c r="D44" s="5">
        <v>1.4817143560847741</v>
      </c>
      <c r="E44" s="5">
        <v>1.0799650634339113</v>
      </c>
    </row>
    <row r="45" spans="1:5" hidden="1" x14ac:dyDescent="0.25">
      <c r="A45" s="9">
        <v>44</v>
      </c>
      <c r="B45" s="4" t="s">
        <v>91</v>
      </c>
      <c r="C45" s="5" t="s">
        <v>92</v>
      </c>
      <c r="D45" s="5">
        <v>1.7746699812723334</v>
      </c>
      <c r="E45" s="5">
        <v>1.2108722110774686</v>
      </c>
    </row>
    <row r="46" spans="1:5" hidden="1" x14ac:dyDescent="0.25">
      <c r="A46" s="9">
        <v>45</v>
      </c>
      <c r="B46" s="4" t="s">
        <v>93</v>
      </c>
      <c r="C46" s="5" t="s">
        <v>94</v>
      </c>
      <c r="D46" s="5">
        <v>1.7831550264538734</v>
      </c>
      <c r="E46" s="5">
        <v>1.8118026795115838</v>
      </c>
    </row>
    <row r="47" spans="1:5" hidden="1" x14ac:dyDescent="0.25">
      <c r="A47" s="9">
        <v>46</v>
      </c>
      <c r="B47" s="4" t="s">
        <v>95</v>
      </c>
      <c r="C47" s="5" t="s">
        <v>96</v>
      </c>
      <c r="D47" s="5">
        <v>1.5746866532896835</v>
      </c>
      <c r="E47" s="5">
        <v>1.2145875159620612</v>
      </c>
    </row>
    <row r="48" spans="1:5" hidden="1" x14ac:dyDescent="0.25">
      <c r="A48" s="9">
        <v>47</v>
      </c>
      <c r="B48" s="4" t="s">
        <v>97</v>
      </c>
      <c r="C48" s="5" t="s">
        <v>98</v>
      </c>
      <c r="D48" s="5">
        <v>1.7995795052884267</v>
      </c>
      <c r="E48" s="5">
        <v>1.5975827365712865</v>
      </c>
    </row>
    <row r="49" spans="1:5" hidden="1" x14ac:dyDescent="0.25">
      <c r="A49" s="9">
        <v>48</v>
      </c>
      <c r="B49" s="4" t="s">
        <v>99</v>
      </c>
      <c r="C49" s="5" t="s">
        <v>100</v>
      </c>
      <c r="D49" s="5">
        <v>1.3435421244665109</v>
      </c>
      <c r="E49" s="5">
        <v>1.1689927252948304</v>
      </c>
    </row>
    <row r="50" spans="1:5" hidden="1" x14ac:dyDescent="0.25">
      <c r="A50" s="9">
        <v>49</v>
      </c>
      <c r="B50" s="4" t="s">
        <v>101</v>
      </c>
      <c r="C50" s="5" t="s">
        <v>102</v>
      </c>
      <c r="D50" s="5">
        <v>2.0230928068423846</v>
      </c>
      <c r="E50" s="5">
        <v>1.0334657905521905</v>
      </c>
    </row>
    <row r="51" spans="1:5" hidden="1" x14ac:dyDescent="0.25">
      <c r="A51" s="9">
        <v>50</v>
      </c>
      <c r="B51" s="4" t="s">
        <v>103</v>
      </c>
      <c r="C51" s="5" t="s">
        <v>104</v>
      </c>
      <c r="D51" s="5">
        <v>1.4470645344187454</v>
      </c>
      <c r="E51" s="5">
        <v>1.9989329921104284</v>
      </c>
    </row>
    <row r="52" spans="1:5" hidden="1" x14ac:dyDescent="0.25">
      <c r="A52" s="9">
        <v>51</v>
      </c>
      <c r="B52" s="4" t="s">
        <v>105</v>
      </c>
      <c r="C52" s="5" t="s">
        <v>106</v>
      </c>
      <c r="D52" s="5">
        <v>2.1111973915750388</v>
      </c>
      <c r="E52" s="5">
        <v>2.5873530860627336</v>
      </c>
    </row>
    <row r="53" spans="1:5" hidden="1" x14ac:dyDescent="0.25">
      <c r="A53" s="9">
        <v>52</v>
      </c>
      <c r="B53" s="4" t="s">
        <v>107</v>
      </c>
      <c r="C53" s="5" t="s">
        <v>108</v>
      </c>
      <c r="D53" s="5">
        <v>1.3734747524813613</v>
      </c>
      <c r="E53" s="5">
        <v>1.2766121319612276</v>
      </c>
    </row>
    <row r="54" spans="1:5" hidden="1" x14ac:dyDescent="0.25">
      <c r="A54" s="9">
        <v>53</v>
      </c>
      <c r="B54" s="4" t="s">
        <v>109</v>
      </c>
      <c r="C54" s="5" t="s">
        <v>110</v>
      </c>
      <c r="D54" s="5">
        <v>1.5250616820638525</v>
      </c>
      <c r="E54" s="5">
        <v>1.3759882922588458</v>
      </c>
    </row>
    <row r="55" spans="1:5" hidden="1" x14ac:dyDescent="0.25">
      <c r="A55" s="9">
        <v>54</v>
      </c>
      <c r="B55" s="4" t="s">
        <v>111</v>
      </c>
      <c r="C55" s="5" t="s">
        <v>112</v>
      </c>
      <c r="D55" s="5">
        <v>1.439044940615857</v>
      </c>
      <c r="E55" s="5">
        <v>5.8726850593859377</v>
      </c>
    </row>
    <row r="56" spans="1:5" hidden="1" x14ac:dyDescent="0.25">
      <c r="A56" s="9">
        <v>55</v>
      </c>
      <c r="B56" s="4" t="s">
        <v>113</v>
      </c>
      <c r="C56" s="5" t="s">
        <v>114</v>
      </c>
      <c r="D56" s="5">
        <v>1.1371469124341194</v>
      </c>
      <c r="E56" s="5">
        <v>1.3084038535985383</v>
      </c>
    </row>
    <row r="57" spans="1:5" x14ac:dyDescent="0.25">
      <c r="A57" s="9">
        <v>56</v>
      </c>
      <c r="B57" s="4" t="s">
        <v>115</v>
      </c>
      <c r="C57" s="5" t="s">
        <v>116</v>
      </c>
      <c r="D57" s="5">
        <v>1.6727968322124607</v>
      </c>
      <c r="E57" s="5">
        <v>1.0824312956303221</v>
      </c>
    </row>
    <row r="58" spans="1:5" x14ac:dyDescent="0.25">
      <c r="A58" s="9">
        <v>57</v>
      </c>
      <c r="B58" s="4" t="s">
        <v>117</v>
      </c>
      <c r="C58" s="5" t="s">
        <v>118</v>
      </c>
      <c r="D58" s="5">
        <v>1.638948503502329</v>
      </c>
      <c r="E58" s="5">
        <v>1.1656032317915122</v>
      </c>
    </row>
    <row r="59" spans="1:5" x14ac:dyDescent="0.25">
      <c r="A59" s="9">
        <v>58</v>
      </c>
      <c r="B59" s="4" t="s">
        <v>119</v>
      </c>
      <c r="C59" s="5" t="s">
        <v>120</v>
      </c>
      <c r="D59" s="5">
        <v>1.5031956494069114</v>
      </c>
      <c r="E59" s="5">
        <v>4.3156511534956312</v>
      </c>
    </row>
    <row r="60" spans="1:5" hidden="1" x14ac:dyDescent="0.25">
      <c r="A60" s="9">
        <v>59</v>
      </c>
      <c r="B60" s="4" t="s">
        <v>121</v>
      </c>
      <c r="C60" s="5" t="s">
        <v>122</v>
      </c>
      <c r="D60" s="5">
        <v>1.6939730922497525</v>
      </c>
      <c r="E60" s="5">
        <v>1.075754632154593</v>
      </c>
    </row>
    <row r="61" spans="1:5" hidden="1" x14ac:dyDescent="0.25">
      <c r="A61" s="9">
        <v>60</v>
      </c>
      <c r="B61" s="4" t="s">
        <v>123</v>
      </c>
      <c r="C61" s="5" t="s">
        <v>124</v>
      </c>
      <c r="D61" s="5">
        <v>1.6531403983391382</v>
      </c>
      <c r="E61" s="5">
        <v>1.5226522062701318</v>
      </c>
    </row>
    <row r="62" spans="1:5" hidden="1" x14ac:dyDescent="0.25">
      <c r="A62" s="9">
        <v>61</v>
      </c>
      <c r="B62" s="4" t="s">
        <v>125</v>
      </c>
      <c r="C62" s="5" t="s">
        <v>126</v>
      </c>
      <c r="D62" s="5">
        <v>1.4279159326671682</v>
      </c>
      <c r="E62" s="5">
        <v>2.8853820420929615</v>
      </c>
    </row>
    <row r="63" spans="1:5" hidden="1" x14ac:dyDescent="0.25">
      <c r="A63" s="9">
        <v>62</v>
      </c>
      <c r="B63" s="4" t="s">
        <v>127</v>
      </c>
      <c r="C63" s="5" t="s">
        <v>128</v>
      </c>
      <c r="D63" s="5">
        <v>2.1139696424645278</v>
      </c>
      <c r="E63" s="5">
        <v>1.8992265074396855</v>
      </c>
    </row>
    <row r="64" spans="1:5" hidden="1" x14ac:dyDescent="0.25">
      <c r="A64" s="9">
        <v>63</v>
      </c>
      <c r="B64" s="4" t="s">
        <v>129</v>
      </c>
      <c r="C64" s="5" t="s">
        <v>130</v>
      </c>
      <c r="D64" s="5">
        <v>1.4232235730593259</v>
      </c>
      <c r="E64" s="5">
        <v>1.8630132967720963</v>
      </c>
    </row>
    <row r="65" spans="1:5" hidden="1" x14ac:dyDescent="0.25">
      <c r="A65" s="9">
        <v>64</v>
      </c>
      <c r="B65" s="4" t="s">
        <v>131</v>
      </c>
      <c r="C65" s="5" t="s">
        <v>132</v>
      </c>
      <c r="D65" s="5">
        <v>1.2861590994569068</v>
      </c>
      <c r="E65" s="5">
        <v>7.5507291362307773</v>
      </c>
    </row>
    <row r="66" spans="1:5" hidden="1" x14ac:dyDescent="0.25">
      <c r="A66" s="9">
        <v>65</v>
      </c>
      <c r="B66" s="4" t="s">
        <v>133</v>
      </c>
      <c r="C66" s="5" t="s">
        <v>134</v>
      </c>
      <c r="D66" s="5">
        <v>1.2421606977550315</v>
      </c>
      <c r="E66" s="5">
        <v>1.0483268674131172</v>
      </c>
    </row>
    <row r="67" spans="1:5" hidden="1" x14ac:dyDescent="0.25">
      <c r="A67" s="9">
        <v>66</v>
      </c>
      <c r="B67" s="4" t="s">
        <v>135</v>
      </c>
      <c r="C67" s="5" t="s">
        <v>136</v>
      </c>
      <c r="D67" s="5">
        <v>1.1943562589175487</v>
      </c>
      <c r="E67" s="5">
        <v>1.0151025100516884</v>
      </c>
    </row>
    <row r="68" spans="1:5" hidden="1" x14ac:dyDescent="0.25">
      <c r="A68" s="9">
        <v>67</v>
      </c>
      <c r="B68" s="4" t="s">
        <v>137</v>
      </c>
      <c r="C68" s="5" t="s">
        <v>138</v>
      </c>
      <c r="D68" s="5">
        <v>1.1960875377378262</v>
      </c>
      <c r="E68" s="5">
        <v>1</v>
      </c>
    </row>
    <row r="69" spans="1:5" hidden="1" x14ac:dyDescent="0.25">
      <c r="A69" s="9">
        <v>68</v>
      </c>
      <c r="B69" s="4" t="s">
        <v>139</v>
      </c>
      <c r="C69" s="5" t="s">
        <v>140</v>
      </c>
      <c r="D69" s="5">
        <v>1.2477128782570714</v>
      </c>
      <c r="E69" s="5">
        <v>1.0087895382195868</v>
      </c>
    </row>
    <row r="70" spans="1:5" hidden="1" x14ac:dyDescent="0.25">
      <c r="A70" s="9">
        <v>69</v>
      </c>
      <c r="B70" s="4" t="s">
        <v>141</v>
      </c>
      <c r="C70" s="5" t="s">
        <v>142</v>
      </c>
      <c r="D70" s="5">
        <v>1.357048692060278</v>
      </c>
      <c r="E70" s="5">
        <v>1</v>
      </c>
    </row>
    <row r="71" spans="1:5" hidden="1" x14ac:dyDescent="0.25">
      <c r="A71" s="9">
        <v>70</v>
      </c>
      <c r="B71" s="4" t="s">
        <v>143</v>
      </c>
      <c r="C71" s="5" t="s">
        <v>144</v>
      </c>
      <c r="D71" s="5">
        <v>1.5207120865880084</v>
      </c>
      <c r="E71" s="5">
        <v>1.3518507815410961</v>
      </c>
    </row>
    <row r="72" spans="1:5" ht="15.75" hidden="1" thickBot="1" x14ac:dyDescent="0.3">
      <c r="A72" s="10">
        <v>71</v>
      </c>
      <c r="B72" s="11" t="s">
        <v>145</v>
      </c>
      <c r="C72" s="12" t="s">
        <v>146</v>
      </c>
      <c r="D72" s="12">
        <v>1</v>
      </c>
      <c r="E72" s="12">
        <v>1</v>
      </c>
    </row>
    <row r="76" spans="1:5" x14ac:dyDescent="0.25">
      <c r="B76" s="20" t="s">
        <v>158</v>
      </c>
      <c r="C76" s="20" t="s">
        <v>156</v>
      </c>
      <c r="D76" s="20" t="s">
        <v>157</v>
      </c>
    </row>
    <row r="77" spans="1:5" x14ac:dyDescent="0.25">
      <c r="B77" s="18" t="s">
        <v>153</v>
      </c>
      <c r="C77" s="18" t="s">
        <v>147</v>
      </c>
      <c r="D77" s="19">
        <f>AVERAGE(D10:E19)</f>
        <v>1.5317729359762198</v>
      </c>
    </row>
    <row r="78" spans="1:5" x14ac:dyDescent="0.25">
      <c r="B78" s="18" t="s">
        <v>154</v>
      </c>
      <c r="C78" s="18" t="s">
        <v>148</v>
      </c>
      <c r="D78" s="19">
        <f>AVERAGE(D57:E58)</f>
        <v>1.3899449657841561</v>
      </c>
    </row>
    <row r="79" spans="1:5" x14ac:dyDescent="0.25">
      <c r="B79" s="18" t="s">
        <v>155</v>
      </c>
      <c r="C79" s="18" t="s">
        <v>149</v>
      </c>
      <c r="D79" s="19">
        <f>AVERAGE(D59:E59)</f>
        <v>2.9094234014512712</v>
      </c>
    </row>
  </sheetData>
  <autoFilter ref="A1:E72">
    <filterColumn colId="2">
      <filters>
        <filter val="Acuicultura y pesca de camarón"/>
        <filter val="Alojamiento"/>
        <filter val="Pesca (excepto camarón)"/>
        <filter val="Procesamiento de pescado y otros productos acuáticos elaborados"/>
        <filter val="Procesamiento y conservación de camarón"/>
        <filter val="Servicio de alimento y bebida"/>
        <filter val="Transporte y almacenamient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RowHeight="15" x14ac:dyDescent="0.25"/>
  <sheetData>
    <row r="1" spans="1:3" ht="15.75" thickBot="1" x14ac:dyDescent="0.3">
      <c r="A1" s="13" t="s">
        <v>150</v>
      </c>
      <c r="B1" s="13" t="s">
        <v>151</v>
      </c>
      <c r="C1" s="13" t="s">
        <v>152</v>
      </c>
    </row>
    <row r="2" spans="1:3" ht="15.75" thickBot="1" x14ac:dyDescent="0.3">
      <c r="A2" s="14">
        <v>6</v>
      </c>
      <c r="B2" s="14" t="s">
        <v>147</v>
      </c>
      <c r="C2" s="16">
        <f>DATOS!D77</f>
        <v>1.5317729359762198</v>
      </c>
    </row>
    <row r="3" spans="1:3" ht="15.75" thickBot="1" x14ac:dyDescent="0.3">
      <c r="A3" s="15">
        <v>6</v>
      </c>
      <c r="B3" s="15" t="s">
        <v>148</v>
      </c>
      <c r="C3" s="17">
        <f>DATOS!D78</f>
        <v>1.3899449657841561</v>
      </c>
    </row>
    <row r="4" spans="1:3" ht="15.75" thickBot="1" x14ac:dyDescent="0.3">
      <c r="A4" s="14">
        <v>6</v>
      </c>
      <c r="B4" s="14" t="s">
        <v>149</v>
      </c>
      <c r="C4" s="16">
        <f>DATOS!D79</f>
        <v>2.9094234014512712</v>
      </c>
    </row>
    <row r="5" spans="1:3" ht="15.75" thickBot="1" x14ac:dyDescent="0.3">
      <c r="A5" s="15">
        <v>7</v>
      </c>
      <c r="B5" s="15" t="s">
        <v>147</v>
      </c>
      <c r="C5" s="17">
        <f>DATOS!D77</f>
        <v>1.5317729359762198</v>
      </c>
    </row>
    <row r="6" spans="1:3" ht="15.75" thickBot="1" x14ac:dyDescent="0.3">
      <c r="A6" s="14">
        <v>7</v>
      </c>
      <c r="B6" s="14" t="s">
        <v>148</v>
      </c>
      <c r="C6" s="16">
        <f>DATOS!D78</f>
        <v>1.3899449657841561</v>
      </c>
    </row>
    <row r="7" spans="1:3" ht="15.75" thickBot="1" x14ac:dyDescent="0.3">
      <c r="A7" s="15">
        <v>7</v>
      </c>
      <c r="B7" s="15" t="s">
        <v>149</v>
      </c>
      <c r="C7" s="17">
        <f>DATOS!D79</f>
        <v>2.9094234014512712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le_sector_weight_mse2019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HurtadoLapto</dc:creator>
  <cp:lastModifiedBy>H&amp;HProyectos</cp:lastModifiedBy>
  <dcterms:created xsi:type="dcterms:W3CDTF">2020-03-09T20:55:38Z</dcterms:created>
  <dcterms:modified xsi:type="dcterms:W3CDTF">2020-03-10T15:34:34Z</dcterms:modified>
</cp:coreProperties>
</file>