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<sst xmlns="http://schemas.openxmlformats.org/spreadsheetml/2006/main" count="9" uniqueCount="9">
  <si>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Pobreza por NBI (cantones costeros) 1990</t>
  </si>
  <si>
    <t>Pobreza por NBI (cantones costeros) 2001</t>
  </si>
  <si>
    <t>Pobreza por NBI (cantones costeros) 2010</t>
  </si>
  <si>
    <t>Pobreza por NBI (nacional) 1990</t>
  </si>
  <si>
    <t>Pobreza por NBI (nacional) 2001</t>
  </si>
  <si>
    <t>Pobreza por NBI (nacional) 2010</t>
  </si>
  <si>
    <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AO </t>
    </r>
    <r>
      <rPr>
        <sz val="11"/>
        <color rgb="FF000000"/>
        <rFont val="Calibri"/>
        <family val="2"/>
        <charset val="1"/>
      </rPr>
      <t xml:space="preserve">(ao_need) 1990</t>
    </r>
  </si>
  <si>
    <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AO </t>
    </r>
    <r>
      <rPr>
        <sz val="11"/>
        <color rgb="FF000000"/>
        <rFont val="Calibri"/>
        <family val="2"/>
        <charset val="1"/>
      </rPr>
      <t xml:space="preserve">(ao_need) 2001</t>
    </r>
  </si>
  <si>
    <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AO </t>
    </r>
    <r>
      <rPr>
        <sz val="11"/>
        <color rgb="FF000000"/>
        <rFont val="Calibri"/>
        <family val="2"/>
        <charset val="1"/>
      </rPr>
      <t xml:space="preserve">(ao_need) 2010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</si>
</sst>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_-* #,##0.0000_-;\-* #,##0.0000_-;_-* \-??_-;_-@_-"/>
    <numFmt numFmtId="167" formatCode="0.0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bscript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FreeSans"/>
      <family val="2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6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025" min="1" style="0" width="11.5204081632653"/>
  </cols>
  <sheetData>
    <row r="1" customFormat="false" ht="57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0" t="n">
        <v>86.9</v>
      </c>
      <c r="B2" s="0" t="n">
        <v>78.9</v>
      </c>
      <c r="C2" s="0" t="n">
        <v>66.6</v>
      </c>
      <c r="D2" s="0" t="n">
        <v>79.5</v>
      </c>
      <c r="E2" s="0" t="n">
        <v>71.4</v>
      </c>
      <c r="F2" s="0" t="n">
        <v>60.1</v>
      </c>
      <c r="G2" s="3" t="n">
        <f aca="false">+(100-A2)*1/(100-D2)</f>
        <v>0.639024390243902</v>
      </c>
      <c r="H2" s="3" t="n">
        <f aca="false">+(100-B2)*1/(100-E2)</f>
        <v>0.737762237762238</v>
      </c>
      <c r="I2" s="3" t="n">
        <f aca="false">+(100-C2)*1/(100-F2)</f>
        <v>0.837092731829574</v>
      </c>
    </row>
    <row r="3" customFormat="false" ht="13.8" hidden="false" customHeight="false" outlineLevel="0" collapsed="false">
      <c r="A3" s="0" t="n">
        <f aca="false">+A2</f>
        <v>86.9</v>
      </c>
      <c r="B3" s="0" t="n">
        <f aca="false">+B2</f>
        <v>78.9</v>
      </c>
      <c r="C3" s="0" t="n">
        <f aca="false">+C2</f>
        <v>66.6</v>
      </c>
      <c r="D3" s="0" t="n">
        <v>79.5</v>
      </c>
      <c r="E3" s="0" t="n">
        <v>71.4</v>
      </c>
      <c r="F3" s="0" t="n">
        <f aca="false">+F2</f>
        <v>60.1</v>
      </c>
      <c r="G3" s="4" t="n">
        <f aca="false">+(100-A3)*1/(100-D3)</f>
        <v>0.639024390243902</v>
      </c>
      <c r="H3" s="4" t="n">
        <f aca="false">+(100-B3)*1/(100-E3)</f>
        <v>0.737762237762238</v>
      </c>
      <c r="I3" s="4" t="n">
        <f aca="false">+(100-C3)*1/(100-F3)</f>
        <v>0.837092731829574</v>
      </c>
    </row>
    <row r="4" customFormat="false" ht="13.8" hidden="false" customHeight="false" outlineLevel="0" collapsed="false">
      <c r="A4" s="0" t="n">
        <f aca="false">+A3</f>
        <v>86.9</v>
      </c>
      <c r="B4" s="0" t="n">
        <f aca="false">+B3</f>
        <v>78.9</v>
      </c>
      <c r="C4" s="0" t="n">
        <f aca="false">+C3</f>
        <v>66.6</v>
      </c>
      <c r="D4" s="0" t="n">
        <v>79.5</v>
      </c>
      <c r="E4" s="0" t="n">
        <v>71.4</v>
      </c>
      <c r="F4" s="0" t="n">
        <f aca="false">+F3</f>
        <v>60.1</v>
      </c>
      <c r="G4" s="4" t="n">
        <f aca="false">+(100-A4)*1/(100-D4)</f>
        <v>0.639024390243902</v>
      </c>
      <c r="H4" s="4" t="n">
        <f aca="false">+(100-B4)*1/(100-E4)</f>
        <v>0.737762237762238</v>
      </c>
      <c r="I4" s="4" t="n">
        <f aca="false">+(100-C4)*1/(100-F4)</f>
        <v>0.837092731829574</v>
      </c>
    </row>
    <row r="5" customFormat="false" ht="13.8" hidden="false" customHeight="false" outlineLevel="0" collapsed="false">
      <c r="A5" s="0" t="n">
        <f aca="false">+A4</f>
        <v>86.9</v>
      </c>
      <c r="B5" s="0" t="n">
        <f aca="false">+B4</f>
        <v>78.9</v>
      </c>
      <c r="C5" s="0" t="n">
        <f aca="false">+C4</f>
        <v>66.6</v>
      </c>
      <c r="D5" s="0" t="n">
        <v>79.5</v>
      </c>
      <c r="E5" s="0" t="n">
        <v>71.4</v>
      </c>
      <c r="F5" s="0" t="n">
        <f aca="false">+F4</f>
        <v>60.1</v>
      </c>
      <c r="G5" s="4" t="n">
        <f aca="false">+(100-A5)*1/(100-D5)</f>
        <v>0.639024390243902</v>
      </c>
      <c r="H5" s="4" t="n">
        <f aca="false">+(100-B5)*1/(100-E5)</f>
        <v>0.737762237762238</v>
      </c>
      <c r="I5" s="4" t="n">
        <f aca="false">+(100-C5)*1/(100-F5)</f>
        <v>0.837092731829574</v>
      </c>
    </row>
    <row r="6" customFormat="false" ht="13.8" hidden="false" customHeight="false" outlineLevel="0" collapsed="false">
      <c r="A6" s="0" t="n">
        <f aca="false">+A5</f>
        <v>86.9</v>
      </c>
      <c r="B6" s="0" t="n">
        <f aca="false">+B5</f>
        <v>78.9</v>
      </c>
      <c r="C6" s="0" t="n">
        <f aca="false">+C5</f>
        <v>66.6</v>
      </c>
      <c r="D6" s="0" t="n">
        <v>79.5</v>
      </c>
      <c r="E6" s="0" t="n">
        <v>71.4</v>
      </c>
      <c r="F6" s="0" t="n">
        <f aca="false">+F5</f>
        <v>60.1</v>
      </c>
      <c r="G6" s="4" t="n">
        <f aca="false">+(100-A6)*1/(100-D6)</f>
        <v>0.639024390243902</v>
      </c>
      <c r="H6" s="4" t="n">
        <f aca="false">+(100-B6)*1/(100-E6)</f>
        <v>0.737762237762238</v>
      </c>
      <c r="I6" s="4" t="n">
        <f aca="false">+(100-C6)*1/(100-F6)</f>
        <v>0.837092731829574</v>
      </c>
    </row>
    <row r="7" customFormat="false" ht="13.8" hidden="false" customHeight="false" outlineLevel="0" collapsed="false">
      <c r="A7" s="0" t="n">
        <f aca="false">+A6</f>
        <v>86.9</v>
      </c>
      <c r="B7" s="0" t="n">
        <f aca="false">+B6</f>
        <v>78.9</v>
      </c>
      <c r="C7" s="0" t="n">
        <f aca="false">+C6</f>
        <v>66.6</v>
      </c>
      <c r="D7" s="0" t="n">
        <v>79.5</v>
      </c>
      <c r="E7" s="0" t="n">
        <v>71.4</v>
      </c>
      <c r="F7" s="0" t="n">
        <f aca="false">+F6</f>
        <v>60.1</v>
      </c>
      <c r="G7" s="4" t="n">
        <f aca="false">+(100-A7)*1/(100-D7)</f>
        <v>0.639024390243902</v>
      </c>
      <c r="H7" s="4" t="n">
        <f aca="false">+(100-B7)*1/(100-E7)</f>
        <v>0.737762237762238</v>
      </c>
      <c r="I7" s="4" t="n">
        <f aca="false">+(100-C7)*1/(100-F7)</f>
        <v>0.837092731829574</v>
      </c>
    </row>
    <row r="8" customFormat="false" ht="13.8" hidden="false" customHeight="false" outlineLevel="0" collapsed="false">
      <c r="A8" s="0" t="n">
        <v>88</v>
      </c>
      <c r="B8" s="0" t="n">
        <v>79.8</v>
      </c>
      <c r="C8" s="0" t="n">
        <v>66.2</v>
      </c>
      <c r="D8" s="0" t="n">
        <v>79.5</v>
      </c>
      <c r="E8" s="0" t="n">
        <v>71.4</v>
      </c>
      <c r="F8" s="0" t="n">
        <f aca="false">+F7</f>
        <v>60.1</v>
      </c>
      <c r="G8" s="3" t="n">
        <f aca="false">+(100-A8)*1/(100-D8)</f>
        <v>0.585365853658537</v>
      </c>
      <c r="H8" s="3" t="n">
        <f aca="false">+(100-B8)*1/(100-E8)</f>
        <v>0.706293706293707</v>
      </c>
      <c r="I8" s="3" t="n">
        <f aca="false">+(100-C8)*1/(100-F8)</f>
        <v>0.847117794486215</v>
      </c>
    </row>
    <row r="9" customFormat="false" ht="13.8" hidden="false" customHeight="false" outlineLevel="0" collapsed="false">
      <c r="A9" s="0" t="n">
        <f aca="false">+A8</f>
        <v>88</v>
      </c>
      <c r="B9" s="0" t="n">
        <f aca="false">+B8</f>
        <v>79.8</v>
      </c>
      <c r="C9" s="0" t="n">
        <f aca="false">+C8</f>
        <v>66.2</v>
      </c>
      <c r="D9" s="0" t="n">
        <v>79.5</v>
      </c>
      <c r="E9" s="0" t="n">
        <v>71.4</v>
      </c>
      <c r="F9" s="0" t="n">
        <f aca="false">+F8</f>
        <v>60.1</v>
      </c>
      <c r="G9" s="4" t="n">
        <f aca="false">+(100-A9)*1/(100-D9)</f>
        <v>0.585365853658537</v>
      </c>
      <c r="H9" s="4" t="n">
        <f aca="false">+(100-B9)*1/(100-E9)</f>
        <v>0.706293706293707</v>
      </c>
      <c r="I9" s="4" t="n">
        <f aca="false">+(100-C9)*1/(100-F9)</f>
        <v>0.847117794486215</v>
      </c>
    </row>
    <row r="10" customFormat="false" ht="13.8" hidden="false" customHeight="false" outlineLevel="0" collapsed="false">
      <c r="A10" s="0" t="n">
        <f aca="false">+A9</f>
        <v>88</v>
      </c>
      <c r="B10" s="0" t="n">
        <f aca="false">+B9</f>
        <v>79.8</v>
      </c>
      <c r="C10" s="0" t="n">
        <f aca="false">+C9</f>
        <v>66.2</v>
      </c>
      <c r="D10" s="0" t="n">
        <v>79.5</v>
      </c>
      <c r="E10" s="0" t="n">
        <v>71.4</v>
      </c>
      <c r="F10" s="0" t="n">
        <f aca="false">+F9</f>
        <v>60.1</v>
      </c>
      <c r="G10" s="4" t="n">
        <f aca="false">+(100-A10)*1/(100-D10)</f>
        <v>0.585365853658537</v>
      </c>
      <c r="H10" s="4" t="n">
        <f aca="false">+(100-B10)*1/(100-E10)</f>
        <v>0.706293706293707</v>
      </c>
      <c r="I10" s="4" t="n">
        <f aca="false">+(100-C10)*1/(100-F10)</f>
        <v>0.847117794486215</v>
      </c>
    </row>
    <row r="11" customFormat="false" ht="13.8" hidden="false" customHeight="false" outlineLevel="0" collapsed="false">
      <c r="A11" s="0" t="n">
        <f aca="false">+A10</f>
        <v>88</v>
      </c>
      <c r="B11" s="0" t="n">
        <f aca="false">+B10</f>
        <v>79.8</v>
      </c>
      <c r="C11" s="0" t="n">
        <f aca="false">+C10</f>
        <v>66.2</v>
      </c>
      <c r="D11" s="0" t="n">
        <v>79.5</v>
      </c>
      <c r="E11" s="0" t="n">
        <v>71.4</v>
      </c>
      <c r="F11" s="0" t="n">
        <f aca="false">+F10</f>
        <v>60.1</v>
      </c>
      <c r="G11" s="4" t="n">
        <f aca="false">+(100-A11)*1/(100-D11)</f>
        <v>0.585365853658537</v>
      </c>
      <c r="H11" s="4" t="n">
        <f aca="false">+(100-B11)*1/(100-E11)</f>
        <v>0.706293706293707</v>
      </c>
      <c r="I11" s="4" t="n">
        <f aca="false">+(100-C11)*1/(100-F11)</f>
        <v>0.847117794486215</v>
      </c>
    </row>
    <row r="12" customFormat="false" ht="13.8" hidden="false" customHeight="false" outlineLevel="0" collapsed="false">
      <c r="A12" s="0" t="n">
        <f aca="false">+A11</f>
        <v>88</v>
      </c>
      <c r="B12" s="0" t="n">
        <f aca="false">+B11</f>
        <v>79.8</v>
      </c>
      <c r="C12" s="0" t="n">
        <f aca="false">+C11</f>
        <v>66.2</v>
      </c>
      <c r="D12" s="0" t="n">
        <v>79.5</v>
      </c>
      <c r="E12" s="0" t="n">
        <v>71.4</v>
      </c>
      <c r="F12" s="0" t="n">
        <f aca="false">+F11</f>
        <v>60.1</v>
      </c>
      <c r="G12" s="4" t="n">
        <f aca="false">+(100-A12)*1/(100-D12)</f>
        <v>0.585365853658537</v>
      </c>
      <c r="H12" s="4" t="n">
        <f aca="false">+(100-B12)*1/(100-E12)</f>
        <v>0.706293706293707</v>
      </c>
      <c r="I12" s="4" t="n">
        <f aca="false">+(100-C12)*1/(100-F12)</f>
        <v>0.847117794486215</v>
      </c>
    </row>
    <row r="13" customFormat="false" ht="13.8" hidden="false" customHeight="false" outlineLevel="0" collapsed="false">
      <c r="A13" s="0" t="n">
        <f aca="false">+A12</f>
        <v>88</v>
      </c>
      <c r="B13" s="0" t="n">
        <f aca="false">+B12</f>
        <v>79.8</v>
      </c>
      <c r="C13" s="0" t="n">
        <f aca="false">+C12</f>
        <v>66.2</v>
      </c>
      <c r="D13" s="0" t="n">
        <v>79.5</v>
      </c>
      <c r="E13" s="0" t="n">
        <v>71.4</v>
      </c>
      <c r="F13" s="0" t="n">
        <f aca="false">+F12</f>
        <v>60.1</v>
      </c>
      <c r="G13" s="4" t="n">
        <f aca="false">+(100-A13)*1/(100-D13)</f>
        <v>0.585365853658537</v>
      </c>
      <c r="H13" s="4" t="n">
        <f aca="false">+(100-B13)*1/(100-E13)</f>
        <v>0.706293706293707</v>
      </c>
      <c r="I13" s="4" t="n">
        <f aca="false">+(100-C13)*1/(100-F13)</f>
        <v>0.847117794486215</v>
      </c>
    </row>
    <row r="14" customFormat="false" ht="13.8" hidden="false" customHeight="false" outlineLevel="0" collapsed="false">
      <c r="A14" s="0" t="n">
        <f aca="false">+A13</f>
        <v>88</v>
      </c>
      <c r="B14" s="0" t="n">
        <f aca="false">+B13</f>
        <v>79.8</v>
      </c>
      <c r="C14" s="0" t="n">
        <f aca="false">+C13</f>
        <v>66.2</v>
      </c>
      <c r="D14" s="0" t="n">
        <v>79.5</v>
      </c>
      <c r="E14" s="0" t="n">
        <v>71.4</v>
      </c>
      <c r="F14" s="0" t="n">
        <f aca="false">+F13</f>
        <v>60.1</v>
      </c>
      <c r="G14" s="4" t="n">
        <f aca="false">+(100-A14)*1/(100-D14)</f>
        <v>0.585365853658537</v>
      </c>
      <c r="H14" s="4" t="n">
        <f aca="false">+(100-B14)*1/(100-E14)</f>
        <v>0.706293706293707</v>
      </c>
      <c r="I14" s="4" t="n">
        <f aca="false">+(100-C14)*1/(100-F14)</f>
        <v>0.847117794486215</v>
      </c>
    </row>
    <row r="15" customFormat="false" ht="13.8" hidden="false" customHeight="false" outlineLevel="0" collapsed="false">
      <c r="A15" s="0" t="n">
        <f aca="false">+A14</f>
        <v>88</v>
      </c>
      <c r="B15" s="0" t="n">
        <f aca="false">+B14</f>
        <v>79.8</v>
      </c>
      <c r="C15" s="0" t="n">
        <f aca="false">+C14</f>
        <v>66.2</v>
      </c>
      <c r="D15" s="0" t="n">
        <v>79.5</v>
      </c>
      <c r="E15" s="0" t="n">
        <v>71.4</v>
      </c>
      <c r="F15" s="0" t="n">
        <f aca="false">+F14</f>
        <v>60.1</v>
      </c>
      <c r="G15" s="4" t="n">
        <f aca="false">+(100-A15)*1/(100-D15)</f>
        <v>0.585365853658537</v>
      </c>
      <c r="H15" s="4" t="n">
        <f aca="false">+(100-B15)*1/(100-E15)</f>
        <v>0.706293706293707</v>
      </c>
      <c r="I15" s="4" t="n">
        <f aca="false">+(100-C15)*1/(100-F15)</f>
        <v>0.847117794486215</v>
      </c>
    </row>
    <row r="16" customFormat="false" ht="13.8" hidden="false" customHeight="false" outlineLevel="0" collapsed="false">
      <c r="A16" s="0" t="n">
        <f aca="false">+A15</f>
        <v>88</v>
      </c>
      <c r="B16" s="0" t="n">
        <f aca="false">+B15</f>
        <v>79.8</v>
      </c>
      <c r="C16" s="0" t="n">
        <f aca="false">+C15</f>
        <v>66.2</v>
      </c>
      <c r="D16" s="0" t="n">
        <v>79.5</v>
      </c>
      <c r="E16" s="0" t="n">
        <v>71.4</v>
      </c>
      <c r="F16" s="0" t="n">
        <f aca="false">+F15</f>
        <v>60.1</v>
      </c>
      <c r="G16" s="4" t="n">
        <f aca="false">+(100-A16)*1/(100-D16)</f>
        <v>0.585365853658537</v>
      </c>
      <c r="H16" s="4" t="n">
        <f aca="false">+(100-B16)*1/(100-E16)</f>
        <v>0.706293706293707</v>
      </c>
      <c r="I16" s="4" t="n">
        <f aca="false">+(100-C16)*1/(100-F16)</f>
        <v>0.847117794486215</v>
      </c>
    </row>
    <row r="17" customFormat="false" ht="13.8" hidden="false" customHeight="false" outlineLevel="0" collapsed="false">
      <c r="A17" s="0" t="n">
        <f aca="false">+A16</f>
        <v>88</v>
      </c>
      <c r="B17" s="0" t="n">
        <f aca="false">+B16</f>
        <v>79.8</v>
      </c>
      <c r="C17" s="0" t="n">
        <f aca="false">+C16</f>
        <v>66.2</v>
      </c>
      <c r="D17" s="0" t="n">
        <v>79.5</v>
      </c>
      <c r="E17" s="0" t="n">
        <v>71.4</v>
      </c>
      <c r="F17" s="0" t="n">
        <f aca="false">+F16</f>
        <v>60.1</v>
      </c>
      <c r="G17" s="4" t="n">
        <f aca="false">+(100-A17)*1/(100-D17)</f>
        <v>0.585365853658537</v>
      </c>
      <c r="H17" s="4" t="n">
        <f aca="false">+(100-B17)*1/(100-E17)</f>
        <v>0.706293706293707</v>
      </c>
      <c r="I17" s="4" t="n">
        <f aca="false">+(100-C17)*1/(100-F17)</f>
        <v>0.847117794486215</v>
      </c>
    </row>
    <row r="18" customFormat="false" ht="13.8" hidden="false" customHeight="false" outlineLevel="0" collapsed="false">
      <c r="A18" s="0" t="n">
        <f aca="false">+A17</f>
        <v>88</v>
      </c>
      <c r="B18" s="0" t="n">
        <f aca="false">+B17</f>
        <v>79.8</v>
      </c>
      <c r="C18" s="0" t="n">
        <f aca="false">+C17</f>
        <v>66.2</v>
      </c>
      <c r="D18" s="0" t="n">
        <v>79.5</v>
      </c>
      <c r="E18" s="0" t="n">
        <v>71.4</v>
      </c>
      <c r="F18" s="0" t="n">
        <f aca="false">+F17</f>
        <v>60.1</v>
      </c>
      <c r="G18" s="4" t="n">
        <f aca="false">+(100-A18)*1/(100-D18)</f>
        <v>0.585365853658537</v>
      </c>
      <c r="H18" s="4" t="n">
        <f aca="false">+(100-B18)*1/(100-E18)</f>
        <v>0.706293706293707</v>
      </c>
      <c r="I18" s="4" t="n">
        <f aca="false">+(100-C18)*1/(100-F18)</f>
        <v>0.847117794486215</v>
      </c>
    </row>
    <row r="19" customFormat="false" ht="13.8" hidden="false" customHeight="false" outlineLevel="0" collapsed="false">
      <c r="A19" s="0" t="n">
        <f aca="false">+A18</f>
        <v>88</v>
      </c>
      <c r="B19" s="0" t="n">
        <f aca="false">+B18</f>
        <v>79.8</v>
      </c>
      <c r="C19" s="0" t="n">
        <f aca="false">+C18</f>
        <v>66.2</v>
      </c>
      <c r="D19" s="0" t="n">
        <v>79.5</v>
      </c>
      <c r="E19" s="0" t="n">
        <v>71.4</v>
      </c>
      <c r="F19" s="0" t="n">
        <f aca="false">+F18</f>
        <v>60.1</v>
      </c>
      <c r="G19" s="4" t="n">
        <f aca="false">+(100-A19)*1/(100-D19)</f>
        <v>0.585365853658537</v>
      </c>
      <c r="H19" s="4" t="n">
        <f aca="false">+(100-B19)*1/(100-E19)</f>
        <v>0.706293706293707</v>
      </c>
      <c r="I19" s="4" t="n">
        <f aca="false">+(100-C19)*1/(100-F19)</f>
        <v>0.847117794486215</v>
      </c>
    </row>
    <row r="20" customFormat="false" ht="13.8" hidden="false" customHeight="false" outlineLevel="0" collapsed="false">
      <c r="A20" s="0" t="n">
        <v>99.5</v>
      </c>
      <c r="B20" s="0" t="n">
        <v>85.1</v>
      </c>
      <c r="C20" s="0" t="n">
        <v>69.6</v>
      </c>
      <c r="D20" s="0" t="n">
        <v>79.5</v>
      </c>
      <c r="E20" s="0" t="n">
        <v>71.4</v>
      </c>
      <c r="F20" s="0" t="n">
        <f aca="false">+F19</f>
        <v>60.1</v>
      </c>
      <c r="G20" s="3" t="n">
        <f aca="false">+(100-A20)*1/(100-D20)</f>
        <v>0.024390243902439</v>
      </c>
      <c r="H20" s="3" t="n">
        <f aca="false">+(100-B20)*1/(100-E20)</f>
        <v>0.520979020979021</v>
      </c>
      <c r="I20" s="3" t="n">
        <f aca="false">+(100-C20)*1/(100-F20)</f>
        <v>0.761904761904762</v>
      </c>
    </row>
    <row r="21" customFormat="false" ht="13.8" hidden="false" customHeight="false" outlineLevel="0" collapsed="false">
      <c r="A21" s="0" t="n">
        <f aca="false">+A20</f>
        <v>99.5</v>
      </c>
      <c r="B21" s="0" t="n">
        <f aca="false">+B20</f>
        <v>85.1</v>
      </c>
      <c r="C21" s="0" t="n">
        <f aca="false">+C20</f>
        <v>69.6</v>
      </c>
      <c r="D21" s="0" t="n">
        <v>79.5</v>
      </c>
      <c r="E21" s="0" t="n">
        <v>71.4</v>
      </c>
      <c r="F21" s="0" t="n">
        <f aca="false">+F20</f>
        <v>60.1</v>
      </c>
      <c r="G21" s="4" t="n">
        <f aca="false">+(100-A21)*1/(100-D21)</f>
        <v>0.024390243902439</v>
      </c>
      <c r="H21" s="4" t="n">
        <f aca="false">+(100-B21)*1/(100-E21)</f>
        <v>0.520979020979021</v>
      </c>
      <c r="I21" s="4" t="n">
        <f aca="false">+(100-C21)*1/(100-F21)</f>
        <v>0.761904761904762</v>
      </c>
    </row>
    <row r="22" customFormat="false" ht="13.8" hidden="false" customHeight="false" outlineLevel="0" collapsed="false">
      <c r="A22" s="0" t="n">
        <f aca="false">+A21</f>
        <v>99.5</v>
      </c>
      <c r="B22" s="0" t="n">
        <f aca="false">+B21</f>
        <v>85.1</v>
      </c>
      <c r="C22" s="0" t="n">
        <f aca="false">+C21</f>
        <v>69.6</v>
      </c>
      <c r="D22" s="0" t="n">
        <v>79.5</v>
      </c>
      <c r="E22" s="0" t="n">
        <v>71.4</v>
      </c>
      <c r="F22" s="0" t="n">
        <f aca="false">+F21</f>
        <v>60.1</v>
      </c>
      <c r="G22" s="4" t="n">
        <f aca="false">+(100-A22)*1/(100-D22)</f>
        <v>0.024390243902439</v>
      </c>
      <c r="H22" s="4" t="n">
        <f aca="false">+(100-B22)*1/(100-E22)</f>
        <v>0.520979020979021</v>
      </c>
      <c r="I22" s="4" t="n">
        <f aca="false">+(100-C22)*1/(100-F22)</f>
        <v>0.761904761904762</v>
      </c>
    </row>
    <row r="23" customFormat="false" ht="13.8" hidden="false" customHeight="false" outlineLevel="0" collapsed="false">
      <c r="A23" s="0" t="n">
        <f aca="false">+A22</f>
        <v>99.5</v>
      </c>
      <c r="B23" s="0" t="n">
        <f aca="false">+B22</f>
        <v>85.1</v>
      </c>
      <c r="C23" s="0" t="n">
        <f aca="false">+C22</f>
        <v>69.6</v>
      </c>
      <c r="D23" s="0" t="n">
        <v>79.5</v>
      </c>
      <c r="E23" s="0" t="n">
        <v>71.4</v>
      </c>
      <c r="F23" s="0" t="n">
        <f aca="false">+F22</f>
        <v>60.1</v>
      </c>
      <c r="G23" s="4" t="n">
        <f aca="false">+(100-A23)*1/(100-D23)</f>
        <v>0.024390243902439</v>
      </c>
      <c r="H23" s="4" t="n">
        <f aca="false">+(100-B23)*1/(100-E23)</f>
        <v>0.520979020979021</v>
      </c>
      <c r="I23" s="4" t="n">
        <f aca="false">+(100-C23)*1/(100-F23)</f>
        <v>0.761904761904762</v>
      </c>
    </row>
    <row r="24" customFormat="false" ht="13.8" hidden="false" customHeight="false" outlineLevel="0" collapsed="false">
      <c r="A24" s="0" t="n">
        <f aca="false">+A23</f>
        <v>99.5</v>
      </c>
      <c r="B24" s="0" t="n">
        <f aca="false">+B23</f>
        <v>85.1</v>
      </c>
      <c r="C24" s="0" t="n">
        <f aca="false">+C23</f>
        <v>69.6</v>
      </c>
      <c r="D24" s="0" t="n">
        <v>79.5</v>
      </c>
      <c r="E24" s="0" t="n">
        <v>71.4</v>
      </c>
      <c r="F24" s="0" t="n">
        <f aca="false">+F23</f>
        <v>60.1</v>
      </c>
      <c r="G24" s="4" t="n">
        <f aca="false">+(100-A24)*1/(100-D24)</f>
        <v>0.024390243902439</v>
      </c>
      <c r="H24" s="4" t="n">
        <f aca="false">+(100-B24)*1/(100-E24)</f>
        <v>0.520979020979021</v>
      </c>
      <c r="I24" s="4" t="n">
        <f aca="false">+(100-C24)*1/(100-F24)</f>
        <v>0.761904761904762</v>
      </c>
    </row>
    <row r="25" customFormat="false" ht="13.8" hidden="false" customHeight="false" outlineLevel="0" collapsed="false">
      <c r="A25" s="0" t="n">
        <f aca="false">+A24</f>
        <v>99.5</v>
      </c>
      <c r="B25" s="0" t="n">
        <f aca="false">+B24</f>
        <v>85.1</v>
      </c>
      <c r="C25" s="0" t="n">
        <f aca="false">+C24</f>
        <v>69.6</v>
      </c>
      <c r="D25" s="0" t="n">
        <v>79.5</v>
      </c>
      <c r="E25" s="0" t="n">
        <v>71.4</v>
      </c>
      <c r="F25" s="0" t="n">
        <f aca="false">+F24</f>
        <v>60.1</v>
      </c>
      <c r="G25" s="4" t="n">
        <f aca="false">+(100-A25)*1/(100-D25)</f>
        <v>0.024390243902439</v>
      </c>
      <c r="H25" s="4" t="n">
        <f aca="false">+(100-B25)*1/(100-E25)</f>
        <v>0.520979020979021</v>
      </c>
      <c r="I25" s="4" t="n">
        <f aca="false">+(100-C25)*1/(100-F25)</f>
        <v>0.761904761904762</v>
      </c>
    </row>
    <row r="26" customFormat="false" ht="13.8" hidden="false" customHeight="false" outlineLevel="0" collapsed="false">
      <c r="A26" s="0" t="n">
        <f aca="false">+A25</f>
        <v>99.5</v>
      </c>
      <c r="B26" s="0" t="n">
        <f aca="false">+B25</f>
        <v>85.1</v>
      </c>
      <c r="C26" s="0" t="n">
        <f aca="false">+C25</f>
        <v>69.6</v>
      </c>
      <c r="D26" s="0" t="n">
        <v>79.5</v>
      </c>
      <c r="E26" s="0" t="n">
        <v>71.4</v>
      </c>
      <c r="F26" s="0" t="n">
        <f aca="false">+F25</f>
        <v>60.1</v>
      </c>
      <c r="G26" s="4" t="n">
        <f aca="false">+(100-A26)*1/(100-D26)</f>
        <v>0.024390243902439</v>
      </c>
      <c r="H26" s="4" t="n">
        <f aca="false">+(100-B26)*1/(100-E26)</f>
        <v>0.520979020979021</v>
      </c>
      <c r="I26" s="4" t="n">
        <f aca="false">+(100-C26)*1/(100-F26)</f>
        <v>0.761904761904762</v>
      </c>
    </row>
    <row r="27" customFormat="false" ht="13.8" hidden="false" customHeight="false" outlineLevel="0" collapsed="false">
      <c r="A27" s="0" t="n">
        <f aca="false">+A26</f>
        <v>99.5</v>
      </c>
      <c r="B27" s="0" t="n">
        <f aca="false">+B26</f>
        <v>85.1</v>
      </c>
      <c r="C27" s="0" t="n">
        <f aca="false">+C26</f>
        <v>69.6</v>
      </c>
      <c r="D27" s="0" t="n">
        <v>79.5</v>
      </c>
      <c r="E27" s="0" t="n">
        <v>71.4</v>
      </c>
      <c r="F27" s="0" t="n">
        <f aca="false">+F26</f>
        <v>60.1</v>
      </c>
      <c r="G27" s="4" t="n">
        <f aca="false">+(100-A27)*1/(100-D27)</f>
        <v>0.024390243902439</v>
      </c>
      <c r="H27" s="4" t="n">
        <f aca="false">+(100-B27)*1/(100-E27)</f>
        <v>0.520979020979021</v>
      </c>
      <c r="I27" s="4" t="n">
        <f aca="false">+(100-C27)*1/(100-F27)</f>
        <v>0.761904761904762</v>
      </c>
    </row>
    <row r="28" customFormat="false" ht="13.8" hidden="false" customHeight="false" outlineLevel="0" collapsed="false">
      <c r="A28" s="0" t="n">
        <f aca="false">+A27</f>
        <v>99.5</v>
      </c>
      <c r="B28" s="0" t="n">
        <f aca="false">+B27</f>
        <v>85.1</v>
      </c>
      <c r="C28" s="0" t="n">
        <f aca="false">+C27</f>
        <v>69.6</v>
      </c>
      <c r="D28" s="0" t="n">
        <v>79.5</v>
      </c>
      <c r="E28" s="0" t="n">
        <v>71.4</v>
      </c>
      <c r="F28" s="0" t="n">
        <f aca="false">+F27</f>
        <v>60.1</v>
      </c>
      <c r="G28" s="4" t="n">
        <f aca="false">+(100-A28)*1/(100-D28)</f>
        <v>0.024390243902439</v>
      </c>
      <c r="H28" s="4" t="n">
        <f aca="false">+(100-B28)*1/(100-E28)</f>
        <v>0.520979020979021</v>
      </c>
      <c r="I28" s="4" t="n">
        <f aca="false">+(100-C28)*1/(100-F28)</f>
        <v>0.761904761904762</v>
      </c>
    </row>
    <row r="29" customFormat="false" ht="13.8" hidden="false" customHeight="false" outlineLevel="0" collapsed="false">
      <c r="A29" s="0" t="n">
        <f aca="false">+A28</f>
        <v>99.5</v>
      </c>
      <c r="B29" s="0" t="n">
        <f aca="false">+B28</f>
        <v>85.1</v>
      </c>
      <c r="C29" s="0" t="n">
        <f aca="false">+C28</f>
        <v>69.6</v>
      </c>
      <c r="D29" s="0" t="n">
        <v>79.5</v>
      </c>
      <c r="E29" s="0" t="n">
        <v>71.4</v>
      </c>
      <c r="F29" s="0" t="n">
        <f aca="false">+F28</f>
        <v>60.1</v>
      </c>
      <c r="G29" s="4" t="n">
        <f aca="false">+(100-A29)*1/(100-D29)</f>
        <v>0.024390243902439</v>
      </c>
      <c r="H29" s="4" t="n">
        <f aca="false">+(100-B29)*1/(100-E29)</f>
        <v>0.520979020979021</v>
      </c>
      <c r="I29" s="4" t="n">
        <f aca="false">+(100-C29)*1/(100-F29)</f>
        <v>0.761904761904762</v>
      </c>
    </row>
    <row r="30" customFormat="false" ht="13.8" hidden="false" customHeight="false" outlineLevel="0" collapsed="false">
      <c r="A30" s="0" t="n">
        <f aca="false">+A29</f>
        <v>99.5</v>
      </c>
      <c r="B30" s="0" t="n">
        <f aca="false">+B29</f>
        <v>85.1</v>
      </c>
      <c r="C30" s="0" t="n">
        <f aca="false">+C29</f>
        <v>69.6</v>
      </c>
      <c r="D30" s="0" t="n">
        <v>79.5</v>
      </c>
      <c r="E30" s="0" t="n">
        <v>71.4</v>
      </c>
      <c r="F30" s="0" t="n">
        <f aca="false">+F29</f>
        <v>60.1</v>
      </c>
      <c r="G30" s="4" t="n">
        <f aca="false">+(100-A30)*1/(100-D30)</f>
        <v>0.024390243902439</v>
      </c>
      <c r="H30" s="4" t="n">
        <f aca="false">+(100-B30)*1/(100-E30)</f>
        <v>0.520979020979021</v>
      </c>
      <c r="I30" s="4" t="n">
        <f aca="false">+(100-C30)*1/(100-F30)</f>
        <v>0.761904761904762</v>
      </c>
    </row>
    <row r="31" customFormat="false" ht="13.8" hidden="false" customHeight="false" outlineLevel="0" collapsed="false">
      <c r="A31" s="5" t="n">
        <f aca="false">+AVERAGE(A30,A19,A7)</f>
        <v>91.4666666666667</v>
      </c>
      <c r="B31" s="5" t="n">
        <f aca="false">+AVERAGE(B30,B19,B7)</f>
        <v>81.2666666666667</v>
      </c>
      <c r="C31" s="5" t="n">
        <f aca="false">+AVERAGE(C30,C19,C7)</f>
        <v>67.4666666666667</v>
      </c>
      <c r="D31" s="0" t="n">
        <v>79.5</v>
      </c>
      <c r="E31" s="0" t="n">
        <v>71.4</v>
      </c>
      <c r="F31" s="5" t="n">
        <f aca="false">+AVERAGE(F30,F19,F7)</f>
        <v>60.1</v>
      </c>
      <c r="G31" s="4" t="n">
        <f aca="false">+(100-A31)*1/(100-D31)</f>
        <v>0.416260162601627</v>
      </c>
      <c r="H31" s="4" t="n">
        <f aca="false">+(100-B31)*1/(100-E31)</f>
        <v>0.655011655011655</v>
      </c>
      <c r="I31" s="5" t="n">
        <f aca="false">+AVERAGE(I30,I19,I7)</f>
        <v>0.815371762740184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2015-04-28T11:06:46Z</dcterms:created>
  <dc:language>en-US</dc:language>
  <cp:revision>0</cp:revision>
</cp:coreProperties>
</file>