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10.2.1 _ spp" sheetId="1" r:id="rId1"/>
    <sheet name="10.2.1.1_status" sheetId="2" r:id="rId2"/>
    <sheet name="10.2.1.2 trend" sheetId="5" r:id="rId3"/>
  </sheets>
  <definedNames>
    <definedName name="_xlnm._FilterDatabase" localSheetId="0" hidden="1">'10.2.1 _ spp'!$A$2:$G$409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C10" i="2"/>
  <c r="M5" i="2" l="1"/>
  <c r="D23" i="2" l="1"/>
  <c r="M7" i="5"/>
  <c r="M8" i="5"/>
  <c r="M6" i="5"/>
  <c r="E7" i="5"/>
  <c r="E8" i="5"/>
  <c r="E6" i="5"/>
  <c r="K9" i="5"/>
  <c r="C9" i="5"/>
  <c r="C24" i="2" l="1"/>
  <c r="B24" i="2"/>
  <c r="E9" i="5"/>
  <c r="M9" i="5"/>
  <c r="M6" i="2"/>
  <c r="M7" i="2"/>
  <c r="M8" i="2"/>
  <c r="M9" i="2"/>
  <c r="M4" i="2"/>
  <c r="E5" i="2"/>
  <c r="E6" i="2"/>
  <c r="E7" i="2"/>
  <c r="E8" i="2"/>
  <c r="E9" i="2"/>
  <c r="E4" i="2"/>
  <c r="M10" i="2" l="1"/>
  <c r="E10" i="2"/>
  <c r="E11" i="2" s="1"/>
  <c r="E12" i="2" s="1"/>
  <c r="H22" i="2" s="1"/>
  <c r="M11" i="2"/>
  <c r="M12" i="2" s="1"/>
  <c r="H23" i="2" s="1"/>
  <c r="H24" i="2" l="1"/>
</calcChain>
</file>

<file path=xl/sharedStrings.xml><?xml version="1.0" encoding="utf-8"?>
<sst xmlns="http://schemas.openxmlformats.org/spreadsheetml/2006/main" count="1943" uniqueCount="550">
  <si>
    <t>Clase</t>
  </si>
  <si>
    <t>Familia</t>
  </si>
  <si>
    <t>Nombre científico</t>
  </si>
  <si>
    <t>Estado UICN</t>
  </si>
  <si>
    <t>Tendencia IUCN</t>
  </si>
  <si>
    <t>ACTINOPTERYGII</t>
  </si>
  <si>
    <t>Serranidae</t>
  </si>
  <si>
    <t>Acanthistius pictus</t>
  </si>
  <si>
    <t>Least concern</t>
  </si>
  <si>
    <t>unknown</t>
  </si>
  <si>
    <t>Archiridae</t>
  </si>
  <si>
    <t>Achirus klunzingeri</t>
  </si>
  <si>
    <t>Achirus scutum</t>
  </si>
  <si>
    <t>CHONDRICHTHYES</t>
  </si>
  <si>
    <t>Aetobatus narinari</t>
  </si>
  <si>
    <t>Near Threatened</t>
  </si>
  <si>
    <t>Decreasing</t>
  </si>
  <si>
    <t>Albula esuncula</t>
  </si>
  <si>
    <t>Carangidae</t>
  </si>
  <si>
    <t>Alectis ciliaris</t>
  </si>
  <si>
    <t>Vulnerable</t>
  </si>
  <si>
    <t>Engraulidae</t>
  </si>
  <si>
    <t>Anchoa curta</t>
  </si>
  <si>
    <t>Anchoa nasus</t>
  </si>
  <si>
    <t>Anchoa starksi</t>
  </si>
  <si>
    <t>Haemulidae</t>
  </si>
  <si>
    <t>Antennarius avalonis</t>
  </si>
  <si>
    <t>Apterichtus equatorialis</t>
  </si>
  <si>
    <t>Argentina aliceae</t>
  </si>
  <si>
    <t>Atherinella pachylepis</t>
  </si>
  <si>
    <t>Gobiidae</t>
  </si>
  <si>
    <t>Bathygobius andrei</t>
  </si>
  <si>
    <t>stable</t>
  </si>
  <si>
    <t>Bathygobius ramosus</t>
  </si>
  <si>
    <t>Batrachoides pacifici</t>
  </si>
  <si>
    <t>Bollmannia chlamydes</t>
  </si>
  <si>
    <t>Bothus leopardinus</t>
  </si>
  <si>
    <t>Calamus brachysomus</t>
  </si>
  <si>
    <t>Carangoides otrynter</t>
  </si>
  <si>
    <t>Caranx vinctus</t>
  </si>
  <si>
    <t>Carcharhinus galapagensis</t>
  </si>
  <si>
    <t>Carcharhinus leucas</t>
  </si>
  <si>
    <t>Carcharhinus limbatus</t>
  </si>
  <si>
    <t>Carcharhinus plumbeus</t>
  </si>
  <si>
    <t>Cathorops multiradiatus</t>
  </si>
  <si>
    <t>Caulolatilus affinis</t>
  </si>
  <si>
    <t>Caulolatilus princeps</t>
  </si>
  <si>
    <t>Pomacentridae</t>
  </si>
  <si>
    <t>Chromis intercrusma</t>
  </si>
  <si>
    <t>Cirrhitus rivulatus</t>
  </si>
  <si>
    <t>Citharichthys platophrys</t>
  </si>
  <si>
    <t>Ctenogobius manglicola</t>
  </si>
  <si>
    <t>Cyclopsetta panamensis</t>
  </si>
  <si>
    <t>Cyclopsetta querna</t>
  </si>
  <si>
    <t>Sciaenidae</t>
  </si>
  <si>
    <t>Cynoscion phoxocephalus</t>
  </si>
  <si>
    <t>Cynoscion squamipinnis</t>
  </si>
  <si>
    <t>Cynoscion stolzmanni</t>
  </si>
  <si>
    <t>Diplectrum conceptione</t>
  </si>
  <si>
    <t>Diplectrum eumelum</t>
  </si>
  <si>
    <t>Diplectrum macropoma</t>
  </si>
  <si>
    <t>Diplectrum maximum</t>
  </si>
  <si>
    <t>Diplectrum pacificum</t>
  </si>
  <si>
    <t>Diplectrum rostrum</t>
  </si>
  <si>
    <t>Diplobatis ommata</t>
  </si>
  <si>
    <t>Engyophrys sanctilaurentii</t>
  </si>
  <si>
    <t>Etropus ectenes</t>
  </si>
  <si>
    <t>Gerridae</t>
  </si>
  <si>
    <t>Eucinostomus gracilis</t>
  </si>
  <si>
    <t>Evermannia zosterura</t>
  </si>
  <si>
    <t>Galeocerdo cuvier</t>
  </si>
  <si>
    <t>Gerres simillimus</t>
  </si>
  <si>
    <t>Gobiomorus maculatus</t>
  </si>
  <si>
    <t>Gobiosoma paradoxum</t>
  </si>
  <si>
    <t>Muraenidae</t>
  </si>
  <si>
    <t>Gymnothorax equatorialis</t>
  </si>
  <si>
    <t>Gymnura marmorata</t>
  </si>
  <si>
    <t>Haemulopsis leuciscus</t>
  </si>
  <si>
    <t>Haemulopsis nitidus</t>
  </si>
  <si>
    <t>Hemanthias peruanus</t>
  </si>
  <si>
    <t>Hemanthias signifer</t>
  </si>
  <si>
    <t>Hippoglossina bollmani</t>
  </si>
  <si>
    <t>Hippoglossina macrops</t>
  </si>
  <si>
    <t>Hippoglossina tetrophthalma</t>
  </si>
  <si>
    <t>Hydrolagus melanophasma</t>
  </si>
  <si>
    <t>Hyporhamphus gilli</t>
  </si>
  <si>
    <t>Hyporhamphus snyderi</t>
  </si>
  <si>
    <t>Hypsoblennius paytensis</t>
  </si>
  <si>
    <t>Blenniidae</t>
  </si>
  <si>
    <t>Hypsoblennius sordidus</t>
  </si>
  <si>
    <t>Ilisha fuerthii</t>
  </si>
  <si>
    <t>Larimus argenteus</t>
  </si>
  <si>
    <t>Larimus effulgens</t>
  </si>
  <si>
    <t>Larimus pacificus</t>
  </si>
  <si>
    <t>Lepophidium negropinna</t>
  </si>
  <si>
    <t>Lobotes pacificus</t>
  </si>
  <si>
    <t>Lophiodes caulinaris</t>
  </si>
  <si>
    <t>Lophiodes spilurus</t>
  </si>
  <si>
    <t>Lutjanidae</t>
  </si>
  <si>
    <t>Lutjanus novemfasciatus</t>
  </si>
  <si>
    <t>Lutjanus peru</t>
  </si>
  <si>
    <t>Menticirrhus elongatus</t>
  </si>
  <si>
    <t>Menticirrhus nasus</t>
  </si>
  <si>
    <t>Menticirrhus panamensis</t>
  </si>
  <si>
    <t>Microgobius crocatus</t>
  </si>
  <si>
    <t>Microgobius curtus</t>
  </si>
  <si>
    <t>Microgobius emblematicus</t>
  </si>
  <si>
    <t>Microgobius miraflorensis</t>
  </si>
  <si>
    <t>Microlepidotus brevipinnis</t>
  </si>
  <si>
    <t>Monolene maculipinna</t>
  </si>
  <si>
    <t>Mugilidae</t>
  </si>
  <si>
    <t>Mustelus henlei</t>
  </si>
  <si>
    <t>Mustelus lunulatus</t>
  </si>
  <si>
    <t>Mustelus mento</t>
  </si>
  <si>
    <t>Mustelus whitneyi</t>
  </si>
  <si>
    <t>Myliobatis longirostris</t>
  </si>
  <si>
    <t>Myrophis vafer</t>
  </si>
  <si>
    <t>Nebris occidentalis</t>
  </si>
  <si>
    <t>Carcharhinidae</t>
  </si>
  <si>
    <t>Negaprion brevirostris</t>
  </si>
  <si>
    <t>Oligoplites refulgens</t>
  </si>
  <si>
    <t>Ophichthus remiger</t>
  </si>
  <si>
    <t>Ophichthus zophochir</t>
  </si>
  <si>
    <t>Ophioscion vermicularis</t>
  </si>
  <si>
    <t>Clupeidae</t>
  </si>
  <si>
    <t>Orthopristis chalceus</t>
  </si>
  <si>
    <t>Labrisomidae</t>
  </si>
  <si>
    <t>Paraclinus fehlmanni</t>
  </si>
  <si>
    <t>Paralonchurus dumerilii</t>
  </si>
  <si>
    <t>Paralonchurus goodei</t>
  </si>
  <si>
    <t>Paralonchurus peruanus</t>
  </si>
  <si>
    <t>Paralonchurus petersii</t>
  </si>
  <si>
    <t>Paralonchurus rathbuni</t>
  </si>
  <si>
    <t>Pareques lanfeari</t>
  </si>
  <si>
    <t>Peprilus medius</t>
  </si>
  <si>
    <t>Perissias taeniopterus</t>
  </si>
  <si>
    <t>Physiculus nematopus</t>
  </si>
  <si>
    <t>Physiculus talarae</t>
  </si>
  <si>
    <t>Polydactylus opercularis</t>
  </si>
  <si>
    <t>Pomadasys branickii</t>
  </si>
  <si>
    <t>Pontinus clemensi</t>
  </si>
  <si>
    <t>Pontinus furcirhinus</t>
  </si>
  <si>
    <t>Porichthys margaritatus</t>
  </si>
  <si>
    <t>Pronotogrammus multifasciatus</t>
  </si>
  <si>
    <t>Rhinobatos leucorhynchus</t>
  </si>
  <si>
    <t>Rhinoptera steindachneri</t>
  </si>
  <si>
    <t>Rhynchoconger nitens</t>
  </si>
  <si>
    <t>Sciaena deliciosa</t>
  </si>
  <si>
    <t>Scorpaena afuerae</t>
  </si>
  <si>
    <t>Scorpaena histrio</t>
  </si>
  <si>
    <t>Scorpaena russula</t>
  </si>
  <si>
    <t>Scorpaenodes xyris</t>
  </si>
  <si>
    <t>Selene orstedii</t>
  </si>
  <si>
    <t>Sphoeroides trichocephalus</t>
  </si>
  <si>
    <t>Sphyrna corona</t>
  </si>
  <si>
    <t>Sphyrna lewini</t>
  </si>
  <si>
    <t>Endangered</t>
  </si>
  <si>
    <t>Sphyrna mokarran</t>
  </si>
  <si>
    <t>Sphyrna tiburo</t>
  </si>
  <si>
    <t>Least Concern</t>
  </si>
  <si>
    <t>Stellifer ephelis</t>
  </si>
  <si>
    <t>Stellifer ericymba</t>
  </si>
  <si>
    <t>Stellifer fuerthii</t>
  </si>
  <si>
    <t>Stellifer illecebrosus</t>
  </si>
  <si>
    <t>Stellifer mancorensis</t>
  </si>
  <si>
    <t>Stellifer oscitans</t>
  </si>
  <si>
    <t>Syacium latifrons</t>
  </si>
  <si>
    <t>Syacium longidorsale</t>
  </si>
  <si>
    <t>Syacium ovale</t>
  </si>
  <si>
    <t>Symphurus atramentatus</t>
  </si>
  <si>
    <t>Symphurus callopterus</t>
  </si>
  <si>
    <t>Symphurus chabanaudi</t>
  </si>
  <si>
    <t>Symphurus elongatus</t>
  </si>
  <si>
    <t>Symphurus undecimplerus</t>
  </si>
  <si>
    <t>Syngnathidae</t>
  </si>
  <si>
    <t>Syngnathus auliscus</t>
  </si>
  <si>
    <t>Tomicodon chilensis</t>
  </si>
  <si>
    <t>Tomicodon petersii</t>
  </si>
  <si>
    <t>Trachinotus kennedyi</t>
  </si>
  <si>
    <t>Triakis maculata</t>
  </si>
  <si>
    <t>Trinectes fimbriatus</t>
  </si>
  <si>
    <t>Trinectes fluviatilis</t>
  </si>
  <si>
    <t>Trinectes fonsecensis</t>
  </si>
  <si>
    <t>Urotrygon reticulata</t>
  </si>
  <si>
    <t>Zalieutes elater</t>
  </si>
  <si>
    <t>Acanthuridae</t>
  </si>
  <si>
    <t>Prionus laticlavius</t>
  </si>
  <si>
    <t>Albulidae</t>
  </si>
  <si>
    <t>Apogonidae</t>
  </si>
  <si>
    <t>Apogon atradorsatus</t>
  </si>
  <si>
    <t>Unknown</t>
  </si>
  <si>
    <t>Apogon dovii</t>
  </si>
  <si>
    <t>Apogon pacificus</t>
  </si>
  <si>
    <t>Achirus mazatlanus</t>
  </si>
  <si>
    <t>Ariidae</t>
  </si>
  <si>
    <t>Ariopsis seemanni</t>
  </si>
  <si>
    <t>Bagre panamensis</t>
  </si>
  <si>
    <t>Galeichthys peruvianus</t>
  </si>
  <si>
    <t>Balistidae</t>
  </si>
  <si>
    <t>Balistes polylepis</t>
  </si>
  <si>
    <t>Pseudobalistes naufragium</t>
  </si>
  <si>
    <t>Batrachoididae</t>
  </si>
  <si>
    <t>Daector dowi</t>
  </si>
  <si>
    <t>Blenidae</t>
  </si>
  <si>
    <t>Ophioblennius steindachneri</t>
  </si>
  <si>
    <t>Stable</t>
  </si>
  <si>
    <t>Plagiotremus azaleus</t>
  </si>
  <si>
    <t>Hypsoblennius brevipinnis</t>
  </si>
  <si>
    <t>Caranx caninus</t>
  </si>
  <si>
    <t>Caranx sexfasciatus</t>
  </si>
  <si>
    <t>Chloroscombrus orqueta</t>
  </si>
  <si>
    <t>Oligoplites altus</t>
  </si>
  <si>
    <t>Oligoplites mundus</t>
  </si>
  <si>
    <t>Selene brevoortii</t>
  </si>
  <si>
    <t>Selene peruviana</t>
  </si>
  <si>
    <t>Centropomidae</t>
  </si>
  <si>
    <t>Centropomus armatus</t>
  </si>
  <si>
    <t>Centropomus robalito</t>
  </si>
  <si>
    <t>Centropomus unionensis</t>
  </si>
  <si>
    <t>Centropomus viridis</t>
  </si>
  <si>
    <t>Chaenopsidae</t>
  </si>
  <si>
    <t xml:space="preserve">Protemblemaria bicirris
</t>
  </si>
  <si>
    <t>Chaetodontidae</t>
  </si>
  <si>
    <t>Chaetodon humeralis</t>
  </si>
  <si>
    <t>Johnrandallia nigrirostris</t>
  </si>
  <si>
    <t>Cichlidae</t>
  </si>
  <si>
    <t>Oreochromis mossambicus</t>
  </si>
  <si>
    <t>Lile stolifera</t>
  </si>
  <si>
    <t>Cyprinidae</t>
  </si>
  <si>
    <t>Cyprinus carpio</t>
  </si>
  <si>
    <t>Eleotridae</t>
  </si>
  <si>
    <t>Dormitator latifrons</t>
  </si>
  <si>
    <t>Eleotris picta</t>
  </si>
  <si>
    <t>Anchoa lucida</t>
  </si>
  <si>
    <t>Anchovia macrolepidota</t>
  </si>
  <si>
    <t>Anchoa panamensis</t>
  </si>
  <si>
    <t>Anchoa walkeri</t>
  </si>
  <si>
    <t>Cetengraulis mysticetus</t>
  </si>
  <si>
    <t>Gerreidae</t>
  </si>
  <si>
    <t>Diapterus peruvianus</t>
  </si>
  <si>
    <t>Eucinostomus currani</t>
  </si>
  <si>
    <t>Diapterus aureolus</t>
  </si>
  <si>
    <t>Bathygobius lineatus</t>
  </si>
  <si>
    <t>Ctenogobius sagittula</t>
  </si>
  <si>
    <t>Evorthodus minutus</t>
  </si>
  <si>
    <t>Gobioides peruanus</t>
  </si>
  <si>
    <t>Gobionellus microdon</t>
  </si>
  <si>
    <t>Microgobius tabogensis</t>
  </si>
  <si>
    <t>Anisotremus caesius</t>
  </si>
  <si>
    <t>Anisotremus interruptus</t>
  </si>
  <si>
    <t>Anisotremus taeniatus</t>
  </si>
  <si>
    <t>Haemulon scudderi</t>
  </si>
  <si>
    <t>Haemulon steindachneri</t>
  </si>
  <si>
    <t>Pomadasys macracanthus</t>
  </si>
  <si>
    <t>Pomadasys panamensis</t>
  </si>
  <si>
    <t>Xenichthys xanti</t>
  </si>
  <si>
    <t>Holocentridae</t>
  </si>
  <si>
    <t>Myripristis leiognathos</t>
  </si>
  <si>
    <t>Sargocentrum soborbitalis</t>
  </si>
  <si>
    <t>Kyphosidae</t>
  </si>
  <si>
    <t>Kyphosus analogus</t>
  </si>
  <si>
    <t>Kyphosus elegans</t>
  </si>
  <si>
    <t>Labridae</t>
  </si>
  <si>
    <t>Bodianus diplotaenia</t>
  </si>
  <si>
    <t>Halichoeres chierchiae</t>
  </si>
  <si>
    <t>Halichoeres dispilus</t>
  </si>
  <si>
    <t>Halichoeres nicholsi</t>
  </si>
  <si>
    <t>Halichoeres notospilus</t>
  </si>
  <si>
    <t>Thalassoma lucasanum</t>
  </si>
  <si>
    <t>Labrisomus multiporosus</t>
  </si>
  <si>
    <t>Malacoctenus tetranemus</t>
  </si>
  <si>
    <t>Malacoctenus zonifer</t>
  </si>
  <si>
    <t>Lamnidae</t>
  </si>
  <si>
    <t>Carcharodon carcharias</t>
  </si>
  <si>
    <t>Lutganidae</t>
  </si>
  <si>
    <t>Lutjanus argentiventris</t>
  </si>
  <si>
    <t>Lutjanus inermis</t>
  </si>
  <si>
    <t>Atherinella serrivomer</t>
  </si>
  <si>
    <t>Mugil cephalus</t>
  </si>
  <si>
    <t>Mullidae</t>
  </si>
  <si>
    <t>Mulloidichthys dentatus</t>
  </si>
  <si>
    <t>Pseudopeneus grandisquamis</t>
  </si>
  <si>
    <t>Gymnothorax angusticeps</t>
  </si>
  <si>
    <t>Muraena clepsydra</t>
  </si>
  <si>
    <t>Muraena lentiginosa</t>
  </si>
  <si>
    <t>Myrocongridae</t>
  </si>
  <si>
    <t>Myroconger nigrodentatus</t>
  </si>
  <si>
    <t xml:space="preserve">Ophichthidae
</t>
  </si>
  <si>
    <t>Myrichthys tigrinus</t>
  </si>
  <si>
    <t>Paralichthyidae</t>
  </si>
  <si>
    <t>Citharichthys gilberti</t>
  </si>
  <si>
    <t>Poeciliidae</t>
  </si>
  <si>
    <t>Gambusia affinis</t>
  </si>
  <si>
    <t>Pomacanthidae</t>
  </si>
  <si>
    <t>Holacanthus passer</t>
  </si>
  <si>
    <t>Pomacanthus zonipecus</t>
  </si>
  <si>
    <t>Abudefduf concolor</t>
  </si>
  <si>
    <t>Abudefduf troschelii</t>
  </si>
  <si>
    <t>Chromis atrilobata</t>
  </si>
  <si>
    <t>Chromis crusma</t>
  </si>
  <si>
    <t>Microspathodon bairdii</t>
  </si>
  <si>
    <t>Microspathodon dorsalis</t>
  </si>
  <si>
    <t>Stegastes acapulcoensis</t>
  </si>
  <si>
    <t>Stegastes flavilatus</t>
  </si>
  <si>
    <t>Pristidae</t>
  </si>
  <si>
    <t>Pristis pectinata</t>
  </si>
  <si>
    <t>Critically Endangered</t>
  </si>
  <si>
    <t>Pristis pristis</t>
  </si>
  <si>
    <t>Scaridae</t>
  </si>
  <si>
    <t>Nicholsina denticulata</t>
  </si>
  <si>
    <t>Scarus compressus</t>
  </si>
  <si>
    <t>Scarus perrico</t>
  </si>
  <si>
    <t>Odontoscion xanthops</t>
  </si>
  <si>
    <t>Ophioscion scierus</t>
  </si>
  <si>
    <t>Pareques viola</t>
  </si>
  <si>
    <t>Scorpaenidae</t>
  </si>
  <si>
    <t xml:space="preserve">Scorpaena mystes
</t>
  </si>
  <si>
    <t>Alphestes immaculatus</t>
  </si>
  <si>
    <t>Alphestes multiguttatus</t>
  </si>
  <si>
    <t>Cephalopholis panamensis</t>
  </si>
  <si>
    <t>Cratinus agassizii</t>
  </si>
  <si>
    <t>Epinephelus labriformis</t>
  </si>
  <si>
    <t>Mycteroperca xenarcha</t>
  </si>
  <si>
    <t>Rypticus bicolor</t>
  </si>
  <si>
    <t>Rypticus nigripinnis</t>
  </si>
  <si>
    <t>Serranus psittacinus</t>
  </si>
  <si>
    <t>Serranus huascarii</t>
  </si>
  <si>
    <t>Sphyraenidae</t>
  </si>
  <si>
    <t>Sphyraena ensis</t>
  </si>
  <si>
    <t>Hippocampus ingens</t>
  </si>
  <si>
    <t>Synodontidae</t>
  </si>
  <si>
    <t>Synodus lacertinus</t>
  </si>
  <si>
    <t>Tetraodontidae</t>
  </si>
  <si>
    <t>Canthigaster punctatissima</t>
  </si>
  <si>
    <t>Sphoeroides angusticeps</t>
  </si>
  <si>
    <t>Sphoeroides annulatus</t>
  </si>
  <si>
    <t>Sphoeroides lobatus</t>
  </si>
  <si>
    <t>Sphoeroides rosenblatti</t>
  </si>
  <si>
    <t>Carcharhinus  limbatus</t>
  </si>
  <si>
    <t>Triaenodon obesus</t>
  </si>
  <si>
    <t>Sphyrnidae</t>
  </si>
  <si>
    <t>Sphyrna zygaena</t>
  </si>
  <si>
    <t>triakidae</t>
  </si>
  <si>
    <t xml:space="preserve">Galeorhinus  galeus </t>
  </si>
  <si>
    <t>Triakidae</t>
  </si>
  <si>
    <t xml:space="preserve">Triakis  acutipinna </t>
  </si>
  <si>
    <t>Urotrygonidae</t>
  </si>
  <si>
    <t>Urobatis halleri</t>
  </si>
  <si>
    <t>Manta birostris</t>
  </si>
  <si>
    <t>GASTROPODA</t>
  </si>
  <si>
    <t>Thiaridae</t>
  </si>
  <si>
    <t>Melanoides tuberculata</t>
  </si>
  <si>
    <t>Increasing</t>
  </si>
  <si>
    <t>MALACOSTRACA</t>
  </si>
  <si>
    <t>Cambaridae</t>
  </si>
  <si>
    <t>Procambarus clarkii</t>
  </si>
  <si>
    <t>Palaemonidae</t>
  </si>
  <si>
    <t xml:space="preserve">Macrobrachium gallus </t>
  </si>
  <si>
    <t xml:space="preserve">Macrobrachium hancocki </t>
  </si>
  <si>
    <t>Parastacidae</t>
  </si>
  <si>
    <t>Cherax quadricarinatus</t>
  </si>
  <si>
    <t>ANTHOZOA</t>
  </si>
  <si>
    <t>Pocilloporidae</t>
  </si>
  <si>
    <t>Pocillopora elegans</t>
  </si>
  <si>
    <t>Pocillopora eydouxi</t>
  </si>
  <si>
    <t>HOLOTHUROIDEA</t>
  </si>
  <si>
    <t>Holothuriidae</t>
  </si>
  <si>
    <t>Holothuria pardalis</t>
  </si>
  <si>
    <t xml:space="preserve">Unknown
</t>
  </si>
  <si>
    <t>Stichopodidae</t>
  </si>
  <si>
    <t>Isostichopus fuscus</t>
  </si>
  <si>
    <t xml:space="preserve">Decreasing
</t>
  </si>
  <si>
    <t>fondo blando</t>
  </si>
  <si>
    <t>fondo duro</t>
  </si>
  <si>
    <t>Genyatremus pacifici</t>
  </si>
  <si>
    <t>Genyatremus dovii</t>
  </si>
  <si>
    <t>Cephalopholis colonus</t>
  </si>
  <si>
    <t>Xenomugil thoburni</t>
  </si>
  <si>
    <t>Tigrigobius puncticulatus</t>
  </si>
  <si>
    <t>B</t>
  </si>
  <si>
    <t>D</t>
  </si>
  <si>
    <t>EX</t>
  </si>
  <si>
    <t>CR</t>
  </si>
  <si>
    <t>EN</t>
  </si>
  <si>
    <t>VU</t>
  </si>
  <si>
    <t>NT</t>
  </si>
  <si>
    <t>LC</t>
  </si>
  <si>
    <t>Total</t>
  </si>
  <si>
    <t>Categoria</t>
  </si>
  <si>
    <t>Peso (w)</t>
  </si>
  <si>
    <t>Nº de spp (s)</t>
  </si>
  <si>
    <t>S*w</t>
  </si>
  <si>
    <t>Suma (s*w)/suma (s)</t>
  </si>
  <si>
    <t>Xbd Status</t>
  </si>
  <si>
    <t xml:space="preserve">Cresciente </t>
  </si>
  <si>
    <t>Estable</t>
  </si>
  <si>
    <t>Decresciente</t>
  </si>
  <si>
    <t>Fondo duros</t>
  </si>
  <si>
    <t>Fondo blando</t>
  </si>
  <si>
    <t>%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</si>
  <si>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</si>
  <si>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Myliobatidae</t>
  </si>
  <si>
    <t>Rhinobatidae</t>
  </si>
  <si>
    <t>Narcinidae</t>
  </si>
  <si>
    <t>Antennariidae</t>
  </si>
  <si>
    <t>Ophichthidae</t>
  </si>
  <si>
    <t>Argentidae</t>
  </si>
  <si>
    <t>Atherinopsidae</t>
  </si>
  <si>
    <t>Bothidae</t>
  </si>
  <si>
    <t>Sparidae</t>
  </si>
  <si>
    <t>Malacanthidae</t>
  </si>
  <si>
    <t>Cirrhitidae</t>
  </si>
  <si>
    <t>Gymnuridae</t>
  </si>
  <si>
    <t>Chimaeridae</t>
  </si>
  <si>
    <t>Hemiramphidae</t>
  </si>
  <si>
    <t>Pristigasteridae</t>
  </si>
  <si>
    <t>Ophidiidae</t>
  </si>
  <si>
    <t>Lophiidae</t>
  </si>
  <si>
    <t>Stromateidae</t>
  </si>
  <si>
    <t>Moridae</t>
  </si>
  <si>
    <t>Polynemidae</t>
  </si>
  <si>
    <t>Congridae</t>
  </si>
  <si>
    <t>Paralichthydae</t>
  </si>
  <si>
    <t>Cynoglossidae</t>
  </si>
  <si>
    <t>Gobiesocidae</t>
  </si>
  <si>
    <t>Achiridae</t>
  </si>
  <si>
    <t>Ogcocephalidae</t>
  </si>
  <si>
    <t xml:space="preserve">Fuentes: </t>
  </si>
  <si>
    <t>Algas penisnsula de santa elena 2012 Katiuska Rubira</t>
  </si>
  <si>
    <t>Algas Puntilla Santa Elena 2013 MIGUEL POZO</t>
  </si>
  <si>
    <t>Algunas tablas con spp golfo de guayauquil T-SENESCYT-0386</t>
  </si>
  <si>
    <t>Anales Inst.Biol.Univ.Nac.Auton.MexicoCrustaceos M_HENDRICKX1995</t>
  </si>
  <si>
    <t>Analisis del comportamiento climatico de los ultimos 30 anios en Manta Esmeraldas Pto bolivar en epoca humeda Inocar DelSalto MB_INOCAR VOL. 18 2013</t>
  </si>
  <si>
    <t>Analisis sector pesca Dirección de Inteligencia Comercial e Inversiones_2013</t>
  </si>
  <si>
    <t>Analisis-de-la-pesqueria-arrastre-Ecuador_MAE_SGMC_2012_21feb</t>
  </si>
  <si>
    <t>Aguirre, W.E., Shervette, V.R., Cevallos, R., Gonzalez, M. and Pozo, F. 2006.  Occurrence of Sphoeroides rosenblatti Bussing, 1996 (Teleostei: Tetraodontidae) along the coast of Guayas province, Ecuador, and a comparison with sympatric Sphoeroides annulatus (Jenyns, 1842).</t>
  </si>
  <si>
    <t>Aspectos-Biológicos-y-Pesqueros-de-las-Capturas-de-Atún-Registradas-por-La-Flota-Atunera-Cerquera_INP_Pacheco J-2000-2013</t>
  </si>
  <si>
    <t>Aspectos-biológicos-y-Pesqueros-del-Atún-Aleta-Amarilla-Capturado-por-la-Flota-Atunera-Cerquera_INP_Pacheco J_2009-2013</t>
  </si>
  <si>
    <t>Atún_Instituto Nacional de Pesca.www.institutopesca.gob.ec 02-2015</t>
  </si>
  <si>
    <t>CACHEMA-CORVINA (CYNOSCION SPP) _ www.institutopesca.gob.ec -02-2025</t>
  </si>
  <si>
    <t>Calamar_www.institutopesca,gob,ec-02-2015</t>
  </si>
  <si>
    <t>Camarón _ www.institutopesca,gob,ec-02-2015</t>
  </si>
  <si>
    <t>CARACTERIZACIÓN DE LA “RED DE ARRASTRE POMADERA -Changa en las comunidades pesqueras de Playas y Posorja Guayas. Soriano E_Mero.C. MAGAP-INP 2013</t>
  </si>
  <si>
    <t>Concha _ www.institutopesca,gob,ec-02-2015</t>
  </si>
  <si>
    <t>Crustaceos- The IUCN red list of threatened species 2014-ecuador. www.iucnredlist.org</t>
  </si>
  <si>
    <t>Desembarque de concha prieta (Anadara tuberculosa) por puerto en Esmeraldas. Reporte MAGAP-INP. Diciembre-2014</t>
  </si>
  <si>
    <t>DESEMBARQUE-DE-LA-FLOTA-INDUSTRIAL-ARRASTRERA-CAMARONERA. W. A. Mendívez, D. Chicaiza., R. Garcia y F. Nicolaides. INP Datos 2000-2012.</t>
  </si>
  <si>
    <t>Desembarques-Artesanales-de-Atunes-en-la-Costa-Ecuatoriana-Período_INP_Cabanilla C_2007-2013</t>
  </si>
  <si>
    <t>Desembarques-Cangrejo_2004-2013</t>
  </si>
  <si>
    <t>DESEMBARQUES-DE-CONCHA_INP_Moren J_2004 2013</t>
  </si>
  <si>
    <t>Desembarques-Dorado_2001-2013</t>
  </si>
  <si>
    <t>Determinación de metales pesados en moluscos bivalvos de interés coemrcial Golfo Guayaquil</t>
  </si>
  <si>
    <t>Distribucion de la familia aplysiidae INOCAR 2003 2005 MCruz D Hill vol 14 2007</t>
  </si>
  <si>
    <t>DISTRIBUCIÓN Y ABUNDANCIA DE CALAMAR GIGANTE Dosidicus gigas (D´ORBIGNY 1835) EN AGUAS ECUATORIANAS, DURANTE 1979-2013. Pacheco J. y C. Cabanilla. MAGAP -INP</t>
  </si>
  <si>
    <t>Eastern Pacific Expeditions of the New York Zoological Society. XXXVIII. Intertidal Brachygnathous Crabs from the West Coast of Tropical America with Special Refference to Ecology. Crane J. 1947. Zoologica</t>
  </si>
  <si>
    <t>Ecologia y distribucion de los bivalvos perforadores de rocas 200 al 2005 MCruz J Mair vol 15 1 2009</t>
  </si>
  <si>
    <t>El calamar gigante Dosidicus Gigas es una alternativa para el sector pesquero-Reporte Informativo. Pacheco J. MAGAP-INP.-2014</t>
  </si>
  <si>
    <t>El Niño induced changes of the coast fish fauna off northen chile implications. Sielfeld W., J. Laudien, M.Vargas and M. Villegas. Rev. Biol Mar y Oceanografia. 2010</t>
  </si>
  <si>
    <t>El Plan de Manejo de la Reserva Ecológica Manglares Churute</t>
  </si>
  <si>
    <t>Estadisticas de Peces Demersales 2001 - 2013. MAGAP-INP</t>
  </si>
  <si>
    <t>Estimación de la biomasa de los recursos demersales en el Golfo de Guayaquil. Herrera M., M. Peralta, D. Coello, J. Cajas, J. Elías, E. León, y T. De la Cuadra. 2007 INP Bol Cient y Tec._</t>
  </si>
  <si>
    <t>Estudio de los Poliquetos Bentonicos del Golfo de Guayaquil Exterior (Canal del Morro y Jambeli). Villamar F. Acta Oceanografica INOCAR 1989</t>
  </si>
  <si>
    <t>FAO state of world fisheries and acuaculture 2014</t>
  </si>
  <si>
    <t>Fish communities of a disturbed mangrove wetland GGye Shervette_et_al_07_mangroves</t>
  </si>
  <si>
    <t>Galapagos rmg-linea-base-2002-garske-algas</t>
  </si>
  <si>
    <t>GGye auditoria ambiental aa2_lt_esclusas_trinitaria. 2011</t>
  </si>
  <si>
    <t>GGye monitoreo_ambiental_informe_XIII_ESPOL. 08_2013-01_2014</t>
  </si>
  <si>
    <t>Growth Length-Weight Parameters of Pacific mackerels (Scomber japonicus) in the Gulf of Guayaquil, Ecuador. E. Cucalon Zenk. 1999. ICLARM</t>
  </si>
  <si>
    <t>Informe-Ejecutivo-Medusa (Stomolophus meleagris) INP-MAGAP 2014</t>
  </si>
  <si>
    <t>IUCN Red List of Threadthened Species-report for Ecuador Peces. 2014.www.uicnredlist.org</t>
  </si>
  <si>
    <t>La Pesqueria de Peces pelagicos pequeños de Ecuador. Prado M. Boletin cientifico y tecnico INP. 2009</t>
  </si>
  <si>
    <t>La-Pesqueria-de-Arrastre-de-Camaron-en-el-Ecuador. Mendívez W., R. García &amp; D. Chicaiza. INP-MAGAP. 2012</t>
  </si>
  <si>
    <t>Lista de los Peces Marinos de Ecuador continental. Bearez. Rev.Biol.Tropical 1996</t>
  </si>
  <si>
    <t>Malacofauna bentonica alrededores Gye estero salado y rio guayas 2003 Cruz M Inocar vol 12 1 2003</t>
  </si>
  <si>
    <t>Mapas-de-Distribución-de-Atún-Aleta-Amarilla-Período_INP_Pacheco J_1995-2002</t>
  </si>
  <si>
    <t>Medusa  Instituto Nacional de Pesca. httpwww.institutopesca.gob.ecprogramas-y-serviciosmedusa</t>
  </si>
  <si>
    <t>Monitoreo ecológico y levantamiento de cartografía del área marina de Salinas. Reporte Tecnico Instituto Nazca. F. Rivera, M.C Teran y F. Proaño. 2008</t>
  </si>
  <si>
    <t>Monitoreo Submareal de 5 AMCP de Ecuador. Reporte Tecnico de Nazca. F. Rivera y P.C. Martinez 2014</t>
  </si>
  <si>
    <t>Morphological diversity of the Cynoscion group (Perciformes Sciaenidae) in the Gulf of Guayaquil region, Ecuador A comparative approach Aguirre W.E. and V.R. Shervette_Environmental Biology of Fishes 2005</t>
  </si>
  <si>
    <t>Nombres vulgares y su equivalente científico de peces marinos de la costa de Ecuador. G. Orces. Ciencia y Nat. 1959</t>
  </si>
  <si>
    <t>Peces marinos ecuador continental tomo 1 Jimenez y Bearez 2004</t>
  </si>
  <si>
    <t>Peces pelágicos Pequeños _ Instituto Nacional de Pesca. httpwww.institutopesca.gob.ecprogramas-y-serviciospeces-pelagic.</t>
  </si>
  <si>
    <t>Peces pelagicos y desembarques Anconcito-sep-2007-dic-2011. Subsecretaria Recursos Pesqueros</t>
  </si>
  <si>
    <t>Peces pelagicos y desembarques Puerto-Bolivar-sep-2007-dic2011. MAGAP</t>
  </si>
  <si>
    <t>Peces y sharks Ecuador y Peru. www.uicnredlist.org 2014</t>
  </si>
  <si>
    <t>Pelagicos grandes 2007-2013 Total-Desembarcado. MAGAP-INP</t>
  </si>
  <si>
    <t>Pelagicos pequeños Junio-2014. MAGAP-INP</t>
  </si>
  <si>
    <t>Pelagicos pequeños Mayo-2014. MAGAP-INP</t>
  </si>
  <si>
    <t>Pesca de la Flota Langostinera Artesanal en el Golfo de Guayaquil y Esmeraldas, Ecuados durante 2012. Nicolaides F., W. Mendivez, R. Garcia y D. Chicaiza. INP</t>
  </si>
  <si>
    <t>Plan de Manejo Bosque Protector Estero Salado Norte</t>
  </si>
  <si>
    <t>Plan de manejo de la Reserva Ecologica Militar Arenillas. MAE</t>
  </si>
  <si>
    <t>Plan de Manejo Isla Santay. Sitio Ramsar No 1041.  2002</t>
  </si>
  <si>
    <t>Poliquetos bentonicos y fauna acompañante en la zona intermareal y submareal de la Bahia de Santa Elena, Ecuador en 2007. F. Villamar. Acta Oceanografica Vol 1. INOCAR. 2009</t>
  </si>
  <si>
    <t>Primer registro de un pez elefante (Chondrichthyes, Holocephali) en aguas ecuatorianas durante un acontecimiento ENOS. Swing K. and P. Béarez 2006. Rev Biologia Marina y Oceanografia.</t>
  </si>
  <si>
    <t>PROPUESTA PARTICIPATIVA - PLAN DE MANEJO DEL REFUGIO DE VIDA SILVESTRE ISLA SANTA CLARA. 2009 MAE</t>
  </si>
  <si>
    <t>Recuperacion del estero salado. G. Torres. INOCAR 2011</t>
  </si>
  <si>
    <t>Reserva de Produccion Faunistica Marino Costera Puntilla de Santa Elena. MAE</t>
  </si>
  <si>
    <t>Reserva Ecologica Manglares Churute. Rivadeneira c. y J Rivera. En ECOLAP y MAE. 2007. Guía del Patrimonio de Áreas Naturales Protegidas del Ecuador. ECOFUND, FAN,</t>
  </si>
  <si>
    <t>SEGUIMIENTO A LA PESQUERÍA DE PECES PELÁGICOS PEQUEÑOS DURANTE ABRIL 2014. MAGAP-INP</t>
  </si>
  <si>
    <t>Seguimiento a la Pesqueria de Peces Pelagicos Pequeños Febrero-2014. MAGAP-INP</t>
  </si>
  <si>
    <t>Seguimiento a la Pesqueria de Pelagicos Pequeños Enero-2014 MAGAP-INP</t>
  </si>
  <si>
    <t>Sharks. www.uicnredlist.org</t>
  </si>
  <si>
    <t>Shore Barnacles (Cirripedia, Thoracica) and a revision of their provincialism and transition zones in the Tropical Eastern Pacific. Laguna J.C.  1990. Bulletin of Marine Sciences</t>
  </si>
  <si>
    <t>Shore fishes and biogeographic subdivisions of the tropical eastern pacific. Robertson D.R. and K. Cramer. Mar Ecol Prog Series 2009.</t>
  </si>
  <si>
    <t>Sinoforos Cnidaria de aguas superficiales alrededor de la Isla Santa Clara, Ecuador durante septiembre y noviembre 2007. Andrade C.  INOCAR. Acta Oceanografica Vol17 2012</t>
  </si>
  <si>
    <t>The known and unknown of marine biodiversity in ecuador. Cruz M., N. Gabor, E. Mora, R. Jiménez and J. Mair. Gayana 2003</t>
  </si>
  <si>
    <t>Variacion de la malacofauna bentonica intermareal y submareal de la Bahia de Santa Elena, Ecuador, entre 2006 y  2007. Cruz M. Acta Oceanografica vol 15. 2009</t>
  </si>
  <si>
    <t>Variación Espacial y Temporal del Calamar Gigante (Dosidicus gigas) en la Costa Ecuatoriana durante 2013. Pacheco, 2013. INP</t>
  </si>
  <si>
    <t>http://biogeodb.stri.si.edu/sftep/en/pages</t>
  </si>
  <si>
    <t>www.fishbase.org</t>
  </si>
  <si>
    <t>http://www.iucnredlist.org/</t>
  </si>
  <si>
    <t>http://www.speciesplus.net/species</t>
  </si>
  <si>
    <t>http://www.cites.org/</t>
  </si>
  <si>
    <t>http://www.fao.org/</t>
  </si>
  <si>
    <t>http://www.itis.gov/</t>
  </si>
  <si>
    <t>http://www.marinespecies.org/index.php</t>
  </si>
  <si>
    <t>http://www.iobis.org/</t>
  </si>
  <si>
    <t>http://researcharchive.calacademy.org/research/ichthyology/catalog/fishcatget.asp?tbl=species&amp;genus=Ginglymostoma&amp;species=cirratum</t>
  </si>
  <si>
    <t>http://eol.org/</t>
  </si>
  <si>
    <t>Areas prioritarias para la conservación de la biodiversidad marina en Ecuador continental NAZCA 2006</t>
  </si>
  <si>
    <t>Ambientes coralinos del Parque Nacional Machalilla y Reserva de Producción Faunística Marino Costera Puntilla de Santa Elena: Un caso de estudio para el manejo y conservación de los corales en Ecuador Nazca 2011 Martinez P, Rivera F</t>
  </si>
  <si>
    <t>Chirichigno, N. 1969. Lista sistematica de los peces marinos comunes para Ecuador-Peru-Chile. Conferencia sobre explotacion y conservacion de las riquezas maritimas del Pacifico Sur. Chile-Ecuador-Peru. pp.108pp</t>
  </si>
  <si>
    <t>Grove, J.S., Massay, S. and Garcia, S. 1984. Peces de las Islas Galapagos, Ecuador. Boletin Cientifico y Tecnico (Instituto Nacional de Pesca),, Vol. 7 issue 2, pp.1-157</t>
  </si>
  <si>
    <t>Herdson, D.M., Rodriquez, W.T. and Martinez, J. 1985. Los recursos de peces demersales de la plataforma continental del Ecuador. Parte uno: Distribucion, abundancia y variaciones. Parte dos: Potencial y recomendaciones para la utilizacion del recurso de la pesca blanca en el Ecuador. Boletin Cientifico y Tecnico (Instituto Nacional de Pesca),, Vol. 8 issue 5, pp.Guayaquil</t>
  </si>
  <si>
    <t>Reid, E.D. 1935. Two new fishes of the families Dactyloscopidae and Clinidae from Ecuador and the Galapagos.  Copeia, Vol. 1935, pp.163-166</t>
  </si>
  <si>
    <t>Cobo, M. and Massay., S. 1969. Lista de los peces marinos del Ecuador. Boletin Cientifico y Tecnico (Instituto Nacional de Pesca),, Vol. 2, pp.1-68</t>
  </si>
  <si>
    <t>Massay, S. 1983. Revisión de la lista de los peces marinos del Ecuador.  Boletin Cientifico y Tecnico (Instituto Nacional de Pesca),, Vol. 4, pp.1-113</t>
  </si>
  <si>
    <t>Béarez, P. 1996.  Lista de los Peces Marinos del Ecuador Continental.  Revista de Biologia Tropical, Vol. 44, pp.731-741</t>
  </si>
  <si>
    <t>Murakami, T. and Amaoka, K. 1992. Review of the genus Syacium (Paralichthyidae) with the description of a new species from Ecuador and Columbia.Bull. Fac. Fish. Hokkaido Univ., Vol. 43, pp.61-95.</t>
  </si>
  <si>
    <t>Starks, E. C.  1906. On a Collection of fishes made by P. O. Simons in Ecuador and Peru. Proc. U.S. Nat. Mus., Vol. 30, pp.761-800</t>
  </si>
  <si>
    <t xml:space="preserve">Hastings, P.A. 1992.  Ekemblemaria lira, a New Blennioid Fish from Ecuador, with Comments on Sexual Dimorphism and Relationships in Ekemblemaria (Teleostei: Chaenopsidae). Copeia, Vol. 1992, pp.769-776. </t>
  </si>
  <si>
    <t>Briggs, J.C. 1969. A new clingfish (Gobiesocidae) of the Genus Tomicodon from Ecuador. Copeia, Vol. 1969, pp.75-76.</t>
  </si>
  <si>
    <t>Springer, V. G. and Rosenblatt, R. H. 1965. A new Blennioid Fish of the Genus Labrisomus from Ecuador, with Notes on the Caribbean Species L. filamentosus. Copeia, Vol. 1965, pp.25-27</t>
  </si>
  <si>
    <t>Springer, V. G. and Trist, R. E. 1969.  A new clinid fish species, Paraclinus fehlmanni, from Ecuador.  Proc. Biol. Soc. Wash., Vol. 82, pp.323-328</t>
  </si>
  <si>
    <t>Lea, R. N. and Béarez, F. 1999. Occurrence of Chilara taylori (Ophidiidae), an eastern north pacific cusk-eel from ecuadorian waters. Cybium, Vol. 23, pp.99-100</t>
  </si>
  <si>
    <t>Kato. 1968. Triakis acutipinna (Galeoidea, Triakidae), a new species of shark from Ecuador. Copeia, Vol. 1968, pp.319-325</t>
  </si>
  <si>
    <t xml:space="preserve">Béarez, P. 2001. Description of a new weakfish, Cynoscion nortoni, from Ecuador with a note on the distribution of Umbrina bussingi (Perciformes: Sciaenidae).  Revista de Biologia Tropical, Vol. 49 issue Supplement 1, pp.59-66. </t>
  </si>
  <si>
    <t>Béarez, P. and Jiménez, P. 2003. New records of serranids (Teleostei, Perciformes) from the continental shelf of Ecuador with a key to the species, and comments on ENSO-associated fish dispersal. Cybium, Vol. 2002, pp.107-115</t>
  </si>
  <si>
    <t>INOCAR http://www.inocar.mil.ec/biologia/catalogo_moluscos/main_map.htm</t>
  </si>
  <si>
    <t>Nazca,biodiversidad marina ecuador (en revision)</t>
  </si>
  <si>
    <t>Punto de Referencia Blando</t>
  </si>
  <si>
    <t>Punto de Referencia Duros</t>
  </si>
  <si>
    <t xml:space="preserve">Punto de Referencia General </t>
  </si>
  <si>
    <t>Tabla 10.2.1 Tabla de espécies</t>
  </si>
  <si>
    <t>Elaboración: Consulsua - Biótica</t>
  </si>
  <si>
    <t xml:space="preserve">Tabla 10.2.1.1a Tabla de Estado para especies de fondos blandos </t>
  </si>
  <si>
    <t xml:space="preserve">Tabla 10.2.1.2a Tabla de Tendencia para especies de fondos blandos </t>
  </si>
  <si>
    <t>Tabla 10.2.1.2b Tabla de Tendencia para especies de fondos duros</t>
  </si>
  <si>
    <t>Tabla 10.2.1.1b Tabla de Estado para especies de fondos duros</t>
  </si>
  <si>
    <t>Elaboración Consulsua - Biótica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</si>
</sst>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name val="Microsoft Sans Serif"/>
      <family val="2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409"/>
  <sheetViews>
    <sheetView tabSelected="1" zoomScale="90" zoomScaleNormal="90" workbookViewId="0">
      <pane ySplit="2" topLeftCell="A360" activePane="bottomLeft" state="frozen"/>
      <selection pane="bottomLeft" activeCell="M370" sqref="M370"/>
    </sheetView>
  </sheetViews>
  <sheetFormatPr defaultColWidth="11.42578125" defaultRowHeight="15" x14ac:dyDescent="0.25"/>
  <cols>
    <col min="1" max="1" width="19.42578125" customWidth="1"/>
    <col min="2" max="2" width="19.140625" bestFit="1" customWidth="1"/>
    <col min="3" max="3" width="32.5703125" style="41" customWidth="1"/>
    <col min="4" max="4" width="19.7109375" customWidth="1"/>
    <col min="5" max="5" width="19" customWidth="1"/>
    <col min="6" max="7" width="11.42578125" style="1"/>
  </cols>
  <sheetData>
    <row r="1" spans="1:7" ht="23.25" customHeight="1" x14ac:dyDescent="0.25">
      <c r="A1" s="57" t="s">
        <v>543</v>
      </c>
      <c r="B1" s="57"/>
      <c r="C1" s="57"/>
      <c r="D1" s="57"/>
      <c r="E1" s="57"/>
      <c r="F1" s="57"/>
      <c r="G1" s="57"/>
    </row>
    <row r="2" spans="1:7" ht="72" customHeight="1" x14ac:dyDescent="0.25">
      <c r="A2" s="47" t="s">
        <v>0</v>
      </c>
      <c r="B2" s="47" t="s">
        <v>1</v>
      </c>
      <c r="C2" s="48" t="s">
        <v>2</v>
      </c>
      <c r="D2" s="47" t="s">
        <v>3</v>
      </c>
      <c r="E2" s="47" t="s">
        <v>4</v>
      </c>
      <c r="F2" s="49" t="s">
        <v>372</v>
      </c>
      <c r="G2" s="49" t="s">
        <v>373</v>
      </c>
    </row>
    <row r="3" spans="1:7" x14ac:dyDescent="0.25">
      <c r="A3" s="22" t="s">
        <v>13</v>
      </c>
      <c r="B3" s="15" t="s">
        <v>401</v>
      </c>
      <c r="C3" s="23" t="s">
        <v>14</v>
      </c>
      <c r="D3" s="24" t="s">
        <v>15</v>
      </c>
      <c r="E3" s="24" t="s">
        <v>16</v>
      </c>
      <c r="F3" s="25" t="s">
        <v>379</v>
      </c>
      <c r="G3" s="25"/>
    </row>
    <row r="4" spans="1:7" x14ac:dyDescent="0.25">
      <c r="A4" s="22" t="s">
        <v>13</v>
      </c>
      <c r="B4" s="15" t="s">
        <v>118</v>
      </c>
      <c r="C4" s="26" t="s">
        <v>40</v>
      </c>
      <c r="D4" s="24" t="s">
        <v>15</v>
      </c>
      <c r="E4" s="24" t="s">
        <v>9</v>
      </c>
      <c r="F4" s="43"/>
      <c r="G4" s="25" t="s">
        <v>380</v>
      </c>
    </row>
    <row r="5" spans="1:7" x14ac:dyDescent="0.25">
      <c r="A5" s="22" t="s">
        <v>13</v>
      </c>
      <c r="B5" s="15" t="s">
        <v>118</v>
      </c>
      <c r="C5" s="26" t="s">
        <v>41</v>
      </c>
      <c r="D5" s="24" t="s">
        <v>15</v>
      </c>
      <c r="E5" s="24" t="s">
        <v>9</v>
      </c>
      <c r="F5" s="42"/>
      <c r="G5" s="25" t="s">
        <v>380</v>
      </c>
    </row>
    <row r="6" spans="1:7" x14ac:dyDescent="0.25">
      <c r="A6" s="22" t="s">
        <v>13</v>
      </c>
      <c r="B6" s="15" t="s">
        <v>118</v>
      </c>
      <c r="C6" s="26" t="s">
        <v>42</v>
      </c>
      <c r="D6" s="24" t="s">
        <v>15</v>
      </c>
      <c r="E6" s="24" t="s">
        <v>9</v>
      </c>
      <c r="F6" s="42"/>
      <c r="G6" s="25" t="s">
        <v>380</v>
      </c>
    </row>
    <row r="7" spans="1:7" x14ac:dyDescent="0.25">
      <c r="A7" s="22" t="s">
        <v>13</v>
      </c>
      <c r="B7" s="15" t="s">
        <v>118</v>
      </c>
      <c r="C7" s="26" t="s">
        <v>70</v>
      </c>
      <c r="D7" s="24" t="s">
        <v>15</v>
      </c>
      <c r="E7" s="24" t="s">
        <v>9</v>
      </c>
      <c r="F7" s="42"/>
      <c r="G7" s="25" t="s">
        <v>380</v>
      </c>
    </row>
    <row r="8" spans="1:7" x14ac:dyDescent="0.25">
      <c r="A8" s="22" t="s">
        <v>13</v>
      </c>
      <c r="B8" s="15" t="s">
        <v>344</v>
      </c>
      <c r="C8" s="26" t="s">
        <v>113</v>
      </c>
      <c r="D8" s="24" t="s">
        <v>15</v>
      </c>
      <c r="E8" s="24" t="s">
        <v>16</v>
      </c>
      <c r="F8" s="25" t="s">
        <v>379</v>
      </c>
      <c r="G8" s="25"/>
    </row>
    <row r="9" spans="1:7" x14ac:dyDescent="0.25">
      <c r="A9" s="22" t="s">
        <v>13</v>
      </c>
      <c r="B9" s="15" t="s">
        <v>401</v>
      </c>
      <c r="C9" s="26" t="s">
        <v>115</v>
      </c>
      <c r="D9" s="24" t="s">
        <v>15</v>
      </c>
      <c r="E9" s="24" t="s">
        <v>9</v>
      </c>
      <c r="F9" s="25" t="s">
        <v>379</v>
      </c>
      <c r="G9" s="25"/>
    </row>
    <row r="10" spans="1:7" x14ac:dyDescent="0.25">
      <c r="A10" s="22" t="s">
        <v>13</v>
      </c>
      <c r="B10" s="15" t="s">
        <v>118</v>
      </c>
      <c r="C10" s="26" t="s">
        <v>119</v>
      </c>
      <c r="D10" s="24" t="s">
        <v>15</v>
      </c>
      <c r="E10" s="24" t="s">
        <v>9</v>
      </c>
      <c r="F10" s="25" t="s">
        <v>379</v>
      </c>
      <c r="G10" s="25"/>
    </row>
    <row r="11" spans="1:7" x14ac:dyDescent="0.25">
      <c r="A11" s="22" t="s">
        <v>13</v>
      </c>
      <c r="B11" s="15" t="s">
        <v>402</v>
      </c>
      <c r="C11" s="26" t="s">
        <v>144</v>
      </c>
      <c r="D11" s="24" t="s">
        <v>15</v>
      </c>
      <c r="E11" s="24" t="s">
        <v>9</v>
      </c>
      <c r="F11" s="25" t="s">
        <v>379</v>
      </c>
      <c r="G11" s="25"/>
    </row>
    <row r="12" spans="1:7" x14ac:dyDescent="0.25">
      <c r="A12" s="22" t="s">
        <v>13</v>
      </c>
      <c r="B12" s="15" t="s">
        <v>402</v>
      </c>
      <c r="C12" s="26" t="s">
        <v>145</v>
      </c>
      <c r="D12" s="24" t="s">
        <v>15</v>
      </c>
      <c r="E12" s="24" t="s">
        <v>9</v>
      </c>
      <c r="F12" s="25" t="s">
        <v>379</v>
      </c>
      <c r="G12" s="25"/>
    </row>
    <row r="13" spans="1:7" x14ac:dyDescent="0.25">
      <c r="A13" s="22" t="s">
        <v>13</v>
      </c>
      <c r="B13" s="15" t="s">
        <v>340</v>
      </c>
      <c r="C13" s="26" t="s">
        <v>154</v>
      </c>
      <c r="D13" s="24" t="s">
        <v>15</v>
      </c>
      <c r="E13" s="24" t="s">
        <v>9</v>
      </c>
      <c r="F13" s="25"/>
      <c r="G13" s="25" t="s">
        <v>380</v>
      </c>
    </row>
    <row r="14" spans="1:7" x14ac:dyDescent="0.25">
      <c r="A14" s="22" t="s">
        <v>5</v>
      </c>
      <c r="B14" s="15" t="s">
        <v>187</v>
      </c>
      <c r="C14" s="27" t="s">
        <v>17</v>
      </c>
      <c r="D14" s="24" t="s">
        <v>15</v>
      </c>
      <c r="E14" s="24" t="s">
        <v>16</v>
      </c>
      <c r="F14" s="25" t="s">
        <v>379</v>
      </c>
      <c r="G14" s="25"/>
    </row>
    <row r="15" spans="1:7" x14ac:dyDescent="0.25">
      <c r="A15" s="22" t="s">
        <v>5</v>
      </c>
      <c r="B15" s="15" t="s">
        <v>225</v>
      </c>
      <c r="C15" s="27" t="s">
        <v>226</v>
      </c>
      <c r="D15" s="22" t="s">
        <v>15</v>
      </c>
      <c r="E15" s="22" t="s">
        <v>190</v>
      </c>
      <c r="F15" s="25" t="s">
        <v>379</v>
      </c>
      <c r="G15" s="25"/>
    </row>
    <row r="16" spans="1:7" x14ac:dyDescent="0.25">
      <c r="A16" s="22" t="s">
        <v>5</v>
      </c>
      <c r="B16" s="15" t="s">
        <v>6</v>
      </c>
      <c r="C16" s="29" t="s">
        <v>320</v>
      </c>
      <c r="D16" s="24" t="s">
        <v>15</v>
      </c>
      <c r="E16" s="24" t="s">
        <v>9</v>
      </c>
      <c r="F16" s="25"/>
      <c r="G16" s="25" t="s">
        <v>380</v>
      </c>
    </row>
    <row r="17" spans="1:7" x14ac:dyDescent="0.25">
      <c r="A17" s="22" t="s">
        <v>13</v>
      </c>
      <c r="B17" s="15" t="s">
        <v>118</v>
      </c>
      <c r="C17" s="23" t="s">
        <v>338</v>
      </c>
      <c r="D17" s="24" t="s">
        <v>15</v>
      </c>
      <c r="E17" s="22" t="s">
        <v>190</v>
      </c>
      <c r="F17" s="25"/>
      <c r="G17" s="25" t="s">
        <v>380</v>
      </c>
    </row>
    <row r="18" spans="1:7" x14ac:dyDescent="0.25">
      <c r="A18" s="22" t="s">
        <v>13</v>
      </c>
      <c r="B18" s="15" t="s">
        <v>118</v>
      </c>
      <c r="C18" s="23" t="s">
        <v>339</v>
      </c>
      <c r="D18" s="22" t="s">
        <v>15</v>
      </c>
      <c r="E18" s="22" t="s">
        <v>190</v>
      </c>
      <c r="F18" s="25"/>
      <c r="G18" s="25" t="s">
        <v>380</v>
      </c>
    </row>
    <row r="19" spans="1:7" x14ac:dyDescent="0.25">
      <c r="A19" s="22" t="s">
        <v>361</v>
      </c>
      <c r="B19" s="15" t="s">
        <v>362</v>
      </c>
      <c r="C19" s="26" t="s">
        <v>364</v>
      </c>
      <c r="D19" s="24" t="s">
        <v>15</v>
      </c>
      <c r="E19" s="24" t="s">
        <v>190</v>
      </c>
      <c r="F19" s="25"/>
      <c r="G19" s="25" t="s">
        <v>380</v>
      </c>
    </row>
    <row r="20" spans="1:7" x14ac:dyDescent="0.25">
      <c r="A20" s="22" t="s">
        <v>13</v>
      </c>
      <c r="B20" s="15" t="s">
        <v>340</v>
      </c>
      <c r="C20" s="26" t="s">
        <v>155</v>
      </c>
      <c r="D20" s="24" t="s">
        <v>156</v>
      </c>
      <c r="E20" s="24" t="s">
        <v>9</v>
      </c>
      <c r="F20" s="25"/>
      <c r="G20" s="25" t="s">
        <v>380</v>
      </c>
    </row>
    <row r="21" spans="1:7" x14ac:dyDescent="0.25">
      <c r="A21" s="22" t="s">
        <v>13</v>
      </c>
      <c r="B21" s="15" t="s">
        <v>340</v>
      </c>
      <c r="C21" s="26" t="s">
        <v>157</v>
      </c>
      <c r="D21" s="24" t="s">
        <v>156</v>
      </c>
      <c r="E21" s="24" t="s">
        <v>16</v>
      </c>
      <c r="F21" s="25"/>
      <c r="G21" s="25" t="s">
        <v>380</v>
      </c>
    </row>
    <row r="22" spans="1:7" x14ac:dyDescent="0.25">
      <c r="A22" s="22" t="s">
        <v>13</v>
      </c>
      <c r="B22" s="15" t="s">
        <v>344</v>
      </c>
      <c r="C22" s="23" t="s">
        <v>345</v>
      </c>
      <c r="D22" s="22" t="s">
        <v>156</v>
      </c>
      <c r="E22" s="24" t="s">
        <v>16</v>
      </c>
      <c r="F22" s="25" t="s">
        <v>379</v>
      </c>
      <c r="G22" s="25"/>
    </row>
    <row r="23" spans="1:7" s="2" customFormat="1" x14ac:dyDescent="0.25">
      <c r="A23" s="30" t="s">
        <v>365</v>
      </c>
      <c r="B23" s="16" t="s">
        <v>369</v>
      </c>
      <c r="C23" s="31" t="s">
        <v>370</v>
      </c>
      <c r="D23" s="30" t="s">
        <v>156</v>
      </c>
      <c r="E23" s="32" t="s">
        <v>371</v>
      </c>
      <c r="F23" s="44"/>
      <c r="G23" s="25" t="s">
        <v>380</v>
      </c>
    </row>
    <row r="24" spans="1:7" x14ac:dyDescent="0.25">
      <c r="A24" s="22" t="s">
        <v>13</v>
      </c>
      <c r="B24" s="15" t="s">
        <v>304</v>
      </c>
      <c r="C24" s="28" t="s">
        <v>305</v>
      </c>
      <c r="D24" s="22" t="s">
        <v>306</v>
      </c>
      <c r="E24" s="24" t="s">
        <v>16</v>
      </c>
      <c r="F24" s="25" t="s">
        <v>379</v>
      </c>
      <c r="G24" s="25"/>
    </row>
    <row r="25" spans="1:7" x14ac:dyDescent="0.25">
      <c r="A25" s="22" t="s">
        <v>13</v>
      </c>
      <c r="B25" s="15" t="s">
        <v>304</v>
      </c>
      <c r="C25" s="28" t="s">
        <v>307</v>
      </c>
      <c r="D25" s="24" t="s">
        <v>306</v>
      </c>
      <c r="E25" s="24" t="s">
        <v>16</v>
      </c>
      <c r="F25" s="25" t="s">
        <v>379</v>
      </c>
      <c r="G25" s="25"/>
    </row>
    <row r="26" spans="1:7" x14ac:dyDescent="0.25">
      <c r="A26" s="24" t="s">
        <v>13</v>
      </c>
      <c r="B26" s="15" t="s">
        <v>118</v>
      </c>
      <c r="C26" s="26" t="s">
        <v>43</v>
      </c>
      <c r="D26" s="24" t="s">
        <v>20</v>
      </c>
      <c r="E26" s="24" t="s">
        <v>16</v>
      </c>
      <c r="F26" s="25"/>
      <c r="G26" s="25" t="s">
        <v>380</v>
      </c>
    </row>
    <row r="27" spans="1:7" x14ac:dyDescent="0.25">
      <c r="A27" s="24" t="s">
        <v>13</v>
      </c>
      <c r="B27" s="15" t="s">
        <v>403</v>
      </c>
      <c r="C27" s="26" t="s">
        <v>64</v>
      </c>
      <c r="D27" s="24" t="s">
        <v>20</v>
      </c>
      <c r="E27" s="24" t="s">
        <v>9</v>
      </c>
      <c r="F27" s="25" t="s">
        <v>379</v>
      </c>
      <c r="G27" s="25"/>
    </row>
    <row r="28" spans="1:7" x14ac:dyDescent="0.25">
      <c r="A28" s="22" t="s">
        <v>13</v>
      </c>
      <c r="B28" s="15" t="s">
        <v>344</v>
      </c>
      <c r="C28" s="26" t="s">
        <v>114</v>
      </c>
      <c r="D28" s="24" t="s">
        <v>20</v>
      </c>
      <c r="E28" s="24" t="s">
        <v>16</v>
      </c>
      <c r="F28" s="25"/>
      <c r="G28" s="25" t="s">
        <v>380</v>
      </c>
    </row>
    <row r="29" spans="1:7" x14ac:dyDescent="0.25">
      <c r="A29" s="22" t="s">
        <v>5</v>
      </c>
      <c r="B29" s="15" t="s">
        <v>126</v>
      </c>
      <c r="C29" s="29" t="s">
        <v>127</v>
      </c>
      <c r="D29" s="24" t="s">
        <v>20</v>
      </c>
      <c r="E29" s="24" t="s">
        <v>9</v>
      </c>
      <c r="F29" s="25"/>
      <c r="G29" s="25" t="s">
        <v>380</v>
      </c>
    </row>
    <row r="30" spans="1:7" x14ac:dyDescent="0.25">
      <c r="A30" s="22" t="s">
        <v>13</v>
      </c>
      <c r="B30" s="15" t="s">
        <v>344</v>
      </c>
      <c r="C30" s="26" t="s">
        <v>179</v>
      </c>
      <c r="D30" s="24" t="s">
        <v>20</v>
      </c>
      <c r="E30" s="24" t="s">
        <v>16</v>
      </c>
      <c r="F30" s="25" t="s">
        <v>379</v>
      </c>
      <c r="G30" s="25"/>
    </row>
    <row r="31" spans="1:7" x14ac:dyDescent="0.25">
      <c r="A31" s="22" t="s">
        <v>13</v>
      </c>
      <c r="B31" s="15" t="s">
        <v>346</v>
      </c>
      <c r="C31" s="26" t="s">
        <v>183</v>
      </c>
      <c r="D31" s="24" t="s">
        <v>20</v>
      </c>
      <c r="E31" s="24" t="s">
        <v>9</v>
      </c>
      <c r="F31" s="25" t="s">
        <v>379</v>
      </c>
      <c r="G31" s="25"/>
    </row>
    <row r="32" spans="1:7" x14ac:dyDescent="0.25">
      <c r="A32" s="22" t="s">
        <v>5</v>
      </c>
      <c r="B32" s="15" t="s">
        <v>228</v>
      </c>
      <c r="C32" s="27" t="s">
        <v>229</v>
      </c>
      <c r="D32" s="22" t="s">
        <v>20</v>
      </c>
      <c r="E32" s="22" t="s">
        <v>190</v>
      </c>
      <c r="F32" s="25" t="s">
        <v>379</v>
      </c>
      <c r="G32" s="25"/>
    </row>
    <row r="33" spans="1:7" x14ac:dyDescent="0.25">
      <c r="A33" s="22" t="s">
        <v>5</v>
      </c>
      <c r="B33" s="15" t="s">
        <v>30</v>
      </c>
      <c r="C33" s="27" t="s">
        <v>242</v>
      </c>
      <c r="D33" s="22" t="s">
        <v>20</v>
      </c>
      <c r="E33" s="22" t="s">
        <v>190</v>
      </c>
      <c r="F33" s="25"/>
      <c r="G33" s="25" t="s">
        <v>380</v>
      </c>
    </row>
    <row r="34" spans="1:7" x14ac:dyDescent="0.25">
      <c r="A34" s="22" t="s">
        <v>13</v>
      </c>
      <c r="B34" s="15" t="s">
        <v>272</v>
      </c>
      <c r="C34" s="28" t="s">
        <v>273</v>
      </c>
      <c r="D34" s="22" t="s">
        <v>20</v>
      </c>
      <c r="E34" s="22" t="s">
        <v>190</v>
      </c>
      <c r="F34" s="25"/>
      <c r="G34" s="25" t="s">
        <v>380</v>
      </c>
    </row>
    <row r="35" spans="1:7" x14ac:dyDescent="0.25">
      <c r="A35" s="22" t="s">
        <v>5</v>
      </c>
      <c r="B35" s="15" t="s">
        <v>174</v>
      </c>
      <c r="C35" s="27" t="s">
        <v>329</v>
      </c>
      <c r="D35" s="24" t="s">
        <v>20</v>
      </c>
      <c r="E35" s="24" t="s">
        <v>16</v>
      </c>
      <c r="F35" s="25" t="s">
        <v>379</v>
      </c>
      <c r="G35" s="25"/>
    </row>
    <row r="36" spans="1:7" x14ac:dyDescent="0.25">
      <c r="A36" s="22" t="s">
        <v>13</v>
      </c>
      <c r="B36" s="15" t="s">
        <v>340</v>
      </c>
      <c r="C36" s="26" t="s">
        <v>341</v>
      </c>
      <c r="D36" s="24" t="s">
        <v>20</v>
      </c>
      <c r="E36" s="24" t="s">
        <v>16</v>
      </c>
      <c r="F36" s="25"/>
      <c r="G36" s="25" t="s">
        <v>380</v>
      </c>
    </row>
    <row r="37" spans="1:7" x14ac:dyDescent="0.25">
      <c r="A37" s="22" t="s">
        <v>13</v>
      </c>
      <c r="B37" s="15" t="s">
        <v>342</v>
      </c>
      <c r="C37" s="23" t="s">
        <v>343</v>
      </c>
      <c r="D37" s="22" t="s">
        <v>20</v>
      </c>
      <c r="E37" s="24" t="s">
        <v>16</v>
      </c>
      <c r="F37" s="25" t="s">
        <v>379</v>
      </c>
      <c r="G37" s="25"/>
    </row>
    <row r="38" spans="1:7" x14ac:dyDescent="0.25">
      <c r="A38" s="22" t="s">
        <v>13</v>
      </c>
      <c r="B38" s="15" t="s">
        <v>401</v>
      </c>
      <c r="C38" s="23" t="s">
        <v>348</v>
      </c>
      <c r="D38" s="22" t="s">
        <v>20</v>
      </c>
      <c r="E38" s="24" t="s">
        <v>16</v>
      </c>
      <c r="F38" s="25"/>
      <c r="G38" s="25" t="s">
        <v>380</v>
      </c>
    </row>
    <row r="39" spans="1:7" x14ac:dyDescent="0.25">
      <c r="A39" s="22" t="s">
        <v>361</v>
      </c>
      <c r="B39" s="15" t="s">
        <v>362</v>
      </c>
      <c r="C39" s="23" t="s">
        <v>363</v>
      </c>
      <c r="D39" s="24" t="s">
        <v>20</v>
      </c>
      <c r="E39" s="24" t="s">
        <v>190</v>
      </c>
      <c r="F39" s="25"/>
      <c r="G39" s="25" t="s">
        <v>380</v>
      </c>
    </row>
    <row r="40" spans="1:7" x14ac:dyDescent="0.25">
      <c r="A40" s="22" t="s">
        <v>5</v>
      </c>
      <c r="B40" s="15" t="s">
        <v>6</v>
      </c>
      <c r="C40" s="29" t="s">
        <v>7</v>
      </c>
      <c r="D40" s="24" t="s">
        <v>8</v>
      </c>
      <c r="E40" s="24" t="s">
        <v>9</v>
      </c>
      <c r="F40" s="25"/>
      <c r="G40" s="25" t="s">
        <v>380</v>
      </c>
    </row>
    <row r="41" spans="1:7" x14ac:dyDescent="0.25">
      <c r="A41" s="22" t="s">
        <v>5</v>
      </c>
      <c r="B41" s="15" t="s">
        <v>10</v>
      </c>
      <c r="C41" s="29" t="s">
        <v>11</v>
      </c>
      <c r="D41" s="24" t="s">
        <v>8</v>
      </c>
      <c r="E41" s="24" t="s">
        <v>9</v>
      </c>
      <c r="F41" s="25" t="s">
        <v>379</v>
      </c>
      <c r="G41" s="25"/>
    </row>
    <row r="42" spans="1:7" x14ac:dyDescent="0.25">
      <c r="A42" s="22" t="s">
        <v>5</v>
      </c>
      <c r="B42" s="15" t="s">
        <v>10</v>
      </c>
      <c r="C42" s="29" t="s">
        <v>12</v>
      </c>
      <c r="D42" s="24" t="s">
        <v>8</v>
      </c>
      <c r="E42" s="24" t="s">
        <v>9</v>
      </c>
      <c r="F42" s="25" t="s">
        <v>379</v>
      </c>
      <c r="G42" s="25"/>
    </row>
    <row r="43" spans="1:7" x14ac:dyDescent="0.25">
      <c r="A43" s="22" t="s">
        <v>5</v>
      </c>
      <c r="B43" s="15" t="s">
        <v>187</v>
      </c>
      <c r="C43" s="29" t="s">
        <v>17</v>
      </c>
      <c r="D43" s="24" t="s">
        <v>8</v>
      </c>
      <c r="E43" s="24" t="s">
        <v>9</v>
      </c>
      <c r="F43" s="25" t="s">
        <v>379</v>
      </c>
      <c r="G43" s="25"/>
    </row>
    <row r="44" spans="1:7" x14ac:dyDescent="0.25">
      <c r="A44" s="22" t="s">
        <v>5</v>
      </c>
      <c r="B44" s="15" t="s">
        <v>18</v>
      </c>
      <c r="C44" s="29" t="s">
        <v>19</v>
      </c>
      <c r="D44" s="24" t="s">
        <v>8</v>
      </c>
      <c r="E44" s="24" t="s">
        <v>9</v>
      </c>
      <c r="F44" s="25"/>
      <c r="G44" s="25" t="s">
        <v>380</v>
      </c>
    </row>
    <row r="45" spans="1:7" x14ac:dyDescent="0.25">
      <c r="A45" s="22" t="s">
        <v>5</v>
      </c>
      <c r="B45" s="15" t="s">
        <v>21</v>
      </c>
      <c r="C45" s="29" t="s">
        <v>22</v>
      </c>
      <c r="D45" s="24" t="s">
        <v>8</v>
      </c>
      <c r="E45" s="24" t="s">
        <v>9</v>
      </c>
      <c r="F45" s="25" t="s">
        <v>379</v>
      </c>
      <c r="G45" s="25"/>
    </row>
    <row r="46" spans="1:7" x14ac:dyDescent="0.25">
      <c r="A46" s="22" t="s">
        <v>5</v>
      </c>
      <c r="B46" s="15" t="s">
        <v>21</v>
      </c>
      <c r="C46" s="29" t="s">
        <v>23</v>
      </c>
      <c r="D46" s="24" t="s">
        <v>8</v>
      </c>
      <c r="E46" s="24" t="s">
        <v>9</v>
      </c>
      <c r="F46" s="42" t="s">
        <v>379</v>
      </c>
      <c r="G46" s="25"/>
    </row>
    <row r="47" spans="1:7" x14ac:dyDescent="0.25">
      <c r="A47" s="22" t="s">
        <v>5</v>
      </c>
      <c r="B47" s="15" t="s">
        <v>21</v>
      </c>
      <c r="C47" s="29" t="s">
        <v>24</v>
      </c>
      <c r="D47" s="24" t="s">
        <v>8</v>
      </c>
      <c r="E47" s="24" t="s">
        <v>9</v>
      </c>
      <c r="F47" s="42" t="s">
        <v>379</v>
      </c>
      <c r="G47" s="25"/>
    </row>
    <row r="48" spans="1:7" x14ac:dyDescent="0.25">
      <c r="A48" s="22" t="s">
        <v>5</v>
      </c>
      <c r="B48" s="15" t="s">
        <v>25</v>
      </c>
      <c r="C48" s="40" t="s">
        <v>375</v>
      </c>
      <c r="D48" s="24" t="s">
        <v>8</v>
      </c>
      <c r="E48" s="24" t="s">
        <v>9</v>
      </c>
      <c r="F48" s="42" t="s">
        <v>379</v>
      </c>
      <c r="G48" s="25"/>
    </row>
    <row r="49" spans="1:7" x14ac:dyDescent="0.25">
      <c r="A49" s="22" t="s">
        <v>5</v>
      </c>
      <c r="B49" s="15" t="s">
        <v>25</v>
      </c>
      <c r="C49" s="40" t="s">
        <v>374</v>
      </c>
      <c r="D49" s="24" t="s">
        <v>8</v>
      </c>
      <c r="E49" s="24" t="s">
        <v>9</v>
      </c>
      <c r="F49" s="42" t="s">
        <v>379</v>
      </c>
      <c r="G49" s="25"/>
    </row>
    <row r="50" spans="1:7" x14ac:dyDescent="0.25">
      <c r="A50" s="22" t="s">
        <v>5</v>
      </c>
      <c r="B50" s="15" t="s">
        <v>404</v>
      </c>
      <c r="C50" s="29" t="s">
        <v>26</v>
      </c>
      <c r="D50" s="24" t="s">
        <v>8</v>
      </c>
      <c r="E50" s="24" t="s">
        <v>9</v>
      </c>
      <c r="F50" s="42"/>
      <c r="G50" s="25" t="s">
        <v>380</v>
      </c>
    </row>
    <row r="51" spans="1:7" x14ac:dyDescent="0.25">
      <c r="A51" s="22" t="s">
        <v>5</v>
      </c>
      <c r="B51" s="15" t="s">
        <v>405</v>
      </c>
      <c r="C51" s="29" t="s">
        <v>27</v>
      </c>
      <c r="D51" s="24" t="s">
        <v>8</v>
      </c>
      <c r="E51" s="24" t="s">
        <v>9</v>
      </c>
      <c r="F51" s="42" t="s">
        <v>379</v>
      </c>
      <c r="G51" s="25"/>
    </row>
    <row r="52" spans="1:7" x14ac:dyDescent="0.25">
      <c r="A52" s="22" t="s">
        <v>5</v>
      </c>
      <c r="B52" s="15" t="s">
        <v>406</v>
      </c>
      <c r="C52" s="29" t="s">
        <v>28</v>
      </c>
      <c r="D52" s="24" t="s">
        <v>8</v>
      </c>
      <c r="E52" s="24" t="s">
        <v>9</v>
      </c>
      <c r="F52" s="42" t="s">
        <v>379</v>
      </c>
      <c r="G52" s="25"/>
    </row>
    <row r="53" spans="1:7" x14ac:dyDescent="0.25">
      <c r="A53" s="22" t="s">
        <v>5</v>
      </c>
      <c r="B53" s="15" t="s">
        <v>407</v>
      </c>
      <c r="C53" s="29" t="s">
        <v>29</v>
      </c>
      <c r="D53" s="24" t="s">
        <v>8</v>
      </c>
      <c r="E53" s="24" t="s">
        <v>9</v>
      </c>
      <c r="F53" s="42" t="s">
        <v>379</v>
      </c>
      <c r="G53" s="25"/>
    </row>
    <row r="54" spans="1:7" x14ac:dyDescent="0.25">
      <c r="A54" s="22" t="s">
        <v>5</v>
      </c>
      <c r="B54" s="15" t="s">
        <v>30</v>
      </c>
      <c r="C54" s="29" t="s">
        <v>31</v>
      </c>
      <c r="D54" s="24" t="s">
        <v>8</v>
      </c>
      <c r="E54" s="24" t="s">
        <v>32</v>
      </c>
      <c r="F54" s="42"/>
      <c r="G54" s="25" t="s">
        <v>380</v>
      </c>
    </row>
    <row r="55" spans="1:7" x14ac:dyDescent="0.25">
      <c r="A55" s="22" t="s">
        <v>5</v>
      </c>
      <c r="B55" s="15" t="s">
        <v>30</v>
      </c>
      <c r="C55" s="29" t="s">
        <v>33</v>
      </c>
      <c r="D55" s="24" t="s">
        <v>8</v>
      </c>
      <c r="E55" s="24" t="s">
        <v>32</v>
      </c>
      <c r="F55" s="42" t="s">
        <v>379</v>
      </c>
      <c r="G55" s="25"/>
    </row>
    <row r="56" spans="1:7" x14ac:dyDescent="0.25">
      <c r="A56" s="22" t="s">
        <v>5</v>
      </c>
      <c r="B56" s="15" t="s">
        <v>201</v>
      </c>
      <c r="C56" s="29" t="s">
        <v>34</v>
      </c>
      <c r="D56" s="24" t="s">
        <v>8</v>
      </c>
      <c r="E56" s="24" t="s">
        <v>9</v>
      </c>
      <c r="F56" s="42" t="s">
        <v>379</v>
      </c>
      <c r="G56" s="25"/>
    </row>
    <row r="57" spans="1:7" x14ac:dyDescent="0.25">
      <c r="A57" s="22" t="s">
        <v>5</v>
      </c>
      <c r="B57" s="15" t="s">
        <v>30</v>
      </c>
      <c r="C57" s="29" t="s">
        <v>35</v>
      </c>
      <c r="D57" s="24" t="s">
        <v>8</v>
      </c>
      <c r="E57" s="24" t="s">
        <v>9</v>
      </c>
      <c r="F57" s="42" t="s">
        <v>379</v>
      </c>
      <c r="G57" s="25"/>
    </row>
    <row r="58" spans="1:7" x14ac:dyDescent="0.25">
      <c r="A58" s="22" t="s">
        <v>5</v>
      </c>
      <c r="B58" s="15" t="s">
        <v>408</v>
      </c>
      <c r="C58" s="29" t="s">
        <v>36</v>
      </c>
      <c r="D58" s="24" t="s">
        <v>8</v>
      </c>
      <c r="E58" s="24" t="s">
        <v>9</v>
      </c>
      <c r="F58" s="42" t="s">
        <v>379</v>
      </c>
      <c r="G58" s="25"/>
    </row>
    <row r="59" spans="1:7" x14ac:dyDescent="0.25">
      <c r="A59" s="22" t="s">
        <v>5</v>
      </c>
      <c r="B59" s="15" t="s">
        <v>409</v>
      </c>
      <c r="C59" s="29" t="s">
        <v>37</v>
      </c>
      <c r="D59" s="24" t="s">
        <v>8</v>
      </c>
      <c r="E59" s="24" t="s">
        <v>9</v>
      </c>
      <c r="F59" s="42" t="s">
        <v>379</v>
      </c>
      <c r="G59" s="25"/>
    </row>
    <row r="60" spans="1:7" x14ac:dyDescent="0.25">
      <c r="A60" s="22" t="s">
        <v>5</v>
      </c>
      <c r="B60" s="15" t="s">
        <v>18</v>
      </c>
      <c r="C60" s="29" t="s">
        <v>38</v>
      </c>
      <c r="D60" s="24" t="s">
        <v>8</v>
      </c>
      <c r="E60" s="24" t="s">
        <v>9</v>
      </c>
      <c r="F60" s="42" t="s">
        <v>379</v>
      </c>
      <c r="G60" s="25"/>
    </row>
    <row r="61" spans="1:7" x14ac:dyDescent="0.25">
      <c r="A61" s="22" t="s">
        <v>5</v>
      </c>
      <c r="B61" s="15" t="s">
        <v>18</v>
      </c>
      <c r="C61" s="29" t="s">
        <v>39</v>
      </c>
      <c r="D61" s="24" t="s">
        <v>8</v>
      </c>
      <c r="E61" s="24" t="s">
        <v>9</v>
      </c>
      <c r="F61" s="42"/>
      <c r="G61" s="25" t="s">
        <v>380</v>
      </c>
    </row>
    <row r="62" spans="1:7" x14ac:dyDescent="0.25">
      <c r="A62" s="22" t="s">
        <v>5</v>
      </c>
      <c r="B62" s="15" t="s">
        <v>194</v>
      </c>
      <c r="C62" s="29" t="s">
        <v>44</v>
      </c>
      <c r="D62" s="24" t="s">
        <v>8</v>
      </c>
      <c r="E62" s="24" t="s">
        <v>9</v>
      </c>
      <c r="F62" s="42" t="s">
        <v>379</v>
      </c>
      <c r="G62" s="25"/>
    </row>
    <row r="63" spans="1:7" x14ac:dyDescent="0.25">
      <c r="A63" s="22" t="s">
        <v>5</v>
      </c>
      <c r="B63" s="15" t="s">
        <v>410</v>
      </c>
      <c r="C63" s="29" t="s">
        <v>45</v>
      </c>
      <c r="D63" s="24" t="s">
        <v>8</v>
      </c>
      <c r="E63" s="24" t="s">
        <v>32</v>
      </c>
      <c r="F63" s="42" t="s">
        <v>379</v>
      </c>
      <c r="G63" s="25"/>
    </row>
    <row r="64" spans="1:7" x14ac:dyDescent="0.25">
      <c r="A64" s="22" t="s">
        <v>5</v>
      </c>
      <c r="B64" s="15" t="s">
        <v>410</v>
      </c>
      <c r="C64" s="29" t="s">
        <v>46</v>
      </c>
      <c r="D64" s="24" t="s">
        <v>8</v>
      </c>
      <c r="E64" s="24" t="s">
        <v>9</v>
      </c>
      <c r="F64" s="42" t="s">
        <v>379</v>
      </c>
      <c r="G64" s="25"/>
    </row>
    <row r="65" spans="1:7" x14ac:dyDescent="0.25">
      <c r="A65" s="22" t="s">
        <v>5</v>
      </c>
      <c r="B65" s="15" t="s">
        <v>47</v>
      </c>
      <c r="C65" s="29" t="s">
        <v>48</v>
      </c>
      <c r="D65" s="24" t="s">
        <v>8</v>
      </c>
      <c r="E65" s="24" t="s">
        <v>9</v>
      </c>
      <c r="F65" s="25"/>
      <c r="G65" s="25" t="s">
        <v>380</v>
      </c>
    </row>
    <row r="66" spans="1:7" x14ac:dyDescent="0.25">
      <c r="A66" s="22" t="s">
        <v>5</v>
      </c>
      <c r="B66" s="15" t="s">
        <v>411</v>
      </c>
      <c r="C66" s="29" t="s">
        <v>49</v>
      </c>
      <c r="D66" s="24" t="s">
        <v>8</v>
      </c>
      <c r="E66" s="24" t="s">
        <v>32</v>
      </c>
      <c r="F66" s="25"/>
      <c r="G66" s="25" t="s">
        <v>380</v>
      </c>
    </row>
    <row r="67" spans="1:7" x14ac:dyDescent="0.25">
      <c r="A67" s="22" t="s">
        <v>5</v>
      </c>
      <c r="B67" s="15" t="s">
        <v>289</v>
      </c>
      <c r="C67" s="29" t="s">
        <v>50</v>
      </c>
      <c r="D67" s="24" t="s">
        <v>8</v>
      </c>
      <c r="E67" s="24" t="s">
        <v>9</v>
      </c>
      <c r="F67" s="42" t="s">
        <v>379</v>
      </c>
      <c r="G67" s="25"/>
    </row>
    <row r="68" spans="1:7" x14ac:dyDescent="0.25">
      <c r="A68" s="22" t="s">
        <v>5</v>
      </c>
      <c r="B68" s="15" t="s">
        <v>30</v>
      </c>
      <c r="C68" s="29" t="s">
        <v>51</v>
      </c>
      <c r="D68" s="24" t="s">
        <v>8</v>
      </c>
      <c r="E68" s="24" t="s">
        <v>9</v>
      </c>
      <c r="F68" s="25" t="s">
        <v>379</v>
      </c>
      <c r="G68" s="25"/>
    </row>
    <row r="69" spans="1:7" x14ac:dyDescent="0.25">
      <c r="A69" s="22" t="s">
        <v>5</v>
      </c>
      <c r="B69" s="15" t="s">
        <v>289</v>
      </c>
      <c r="C69" s="29" t="s">
        <v>52</v>
      </c>
      <c r="D69" s="24" t="s">
        <v>8</v>
      </c>
      <c r="E69" s="24" t="s">
        <v>9</v>
      </c>
      <c r="F69" s="25" t="s">
        <v>379</v>
      </c>
      <c r="G69" s="25"/>
    </row>
    <row r="70" spans="1:7" x14ac:dyDescent="0.25">
      <c r="A70" s="22" t="s">
        <v>5</v>
      </c>
      <c r="B70" s="15" t="s">
        <v>289</v>
      </c>
      <c r="C70" s="29" t="s">
        <v>53</v>
      </c>
      <c r="D70" s="24" t="s">
        <v>8</v>
      </c>
      <c r="E70" s="24" t="s">
        <v>9</v>
      </c>
      <c r="F70" s="25" t="s">
        <v>379</v>
      </c>
      <c r="G70" s="25"/>
    </row>
    <row r="71" spans="1:7" x14ac:dyDescent="0.25">
      <c r="A71" s="22" t="s">
        <v>5</v>
      </c>
      <c r="B71" s="15" t="s">
        <v>54</v>
      </c>
      <c r="C71" s="29" t="s">
        <v>55</v>
      </c>
      <c r="D71" s="24" t="s">
        <v>8</v>
      </c>
      <c r="E71" s="24" t="s">
        <v>9</v>
      </c>
      <c r="F71" s="25" t="s">
        <v>379</v>
      </c>
      <c r="G71" s="25"/>
    </row>
    <row r="72" spans="1:7" x14ac:dyDescent="0.25">
      <c r="A72" s="22" t="s">
        <v>5</v>
      </c>
      <c r="B72" s="15" t="s">
        <v>54</v>
      </c>
      <c r="C72" s="29" t="s">
        <v>56</v>
      </c>
      <c r="D72" s="24" t="s">
        <v>8</v>
      </c>
      <c r="E72" s="24" t="s">
        <v>9</v>
      </c>
      <c r="F72" s="25" t="s">
        <v>379</v>
      </c>
      <c r="G72" s="25"/>
    </row>
    <row r="73" spans="1:7" x14ac:dyDescent="0.25">
      <c r="A73" s="22" t="s">
        <v>5</v>
      </c>
      <c r="B73" s="15" t="s">
        <v>54</v>
      </c>
      <c r="C73" s="29" t="s">
        <v>57</v>
      </c>
      <c r="D73" s="24" t="s">
        <v>8</v>
      </c>
      <c r="E73" s="24" t="s">
        <v>9</v>
      </c>
      <c r="F73" s="25" t="s">
        <v>379</v>
      </c>
      <c r="G73" s="25"/>
    </row>
    <row r="74" spans="1:7" x14ac:dyDescent="0.25">
      <c r="A74" s="22" t="s">
        <v>5</v>
      </c>
      <c r="B74" s="15" t="s">
        <v>6</v>
      </c>
      <c r="C74" s="29" t="s">
        <v>58</v>
      </c>
      <c r="D74" s="24" t="s">
        <v>8</v>
      </c>
      <c r="E74" s="24" t="s">
        <v>9</v>
      </c>
      <c r="F74" s="25" t="s">
        <v>379</v>
      </c>
      <c r="G74" s="25"/>
    </row>
    <row r="75" spans="1:7" x14ac:dyDescent="0.25">
      <c r="A75" s="22" t="s">
        <v>5</v>
      </c>
      <c r="B75" s="15" t="s">
        <v>6</v>
      </c>
      <c r="C75" s="29" t="s">
        <v>59</v>
      </c>
      <c r="D75" s="24" t="s">
        <v>8</v>
      </c>
      <c r="E75" s="24" t="s">
        <v>9</v>
      </c>
      <c r="F75" s="25" t="s">
        <v>379</v>
      </c>
      <c r="G75" s="25"/>
    </row>
    <row r="76" spans="1:7" x14ac:dyDescent="0.25">
      <c r="A76" s="22" t="s">
        <v>5</v>
      </c>
      <c r="B76" s="15" t="s">
        <v>6</v>
      </c>
      <c r="C76" s="29" t="s">
        <v>60</v>
      </c>
      <c r="D76" s="24" t="s">
        <v>8</v>
      </c>
      <c r="E76" s="24" t="s">
        <v>9</v>
      </c>
      <c r="F76" s="25" t="s">
        <v>379</v>
      </c>
      <c r="G76" s="25"/>
    </row>
    <row r="77" spans="1:7" x14ac:dyDescent="0.25">
      <c r="A77" s="22" t="s">
        <v>5</v>
      </c>
      <c r="B77" s="15" t="s">
        <v>6</v>
      </c>
      <c r="C77" s="29" t="s">
        <v>61</v>
      </c>
      <c r="D77" s="24" t="s">
        <v>8</v>
      </c>
      <c r="E77" s="24" t="s">
        <v>9</v>
      </c>
      <c r="F77" s="25" t="s">
        <v>379</v>
      </c>
      <c r="G77" s="25"/>
    </row>
    <row r="78" spans="1:7" x14ac:dyDescent="0.25">
      <c r="A78" s="22" t="s">
        <v>5</v>
      </c>
      <c r="B78" s="15" t="s">
        <v>6</v>
      </c>
      <c r="C78" s="29" t="s">
        <v>62</v>
      </c>
      <c r="D78" s="24" t="s">
        <v>8</v>
      </c>
      <c r="E78" s="24" t="s">
        <v>9</v>
      </c>
      <c r="F78" s="25" t="s">
        <v>379</v>
      </c>
      <c r="G78" s="25"/>
    </row>
    <row r="79" spans="1:7" x14ac:dyDescent="0.25">
      <c r="A79" s="22" t="s">
        <v>5</v>
      </c>
      <c r="B79" s="15" t="s">
        <v>6</v>
      </c>
      <c r="C79" s="29" t="s">
        <v>63</v>
      </c>
      <c r="D79" s="24" t="s">
        <v>8</v>
      </c>
      <c r="E79" s="24" t="s">
        <v>9</v>
      </c>
      <c r="F79" s="25" t="s">
        <v>379</v>
      </c>
      <c r="G79" s="25"/>
    </row>
    <row r="80" spans="1:7" x14ac:dyDescent="0.25">
      <c r="A80" s="22" t="s">
        <v>5</v>
      </c>
      <c r="B80" s="15" t="s">
        <v>408</v>
      </c>
      <c r="C80" s="29" t="s">
        <v>65</v>
      </c>
      <c r="D80" s="24" t="s">
        <v>8</v>
      </c>
      <c r="E80" s="24" t="s">
        <v>9</v>
      </c>
      <c r="F80" s="25" t="s">
        <v>379</v>
      </c>
      <c r="G80" s="25"/>
    </row>
    <row r="81" spans="1:7" x14ac:dyDescent="0.25">
      <c r="A81" s="22" t="s">
        <v>5</v>
      </c>
      <c r="B81" s="15" t="s">
        <v>289</v>
      </c>
      <c r="C81" s="29" t="s">
        <v>66</v>
      </c>
      <c r="D81" s="24" t="s">
        <v>8</v>
      </c>
      <c r="E81" s="24" t="s">
        <v>9</v>
      </c>
      <c r="F81" s="25" t="s">
        <v>379</v>
      </c>
      <c r="G81" s="25"/>
    </row>
    <row r="82" spans="1:7" x14ac:dyDescent="0.25">
      <c r="A82" s="22" t="s">
        <v>5</v>
      </c>
      <c r="B82" s="15" t="s">
        <v>67</v>
      </c>
      <c r="C82" s="29" t="s">
        <v>68</v>
      </c>
      <c r="D82" s="24" t="s">
        <v>8</v>
      </c>
      <c r="E82" s="24" t="s">
        <v>9</v>
      </c>
      <c r="F82" s="25" t="s">
        <v>379</v>
      </c>
      <c r="G82" s="25"/>
    </row>
    <row r="83" spans="1:7" x14ac:dyDescent="0.25">
      <c r="A83" s="22" t="s">
        <v>5</v>
      </c>
      <c r="B83" s="15" t="s">
        <v>30</v>
      </c>
      <c r="C83" s="29" t="s">
        <v>69</v>
      </c>
      <c r="D83" s="24" t="s">
        <v>8</v>
      </c>
      <c r="E83" s="24" t="s">
        <v>9</v>
      </c>
      <c r="F83" s="25" t="s">
        <v>379</v>
      </c>
      <c r="G83" s="25"/>
    </row>
    <row r="84" spans="1:7" x14ac:dyDescent="0.25">
      <c r="A84" s="22" t="s">
        <v>5</v>
      </c>
      <c r="B84" s="15" t="s">
        <v>67</v>
      </c>
      <c r="C84" s="29" t="s">
        <v>71</v>
      </c>
      <c r="D84" s="24" t="s">
        <v>8</v>
      </c>
      <c r="E84" s="24" t="s">
        <v>9</v>
      </c>
      <c r="F84" s="25" t="s">
        <v>379</v>
      </c>
      <c r="G84" s="25"/>
    </row>
    <row r="85" spans="1:7" x14ac:dyDescent="0.25">
      <c r="A85" s="22" t="s">
        <v>5</v>
      </c>
      <c r="B85" s="15" t="s">
        <v>230</v>
      </c>
      <c r="C85" s="29" t="s">
        <v>72</v>
      </c>
      <c r="D85" s="24" t="s">
        <v>8</v>
      </c>
      <c r="E85" s="24" t="s">
        <v>9</v>
      </c>
      <c r="F85" s="25" t="s">
        <v>379</v>
      </c>
      <c r="G85" s="25"/>
    </row>
    <row r="86" spans="1:7" x14ac:dyDescent="0.25">
      <c r="A86" s="22" t="s">
        <v>5</v>
      </c>
      <c r="B86" s="15" t="s">
        <v>230</v>
      </c>
      <c r="C86" s="29" t="s">
        <v>73</v>
      </c>
      <c r="D86" s="24" t="s">
        <v>8</v>
      </c>
      <c r="E86" s="24" t="s">
        <v>32</v>
      </c>
      <c r="F86" s="25" t="s">
        <v>379</v>
      </c>
      <c r="G86" s="25"/>
    </row>
    <row r="87" spans="1:7" x14ac:dyDescent="0.25">
      <c r="A87" s="22" t="s">
        <v>5</v>
      </c>
      <c r="B87" s="15" t="s">
        <v>74</v>
      </c>
      <c r="C87" s="29" t="s">
        <v>75</v>
      </c>
      <c r="D87" s="24" t="s">
        <v>8</v>
      </c>
      <c r="E87" s="24" t="s">
        <v>9</v>
      </c>
      <c r="F87" s="25"/>
      <c r="G87" s="25" t="s">
        <v>380</v>
      </c>
    </row>
    <row r="88" spans="1:7" x14ac:dyDescent="0.25">
      <c r="A88" s="22" t="s">
        <v>13</v>
      </c>
      <c r="B88" s="15" t="s">
        <v>412</v>
      </c>
      <c r="C88" s="26" t="s">
        <v>76</v>
      </c>
      <c r="D88" s="24" t="s">
        <v>8</v>
      </c>
      <c r="E88" s="24" t="s">
        <v>9</v>
      </c>
      <c r="F88" s="25" t="s">
        <v>379</v>
      </c>
      <c r="G88" s="25"/>
    </row>
    <row r="89" spans="1:7" x14ac:dyDescent="0.25">
      <c r="A89" s="22" t="s">
        <v>5</v>
      </c>
      <c r="B89" s="15" t="s">
        <v>25</v>
      </c>
      <c r="C89" s="29" t="s">
        <v>77</v>
      </c>
      <c r="D89" s="24" t="s">
        <v>8</v>
      </c>
      <c r="E89" s="24" t="s">
        <v>9</v>
      </c>
      <c r="F89" s="25" t="s">
        <v>379</v>
      </c>
      <c r="G89" s="25"/>
    </row>
    <row r="90" spans="1:7" x14ac:dyDescent="0.25">
      <c r="A90" s="22" t="s">
        <v>5</v>
      </c>
      <c r="B90" s="15" t="s">
        <v>25</v>
      </c>
      <c r="C90" s="29" t="s">
        <v>78</v>
      </c>
      <c r="D90" s="24" t="s">
        <v>8</v>
      </c>
      <c r="E90" s="24" t="s">
        <v>9</v>
      </c>
      <c r="F90" s="25" t="s">
        <v>379</v>
      </c>
      <c r="G90" s="25"/>
    </row>
    <row r="91" spans="1:7" x14ac:dyDescent="0.25">
      <c r="A91" s="22" t="s">
        <v>5</v>
      </c>
      <c r="B91" s="15" t="s">
        <v>6</v>
      </c>
      <c r="C91" s="29" t="s">
        <v>79</v>
      </c>
      <c r="D91" s="24" t="s">
        <v>8</v>
      </c>
      <c r="E91" s="24" t="s">
        <v>9</v>
      </c>
      <c r="F91" s="25"/>
      <c r="G91" s="25" t="s">
        <v>380</v>
      </c>
    </row>
    <row r="92" spans="1:7" x14ac:dyDescent="0.25">
      <c r="A92" s="22" t="s">
        <v>5</v>
      </c>
      <c r="B92" s="15" t="s">
        <v>6</v>
      </c>
      <c r="C92" s="29" t="s">
        <v>80</v>
      </c>
      <c r="D92" s="24" t="s">
        <v>8</v>
      </c>
      <c r="E92" s="24" t="s">
        <v>9</v>
      </c>
      <c r="F92" s="25"/>
      <c r="G92" s="25" t="s">
        <v>380</v>
      </c>
    </row>
    <row r="93" spans="1:7" x14ac:dyDescent="0.25">
      <c r="A93" s="22" t="s">
        <v>13</v>
      </c>
      <c r="B93" s="15" t="s">
        <v>289</v>
      </c>
      <c r="C93" s="26" t="s">
        <v>81</v>
      </c>
      <c r="D93" s="24" t="s">
        <v>8</v>
      </c>
      <c r="E93" s="24" t="s">
        <v>9</v>
      </c>
      <c r="F93" s="25" t="s">
        <v>379</v>
      </c>
      <c r="G93" s="25"/>
    </row>
    <row r="94" spans="1:7" x14ac:dyDescent="0.25">
      <c r="A94" s="22" t="s">
        <v>13</v>
      </c>
      <c r="B94" s="15" t="s">
        <v>289</v>
      </c>
      <c r="C94" s="26" t="s">
        <v>82</v>
      </c>
      <c r="D94" s="24" t="s">
        <v>8</v>
      </c>
      <c r="E94" s="24" t="s">
        <v>9</v>
      </c>
      <c r="F94" s="25" t="s">
        <v>379</v>
      </c>
      <c r="G94" s="25"/>
    </row>
    <row r="95" spans="1:7" x14ac:dyDescent="0.25">
      <c r="A95" s="22" t="s">
        <v>13</v>
      </c>
      <c r="B95" s="15" t="s">
        <v>289</v>
      </c>
      <c r="C95" s="26" t="s">
        <v>83</v>
      </c>
      <c r="D95" s="24" t="s">
        <v>8</v>
      </c>
      <c r="E95" s="24" t="s">
        <v>9</v>
      </c>
      <c r="F95" s="25" t="s">
        <v>379</v>
      </c>
      <c r="G95" s="25"/>
    </row>
    <row r="96" spans="1:7" x14ac:dyDescent="0.25">
      <c r="A96" s="22" t="s">
        <v>13</v>
      </c>
      <c r="B96" s="15" t="s">
        <v>413</v>
      </c>
      <c r="C96" s="26" t="s">
        <v>84</v>
      </c>
      <c r="D96" s="24" t="s">
        <v>8</v>
      </c>
      <c r="E96" s="24" t="s">
        <v>9</v>
      </c>
      <c r="F96" s="25" t="s">
        <v>379</v>
      </c>
      <c r="G96" s="25"/>
    </row>
    <row r="97" spans="1:7" x14ac:dyDescent="0.25">
      <c r="A97" s="22" t="s">
        <v>5</v>
      </c>
      <c r="B97" s="15" t="s">
        <v>414</v>
      </c>
      <c r="C97" s="29" t="s">
        <v>85</v>
      </c>
      <c r="D97" s="24" t="s">
        <v>8</v>
      </c>
      <c r="E97" s="24" t="s">
        <v>9</v>
      </c>
      <c r="F97" s="25" t="s">
        <v>379</v>
      </c>
      <c r="G97" s="25"/>
    </row>
    <row r="98" spans="1:7" x14ac:dyDescent="0.25">
      <c r="A98" s="22" t="s">
        <v>5</v>
      </c>
      <c r="B98" s="15" t="s">
        <v>414</v>
      </c>
      <c r="C98" s="29" t="s">
        <v>86</v>
      </c>
      <c r="D98" s="24" t="s">
        <v>8</v>
      </c>
      <c r="E98" s="24" t="s">
        <v>9</v>
      </c>
      <c r="F98" s="25" t="s">
        <v>379</v>
      </c>
      <c r="G98" s="25"/>
    </row>
    <row r="99" spans="1:7" x14ac:dyDescent="0.25">
      <c r="A99" s="22" t="s">
        <v>5</v>
      </c>
      <c r="B99" s="15" t="s">
        <v>414</v>
      </c>
      <c r="C99" s="29" t="s">
        <v>87</v>
      </c>
      <c r="D99" s="24" t="s">
        <v>8</v>
      </c>
      <c r="E99" s="24" t="s">
        <v>9</v>
      </c>
      <c r="F99" s="25"/>
      <c r="G99" s="25" t="s">
        <v>380</v>
      </c>
    </row>
    <row r="100" spans="1:7" x14ac:dyDescent="0.25">
      <c r="A100" s="22" t="s">
        <v>5</v>
      </c>
      <c r="B100" s="15" t="s">
        <v>88</v>
      </c>
      <c r="C100" s="29" t="s">
        <v>89</v>
      </c>
      <c r="D100" s="24" t="s">
        <v>8</v>
      </c>
      <c r="E100" s="24" t="s">
        <v>9</v>
      </c>
      <c r="F100" s="25"/>
      <c r="G100" s="25" t="s">
        <v>380</v>
      </c>
    </row>
    <row r="101" spans="1:7" x14ac:dyDescent="0.25">
      <c r="A101" s="22" t="s">
        <v>5</v>
      </c>
      <c r="B101" s="15" t="s">
        <v>415</v>
      </c>
      <c r="C101" s="29" t="s">
        <v>90</v>
      </c>
      <c r="D101" s="24" t="s">
        <v>8</v>
      </c>
      <c r="E101" s="24" t="s">
        <v>9</v>
      </c>
      <c r="F101" s="25" t="s">
        <v>379</v>
      </c>
      <c r="G101" s="25"/>
    </row>
    <row r="102" spans="1:7" x14ac:dyDescent="0.25">
      <c r="A102" s="22" t="s">
        <v>5</v>
      </c>
      <c r="B102" s="15" t="s">
        <v>54</v>
      </c>
      <c r="C102" s="29" t="s">
        <v>91</v>
      </c>
      <c r="D102" s="24" t="s">
        <v>8</v>
      </c>
      <c r="E102" s="24" t="s">
        <v>9</v>
      </c>
      <c r="F102" s="25" t="s">
        <v>379</v>
      </c>
      <c r="G102" s="25"/>
    </row>
    <row r="103" spans="1:7" x14ac:dyDescent="0.25">
      <c r="A103" s="22" t="s">
        <v>5</v>
      </c>
      <c r="B103" s="15" t="s">
        <v>54</v>
      </c>
      <c r="C103" s="29" t="s">
        <v>92</v>
      </c>
      <c r="D103" s="24" t="s">
        <v>8</v>
      </c>
      <c r="E103" s="24" t="s">
        <v>9</v>
      </c>
      <c r="F103" s="25" t="s">
        <v>379</v>
      </c>
      <c r="G103" s="25"/>
    </row>
    <row r="104" spans="1:7" x14ac:dyDescent="0.25">
      <c r="A104" s="22" t="s">
        <v>5</v>
      </c>
      <c r="B104" s="15" t="s">
        <v>54</v>
      </c>
      <c r="C104" s="29" t="s">
        <v>93</v>
      </c>
      <c r="D104" s="24" t="s">
        <v>8</v>
      </c>
      <c r="E104" s="24" t="s">
        <v>9</v>
      </c>
      <c r="F104" s="25" t="s">
        <v>379</v>
      </c>
      <c r="G104" s="25"/>
    </row>
    <row r="105" spans="1:7" x14ac:dyDescent="0.25">
      <c r="A105" s="22" t="s">
        <v>5</v>
      </c>
      <c r="B105" s="15" t="s">
        <v>416</v>
      </c>
      <c r="C105" s="29" t="s">
        <v>94</v>
      </c>
      <c r="D105" s="24" t="s">
        <v>8</v>
      </c>
      <c r="E105" s="24" t="s">
        <v>9</v>
      </c>
      <c r="F105" s="25" t="s">
        <v>379</v>
      </c>
      <c r="G105" s="25"/>
    </row>
    <row r="106" spans="1:7" x14ac:dyDescent="0.25">
      <c r="A106" s="22" t="s">
        <v>5</v>
      </c>
      <c r="B106" s="15" t="s">
        <v>417</v>
      </c>
      <c r="C106" s="29" t="s">
        <v>95</v>
      </c>
      <c r="D106" s="24" t="s">
        <v>8</v>
      </c>
      <c r="E106" s="24" t="s">
        <v>9</v>
      </c>
      <c r="F106" s="25" t="s">
        <v>379</v>
      </c>
      <c r="G106" s="25"/>
    </row>
    <row r="107" spans="1:7" x14ac:dyDescent="0.25">
      <c r="A107" s="22" t="s">
        <v>5</v>
      </c>
      <c r="B107" s="15" t="s">
        <v>417</v>
      </c>
      <c r="C107" s="29" t="s">
        <v>96</v>
      </c>
      <c r="D107" s="24" t="s">
        <v>8</v>
      </c>
      <c r="E107" s="24" t="s">
        <v>9</v>
      </c>
      <c r="F107" s="25" t="s">
        <v>379</v>
      </c>
      <c r="G107" s="25"/>
    </row>
    <row r="108" spans="1:7" x14ac:dyDescent="0.25">
      <c r="A108" s="22" t="s">
        <v>5</v>
      </c>
      <c r="B108" s="15" t="s">
        <v>417</v>
      </c>
      <c r="C108" s="29" t="s">
        <v>97</v>
      </c>
      <c r="D108" s="24" t="s">
        <v>8</v>
      </c>
      <c r="E108" s="24" t="s">
        <v>9</v>
      </c>
      <c r="F108" s="25" t="s">
        <v>379</v>
      </c>
      <c r="G108" s="25"/>
    </row>
    <row r="109" spans="1:7" x14ac:dyDescent="0.25">
      <c r="A109" s="22" t="s">
        <v>5</v>
      </c>
      <c r="B109" s="15" t="s">
        <v>98</v>
      </c>
      <c r="C109" s="29" t="s">
        <v>99</v>
      </c>
      <c r="D109" s="24" t="s">
        <v>8</v>
      </c>
      <c r="E109" s="24" t="s">
        <v>9</v>
      </c>
      <c r="F109" s="25"/>
      <c r="G109" s="25" t="s">
        <v>380</v>
      </c>
    </row>
    <row r="110" spans="1:7" x14ac:dyDescent="0.25">
      <c r="A110" s="22" t="s">
        <v>5</v>
      </c>
      <c r="B110" s="15" t="s">
        <v>98</v>
      </c>
      <c r="C110" s="29" t="s">
        <v>100</v>
      </c>
      <c r="D110" s="24" t="s">
        <v>8</v>
      </c>
      <c r="E110" s="24" t="s">
        <v>9</v>
      </c>
      <c r="F110" s="25"/>
      <c r="G110" s="25" t="s">
        <v>380</v>
      </c>
    </row>
    <row r="111" spans="1:7" x14ac:dyDescent="0.25">
      <c r="A111" s="22" t="s">
        <v>5</v>
      </c>
      <c r="B111" s="15" t="s">
        <v>54</v>
      </c>
      <c r="C111" s="29" t="s">
        <v>101</v>
      </c>
      <c r="D111" s="24" t="s">
        <v>8</v>
      </c>
      <c r="E111" s="24" t="s">
        <v>9</v>
      </c>
      <c r="F111" s="25" t="s">
        <v>379</v>
      </c>
      <c r="G111" s="25"/>
    </row>
    <row r="112" spans="1:7" x14ac:dyDescent="0.25">
      <c r="A112" s="22" t="s">
        <v>5</v>
      </c>
      <c r="B112" s="15" t="s">
        <v>54</v>
      </c>
      <c r="C112" s="29" t="s">
        <v>102</v>
      </c>
      <c r="D112" s="24" t="s">
        <v>8</v>
      </c>
      <c r="E112" s="24" t="s">
        <v>9</v>
      </c>
      <c r="F112" s="25" t="s">
        <v>379</v>
      </c>
      <c r="G112" s="25"/>
    </row>
    <row r="113" spans="1:7" x14ac:dyDescent="0.25">
      <c r="A113" s="22" t="s">
        <v>5</v>
      </c>
      <c r="B113" s="15" t="s">
        <v>54</v>
      </c>
      <c r="C113" s="29" t="s">
        <v>103</v>
      </c>
      <c r="D113" s="24" t="s">
        <v>8</v>
      </c>
      <c r="E113" s="24" t="s">
        <v>9</v>
      </c>
      <c r="F113" s="25" t="s">
        <v>379</v>
      </c>
      <c r="G113" s="25"/>
    </row>
    <row r="114" spans="1:7" x14ac:dyDescent="0.25">
      <c r="A114" s="22" t="s">
        <v>5</v>
      </c>
      <c r="B114" s="15" t="s">
        <v>30</v>
      </c>
      <c r="C114" s="29" t="s">
        <v>104</v>
      </c>
      <c r="D114" s="24" t="s">
        <v>8</v>
      </c>
      <c r="E114" s="24" t="s">
        <v>9</v>
      </c>
      <c r="F114" s="25" t="s">
        <v>379</v>
      </c>
      <c r="G114" s="25"/>
    </row>
    <row r="115" spans="1:7" x14ac:dyDescent="0.25">
      <c r="A115" s="22" t="s">
        <v>5</v>
      </c>
      <c r="B115" s="15" t="s">
        <v>30</v>
      </c>
      <c r="C115" s="29" t="s">
        <v>105</v>
      </c>
      <c r="D115" s="24" t="s">
        <v>8</v>
      </c>
      <c r="E115" s="24" t="s">
        <v>9</v>
      </c>
      <c r="F115" s="25" t="s">
        <v>379</v>
      </c>
      <c r="G115" s="25"/>
    </row>
    <row r="116" spans="1:7" x14ac:dyDescent="0.25">
      <c r="A116" s="22" t="s">
        <v>5</v>
      </c>
      <c r="B116" s="15" t="s">
        <v>30</v>
      </c>
      <c r="C116" s="29" t="s">
        <v>106</v>
      </c>
      <c r="D116" s="24" t="s">
        <v>8</v>
      </c>
      <c r="E116" s="24" t="s">
        <v>9</v>
      </c>
      <c r="F116" s="25" t="s">
        <v>379</v>
      </c>
      <c r="G116" s="25"/>
    </row>
    <row r="117" spans="1:7" x14ac:dyDescent="0.25">
      <c r="A117" s="22" t="s">
        <v>5</v>
      </c>
      <c r="B117" s="15" t="s">
        <v>30</v>
      </c>
      <c r="C117" s="29" t="s">
        <v>107</v>
      </c>
      <c r="D117" s="24" t="s">
        <v>8</v>
      </c>
      <c r="E117" s="24" t="s">
        <v>9</v>
      </c>
      <c r="F117" s="25" t="s">
        <v>379</v>
      </c>
      <c r="G117" s="25"/>
    </row>
    <row r="118" spans="1:7" x14ac:dyDescent="0.25">
      <c r="A118" s="22" t="s">
        <v>5</v>
      </c>
      <c r="B118" s="15" t="s">
        <v>25</v>
      </c>
      <c r="C118" s="29" t="s">
        <v>108</v>
      </c>
      <c r="D118" s="24" t="s">
        <v>8</v>
      </c>
      <c r="E118" s="24" t="s">
        <v>9</v>
      </c>
      <c r="F118" s="25"/>
      <c r="G118" s="25" t="s">
        <v>380</v>
      </c>
    </row>
    <row r="119" spans="1:7" x14ac:dyDescent="0.25">
      <c r="A119" s="22" t="s">
        <v>5</v>
      </c>
      <c r="B119" s="15" t="s">
        <v>408</v>
      </c>
      <c r="C119" s="29" t="s">
        <v>109</v>
      </c>
      <c r="D119" s="24" t="s">
        <v>8</v>
      </c>
      <c r="E119" s="24" t="s">
        <v>9</v>
      </c>
      <c r="F119" s="25" t="s">
        <v>379</v>
      </c>
      <c r="G119" s="25"/>
    </row>
    <row r="120" spans="1:7" x14ac:dyDescent="0.25">
      <c r="A120" s="22" t="s">
        <v>5</v>
      </c>
      <c r="B120" s="15" t="s">
        <v>110</v>
      </c>
      <c r="C120" s="40" t="s">
        <v>377</v>
      </c>
      <c r="D120" s="24" t="s">
        <v>8</v>
      </c>
      <c r="E120" s="24" t="s">
        <v>9</v>
      </c>
      <c r="F120" s="25" t="s">
        <v>379</v>
      </c>
      <c r="G120" s="25"/>
    </row>
    <row r="121" spans="1:7" x14ac:dyDescent="0.25">
      <c r="A121" s="22" t="s">
        <v>13</v>
      </c>
      <c r="B121" s="15" t="s">
        <v>344</v>
      </c>
      <c r="C121" s="26" t="s">
        <v>111</v>
      </c>
      <c r="D121" s="24" t="s">
        <v>8</v>
      </c>
      <c r="E121" s="24" t="s">
        <v>9</v>
      </c>
      <c r="F121" s="25" t="s">
        <v>379</v>
      </c>
      <c r="G121" s="25"/>
    </row>
    <row r="122" spans="1:7" x14ac:dyDescent="0.25">
      <c r="A122" s="22" t="s">
        <v>13</v>
      </c>
      <c r="B122" s="15" t="s">
        <v>344</v>
      </c>
      <c r="C122" s="26" t="s">
        <v>112</v>
      </c>
      <c r="D122" s="24" t="s">
        <v>8</v>
      </c>
      <c r="E122" s="24" t="s">
        <v>9</v>
      </c>
      <c r="F122" s="25" t="s">
        <v>379</v>
      </c>
      <c r="G122" s="25"/>
    </row>
    <row r="123" spans="1:7" x14ac:dyDescent="0.25">
      <c r="A123" s="22" t="s">
        <v>5</v>
      </c>
      <c r="B123" s="15" t="s">
        <v>405</v>
      </c>
      <c r="C123" s="29" t="s">
        <v>116</v>
      </c>
      <c r="D123" s="24" t="s">
        <v>8</v>
      </c>
      <c r="E123" s="24" t="s">
        <v>9</v>
      </c>
      <c r="F123" s="25" t="s">
        <v>379</v>
      </c>
      <c r="G123" s="25"/>
    </row>
    <row r="124" spans="1:7" x14ac:dyDescent="0.25">
      <c r="A124" s="22" t="s">
        <v>5</v>
      </c>
      <c r="B124" s="15" t="s">
        <v>54</v>
      </c>
      <c r="C124" s="29" t="s">
        <v>117</v>
      </c>
      <c r="D124" s="24" t="s">
        <v>8</v>
      </c>
      <c r="E124" s="24" t="s">
        <v>9</v>
      </c>
      <c r="F124" s="25" t="s">
        <v>379</v>
      </c>
      <c r="G124" s="25"/>
    </row>
    <row r="125" spans="1:7" x14ac:dyDescent="0.25">
      <c r="A125" s="22" t="s">
        <v>5</v>
      </c>
      <c r="B125" s="15" t="s">
        <v>18</v>
      </c>
      <c r="C125" s="29" t="s">
        <v>120</v>
      </c>
      <c r="D125" s="24" t="s">
        <v>8</v>
      </c>
      <c r="E125" s="24" t="s">
        <v>9</v>
      </c>
      <c r="F125" s="25" t="s">
        <v>379</v>
      </c>
      <c r="G125" s="25"/>
    </row>
    <row r="126" spans="1:7" x14ac:dyDescent="0.25">
      <c r="A126" s="22" t="s">
        <v>5</v>
      </c>
      <c r="B126" s="15" t="s">
        <v>405</v>
      </c>
      <c r="C126" s="29" t="s">
        <v>121</v>
      </c>
      <c r="D126" s="24" t="s">
        <v>8</v>
      </c>
      <c r="E126" s="24" t="s">
        <v>9</v>
      </c>
      <c r="F126" s="25" t="s">
        <v>379</v>
      </c>
      <c r="G126" s="25"/>
    </row>
    <row r="127" spans="1:7" x14ac:dyDescent="0.25">
      <c r="A127" s="22" t="s">
        <v>5</v>
      </c>
      <c r="B127" s="15" t="s">
        <v>405</v>
      </c>
      <c r="C127" s="29" t="s">
        <v>122</v>
      </c>
      <c r="D127" s="24" t="s">
        <v>8</v>
      </c>
      <c r="E127" s="24" t="s">
        <v>9</v>
      </c>
      <c r="F127" s="25" t="s">
        <v>379</v>
      </c>
      <c r="G127" s="25"/>
    </row>
    <row r="128" spans="1:7" x14ac:dyDescent="0.25">
      <c r="A128" s="22" t="s">
        <v>5</v>
      </c>
      <c r="B128" s="15" t="s">
        <v>54</v>
      </c>
      <c r="C128" s="29" t="s">
        <v>123</v>
      </c>
      <c r="D128" s="24" t="s">
        <v>8</v>
      </c>
      <c r="E128" s="24" t="s">
        <v>9</v>
      </c>
      <c r="F128" s="25" t="s">
        <v>379</v>
      </c>
      <c r="G128" s="25"/>
    </row>
    <row r="129" spans="1:7" x14ac:dyDescent="0.25">
      <c r="A129" s="22" t="s">
        <v>5</v>
      </c>
      <c r="B129" s="15" t="s">
        <v>25</v>
      </c>
      <c r="C129" s="29" t="s">
        <v>125</v>
      </c>
      <c r="D129" s="24" t="s">
        <v>8</v>
      </c>
      <c r="E129" s="24" t="s">
        <v>9</v>
      </c>
      <c r="F129" s="25" t="s">
        <v>379</v>
      </c>
      <c r="G129" s="25"/>
    </row>
    <row r="130" spans="1:7" x14ac:dyDescent="0.25">
      <c r="A130" s="22" t="s">
        <v>5</v>
      </c>
      <c r="B130" s="15" t="s">
        <v>54</v>
      </c>
      <c r="C130" s="29" t="s">
        <v>128</v>
      </c>
      <c r="D130" s="24" t="s">
        <v>8</v>
      </c>
      <c r="E130" s="24" t="s">
        <v>9</v>
      </c>
      <c r="F130" s="25" t="s">
        <v>379</v>
      </c>
      <c r="G130" s="25"/>
    </row>
    <row r="131" spans="1:7" x14ac:dyDescent="0.25">
      <c r="A131" s="22" t="s">
        <v>5</v>
      </c>
      <c r="B131" s="15" t="s">
        <v>54</v>
      </c>
      <c r="C131" s="29" t="s">
        <v>129</v>
      </c>
      <c r="D131" s="24" t="s">
        <v>8</v>
      </c>
      <c r="E131" s="24" t="s">
        <v>9</v>
      </c>
      <c r="F131" s="25" t="s">
        <v>379</v>
      </c>
      <c r="G131" s="25"/>
    </row>
    <row r="132" spans="1:7" x14ac:dyDescent="0.25">
      <c r="A132" s="22" t="s">
        <v>5</v>
      </c>
      <c r="B132" s="15" t="s">
        <v>54</v>
      </c>
      <c r="C132" s="29" t="s">
        <v>130</v>
      </c>
      <c r="D132" s="24" t="s">
        <v>8</v>
      </c>
      <c r="E132" s="24" t="s">
        <v>9</v>
      </c>
      <c r="F132" s="25" t="s">
        <v>379</v>
      </c>
      <c r="G132" s="25"/>
    </row>
    <row r="133" spans="1:7" x14ac:dyDescent="0.25">
      <c r="A133" s="22" t="s">
        <v>5</v>
      </c>
      <c r="B133" s="15" t="s">
        <v>54</v>
      </c>
      <c r="C133" s="29" t="s">
        <v>131</v>
      </c>
      <c r="D133" s="24" t="s">
        <v>8</v>
      </c>
      <c r="E133" s="24" t="s">
        <v>9</v>
      </c>
      <c r="F133" s="25" t="s">
        <v>379</v>
      </c>
      <c r="G133" s="25"/>
    </row>
    <row r="134" spans="1:7" x14ac:dyDescent="0.25">
      <c r="A134" s="22" t="s">
        <v>5</v>
      </c>
      <c r="B134" s="15" t="s">
        <v>54</v>
      </c>
      <c r="C134" s="29" t="s">
        <v>132</v>
      </c>
      <c r="D134" s="24" t="s">
        <v>8</v>
      </c>
      <c r="E134" s="24" t="s">
        <v>9</v>
      </c>
      <c r="F134" s="25" t="s">
        <v>379</v>
      </c>
      <c r="G134" s="25"/>
    </row>
    <row r="135" spans="1:7" x14ac:dyDescent="0.25">
      <c r="A135" s="22" t="s">
        <v>5</v>
      </c>
      <c r="B135" s="15" t="s">
        <v>54</v>
      </c>
      <c r="C135" s="29" t="s">
        <v>133</v>
      </c>
      <c r="D135" s="24" t="s">
        <v>8</v>
      </c>
      <c r="E135" s="24" t="s">
        <v>9</v>
      </c>
      <c r="F135" s="25"/>
      <c r="G135" s="25" t="s">
        <v>380</v>
      </c>
    </row>
    <row r="136" spans="1:7" x14ac:dyDescent="0.25">
      <c r="A136" s="22" t="s">
        <v>5</v>
      </c>
      <c r="B136" s="15" t="s">
        <v>418</v>
      </c>
      <c r="C136" s="29" t="s">
        <v>134</v>
      </c>
      <c r="D136" s="24" t="s">
        <v>8</v>
      </c>
      <c r="E136" s="24" t="s">
        <v>9</v>
      </c>
      <c r="F136" s="25" t="s">
        <v>379</v>
      </c>
      <c r="G136" s="25"/>
    </row>
    <row r="137" spans="1:7" x14ac:dyDescent="0.25">
      <c r="A137" s="22" t="s">
        <v>5</v>
      </c>
      <c r="B137" s="15" t="s">
        <v>408</v>
      </c>
      <c r="C137" s="29" t="s">
        <v>135</v>
      </c>
      <c r="D137" s="24" t="s">
        <v>8</v>
      </c>
      <c r="E137" s="24" t="s">
        <v>9</v>
      </c>
      <c r="F137" s="25" t="s">
        <v>379</v>
      </c>
      <c r="G137" s="25"/>
    </row>
    <row r="138" spans="1:7" x14ac:dyDescent="0.25">
      <c r="A138" s="22" t="s">
        <v>5</v>
      </c>
      <c r="B138" s="15" t="s">
        <v>419</v>
      </c>
      <c r="C138" s="29" t="s">
        <v>136</v>
      </c>
      <c r="D138" s="24" t="s">
        <v>8</v>
      </c>
      <c r="E138" s="24" t="s">
        <v>9</v>
      </c>
      <c r="F138" s="25" t="s">
        <v>379</v>
      </c>
      <c r="G138" s="25"/>
    </row>
    <row r="139" spans="1:7" x14ac:dyDescent="0.25">
      <c r="A139" s="22" t="s">
        <v>5</v>
      </c>
      <c r="B139" s="15" t="s">
        <v>419</v>
      </c>
      <c r="C139" s="29" t="s">
        <v>137</v>
      </c>
      <c r="D139" s="24" t="s">
        <v>8</v>
      </c>
      <c r="E139" s="24" t="s">
        <v>9</v>
      </c>
      <c r="F139" s="25" t="s">
        <v>379</v>
      </c>
      <c r="G139" s="25"/>
    </row>
    <row r="140" spans="1:7" x14ac:dyDescent="0.25">
      <c r="A140" s="22" t="s">
        <v>5</v>
      </c>
      <c r="B140" s="15" t="s">
        <v>420</v>
      </c>
      <c r="C140" s="29" t="s">
        <v>138</v>
      </c>
      <c r="D140" s="24" t="s">
        <v>8</v>
      </c>
      <c r="E140" s="24" t="s">
        <v>9</v>
      </c>
      <c r="F140" s="25" t="s">
        <v>379</v>
      </c>
      <c r="G140" s="25"/>
    </row>
    <row r="141" spans="1:7" x14ac:dyDescent="0.25">
      <c r="A141" s="22" t="s">
        <v>5</v>
      </c>
      <c r="B141" s="15" t="s">
        <v>25</v>
      </c>
      <c r="C141" s="29" t="s">
        <v>139</v>
      </c>
      <c r="D141" s="24" t="s">
        <v>8</v>
      </c>
      <c r="E141" s="24" t="s">
        <v>9</v>
      </c>
      <c r="F141" s="25" t="s">
        <v>379</v>
      </c>
      <c r="G141" s="25"/>
    </row>
    <row r="142" spans="1:7" x14ac:dyDescent="0.25">
      <c r="A142" s="22" t="s">
        <v>5</v>
      </c>
      <c r="B142" s="15" t="s">
        <v>315</v>
      </c>
      <c r="C142" s="29" t="s">
        <v>140</v>
      </c>
      <c r="D142" s="24" t="s">
        <v>8</v>
      </c>
      <c r="E142" s="24" t="s">
        <v>9</v>
      </c>
      <c r="F142" s="25"/>
      <c r="G142" s="25" t="s">
        <v>380</v>
      </c>
    </row>
    <row r="143" spans="1:7" x14ac:dyDescent="0.25">
      <c r="A143" s="22" t="s">
        <v>5</v>
      </c>
      <c r="B143" s="15" t="s">
        <v>315</v>
      </c>
      <c r="C143" s="29" t="s">
        <v>141</v>
      </c>
      <c r="D143" s="24" t="s">
        <v>8</v>
      </c>
      <c r="E143" s="24" t="s">
        <v>9</v>
      </c>
      <c r="F143" s="25"/>
      <c r="G143" s="25" t="s">
        <v>380</v>
      </c>
    </row>
    <row r="144" spans="1:7" x14ac:dyDescent="0.25">
      <c r="A144" s="22" t="s">
        <v>5</v>
      </c>
      <c r="B144" s="15" t="s">
        <v>201</v>
      </c>
      <c r="C144" s="29" t="s">
        <v>142</v>
      </c>
      <c r="D144" s="24" t="s">
        <v>8</v>
      </c>
      <c r="E144" s="24" t="s">
        <v>9</v>
      </c>
      <c r="F144" s="25" t="s">
        <v>379</v>
      </c>
      <c r="G144" s="25"/>
    </row>
    <row r="145" spans="1:7" x14ac:dyDescent="0.25">
      <c r="A145" s="22" t="s">
        <v>5</v>
      </c>
      <c r="B145" s="15" t="s">
        <v>6</v>
      </c>
      <c r="C145" s="29" t="s">
        <v>143</v>
      </c>
      <c r="D145" s="24" t="s">
        <v>8</v>
      </c>
      <c r="E145" s="24" t="s">
        <v>9</v>
      </c>
      <c r="F145" s="25"/>
      <c r="G145" s="25" t="s">
        <v>380</v>
      </c>
    </row>
    <row r="146" spans="1:7" x14ac:dyDescent="0.25">
      <c r="A146" s="22" t="s">
        <v>5</v>
      </c>
      <c r="B146" s="15" t="s">
        <v>421</v>
      </c>
      <c r="C146" s="29" t="s">
        <v>146</v>
      </c>
      <c r="D146" s="24" t="s">
        <v>8</v>
      </c>
      <c r="E146" s="24" t="s">
        <v>9</v>
      </c>
      <c r="F146" s="25" t="s">
        <v>379</v>
      </c>
      <c r="G146" s="25"/>
    </row>
    <row r="147" spans="1:7" x14ac:dyDescent="0.25">
      <c r="A147" s="22" t="s">
        <v>5</v>
      </c>
      <c r="B147" s="15" t="s">
        <v>54</v>
      </c>
      <c r="C147" s="29" t="s">
        <v>147</v>
      </c>
      <c r="D147" s="24" t="s">
        <v>8</v>
      </c>
      <c r="E147" s="24" t="s">
        <v>9</v>
      </c>
      <c r="F147" s="25" t="s">
        <v>379</v>
      </c>
      <c r="G147" s="25"/>
    </row>
    <row r="148" spans="1:7" x14ac:dyDescent="0.25">
      <c r="A148" s="22" t="s">
        <v>5</v>
      </c>
      <c r="B148" s="15" t="s">
        <v>315</v>
      </c>
      <c r="C148" s="29" t="s">
        <v>148</v>
      </c>
      <c r="D148" s="24" t="s">
        <v>8</v>
      </c>
      <c r="E148" s="24" t="s">
        <v>9</v>
      </c>
      <c r="F148" s="25"/>
      <c r="G148" s="25" t="s">
        <v>380</v>
      </c>
    </row>
    <row r="149" spans="1:7" x14ac:dyDescent="0.25">
      <c r="A149" s="22" t="s">
        <v>5</v>
      </c>
      <c r="B149" s="15" t="s">
        <v>315</v>
      </c>
      <c r="C149" s="29" t="s">
        <v>149</v>
      </c>
      <c r="D149" s="24" t="s">
        <v>8</v>
      </c>
      <c r="E149" s="24" t="s">
        <v>9</v>
      </c>
      <c r="F149" s="25"/>
      <c r="G149" s="25" t="s">
        <v>380</v>
      </c>
    </row>
    <row r="150" spans="1:7" x14ac:dyDescent="0.25">
      <c r="A150" s="22" t="s">
        <v>5</v>
      </c>
      <c r="B150" s="15" t="s">
        <v>315</v>
      </c>
      <c r="C150" s="29" t="s">
        <v>150</v>
      </c>
      <c r="D150" s="24" t="s">
        <v>8</v>
      </c>
      <c r="E150" s="24" t="s">
        <v>9</v>
      </c>
      <c r="F150" s="25"/>
      <c r="G150" s="25" t="s">
        <v>380</v>
      </c>
    </row>
    <row r="151" spans="1:7" x14ac:dyDescent="0.25">
      <c r="A151" s="22" t="s">
        <v>5</v>
      </c>
      <c r="B151" s="15" t="s">
        <v>315</v>
      </c>
      <c r="C151" s="29" t="s">
        <v>151</v>
      </c>
      <c r="D151" s="24" t="s">
        <v>8</v>
      </c>
      <c r="E151" s="24" t="s">
        <v>9</v>
      </c>
      <c r="F151" s="25"/>
      <c r="G151" s="25" t="s">
        <v>380</v>
      </c>
    </row>
    <row r="152" spans="1:7" x14ac:dyDescent="0.25">
      <c r="A152" s="22" t="s">
        <v>5</v>
      </c>
      <c r="B152" s="15" t="s">
        <v>18</v>
      </c>
      <c r="C152" s="29" t="s">
        <v>152</v>
      </c>
      <c r="D152" s="24" t="s">
        <v>8</v>
      </c>
      <c r="E152" s="24" t="s">
        <v>9</v>
      </c>
      <c r="F152" s="25" t="s">
        <v>379</v>
      </c>
      <c r="G152" s="25"/>
    </row>
    <row r="153" spans="1:7" x14ac:dyDescent="0.25">
      <c r="A153" s="22" t="s">
        <v>5</v>
      </c>
      <c r="B153" s="15" t="s">
        <v>332</v>
      </c>
      <c r="C153" s="29" t="s">
        <v>153</v>
      </c>
      <c r="D153" s="24" t="s">
        <v>8</v>
      </c>
      <c r="E153" s="24" t="s">
        <v>9</v>
      </c>
      <c r="F153" s="25" t="s">
        <v>379</v>
      </c>
      <c r="G153" s="25"/>
    </row>
    <row r="154" spans="1:7" x14ac:dyDescent="0.25">
      <c r="A154" s="22" t="s">
        <v>13</v>
      </c>
      <c r="B154" s="17" t="s">
        <v>340</v>
      </c>
      <c r="C154" s="26" t="s">
        <v>158</v>
      </c>
      <c r="D154" s="24" t="s">
        <v>159</v>
      </c>
      <c r="E154" s="24" t="s">
        <v>9</v>
      </c>
      <c r="F154" s="25"/>
      <c r="G154" s="25" t="s">
        <v>380</v>
      </c>
    </row>
    <row r="155" spans="1:7" x14ac:dyDescent="0.25">
      <c r="A155" s="22" t="s">
        <v>5</v>
      </c>
      <c r="B155" s="15" t="s">
        <v>54</v>
      </c>
      <c r="C155" s="29" t="s">
        <v>160</v>
      </c>
      <c r="D155" s="24" t="s">
        <v>8</v>
      </c>
      <c r="E155" s="24" t="s">
        <v>9</v>
      </c>
      <c r="F155" s="25" t="s">
        <v>379</v>
      </c>
      <c r="G155" s="25"/>
    </row>
    <row r="156" spans="1:7" x14ac:dyDescent="0.25">
      <c r="A156" s="22" t="s">
        <v>5</v>
      </c>
      <c r="B156" s="15" t="s">
        <v>54</v>
      </c>
      <c r="C156" s="29" t="s">
        <v>161</v>
      </c>
      <c r="D156" s="24" t="s">
        <v>8</v>
      </c>
      <c r="E156" s="24" t="s">
        <v>9</v>
      </c>
      <c r="F156" s="25" t="s">
        <v>379</v>
      </c>
      <c r="G156" s="25"/>
    </row>
    <row r="157" spans="1:7" x14ac:dyDescent="0.25">
      <c r="A157" s="22" t="s">
        <v>5</v>
      </c>
      <c r="B157" s="15" t="s">
        <v>54</v>
      </c>
      <c r="C157" s="29" t="s">
        <v>162</v>
      </c>
      <c r="D157" s="24" t="s">
        <v>8</v>
      </c>
      <c r="E157" s="24" t="s">
        <v>9</v>
      </c>
      <c r="F157" s="25" t="s">
        <v>379</v>
      </c>
      <c r="G157" s="25"/>
    </row>
    <row r="158" spans="1:7" x14ac:dyDescent="0.25">
      <c r="A158" s="22" t="s">
        <v>5</v>
      </c>
      <c r="B158" s="15" t="s">
        <v>54</v>
      </c>
      <c r="C158" s="29" t="s">
        <v>163</v>
      </c>
      <c r="D158" s="24" t="s">
        <v>8</v>
      </c>
      <c r="E158" s="24" t="s">
        <v>9</v>
      </c>
      <c r="F158" s="25" t="s">
        <v>379</v>
      </c>
      <c r="G158" s="25"/>
    </row>
    <row r="159" spans="1:7" x14ac:dyDescent="0.25">
      <c r="A159" s="22" t="s">
        <v>5</v>
      </c>
      <c r="B159" s="15" t="s">
        <v>54</v>
      </c>
      <c r="C159" s="29" t="s">
        <v>164</v>
      </c>
      <c r="D159" s="24" t="s">
        <v>8</v>
      </c>
      <c r="E159" s="24" t="s">
        <v>9</v>
      </c>
      <c r="F159" s="25" t="s">
        <v>379</v>
      </c>
      <c r="G159" s="25"/>
    </row>
    <row r="160" spans="1:7" x14ac:dyDescent="0.25">
      <c r="A160" s="22" t="s">
        <v>5</v>
      </c>
      <c r="B160" s="15" t="s">
        <v>54</v>
      </c>
      <c r="C160" s="29" t="s">
        <v>165</v>
      </c>
      <c r="D160" s="24" t="s">
        <v>8</v>
      </c>
      <c r="E160" s="24" t="s">
        <v>9</v>
      </c>
      <c r="F160" s="25" t="s">
        <v>379</v>
      </c>
      <c r="G160" s="25"/>
    </row>
    <row r="161" spans="1:7" x14ac:dyDescent="0.25">
      <c r="A161" s="22" t="s">
        <v>5</v>
      </c>
      <c r="B161" s="15" t="s">
        <v>422</v>
      </c>
      <c r="C161" s="29" t="s">
        <v>166</v>
      </c>
      <c r="D161" s="24" t="s">
        <v>8</v>
      </c>
      <c r="E161" s="24" t="s">
        <v>9</v>
      </c>
      <c r="F161" s="25" t="s">
        <v>379</v>
      </c>
      <c r="G161" s="25"/>
    </row>
    <row r="162" spans="1:7" x14ac:dyDescent="0.25">
      <c r="A162" s="22" t="s">
        <v>5</v>
      </c>
      <c r="B162" s="15" t="s">
        <v>422</v>
      </c>
      <c r="C162" s="29" t="s">
        <v>167</v>
      </c>
      <c r="D162" s="24" t="s">
        <v>8</v>
      </c>
      <c r="E162" s="24" t="s">
        <v>9</v>
      </c>
      <c r="F162" s="25" t="s">
        <v>379</v>
      </c>
      <c r="G162" s="25"/>
    </row>
    <row r="163" spans="1:7" x14ac:dyDescent="0.25">
      <c r="A163" s="22" t="s">
        <v>5</v>
      </c>
      <c r="B163" s="15" t="s">
        <v>422</v>
      </c>
      <c r="C163" s="29" t="s">
        <v>168</v>
      </c>
      <c r="D163" s="24" t="s">
        <v>8</v>
      </c>
      <c r="E163" s="24" t="s">
        <v>9</v>
      </c>
      <c r="F163" s="25" t="s">
        <v>379</v>
      </c>
      <c r="G163" s="25"/>
    </row>
    <row r="164" spans="1:7" x14ac:dyDescent="0.25">
      <c r="A164" s="22" t="s">
        <v>5</v>
      </c>
      <c r="B164" s="15" t="s">
        <v>423</v>
      </c>
      <c r="C164" s="29" t="s">
        <v>169</v>
      </c>
      <c r="D164" s="24" t="s">
        <v>8</v>
      </c>
      <c r="E164" s="24" t="s">
        <v>9</v>
      </c>
      <c r="F164" s="25" t="s">
        <v>379</v>
      </c>
      <c r="G164" s="25"/>
    </row>
    <row r="165" spans="1:7" x14ac:dyDescent="0.25">
      <c r="A165" s="22" t="s">
        <v>5</v>
      </c>
      <c r="B165" s="15" t="s">
        <v>423</v>
      </c>
      <c r="C165" s="29" t="s">
        <v>170</v>
      </c>
      <c r="D165" s="24" t="s">
        <v>8</v>
      </c>
      <c r="E165" s="24" t="s">
        <v>9</v>
      </c>
      <c r="F165" s="25" t="s">
        <v>379</v>
      </c>
      <c r="G165" s="25"/>
    </row>
    <row r="166" spans="1:7" x14ac:dyDescent="0.25">
      <c r="A166" s="22" t="s">
        <v>5</v>
      </c>
      <c r="B166" s="15" t="s">
        <v>423</v>
      </c>
      <c r="C166" s="29" t="s">
        <v>171</v>
      </c>
      <c r="D166" s="24" t="s">
        <v>8</v>
      </c>
      <c r="E166" s="24" t="s">
        <v>9</v>
      </c>
      <c r="F166" s="25" t="s">
        <v>379</v>
      </c>
      <c r="G166" s="25"/>
    </row>
    <row r="167" spans="1:7" x14ac:dyDescent="0.25">
      <c r="A167" s="22" t="s">
        <v>5</v>
      </c>
      <c r="B167" s="15" t="s">
        <v>423</v>
      </c>
      <c r="C167" s="29" t="s">
        <v>172</v>
      </c>
      <c r="D167" s="24" t="s">
        <v>8</v>
      </c>
      <c r="E167" s="24" t="s">
        <v>9</v>
      </c>
      <c r="F167" s="25" t="s">
        <v>379</v>
      </c>
      <c r="G167" s="25"/>
    </row>
    <row r="168" spans="1:7" x14ac:dyDescent="0.25">
      <c r="A168" s="22" t="s">
        <v>5</v>
      </c>
      <c r="B168" s="15" t="s">
        <v>423</v>
      </c>
      <c r="C168" s="29" t="s">
        <v>173</v>
      </c>
      <c r="D168" s="24" t="s">
        <v>8</v>
      </c>
      <c r="E168" s="24" t="s">
        <v>9</v>
      </c>
      <c r="F168" s="25" t="s">
        <v>379</v>
      </c>
      <c r="G168" s="25"/>
    </row>
    <row r="169" spans="1:7" x14ac:dyDescent="0.25">
      <c r="A169" s="22" t="s">
        <v>5</v>
      </c>
      <c r="B169" s="15" t="s">
        <v>174</v>
      </c>
      <c r="C169" s="29" t="s">
        <v>175</v>
      </c>
      <c r="D169" s="24" t="s">
        <v>8</v>
      </c>
      <c r="E169" s="24" t="s">
        <v>9</v>
      </c>
      <c r="F169" s="25" t="s">
        <v>379</v>
      </c>
      <c r="G169" s="25"/>
    </row>
    <row r="170" spans="1:7" x14ac:dyDescent="0.25">
      <c r="A170" s="22" t="s">
        <v>5</v>
      </c>
      <c r="B170" s="15" t="s">
        <v>424</v>
      </c>
      <c r="C170" s="29" t="s">
        <v>176</v>
      </c>
      <c r="D170" s="24" t="s">
        <v>8</v>
      </c>
      <c r="E170" s="24" t="s">
        <v>9</v>
      </c>
      <c r="F170" s="25"/>
      <c r="G170" s="25" t="s">
        <v>380</v>
      </c>
    </row>
    <row r="171" spans="1:7" x14ac:dyDescent="0.25">
      <c r="A171" s="22" t="s">
        <v>5</v>
      </c>
      <c r="B171" s="15" t="s">
        <v>424</v>
      </c>
      <c r="C171" s="29" t="s">
        <v>177</v>
      </c>
      <c r="D171" s="24" t="s">
        <v>8</v>
      </c>
      <c r="E171" s="24" t="s">
        <v>9</v>
      </c>
      <c r="F171" s="25"/>
      <c r="G171" s="25" t="s">
        <v>380</v>
      </c>
    </row>
    <row r="172" spans="1:7" x14ac:dyDescent="0.25">
      <c r="A172" s="22" t="s">
        <v>5</v>
      </c>
      <c r="B172" s="15" t="s">
        <v>18</v>
      </c>
      <c r="C172" s="29" t="s">
        <v>178</v>
      </c>
      <c r="D172" s="24" t="s">
        <v>8</v>
      </c>
      <c r="E172" s="24" t="s">
        <v>9</v>
      </c>
      <c r="F172" s="25" t="s">
        <v>379</v>
      </c>
      <c r="G172" s="25"/>
    </row>
    <row r="173" spans="1:7" x14ac:dyDescent="0.25">
      <c r="A173" s="22" t="s">
        <v>5</v>
      </c>
      <c r="B173" s="15" t="s">
        <v>425</v>
      </c>
      <c r="C173" s="29" t="s">
        <v>180</v>
      </c>
      <c r="D173" s="24" t="s">
        <v>8</v>
      </c>
      <c r="E173" s="24" t="s">
        <v>9</v>
      </c>
      <c r="F173" s="25" t="s">
        <v>379</v>
      </c>
      <c r="G173" s="25"/>
    </row>
    <row r="174" spans="1:7" x14ac:dyDescent="0.25">
      <c r="A174" s="22" t="s">
        <v>5</v>
      </c>
      <c r="B174" s="15" t="s">
        <v>425</v>
      </c>
      <c r="C174" s="29" t="s">
        <v>181</v>
      </c>
      <c r="D174" s="24" t="s">
        <v>8</v>
      </c>
      <c r="E174" s="24" t="s">
        <v>9</v>
      </c>
      <c r="F174" s="25" t="s">
        <v>379</v>
      </c>
      <c r="G174" s="25"/>
    </row>
    <row r="175" spans="1:7" x14ac:dyDescent="0.25">
      <c r="A175" s="22" t="s">
        <v>5</v>
      </c>
      <c r="B175" s="15" t="s">
        <v>425</v>
      </c>
      <c r="C175" s="29" t="s">
        <v>182</v>
      </c>
      <c r="D175" s="24" t="s">
        <v>8</v>
      </c>
      <c r="E175" s="24" t="s">
        <v>9</v>
      </c>
      <c r="F175" s="25" t="s">
        <v>379</v>
      </c>
      <c r="G175" s="25"/>
    </row>
    <row r="176" spans="1:7" x14ac:dyDescent="0.25">
      <c r="A176" s="22" t="s">
        <v>5</v>
      </c>
      <c r="B176" s="15" t="s">
        <v>426</v>
      </c>
      <c r="C176" s="29" t="s">
        <v>184</v>
      </c>
      <c r="D176" s="24" t="s">
        <v>8</v>
      </c>
      <c r="E176" s="24" t="s">
        <v>9</v>
      </c>
      <c r="F176" s="25" t="s">
        <v>379</v>
      </c>
      <c r="G176" s="25"/>
    </row>
    <row r="177" spans="1:7" x14ac:dyDescent="0.25">
      <c r="A177" s="24" t="s">
        <v>5</v>
      </c>
      <c r="B177" s="18" t="s">
        <v>185</v>
      </c>
      <c r="C177" s="29" t="s">
        <v>186</v>
      </c>
      <c r="D177" s="24" t="s">
        <v>8</v>
      </c>
      <c r="E177" s="24" t="s">
        <v>9</v>
      </c>
      <c r="F177" s="25"/>
      <c r="G177" s="25" t="s">
        <v>380</v>
      </c>
    </row>
    <row r="178" spans="1:7" x14ac:dyDescent="0.25">
      <c r="A178" s="22" t="s">
        <v>5</v>
      </c>
      <c r="B178" s="15" t="s">
        <v>188</v>
      </c>
      <c r="C178" s="27" t="s">
        <v>189</v>
      </c>
      <c r="D178" s="24" t="s">
        <v>8</v>
      </c>
      <c r="E178" s="22" t="s">
        <v>190</v>
      </c>
      <c r="F178" s="25"/>
      <c r="G178" s="25" t="s">
        <v>380</v>
      </c>
    </row>
    <row r="179" spans="1:7" x14ac:dyDescent="0.25">
      <c r="A179" s="22" t="s">
        <v>5</v>
      </c>
      <c r="B179" s="15" t="s">
        <v>188</v>
      </c>
      <c r="C179" s="27" t="s">
        <v>191</v>
      </c>
      <c r="D179" s="24" t="s">
        <v>8</v>
      </c>
      <c r="E179" s="22" t="s">
        <v>190</v>
      </c>
      <c r="F179" s="25"/>
      <c r="G179" s="25" t="s">
        <v>380</v>
      </c>
    </row>
    <row r="180" spans="1:7" x14ac:dyDescent="0.25">
      <c r="A180" s="22" t="s">
        <v>5</v>
      </c>
      <c r="B180" s="15" t="s">
        <v>188</v>
      </c>
      <c r="C180" s="27" t="s">
        <v>192</v>
      </c>
      <c r="D180" s="24" t="s">
        <v>8</v>
      </c>
      <c r="E180" s="22" t="s">
        <v>190</v>
      </c>
      <c r="F180" s="25"/>
      <c r="G180" s="25" t="s">
        <v>380</v>
      </c>
    </row>
    <row r="181" spans="1:7" x14ac:dyDescent="0.25">
      <c r="A181" s="22" t="s">
        <v>5</v>
      </c>
      <c r="B181" s="15" t="s">
        <v>10</v>
      </c>
      <c r="C181" s="27" t="s">
        <v>193</v>
      </c>
      <c r="D181" s="24" t="s">
        <v>8</v>
      </c>
      <c r="E181" s="22" t="s">
        <v>190</v>
      </c>
      <c r="F181" s="25" t="s">
        <v>379</v>
      </c>
      <c r="G181" s="25"/>
    </row>
    <row r="182" spans="1:7" x14ac:dyDescent="0.25">
      <c r="A182" s="22" t="s">
        <v>5</v>
      </c>
      <c r="B182" s="15" t="s">
        <v>194</v>
      </c>
      <c r="C182" s="34" t="s">
        <v>195</v>
      </c>
      <c r="D182" s="22" t="s">
        <v>8</v>
      </c>
      <c r="E182" s="22" t="s">
        <v>190</v>
      </c>
      <c r="F182" s="25" t="s">
        <v>379</v>
      </c>
      <c r="G182" s="25"/>
    </row>
    <row r="183" spans="1:7" x14ac:dyDescent="0.25">
      <c r="A183" s="22" t="s">
        <v>5</v>
      </c>
      <c r="B183" s="15" t="s">
        <v>194</v>
      </c>
      <c r="C183" s="27" t="s">
        <v>196</v>
      </c>
      <c r="D183" s="22" t="s">
        <v>8</v>
      </c>
      <c r="E183" s="22" t="s">
        <v>190</v>
      </c>
      <c r="F183" s="25" t="s">
        <v>379</v>
      </c>
      <c r="G183" s="25"/>
    </row>
    <row r="184" spans="1:7" x14ac:dyDescent="0.25">
      <c r="A184" s="22" t="s">
        <v>5</v>
      </c>
      <c r="B184" s="15" t="s">
        <v>194</v>
      </c>
      <c r="C184" s="27" t="s">
        <v>197</v>
      </c>
      <c r="D184" s="22" t="s">
        <v>8</v>
      </c>
      <c r="E184" s="22" t="s">
        <v>190</v>
      </c>
      <c r="F184" s="25" t="s">
        <v>379</v>
      </c>
      <c r="G184" s="25"/>
    </row>
    <row r="185" spans="1:7" x14ac:dyDescent="0.25">
      <c r="A185" s="22" t="s">
        <v>5</v>
      </c>
      <c r="B185" s="15" t="s">
        <v>198</v>
      </c>
      <c r="C185" s="27" t="s">
        <v>199</v>
      </c>
      <c r="D185" s="22" t="s">
        <v>159</v>
      </c>
      <c r="E185" s="22" t="s">
        <v>190</v>
      </c>
      <c r="F185" s="25"/>
      <c r="G185" s="25" t="s">
        <v>380</v>
      </c>
    </row>
    <row r="186" spans="1:7" x14ac:dyDescent="0.25">
      <c r="A186" s="22" t="s">
        <v>5</v>
      </c>
      <c r="B186" s="15" t="s">
        <v>198</v>
      </c>
      <c r="C186" s="27" t="s">
        <v>200</v>
      </c>
      <c r="D186" s="22" t="s">
        <v>159</v>
      </c>
      <c r="E186" s="22" t="s">
        <v>190</v>
      </c>
      <c r="F186" s="25"/>
      <c r="G186" s="25" t="s">
        <v>380</v>
      </c>
    </row>
    <row r="187" spans="1:7" x14ac:dyDescent="0.25">
      <c r="A187" s="22" t="s">
        <v>5</v>
      </c>
      <c r="B187" s="15" t="s">
        <v>201</v>
      </c>
      <c r="C187" s="27" t="s">
        <v>202</v>
      </c>
      <c r="D187" s="22" t="s">
        <v>159</v>
      </c>
      <c r="E187" s="22" t="s">
        <v>190</v>
      </c>
      <c r="F187" s="25" t="s">
        <v>379</v>
      </c>
      <c r="G187" s="25"/>
    </row>
    <row r="188" spans="1:7" x14ac:dyDescent="0.25">
      <c r="A188" s="22" t="s">
        <v>5</v>
      </c>
      <c r="B188" s="15" t="s">
        <v>203</v>
      </c>
      <c r="C188" s="27" t="s">
        <v>204</v>
      </c>
      <c r="D188" s="22" t="s">
        <v>159</v>
      </c>
      <c r="E188" s="22" t="s">
        <v>205</v>
      </c>
      <c r="F188" s="25"/>
      <c r="G188" s="25" t="s">
        <v>380</v>
      </c>
    </row>
    <row r="189" spans="1:7" x14ac:dyDescent="0.25">
      <c r="A189" s="22" t="s">
        <v>5</v>
      </c>
      <c r="B189" s="15" t="s">
        <v>203</v>
      </c>
      <c r="C189" s="27" t="s">
        <v>206</v>
      </c>
      <c r="D189" s="22" t="s">
        <v>8</v>
      </c>
      <c r="E189" s="22" t="s">
        <v>205</v>
      </c>
      <c r="F189" s="25"/>
      <c r="G189" s="25" t="s">
        <v>380</v>
      </c>
    </row>
    <row r="190" spans="1:7" x14ac:dyDescent="0.25">
      <c r="A190" s="22" t="s">
        <v>5</v>
      </c>
      <c r="B190" s="15" t="s">
        <v>88</v>
      </c>
      <c r="C190" s="27" t="s">
        <v>207</v>
      </c>
      <c r="D190" s="22" t="s">
        <v>8</v>
      </c>
      <c r="E190" s="22" t="s">
        <v>190</v>
      </c>
      <c r="F190" s="25"/>
      <c r="G190" s="25" t="s">
        <v>380</v>
      </c>
    </row>
    <row r="191" spans="1:7" x14ac:dyDescent="0.25">
      <c r="A191" s="22" t="s">
        <v>5</v>
      </c>
      <c r="B191" s="15" t="s">
        <v>18</v>
      </c>
      <c r="C191" s="27" t="s">
        <v>208</v>
      </c>
      <c r="D191" s="22" t="s">
        <v>8</v>
      </c>
      <c r="E191" s="22" t="s">
        <v>190</v>
      </c>
      <c r="F191" s="25"/>
      <c r="G191" s="25" t="s">
        <v>380</v>
      </c>
    </row>
    <row r="192" spans="1:7" x14ac:dyDescent="0.25">
      <c r="A192" s="22" t="s">
        <v>5</v>
      </c>
      <c r="B192" s="15" t="s">
        <v>18</v>
      </c>
      <c r="C192" s="27" t="s">
        <v>209</v>
      </c>
      <c r="D192" s="22" t="s">
        <v>8</v>
      </c>
      <c r="E192" s="24" t="s">
        <v>16</v>
      </c>
      <c r="F192" s="25"/>
      <c r="G192" s="25" t="s">
        <v>380</v>
      </c>
    </row>
    <row r="193" spans="1:7" x14ac:dyDescent="0.25">
      <c r="A193" s="22" t="s">
        <v>5</v>
      </c>
      <c r="B193" s="15" t="s">
        <v>18</v>
      </c>
      <c r="C193" s="27" t="s">
        <v>210</v>
      </c>
      <c r="D193" s="22" t="s">
        <v>8</v>
      </c>
      <c r="E193" s="22" t="s">
        <v>190</v>
      </c>
      <c r="F193" s="25" t="s">
        <v>379</v>
      </c>
      <c r="G193" s="25"/>
    </row>
    <row r="194" spans="1:7" x14ac:dyDescent="0.25">
      <c r="A194" s="22" t="s">
        <v>5</v>
      </c>
      <c r="B194" s="15" t="s">
        <v>18</v>
      </c>
      <c r="C194" s="27" t="s">
        <v>211</v>
      </c>
      <c r="D194" s="22" t="s">
        <v>8</v>
      </c>
      <c r="E194" s="22" t="s">
        <v>190</v>
      </c>
      <c r="F194" s="25" t="s">
        <v>379</v>
      </c>
      <c r="G194" s="25"/>
    </row>
    <row r="195" spans="1:7" x14ac:dyDescent="0.25">
      <c r="A195" s="22" t="s">
        <v>5</v>
      </c>
      <c r="B195" s="15" t="s">
        <v>18</v>
      </c>
      <c r="C195" s="27" t="s">
        <v>212</v>
      </c>
      <c r="D195" s="22" t="s">
        <v>8</v>
      </c>
      <c r="E195" s="22" t="s">
        <v>190</v>
      </c>
      <c r="F195" s="25" t="s">
        <v>379</v>
      </c>
      <c r="G195" s="25"/>
    </row>
    <row r="196" spans="1:7" x14ac:dyDescent="0.25">
      <c r="A196" s="22" t="s">
        <v>5</v>
      </c>
      <c r="B196" s="15" t="s">
        <v>18</v>
      </c>
      <c r="C196" s="34" t="s">
        <v>213</v>
      </c>
      <c r="D196" s="22" t="s">
        <v>8</v>
      </c>
      <c r="E196" s="24" t="s">
        <v>9</v>
      </c>
      <c r="F196" s="25" t="s">
        <v>379</v>
      </c>
      <c r="G196" s="25"/>
    </row>
    <row r="197" spans="1:7" x14ac:dyDescent="0.25">
      <c r="A197" s="22" t="s">
        <v>5</v>
      </c>
      <c r="B197" s="15" t="s">
        <v>18</v>
      </c>
      <c r="C197" s="27" t="s">
        <v>214</v>
      </c>
      <c r="D197" s="22" t="s">
        <v>8</v>
      </c>
      <c r="E197" s="24" t="s">
        <v>9</v>
      </c>
      <c r="F197" s="25" t="s">
        <v>379</v>
      </c>
      <c r="G197" s="25"/>
    </row>
    <row r="198" spans="1:7" x14ac:dyDescent="0.25">
      <c r="A198" s="22" t="s">
        <v>5</v>
      </c>
      <c r="B198" s="15" t="s">
        <v>215</v>
      </c>
      <c r="C198" s="27" t="s">
        <v>216</v>
      </c>
      <c r="D198" s="22" t="s">
        <v>8</v>
      </c>
      <c r="E198" s="22" t="s">
        <v>190</v>
      </c>
      <c r="F198" s="25" t="s">
        <v>379</v>
      </c>
      <c r="G198" s="25"/>
    </row>
    <row r="199" spans="1:7" x14ac:dyDescent="0.25">
      <c r="A199" s="22" t="s">
        <v>5</v>
      </c>
      <c r="B199" s="15" t="s">
        <v>215</v>
      </c>
      <c r="C199" s="27" t="s">
        <v>217</v>
      </c>
      <c r="D199" s="22" t="s">
        <v>8</v>
      </c>
      <c r="E199" s="22" t="s">
        <v>190</v>
      </c>
      <c r="F199" s="25" t="s">
        <v>379</v>
      </c>
      <c r="G199" s="25"/>
    </row>
    <row r="200" spans="1:7" x14ac:dyDescent="0.25">
      <c r="A200" s="22" t="s">
        <v>5</v>
      </c>
      <c r="B200" s="15" t="s">
        <v>215</v>
      </c>
      <c r="C200" s="27" t="s">
        <v>218</v>
      </c>
      <c r="D200" s="22" t="s">
        <v>8</v>
      </c>
      <c r="E200" s="22" t="s">
        <v>190</v>
      </c>
      <c r="F200" s="25" t="s">
        <v>379</v>
      </c>
      <c r="G200" s="25"/>
    </row>
    <row r="201" spans="1:7" x14ac:dyDescent="0.25">
      <c r="A201" s="22" t="s">
        <v>5</v>
      </c>
      <c r="B201" s="15" t="s">
        <v>215</v>
      </c>
      <c r="C201" s="27" t="s">
        <v>219</v>
      </c>
      <c r="D201" s="22" t="s">
        <v>8</v>
      </c>
      <c r="E201" s="22" t="s">
        <v>190</v>
      </c>
      <c r="F201" s="25" t="s">
        <v>379</v>
      </c>
      <c r="G201" s="25"/>
    </row>
    <row r="202" spans="1:7" s="2" customFormat="1" x14ac:dyDescent="0.25">
      <c r="A202" s="30" t="s">
        <v>5</v>
      </c>
      <c r="B202" s="16" t="s">
        <v>220</v>
      </c>
      <c r="C202" s="35" t="s">
        <v>221</v>
      </c>
      <c r="D202" s="30" t="s">
        <v>8</v>
      </c>
      <c r="E202" s="30" t="s">
        <v>190</v>
      </c>
      <c r="F202" s="44"/>
      <c r="G202" s="44" t="s">
        <v>380</v>
      </c>
    </row>
    <row r="203" spans="1:7" x14ac:dyDescent="0.25">
      <c r="A203" s="22" t="s">
        <v>5</v>
      </c>
      <c r="B203" s="15" t="s">
        <v>222</v>
      </c>
      <c r="C203" s="27" t="s">
        <v>223</v>
      </c>
      <c r="D203" s="22" t="s">
        <v>8</v>
      </c>
      <c r="E203" s="22" t="s">
        <v>205</v>
      </c>
      <c r="F203" s="25"/>
      <c r="G203" s="44" t="s">
        <v>380</v>
      </c>
    </row>
    <row r="204" spans="1:7" x14ac:dyDescent="0.25">
      <c r="A204" s="22" t="s">
        <v>5</v>
      </c>
      <c r="B204" s="15" t="s">
        <v>222</v>
      </c>
      <c r="C204" s="27" t="s">
        <v>224</v>
      </c>
      <c r="D204" s="22" t="s">
        <v>8</v>
      </c>
      <c r="E204" s="22" t="s">
        <v>205</v>
      </c>
      <c r="F204" s="25"/>
      <c r="G204" s="44" t="s">
        <v>380</v>
      </c>
    </row>
    <row r="205" spans="1:7" x14ac:dyDescent="0.25">
      <c r="A205" s="22" t="s">
        <v>5</v>
      </c>
      <c r="B205" s="15" t="s">
        <v>124</v>
      </c>
      <c r="C205" s="27" t="s">
        <v>227</v>
      </c>
      <c r="D205" s="22" t="s">
        <v>8</v>
      </c>
      <c r="E205" s="22" t="s">
        <v>190</v>
      </c>
      <c r="F205" s="25" t="s">
        <v>379</v>
      </c>
      <c r="G205" s="25"/>
    </row>
    <row r="206" spans="1:7" x14ac:dyDescent="0.25">
      <c r="A206" s="22" t="s">
        <v>5</v>
      </c>
      <c r="B206" s="15" t="s">
        <v>230</v>
      </c>
      <c r="C206" s="27" t="s">
        <v>231</v>
      </c>
      <c r="D206" s="22" t="s">
        <v>8</v>
      </c>
      <c r="E206" s="22" t="s">
        <v>205</v>
      </c>
      <c r="F206" s="25" t="s">
        <v>379</v>
      </c>
      <c r="G206" s="25"/>
    </row>
    <row r="207" spans="1:7" x14ac:dyDescent="0.25">
      <c r="A207" s="22" t="s">
        <v>5</v>
      </c>
      <c r="B207" s="15" t="s">
        <v>230</v>
      </c>
      <c r="C207" s="27" t="s">
        <v>232</v>
      </c>
      <c r="D207" s="22" t="s">
        <v>8</v>
      </c>
      <c r="E207" s="22" t="s">
        <v>190</v>
      </c>
      <c r="F207" s="25" t="s">
        <v>379</v>
      </c>
      <c r="G207" s="25"/>
    </row>
    <row r="208" spans="1:7" x14ac:dyDescent="0.25">
      <c r="A208" s="22" t="s">
        <v>5</v>
      </c>
      <c r="B208" s="15" t="s">
        <v>21</v>
      </c>
      <c r="C208" s="27" t="s">
        <v>233</v>
      </c>
      <c r="D208" s="24" t="s">
        <v>159</v>
      </c>
      <c r="E208" s="22" t="s">
        <v>190</v>
      </c>
      <c r="F208" s="25" t="s">
        <v>379</v>
      </c>
      <c r="G208" s="25"/>
    </row>
    <row r="209" spans="1:7" x14ac:dyDescent="0.25">
      <c r="A209" s="22" t="s">
        <v>5</v>
      </c>
      <c r="B209" s="15" t="s">
        <v>21</v>
      </c>
      <c r="C209" s="29" t="s">
        <v>234</v>
      </c>
      <c r="D209" s="24" t="s">
        <v>8</v>
      </c>
      <c r="E209" s="24" t="s">
        <v>190</v>
      </c>
      <c r="F209" s="25" t="s">
        <v>379</v>
      </c>
      <c r="G209" s="25"/>
    </row>
    <row r="210" spans="1:7" x14ac:dyDescent="0.25">
      <c r="A210" s="22" t="s">
        <v>5</v>
      </c>
      <c r="B210" s="15" t="s">
        <v>21</v>
      </c>
      <c r="C210" s="27" t="s">
        <v>235</v>
      </c>
      <c r="D210" s="22" t="s">
        <v>8</v>
      </c>
      <c r="E210" s="22" t="s">
        <v>190</v>
      </c>
      <c r="F210" s="25" t="s">
        <v>379</v>
      </c>
      <c r="G210" s="25"/>
    </row>
    <row r="211" spans="1:7" x14ac:dyDescent="0.25">
      <c r="A211" s="22" t="s">
        <v>5</v>
      </c>
      <c r="B211" s="15" t="s">
        <v>21</v>
      </c>
      <c r="C211" s="27" t="s">
        <v>236</v>
      </c>
      <c r="D211" s="22" t="s">
        <v>8</v>
      </c>
      <c r="E211" s="22" t="s">
        <v>190</v>
      </c>
      <c r="F211" s="25" t="s">
        <v>379</v>
      </c>
      <c r="G211" s="25"/>
    </row>
    <row r="212" spans="1:7" x14ac:dyDescent="0.25">
      <c r="A212" s="22" t="s">
        <v>5</v>
      </c>
      <c r="B212" s="15" t="s">
        <v>21</v>
      </c>
      <c r="C212" s="27" t="s">
        <v>237</v>
      </c>
      <c r="D212" s="22" t="s">
        <v>159</v>
      </c>
      <c r="E212" s="22" t="s">
        <v>205</v>
      </c>
      <c r="F212" s="25"/>
      <c r="G212" s="25" t="s">
        <v>380</v>
      </c>
    </row>
    <row r="213" spans="1:7" x14ac:dyDescent="0.25">
      <c r="A213" s="22" t="s">
        <v>5</v>
      </c>
      <c r="B213" s="15" t="s">
        <v>238</v>
      </c>
      <c r="C213" s="27" t="s">
        <v>239</v>
      </c>
      <c r="D213" s="22" t="s">
        <v>8</v>
      </c>
      <c r="E213" s="22" t="s">
        <v>190</v>
      </c>
      <c r="F213" s="25" t="s">
        <v>379</v>
      </c>
      <c r="G213" s="25"/>
    </row>
    <row r="214" spans="1:7" x14ac:dyDescent="0.25">
      <c r="A214" s="22" t="s">
        <v>5</v>
      </c>
      <c r="B214" s="15" t="s">
        <v>238</v>
      </c>
      <c r="C214" s="27" t="s">
        <v>240</v>
      </c>
      <c r="D214" s="22" t="s">
        <v>8</v>
      </c>
      <c r="E214" s="22" t="s">
        <v>190</v>
      </c>
      <c r="F214" s="25" t="s">
        <v>379</v>
      </c>
      <c r="G214" s="25"/>
    </row>
    <row r="215" spans="1:7" x14ac:dyDescent="0.25">
      <c r="A215" s="22" t="s">
        <v>5</v>
      </c>
      <c r="B215" s="15" t="s">
        <v>67</v>
      </c>
      <c r="C215" s="27" t="s">
        <v>241</v>
      </c>
      <c r="D215" s="22" t="s">
        <v>8</v>
      </c>
      <c r="E215" s="22" t="s">
        <v>190</v>
      </c>
      <c r="F215" s="25" t="s">
        <v>379</v>
      </c>
      <c r="G215" s="25"/>
    </row>
    <row r="216" spans="1:7" x14ac:dyDescent="0.25">
      <c r="A216" s="22" t="s">
        <v>5</v>
      </c>
      <c r="B216" s="15" t="s">
        <v>30</v>
      </c>
      <c r="C216" s="27" t="s">
        <v>243</v>
      </c>
      <c r="D216" s="22" t="s">
        <v>8</v>
      </c>
      <c r="E216" s="22" t="s">
        <v>190</v>
      </c>
      <c r="F216" s="25" t="s">
        <v>379</v>
      </c>
      <c r="G216" s="25"/>
    </row>
    <row r="217" spans="1:7" x14ac:dyDescent="0.25">
      <c r="A217" s="22" t="s">
        <v>5</v>
      </c>
      <c r="B217" s="15" t="s">
        <v>30</v>
      </c>
      <c r="C217" s="40" t="s">
        <v>378</v>
      </c>
      <c r="D217" s="22" t="s">
        <v>8</v>
      </c>
      <c r="E217" s="22" t="s">
        <v>190</v>
      </c>
      <c r="F217" s="25"/>
      <c r="G217" s="25" t="s">
        <v>380</v>
      </c>
    </row>
    <row r="218" spans="1:7" x14ac:dyDescent="0.25">
      <c r="A218" s="22" t="s">
        <v>5</v>
      </c>
      <c r="B218" s="15" t="s">
        <v>30</v>
      </c>
      <c r="C218" s="27" t="s">
        <v>244</v>
      </c>
      <c r="D218" s="22" t="s">
        <v>8</v>
      </c>
      <c r="E218" s="22" t="s">
        <v>190</v>
      </c>
      <c r="F218" s="25" t="s">
        <v>379</v>
      </c>
      <c r="G218" s="25"/>
    </row>
    <row r="219" spans="1:7" x14ac:dyDescent="0.25">
      <c r="A219" s="22" t="s">
        <v>5</v>
      </c>
      <c r="B219" s="15" t="s">
        <v>30</v>
      </c>
      <c r="C219" s="27" t="s">
        <v>245</v>
      </c>
      <c r="D219" s="22" t="s">
        <v>8</v>
      </c>
      <c r="E219" s="22" t="s">
        <v>190</v>
      </c>
      <c r="F219" s="25" t="s">
        <v>379</v>
      </c>
      <c r="G219" s="25"/>
    </row>
    <row r="220" spans="1:7" x14ac:dyDescent="0.25">
      <c r="A220" s="22" t="s">
        <v>5</v>
      </c>
      <c r="B220" s="15" t="s">
        <v>30</v>
      </c>
      <c r="C220" s="27" t="s">
        <v>246</v>
      </c>
      <c r="D220" s="22" t="s">
        <v>8</v>
      </c>
      <c r="E220" s="22" t="s">
        <v>190</v>
      </c>
      <c r="F220" s="25" t="s">
        <v>379</v>
      </c>
      <c r="G220" s="25"/>
    </row>
    <row r="221" spans="1:7" x14ac:dyDescent="0.25">
      <c r="A221" s="22" t="s">
        <v>5</v>
      </c>
      <c r="B221" s="15" t="s">
        <v>30</v>
      </c>
      <c r="C221" s="27" t="s">
        <v>247</v>
      </c>
      <c r="D221" s="22" t="s">
        <v>8</v>
      </c>
      <c r="E221" s="22" t="s">
        <v>190</v>
      </c>
      <c r="F221" s="25" t="s">
        <v>379</v>
      </c>
      <c r="G221" s="25"/>
    </row>
    <row r="222" spans="1:7" x14ac:dyDescent="0.25">
      <c r="A222" s="22" t="s">
        <v>5</v>
      </c>
      <c r="B222" s="15" t="s">
        <v>25</v>
      </c>
      <c r="C222" s="27" t="s">
        <v>248</v>
      </c>
      <c r="D222" s="24" t="s">
        <v>8</v>
      </c>
      <c r="E222" s="22" t="s">
        <v>190</v>
      </c>
      <c r="F222" s="25"/>
      <c r="G222" s="25" t="s">
        <v>380</v>
      </c>
    </row>
    <row r="223" spans="1:7" x14ac:dyDescent="0.25">
      <c r="A223" s="22" t="s">
        <v>5</v>
      </c>
      <c r="B223" s="15" t="s">
        <v>25</v>
      </c>
      <c r="C223" s="27" t="s">
        <v>249</v>
      </c>
      <c r="D223" s="24" t="s">
        <v>8</v>
      </c>
      <c r="E223" s="22" t="s">
        <v>190</v>
      </c>
      <c r="F223" s="25"/>
      <c r="G223" s="25" t="s">
        <v>380</v>
      </c>
    </row>
    <row r="224" spans="1:7" x14ac:dyDescent="0.25">
      <c r="A224" s="22" t="s">
        <v>5</v>
      </c>
      <c r="B224" s="15" t="s">
        <v>25</v>
      </c>
      <c r="C224" s="27" t="s">
        <v>250</v>
      </c>
      <c r="D224" s="24" t="s">
        <v>8</v>
      </c>
      <c r="E224" s="22" t="s">
        <v>190</v>
      </c>
      <c r="F224" s="25"/>
      <c r="G224" s="25" t="s">
        <v>380</v>
      </c>
    </row>
    <row r="225" spans="1:7" x14ac:dyDescent="0.25">
      <c r="A225" s="22" t="s">
        <v>5</v>
      </c>
      <c r="B225" s="15" t="s">
        <v>25</v>
      </c>
      <c r="C225" s="27" t="s">
        <v>251</v>
      </c>
      <c r="D225" s="22" t="s">
        <v>8</v>
      </c>
      <c r="E225" s="22" t="s">
        <v>190</v>
      </c>
      <c r="F225" s="25"/>
      <c r="G225" s="25" t="s">
        <v>380</v>
      </c>
    </row>
    <row r="226" spans="1:7" x14ac:dyDescent="0.25">
      <c r="A226" s="22" t="s">
        <v>5</v>
      </c>
      <c r="B226" s="15" t="s">
        <v>25</v>
      </c>
      <c r="C226" s="27" t="s">
        <v>252</v>
      </c>
      <c r="D226" s="22" t="s">
        <v>8</v>
      </c>
      <c r="E226" s="22" t="s">
        <v>190</v>
      </c>
      <c r="F226" s="25"/>
      <c r="G226" s="25" t="s">
        <v>380</v>
      </c>
    </row>
    <row r="227" spans="1:7" x14ac:dyDescent="0.25">
      <c r="A227" s="22" t="s">
        <v>5</v>
      </c>
      <c r="B227" s="15" t="s">
        <v>25</v>
      </c>
      <c r="C227" s="27" t="s">
        <v>253</v>
      </c>
      <c r="D227" s="22" t="s">
        <v>159</v>
      </c>
      <c r="E227" s="22" t="s">
        <v>190</v>
      </c>
      <c r="F227" s="25" t="s">
        <v>379</v>
      </c>
      <c r="G227" s="25"/>
    </row>
    <row r="228" spans="1:7" x14ac:dyDescent="0.25">
      <c r="A228" s="22" t="s">
        <v>5</v>
      </c>
      <c r="B228" s="15" t="s">
        <v>25</v>
      </c>
      <c r="C228" s="27" t="s">
        <v>254</v>
      </c>
      <c r="D228" s="22" t="s">
        <v>159</v>
      </c>
      <c r="E228" s="22" t="s">
        <v>190</v>
      </c>
      <c r="F228" s="25" t="s">
        <v>379</v>
      </c>
      <c r="G228" s="25"/>
    </row>
    <row r="229" spans="1:7" x14ac:dyDescent="0.25">
      <c r="A229" s="22" t="s">
        <v>5</v>
      </c>
      <c r="B229" s="15" t="s">
        <v>25</v>
      </c>
      <c r="C229" s="27" t="s">
        <v>255</v>
      </c>
      <c r="D229" s="24" t="s">
        <v>8</v>
      </c>
      <c r="E229" s="22" t="s">
        <v>190</v>
      </c>
      <c r="F229" s="25"/>
      <c r="G229" s="25" t="s">
        <v>380</v>
      </c>
    </row>
    <row r="230" spans="1:7" x14ac:dyDescent="0.25">
      <c r="A230" s="22" t="s">
        <v>5</v>
      </c>
      <c r="B230" s="15" t="s">
        <v>256</v>
      </c>
      <c r="C230" s="29" t="s">
        <v>257</v>
      </c>
      <c r="D230" s="22" t="s">
        <v>159</v>
      </c>
      <c r="E230" s="22" t="s">
        <v>205</v>
      </c>
      <c r="F230" s="25"/>
      <c r="G230" s="25" t="s">
        <v>380</v>
      </c>
    </row>
    <row r="231" spans="1:7" x14ac:dyDescent="0.25">
      <c r="A231" s="22" t="s">
        <v>5</v>
      </c>
      <c r="B231" s="15" t="s">
        <v>256</v>
      </c>
      <c r="C231" s="27" t="s">
        <v>258</v>
      </c>
      <c r="D231" s="22" t="s">
        <v>159</v>
      </c>
      <c r="E231" s="24" t="s">
        <v>190</v>
      </c>
      <c r="F231" s="25"/>
      <c r="G231" s="25" t="s">
        <v>380</v>
      </c>
    </row>
    <row r="232" spans="1:7" x14ac:dyDescent="0.25">
      <c r="A232" s="22" t="s">
        <v>5</v>
      </c>
      <c r="B232" s="15" t="s">
        <v>259</v>
      </c>
      <c r="C232" s="27" t="s">
        <v>260</v>
      </c>
      <c r="D232" s="22" t="s">
        <v>159</v>
      </c>
      <c r="E232" s="22" t="s">
        <v>205</v>
      </c>
      <c r="F232" s="25"/>
      <c r="G232" s="25" t="s">
        <v>380</v>
      </c>
    </row>
    <row r="233" spans="1:7" x14ac:dyDescent="0.25">
      <c r="A233" s="22" t="s">
        <v>5</v>
      </c>
      <c r="B233" s="15" t="s">
        <v>259</v>
      </c>
      <c r="C233" s="27" t="s">
        <v>261</v>
      </c>
      <c r="D233" s="22" t="s">
        <v>159</v>
      </c>
      <c r="E233" s="22" t="s">
        <v>205</v>
      </c>
      <c r="F233" s="25"/>
      <c r="G233" s="25" t="s">
        <v>380</v>
      </c>
    </row>
    <row r="234" spans="1:7" x14ac:dyDescent="0.25">
      <c r="A234" s="22" t="s">
        <v>5</v>
      </c>
      <c r="B234" s="15" t="s">
        <v>262</v>
      </c>
      <c r="C234" s="27" t="s">
        <v>263</v>
      </c>
      <c r="D234" s="22" t="s">
        <v>159</v>
      </c>
      <c r="E234" s="22" t="s">
        <v>205</v>
      </c>
      <c r="F234" s="25"/>
      <c r="G234" s="25" t="s">
        <v>380</v>
      </c>
    </row>
    <row r="235" spans="1:7" x14ac:dyDescent="0.25">
      <c r="A235" s="22" t="s">
        <v>5</v>
      </c>
      <c r="B235" s="15" t="s">
        <v>262</v>
      </c>
      <c r="C235" s="27" t="s">
        <v>264</v>
      </c>
      <c r="D235" s="22" t="s">
        <v>159</v>
      </c>
      <c r="E235" s="22" t="s">
        <v>205</v>
      </c>
      <c r="F235" s="25"/>
      <c r="G235" s="25" t="s">
        <v>380</v>
      </c>
    </row>
    <row r="236" spans="1:7" x14ac:dyDescent="0.25">
      <c r="A236" s="22" t="s">
        <v>5</v>
      </c>
      <c r="B236" s="15" t="s">
        <v>262</v>
      </c>
      <c r="C236" s="27" t="s">
        <v>265</v>
      </c>
      <c r="D236" s="22" t="s">
        <v>159</v>
      </c>
      <c r="E236" s="22" t="s">
        <v>205</v>
      </c>
      <c r="F236" s="25"/>
      <c r="G236" s="25" t="s">
        <v>380</v>
      </c>
    </row>
    <row r="237" spans="1:7" x14ac:dyDescent="0.25">
      <c r="A237" s="22" t="s">
        <v>5</v>
      </c>
      <c r="B237" s="15" t="s">
        <v>262</v>
      </c>
      <c r="C237" s="27" t="s">
        <v>266</v>
      </c>
      <c r="D237" s="22" t="s">
        <v>8</v>
      </c>
      <c r="E237" s="22" t="s">
        <v>205</v>
      </c>
      <c r="F237" s="25"/>
      <c r="G237" s="25" t="s">
        <v>380</v>
      </c>
    </row>
    <row r="238" spans="1:7" x14ac:dyDescent="0.25">
      <c r="A238" s="22" t="s">
        <v>5</v>
      </c>
      <c r="B238" s="15" t="s">
        <v>262</v>
      </c>
      <c r="C238" s="27" t="s">
        <v>267</v>
      </c>
      <c r="D238" s="22" t="s">
        <v>8</v>
      </c>
      <c r="E238" s="22" t="s">
        <v>205</v>
      </c>
      <c r="F238" s="25"/>
      <c r="G238" s="25" t="s">
        <v>380</v>
      </c>
    </row>
    <row r="239" spans="1:7" x14ac:dyDescent="0.25">
      <c r="A239" s="22" t="s">
        <v>5</v>
      </c>
      <c r="B239" s="15" t="s">
        <v>262</v>
      </c>
      <c r="C239" s="34" t="s">
        <v>268</v>
      </c>
      <c r="D239" s="22" t="s">
        <v>8</v>
      </c>
      <c r="E239" s="22" t="s">
        <v>205</v>
      </c>
      <c r="F239" s="25"/>
      <c r="G239" s="25" t="s">
        <v>380</v>
      </c>
    </row>
    <row r="240" spans="1:7" x14ac:dyDescent="0.25">
      <c r="A240" s="22" t="s">
        <v>5</v>
      </c>
      <c r="B240" s="15" t="s">
        <v>126</v>
      </c>
      <c r="C240" s="27" t="s">
        <v>269</v>
      </c>
      <c r="D240" s="22" t="s">
        <v>8</v>
      </c>
      <c r="E240" s="22" t="s">
        <v>190</v>
      </c>
      <c r="F240" s="25"/>
      <c r="G240" s="25" t="s">
        <v>380</v>
      </c>
    </row>
    <row r="241" spans="1:7" x14ac:dyDescent="0.25">
      <c r="A241" s="22" t="s">
        <v>5</v>
      </c>
      <c r="B241" s="15" t="s">
        <v>126</v>
      </c>
      <c r="C241" s="27" t="s">
        <v>270</v>
      </c>
      <c r="D241" s="22" t="s">
        <v>8</v>
      </c>
      <c r="E241" s="22" t="s">
        <v>190</v>
      </c>
      <c r="F241" s="25"/>
      <c r="G241" s="25" t="s">
        <v>380</v>
      </c>
    </row>
    <row r="242" spans="1:7" x14ac:dyDescent="0.25">
      <c r="A242" s="22" t="s">
        <v>5</v>
      </c>
      <c r="B242" s="15" t="s">
        <v>126</v>
      </c>
      <c r="C242" s="27" t="s">
        <v>271</v>
      </c>
      <c r="D242" s="22" t="s">
        <v>8</v>
      </c>
      <c r="E242" s="22" t="s">
        <v>190</v>
      </c>
      <c r="F242" s="25"/>
      <c r="G242" s="25" t="s">
        <v>380</v>
      </c>
    </row>
    <row r="243" spans="1:7" x14ac:dyDescent="0.25">
      <c r="A243" s="22" t="s">
        <v>5</v>
      </c>
      <c r="B243" s="15" t="s">
        <v>274</v>
      </c>
      <c r="C243" s="27" t="s">
        <v>275</v>
      </c>
      <c r="D243" s="22" t="s">
        <v>8</v>
      </c>
      <c r="E243" s="22" t="s">
        <v>190</v>
      </c>
      <c r="F243" s="25"/>
      <c r="G243" s="25" t="s">
        <v>380</v>
      </c>
    </row>
    <row r="244" spans="1:7" x14ac:dyDescent="0.25">
      <c r="A244" s="22" t="s">
        <v>5</v>
      </c>
      <c r="B244" s="15" t="s">
        <v>274</v>
      </c>
      <c r="C244" s="27" t="s">
        <v>276</v>
      </c>
      <c r="D244" s="22" t="s">
        <v>8</v>
      </c>
      <c r="E244" s="22" t="s">
        <v>190</v>
      </c>
      <c r="F244" s="25"/>
      <c r="G244" s="25" t="s">
        <v>380</v>
      </c>
    </row>
    <row r="245" spans="1:7" x14ac:dyDescent="0.25">
      <c r="A245" s="22" t="s">
        <v>5</v>
      </c>
      <c r="B245" s="15" t="s">
        <v>407</v>
      </c>
      <c r="C245" s="27" t="s">
        <v>277</v>
      </c>
      <c r="D245" s="22" t="s">
        <v>8</v>
      </c>
      <c r="E245" s="22" t="s">
        <v>190</v>
      </c>
      <c r="F245" s="25" t="s">
        <v>379</v>
      </c>
      <c r="G245" s="25"/>
    </row>
    <row r="246" spans="1:7" x14ac:dyDescent="0.25">
      <c r="A246" s="22" t="s">
        <v>5</v>
      </c>
      <c r="B246" s="15" t="s">
        <v>110</v>
      </c>
      <c r="C246" s="34" t="s">
        <v>278</v>
      </c>
      <c r="D246" s="22" t="s">
        <v>8</v>
      </c>
      <c r="E246" s="22" t="s">
        <v>205</v>
      </c>
      <c r="F246" s="25" t="s">
        <v>379</v>
      </c>
      <c r="G246" s="25"/>
    </row>
    <row r="247" spans="1:7" x14ac:dyDescent="0.25">
      <c r="A247" s="22" t="s">
        <v>5</v>
      </c>
      <c r="B247" s="15" t="s">
        <v>279</v>
      </c>
      <c r="C247" s="27" t="s">
        <v>280</v>
      </c>
      <c r="D247" s="22" t="s">
        <v>8</v>
      </c>
      <c r="E247" s="22" t="s">
        <v>205</v>
      </c>
      <c r="F247" s="25" t="s">
        <v>379</v>
      </c>
      <c r="G247" s="25"/>
    </row>
    <row r="248" spans="1:7" x14ac:dyDescent="0.25">
      <c r="A248" s="22" t="s">
        <v>5</v>
      </c>
      <c r="B248" s="15" t="s">
        <v>279</v>
      </c>
      <c r="C248" s="27" t="s">
        <v>281</v>
      </c>
      <c r="D248" s="22" t="s">
        <v>8</v>
      </c>
      <c r="E248" s="24" t="s">
        <v>190</v>
      </c>
      <c r="F248" s="25" t="s">
        <v>379</v>
      </c>
      <c r="G248" s="25"/>
    </row>
    <row r="249" spans="1:7" x14ac:dyDescent="0.25">
      <c r="A249" s="22" t="s">
        <v>5</v>
      </c>
      <c r="B249" s="15" t="s">
        <v>74</v>
      </c>
      <c r="C249" s="27" t="s">
        <v>282</v>
      </c>
      <c r="D249" s="22" t="s">
        <v>8</v>
      </c>
      <c r="E249" s="22" t="s">
        <v>190</v>
      </c>
      <c r="F249" s="25"/>
      <c r="G249" s="25" t="s">
        <v>380</v>
      </c>
    </row>
    <row r="250" spans="1:7" x14ac:dyDescent="0.25">
      <c r="A250" s="24" t="s">
        <v>5</v>
      </c>
      <c r="B250" s="18" t="s">
        <v>74</v>
      </c>
      <c r="C250" s="29" t="s">
        <v>283</v>
      </c>
      <c r="D250" s="24" t="s">
        <v>8</v>
      </c>
      <c r="E250" s="24" t="s">
        <v>190</v>
      </c>
      <c r="F250" s="25"/>
      <c r="G250" s="25" t="s">
        <v>380</v>
      </c>
    </row>
    <row r="251" spans="1:7" x14ac:dyDescent="0.25">
      <c r="A251" s="24" t="s">
        <v>5</v>
      </c>
      <c r="B251" s="18" t="s">
        <v>74</v>
      </c>
      <c r="C251" s="29" t="s">
        <v>284</v>
      </c>
      <c r="D251" s="24" t="s">
        <v>8</v>
      </c>
      <c r="E251" s="24" t="s">
        <v>190</v>
      </c>
      <c r="F251" s="25"/>
      <c r="G251" s="25" t="s">
        <v>380</v>
      </c>
    </row>
    <row r="252" spans="1:7" x14ac:dyDescent="0.25">
      <c r="A252" s="22" t="s">
        <v>5</v>
      </c>
      <c r="B252" s="15" t="s">
        <v>285</v>
      </c>
      <c r="C252" s="27" t="s">
        <v>286</v>
      </c>
      <c r="D252" s="24" t="s">
        <v>8</v>
      </c>
      <c r="E252" s="24" t="s">
        <v>190</v>
      </c>
      <c r="F252" s="25"/>
      <c r="G252" s="25" t="s">
        <v>380</v>
      </c>
    </row>
    <row r="253" spans="1:7" s="2" customFormat="1" x14ac:dyDescent="0.25">
      <c r="A253" s="30" t="s">
        <v>5</v>
      </c>
      <c r="B253" s="16" t="s">
        <v>287</v>
      </c>
      <c r="C253" s="35" t="s">
        <v>288</v>
      </c>
      <c r="D253" s="33" t="s">
        <v>8</v>
      </c>
      <c r="E253" s="33" t="s">
        <v>190</v>
      </c>
      <c r="F253" s="44" t="s">
        <v>379</v>
      </c>
      <c r="G253" s="25"/>
    </row>
    <row r="254" spans="1:7" x14ac:dyDescent="0.25">
      <c r="A254" s="22" t="s">
        <v>5</v>
      </c>
      <c r="B254" s="15" t="s">
        <v>289</v>
      </c>
      <c r="C254" s="29" t="s">
        <v>290</v>
      </c>
      <c r="D254" s="24" t="s">
        <v>8</v>
      </c>
      <c r="E254" s="24" t="s">
        <v>9</v>
      </c>
      <c r="F254" s="44" t="s">
        <v>379</v>
      </c>
      <c r="G254" s="25"/>
    </row>
    <row r="255" spans="1:7" x14ac:dyDescent="0.25">
      <c r="A255" s="36" t="s">
        <v>5</v>
      </c>
      <c r="B255" s="19" t="s">
        <v>291</v>
      </c>
      <c r="C255" s="27" t="s">
        <v>292</v>
      </c>
      <c r="D255" s="36" t="s">
        <v>8</v>
      </c>
      <c r="E255" s="36" t="s">
        <v>205</v>
      </c>
      <c r="F255" s="44" t="s">
        <v>379</v>
      </c>
      <c r="G255" s="25"/>
    </row>
    <row r="256" spans="1:7" x14ac:dyDescent="0.25">
      <c r="A256" s="22" t="s">
        <v>5</v>
      </c>
      <c r="B256" s="15" t="s">
        <v>293</v>
      </c>
      <c r="C256" s="29" t="s">
        <v>294</v>
      </c>
      <c r="D256" s="24" t="s">
        <v>8</v>
      </c>
      <c r="E256" s="24" t="s">
        <v>32</v>
      </c>
      <c r="F256" s="25"/>
      <c r="G256" s="25" t="s">
        <v>380</v>
      </c>
    </row>
    <row r="257" spans="1:7" x14ac:dyDescent="0.25">
      <c r="A257" s="22" t="s">
        <v>5</v>
      </c>
      <c r="B257" s="15" t="s">
        <v>293</v>
      </c>
      <c r="C257" s="27" t="s">
        <v>295</v>
      </c>
      <c r="D257" s="22" t="s">
        <v>8</v>
      </c>
      <c r="E257" s="22" t="s">
        <v>190</v>
      </c>
      <c r="F257" s="25"/>
      <c r="G257" s="25" t="s">
        <v>380</v>
      </c>
    </row>
    <row r="258" spans="1:7" x14ac:dyDescent="0.25">
      <c r="A258" s="22" t="s">
        <v>5</v>
      </c>
      <c r="B258" s="15" t="s">
        <v>47</v>
      </c>
      <c r="C258" s="34" t="s">
        <v>296</v>
      </c>
      <c r="D258" s="22" t="s">
        <v>8</v>
      </c>
      <c r="E258" s="22" t="s">
        <v>190</v>
      </c>
      <c r="F258" s="25"/>
      <c r="G258" s="25" t="s">
        <v>380</v>
      </c>
    </row>
    <row r="259" spans="1:7" x14ac:dyDescent="0.25">
      <c r="A259" s="22" t="s">
        <v>5</v>
      </c>
      <c r="B259" s="15" t="s">
        <v>47</v>
      </c>
      <c r="C259" s="29" t="s">
        <v>297</v>
      </c>
      <c r="D259" s="22" t="s">
        <v>8</v>
      </c>
      <c r="E259" s="24" t="s">
        <v>9</v>
      </c>
      <c r="F259" s="25"/>
      <c r="G259" s="25" t="s">
        <v>380</v>
      </c>
    </row>
    <row r="260" spans="1:7" x14ac:dyDescent="0.25">
      <c r="A260" s="22" t="s">
        <v>5</v>
      </c>
      <c r="B260" s="15" t="s">
        <v>47</v>
      </c>
      <c r="C260" s="29" t="s">
        <v>298</v>
      </c>
      <c r="D260" s="24" t="s">
        <v>8</v>
      </c>
      <c r="E260" s="24" t="s">
        <v>9</v>
      </c>
      <c r="F260" s="25"/>
      <c r="G260" s="25" t="s">
        <v>380</v>
      </c>
    </row>
    <row r="261" spans="1:7" x14ac:dyDescent="0.25">
      <c r="A261" s="22" t="s">
        <v>5</v>
      </c>
      <c r="B261" s="15" t="s">
        <v>47</v>
      </c>
      <c r="C261" s="29" t="s">
        <v>299</v>
      </c>
      <c r="D261" s="24" t="s">
        <v>8</v>
      </c>
      <c r="E261" s="24" t="s">
        <v>9</v>
      </c>
      <c r="F261" s="25"/>
      <c r="G261" s="25" t="s">
        <v>380</v>
      </c>
    </row>
    <row r="262" spans="1:7" x14ac:dyDescent="0.25">
      <c r="A262" s="22" t="s">
        <v>5</v>
      </c>
      <c r="B262" s="15" t="s">
        <v>47</v>
      </c>
      <c r="C262" s="27" t="s">
        <v>300</v>
      </c>
      <c r="D262" s="22" t="s">
        <v>159</v>
      </c>
      <c r="E262" s="22" t="s">
        <v>190</v>
      </c>
      <c r="F262" s="25"/>
      <c r="G262" s="25" t="s">
        <v>380</v>
      </c>
    </row>
    <row r="263" spans="1:7" x14ac:dyDescent="0.25">
      <c r="A263" s="22" t="s">
        <v>5</v>
      </c>
      <c r="B263" s="15" t="s">
        <v>47</v>
      </c>
      <c r="C263" s="27" t="s">
        <v>301</v>
      </c>
      <c r="D263" s="22" t="s">
        <v>159</v>
      </c>
      <c r="E263" s="22" t="s">
        <v>190</v>
      </c>
      <c r="F263" s="25"/>
      <c r="G263" s="25" t="s">
        <v>380</v>
      </c>
    </row>
    <row r="264" spans="1:7" x14ac:dyDescent="0.25">
      <c r="A264" s="22" t="s">
        <v>5</v>
      </c>
      <c r="B264" s="15" t="s">
        <v>47</v>
      </c>
      <c r="C264" s="27" t="s">
        <v>302</v>
      </c>
      <c r="D264" s="22" t="s">
        <v>8</v>
      </c>
      <c r="E264" s="22" t="s">
        <v>190</v>
      </c>
      <c r="F264" s="25"/>
      <c r="G264" s="25" t="s">
        <v>380</v>
      </c>
    </row>
    <row r="265" spans="1:7" x14ac:dyDescent="0.25">
      <c r="A265" s="22" t="s">
        <v>5</v>
      </c>
      <c r="B265" s="15" t="s">
        <v>47</v>
      </c>
      <c r="C265" s="27" t="s">
        <v>303</v>
      </c>
      <c r="D265" s="22" t="s">
        <v>8</v>
      </c>
      <c r="E265" s="22" t="s">
        <v>190</v>
      </c>
      <c r="F265" s="25"/>
      <c r="G265" s="25" t="s">
        <v>380</v>
      </c>
    </row>
    <row r="266" spans="1:7" x14ac:dyDescent="0.25">
      <c r="A266" s="22" t="s">
        <v>5</v>
      </c>
      <c r="B266" s="15" t="s">
        <v>308</v>
      </c>
      <c r="C266" s="27" t="s">
        <v>309</v>
      </c>
      <c r="D266" s="24" t="s">
        <v>8</v>
      </c>
      <c r="E266" s="22" t="s">
        <v>190</v>
      </c>
      <c r="F266" s="25"/>
      <c r="G266" s="25" t="s">
        <v>380</v>
      </c>
    </row>
    <row r="267" spans="1:7" x14ac:dyDescent="0.25">
      <c r="A267" s="22" t="s">
        <v>5</v>
      </c>
      <c r="B267" s="15" t="s">
        <v>308</v>
      </c>
      <c r="C267" s="27" t="s">
        <v>310</v>
      </c>
      <c r="D267" s="24" t="s">
        <v>8</v>
      </c>
      <c r="E267" s="24" t="s">
        <v>205</v>
      </c>
      <c r="F267" s="25"/>
      <c r="G267" s="25" t="s">
        <v>380</v>
      </c>
    </row>
    <row r="268" spans="1:7" x14ac:dyDescent="0.25">
      <c r="A268" s="22" t="s">
        <v>5</v>
      </c>
      <c r="B268" s="15" t="s">
        <v>308</v>
      </c>
      <c r="C268" s="27" t="s">
        <v>311</v>
      </c>
      <c r="D268" s="24" t="s">
        <v>8</v>
      </c>
      <c r="E268" s="24" t="s">
        <v>205</v>
      </c>
      <c r="F268" s="25"/>
      <c r="G268" s="25" t="s">
        <v>380</v>
      </c>
    </row>
    <row r="269" spans="1:7" x14ac:dyDescent="0.25">
      <c r="A269" s="22" t="s">
        <v>5</v>
      </c>
      <c r="B269" s="15" t="s">
        <v>54</v>
      </c>
      <c r="C269" s="29" t="s">
        <v>312</v>
      </c>
      <c r="D269" s="22" t="s">
        <v>8</v>
      </c>
      <c r="E269" s="24" t="s">
        <v>190</v>
      </c>
      <c r="F269" s="25"/>
      <c r="G269" s="25" t="s">
        <v>380</v>
      </c>
    </row>
    <row r="270" spans="1:7" x14ac:dyDescent="0.25">
      <c r="A270" s="22" t="s">
        <v>5</v>
      </c>
      <c r="B270" s="15" t="s">
        <v>54</v>
      </c>
      <c r="C270" s="27" t="s">
        <v>313</v>
      </c>
      <c r="D270" s="22" t="s">
        <v>8</v>
      </c>
      <c r="E270" s="22" t="s">
        <v>190</v>
      </c>
      <c r="F270" s="25" t="s">
        <v>379</v>
      </c>
      <c r="G270" s="25"/>
    </row>
    <row r="271" spans="1:7" x14ac:dyDescent="0.25">
      <c r="A271" s="22" t="s">
        <v>5</v>
      </c>
      <c r="B271" s="15" t="s">
        <v>54</v>
      </c>
      <c r="C271" s="27" t="s">
        <v>314</v>
      </c>
      <c r="D271" s="22" t="s">
        <v>8</v>
      </c>
      <c r="E271" s="22" t="s">
        <v>190</v>
      </c>
      <c r="F271" s="25"/>
      <c r="G271" s="25" t="s">
        <v>380</v>
      </c>
    </row>
    <row r="272" spans="1:7" s="2" customFormat="1" x14ac:dyDescent="0.25">
      <c r="A272" s="37" t="s">
        <v>5</v>
      </c>
      <c r="B272" s="20" t="s">
        <v>315</v>
      </c>
      <c r="C272" s="38" t="s">
        <v>316</v>
      </c>
      <c r="D272" s="37" t="s">
        <v>8</v>
      </c>
      <c r="E272" s="37" t="s">
        <v>9</v>
      </c>
      <c r="F272" s="45"/>
      <c r="G272" s="46" t="s">
        <v>380</v>
      </c>
    </row>
    <row r="273" spans="1:7" x14ac:dyDescent="0.25">
      <c r="A273" s="22" t="s">
        <v>5</v>
      </c>
      <c r="B273" s="15" t="s">
        <v>6</v>
      </c>
      <c r="C273" s="27" t="s">
        <v>317</v>
      </c>
      <c r="D273" s="24" t="s">
        <v>8</v>
      </c>
      <c r="E273" s="24" t="s">
        <v>9</v>
      </c>
      <c r="F273" s="25"/>
      <c r="G273" s="46" t="s">
        <v>380</v>
      </c>
    </row>
    <row r="274" spans="1:7" x14ac:dyDescent="0.25">
      <c r="A274" s="22" t="s">
        <v>5</v>
      </c>
      <c r="B274" s="15" t="s">
        <v>6</v>
      </c>
      <c r="C274" s="35" t="s">
        <v>318</v>
      </c>
      <c r="D274" s="24" t="s">
        <v>8</v>
      </c>
      <c r="E274" s="24" t="s">
        <v>9</v>
      </c>
      <c r="F274" s="25"/>
      <c r="G274" s="46" t="s">
        <v>380</v>
      </c>
    </row>
    <row r="275" spans="1:7" x14ac:dyDescent="0.25">
      <c r="A275" s="22" t="s">
        <v>5</v>
      </c>
      <c r="B275" s="15" t="s">
        <v>6</v>
      </c>
      <c r="C275" s="29" t="s">
        <v>319</v>
      </c>
      <c r="D275" s="24" t="s">
        <v>8</v>
      </c>
      <c r="E275" s="24" t="s">
        <v>32</v>
      </c>
      <c r="F275" s="25"/>
      <c r="G275" s="46" t="s">
        <v>380</v>
      </c>
    </row>
    <row r="276" spans="1:7" x14ac:dyDescent="0.25">
      <c r="A276" s="22" t="s">
        <v>5</v>
      </c>
      <c r="B276" s="15" t="s">
        <v>6</v>
      </c>
      <c r="C276" s="27" t="s">
        <v>321</v>
      </c>
      <c r="D276" s="24" t="s">
        <v>8</v>
      </c>
      <c r="E276" s="24" t="s">
        <v>16</v>
      </c>
      <c r="F276" s="25"/>
      <c r="G276" s="46" t="s">
        <v>380</v>
      </c>
    </row>
    <row r="277" spans="1:7" x14ac:dyDescent="0.25">
      <c r="A277" s="22" t="s">
        <v>5</v>
      </c>
      <c r="B277" s="15" t="s">
        <v>6</v>
      </c>
      <c r="C277" s="27" t="s">
        <v>322</v>
      </c>
      <c r="D277" s="22" t="s">
        <v>8</v>
      </c>
      <c r="E277" s="22" t="s">
        <v>9</v>
      </c>
      <c r="F277" s="25"/>
      <c r="G277" s="46" t="s">
        <v>380</v>
      </c>
    </row>
    <row r="278" spans="1:7" x14ac:dyDescent="0.25">
      <c r="A278" s="22" t="s">
        <v>5</v>
      </c>
      <c r="B278" s="15" t="s">
        <v>6</v>
      </c>
      <c r="C278" s="27" t="s">
        <v>376</v>
      </c>
      <c r="D278" s="22" t="s">
        <v>8</v>
      </c>
      <c r="E278" s="22" t="s">
        <v>190</v>
      </c>
      <c r="F278" s="25"/>
      <c r="G278" s="46" t="s">
        <v>380</v>
      </c>
    </row>
    <row r="279" spans="1:7" x14ac:dyDescent="0.25">
      <c r="A279" s="22" t="s">
        <v>5</v>
      </c>
      <c r="B279" s="15" t="s">
        <v>6</v>
      </c>
      <c r="C279" s="27" t="s">
        <v>323</v>
      </c>
      <c r="D279" s="22" t="s">
        <v>8</v>
      </c>
      <c r="E279" s="22" t="s">
        <v>190</v>
      </c>
      <c r="F279" s="25"/>
      <c r="G279" s="46" t="s">
        <v>380</v>
      </c>
    </row>
    <row r="280" spans="1:7" x14ac:dyDescent="0.25">
      <c r="A280" s="22" t="s">
        <v>5</v>
      </c>
      <c r="B280" s="15" t="s">
        <v>6</v>
      </c>
      <c r="C280" s="27" t="s">
        <v>324</v>
      </c>
      <c r="D280" s="22" t="s">
        <v>8</v>
      </c>
      <c r="E280" s="22" t="s">
        <v>190</v>
      </c>
      <c r="F280" s="25"/>
      <c r="G280" s="46" t="s">
        <v>380</v>
      </c>
    </row>
    <row r="281" spans="1:7" x14ac:dyDescent="0.25">
      <c r="A281" s="22" t="s">
        <v>5</v>
      </c>
      <c r="B281" s="15" t="s">
        <v>6</v>
      </c>
      <c r="C281" s="27" t="s">
        <v>325</v>
      </c>
      <c r="D281" s="22" t="s">
        <v>8</v>
      </c>
      <c r="E281" s="22" t="s">
        <v>9</v>
      </c>
      <c r="F281" s="25"/>
      <c r="G281" s="46" t="s">
        <v>380</v>
      </c>
    </row>
    <row r="282" spans="1:7" x14ac:dyDescent="0.25">
      <c r="A282" s="22" t="s">
        <v>5</v>
      </c>
      <c r="B282" s="15" t="s">
        <v>6</v>
      </c>
      <c r="C282" s="27" t="s">
        <v>326</v>
      </c>
      <c r="D282" s="22" t="s">
        <v>8</v>
      </c>
      <c r="E282" s="22" t="s">
        <v>9</v>
      </c>
      <c r="F282" s="25"/>
      <c r="G282" s="46" t="s">
        <v>380</v>
      </c>
    </row>
    <row r="283" spans="1:7" x14ac:dyDescent="0.25">
      <c r="A283" s="22" t="s">
        <v>5</v>
      </c>
      <c r="B283" s="15" t="s">
        <v>327</v>
      </c>
      <c r="C283" s="27" t="s">
        <v>328</v>
      </c>
      <c r="D283" s="22" t="s">
        <v>8</v>
      </c>
      <c r="E283" s="22" t="s">
        <v>9</v>
      </c>
      <c r="F283" s="25"/>
      <c r="G283" s="46" t="s">
        <v>380</v>
      </c>
    </row>
    <row r="284" spans="1:7" x14ac:dyDescent="0.25">
      <c r="A284" s="22" t="s">
        <v>5</v>
      </c>
      <c r="B284" s="15" t="s">
        <v>330</v>
      </c>
      <c r="C284" s="27" t="s">
        <v>331</v>
      </c>
      <c r="D284" s="22" t="s">
        <v>8</v>
      </c>
      <c r="E284" s="22" t="s">
        <v>9</v>
      </c>
      <c r="F284" s="25" t="s">
        <v>379</v>
      </c>
      <c r="G284" s="46"/>
    </row>
    <row r="285" spans="1:7" x14ac:dyDescent="0.25">
      <c r="A285" s="22" t="s">
        <v>5</v>
      </c>
      <c r="B285" s="15" t="s">
        <v>332</v>
      </c>
      <c r="C285" s="27" t="s">
        <v>333</v>
      </c>
      <c r="D285" s="24" t="s">
        <v>8</v>
      </c>
      <c r="E285" s="24" t="s">
        <v>190</v>
      </c>
      <c r="F285" s="25"/>
      <c r="G285" s="46" t="s">
        <v>380</v>
      </c>
    </row>
    <row r="286" spans="1:7" x14ac:dyDescent="0.25">
      <c r="A286" s="22" t="s">
        <v>5</v>
      </c>
      <c r="B286" s="15" t="s">
        <v>332</v>
      </c>
      <c r="C286" s="27" t="s">
        <v>334</v>
      </c>
      <c r="D286" s="22" t="s">
        <v>8</v>
      </c>
      <c r="E286" s="22" t="s">
        <v>9</v>
      </c>
      <c r="F286" s="25" t="s">
        <v>379</v>
      </c>
      <c r="G286" s="46"/>
    </row>
    <row r="287" spans="1:7" x14ac:dyDescent="0.25">
      <c r="A287" s="22" t="s">
        <v>5</v>
      </c>
      <c r="B287" s="15" t="s">
        <v>332</v>
      </c>
      <c r="C287" s="27" t="s">
        <v>335</v>
      </c>
      <c r="D287" s="22" t="s">
        <v>8</v>
      </c>
      <c r="E287" s="22" t="s">
        <v>9</v>
      </c>
      <c r="F287" s="25" t="s">
        <v>379</v>
      </c>
      <c r="G287" s="46"/>
    </row>
    <row r="288" spans="1:7" x14ac:dyDescent="0.25">
      <c r="A288" s="22" t="s">
        <v>5</v>
      </c>
      <c r="B288" s="15" t="s">
        <v>332</v>
      </c>
      <c r="C288" s="27" t="s">
        <v>336</v>
      </c>
      <c r="D288" s="24" t="s">
        <v>8</v>
      </c>
      <c r="E288" s="24" t="s">
        <v>9</v>
      </c>
      <c r="F288" s="25" t="s">
        <v>379</v>
      </c>
      <c r="G288" s="46"/>
    </row>
    <row r="289" spans="1:7" x14ac:dyDescent="0.25">
      <c r="A289" s="22" t="s">
        <v>5</v>
      </c>
      <c r="B289" s="15" t="s">
        <v>332</v>
      </c>
      <c r="C289" s="27" t="s">
        <v>337</v>
      </c>
      <c r="D289" s="22" t="s">
        <v>8</v>
      </c>
      <c r="E289" s="22" t="s">
        <v>190</v>
      </c>
      <c r="F289" s="25" t="s">
        <v>379</v>
      </c>
      <c r="G289" s="25"/>
    </row>
    <row r="290" spans="1:7" x14ac:dyDescent="0.25">
      <c r="A290" s="22" t="s">
        <v>13</v>
      </c>
      <c r="B290" s="15" t="s">
        <v>346</v>
      </c>
      <c r="C290" s="23" t="s">
        <v>347</v>
      </c>
      <c r="D290" s="22" t="s">
        <v>8</v>
      </c>
      <c r="E290" s="22" t="s">
        <v>190</v>
      </c>
      <c r="F290" s="25" t="s">
        <v>379</v>
      </c>
      <c r="G290" s="25"/>
    </row>
    <row r="291" spans="1:7" x14ac:dyDescent="0.25">
      <c r="A291" s="22" t="s">
        <v>349</v>
      </c>
      <c r="B291" s="15" t="s">
        <v>350</v>
      </c>
      <c r="C291" s="23" t="s">
        <v>351</v>
      </c>
      <c r="D291" s="22" t="s">
        <v>8</v>
      </c>
      <c r="E291" s="22" t="s">
        <v>352</v>
      </c>
      <c r="F291" s="25" t="s">
        <v>379</v>
      </c>
      <c r="G291" s="25"/>
    </row>
    <row r="292" spans="1:7" x14ac:dyDescent="0.25">
      <c r="A292" s="22" t="s">
        <v>353</v>
      </c>
      <c r="B292" s="15" t="s">
        <v>354</v>
      </c>
      <c r="C292" s="23" t="s">
        <v>355</v>
      </c>
      <c r="D292" s="22" t="s">
        <v>8</v>
      </c>
      <c r="E292" s="22" t="s">
        <v>352</v>
      </c>
      <c r="F292" s="25" t="s">
        <v>379</v>
      </c>
      <c r="G292" s="25"/>
    </row>
    <row r="293" spans="1:7" x14ac:dyDescent="0.25">
      <c r="A293" s="22" t="s">
        <v>353</v>
      </c>
      <c r="B293" s="15" t="s">
        <v>356</v>
      </c>
      <c r="C293" s="23" t="s">
        <v>357</v>
      </c>
      <c r="D293" s="22" t="s">
        <v>8</v>
      </c>
      <c r="E293" s="22" t="s">
        <v>190</v>
      </c>
      <c r="F293" s="25" t="s">
        <v>379</v>
      </c>
      <c r="G293" s="25"/>
    </row>
    <row r="294" spans="1:7" x14ac:dyDescent="0.25">
      <c r="A294" s="22" t="s">
        <v>353</v>
      </c>
      <c r="B294" s="15" t="s">
        <v>356</v>
      </c>
      <c r="C294" s="23" t="s">
        <v>358</v>
      </c>
      <c r="D294" s="22" t="s">
        <v>8</v>
      </c>
      <c r="E294" s="22" t="s">
        <v>190</v>
      </c>
      <c r="F294" s="25" t="s">
        <v>379</v>
      </c>
      <c r="G294" s="25"/>
    </row>
    <row r="295" spans="1:7" x14ac:dyDescent="0.25">
      <c r="A295" s="22" t="s">
        <v>353</v>
      </c>
      <c r="B295" s="15" t="s">
        <v>359</v>
      </c>
      <c r="C295" s="23" t="s">
        <v>360</v>
      </c>
      <c r="D295" s="22" t="s">
        <v>8</v>
      </c>
      <c r="E295" s="22" t="s">
        <v>190</v>
      </c>
      <c r="F295" s="25" t="s">
        <v>379</v>
      </c>
      <c r="G295" s="25"/>
    </row>
    <row r="296" spans="1:7" s="2" customFormat="1" x14ac:dyDescent="0.25">
      <c r="A296" s="32" t="s">
        <v>365</v>
      </c>
      <c r="B296" s="21" t="s">
        <v>366</v>
      </c>
      <c r="C296" s="39" t="s">
        <v>367</v>
      </c>
      <c r="D296" s="32" t="s">
        <v>8</v>
      </c>
      <c r="E296" s="32" t="s">
        <v>368</v>
      </c>
      <c r="F296" s="42"/>
      <c r="G296" s="42" t="s">
        <v>380</v>
      </c>
    </row>
    <row r="297" spans="1:7" x14ac:dyDescent="0.25">
      <c r="A297" s="53" t="s">
        <v>427</v>
      </c>
      <c r="B297" s="54"/>
      <c r="C297" s="54"/>
      <c r="D297" s="54"/>
      <c r="E297" s="54"/>
      <c r="F297" s="54"/>
      <c r="G297" s="55"/>
    </row>
    <row r="298" spans="1:7" x14ac:dyDescent="0.25">
      <c r="A298" s="56" t="s">
        <v>428</v>
      </c>
      <c r="B298" s="56"/>
      <c r="C298" s="56"/>
      <c r="D298" s="56"/>
      <c r="E298" s="56"/>
      <c r="F298" s="56"/>
      <c r="G298" s="56"/>
    </row>
    <row r="299" spans="1:7" x14ac:dyDescent="0.25">
      <c r="A299" s="56" t="s">
        <v>429</v>
      </c>
      <c r="B299" s="56"/>
      <c r="C299" s="56"/>
      <c r="D299" s="56"/>
      <c r="E299" s="56"/>
      <c r="F299" s="56"/>
      <c r="G299" s="56"/>
    </row>
    <row r="300" spans="1:7" x14ac:dyDescent="0.25">
      <c r="A300" s="56" t="s">
        <v>430</v>
      </c>
      <c r="B300" s="56"/>
      <c r="C300" s="56"/>
      <c r="D300" s="56"/>
      <c r="E300" s="56"/>
      <c r="F300" s="56"/>
      <c r="G300" s="56"/>
    </row>
    <row r="301" spans="1:7" x14ac:dyDescent="0.25">
      <c r="A301" s="56" t="s">
        <v>431</v>
      </c>
      <c r="B301" s="56"/>
      <c r="C301" s="56"/>
      <c r="D301" s="56"/>
      <c r="E301" s="56"/>
      <c r="F301" s="56"/>
      <c r="G301" s="56"/>
    </row>
    <row r="302" spans="1:7" x14ac:dyDescent="0.25">
      <c r="A302" s="56" t="s">
        <v>432</v>
      </c>
      <c r="B302" s="56"/>
      <c r="C302" s="56"/>
      <c r="D302" s="56"/>
      <c r="E302" s="56"/>
      <c r="F302" s="56"/>
      <c r="G302" s="56"/>
    </row>
    <row r="303" spans="1:7" x14ac:dyDescent="0.25">
      <c r="A303" s="56" t="s">
        <v>433</v>
      </c>
      <c r="B303" s="56"/>
      <c r="C303" s="56"/>
      <c r="D303" s="56"/>
      <c r="E303" s="56"/>
      <c r="F303" s="56"/>
      <c r="G303" s="56"/>
    </row>
    <row r="304" spans="1:7" x14ac:dyDescent="0.25">
      <c r="A304" s="56" t="s">
        <v>434</v>
      </c>
      <c r="B304" s="56"/>
      <c r="C304" s="56"/>
      <c r="D304" s="56"/>
      <c r="E304" s="56"/>
      <c r="F304" s="56"/>
      <c r="G304" s="56"/>
    </row>
    <row r="305" spans="1:7" x14ac:dyDescent="0.25">
      <c r="A305" s="56" t="s">
        <v>435</v>
      </c>
      <c r="B305" s="56"/>
      <c r="C305" s="56"/>
      <c r="D305" s="56"/>
      <c r="E305" s="56"/>
      <c r="F305" s="56"/>
      <c r="G305" s="56"/>
    </row>
    <row r="306" spans="1:7" x14ac:dyDescent="0.25">
      <c r="A306" s="56" t="s">
        <v>436</v>
      </c>
      <c r="B306" s="56"/>
      <c r="C306" s="56"/>
      <c r="D306" s="56"/>
      <c r="E306" s="56"/>
      <c r="F306" s="56"/>
      <c r="G306" s="56"/>
    </row>
    <row r="307" spans="1:7" x14ac:dyDescent="0.25">
      <c r="A307" s="56" t="s">
        <v>437</v>
      </c>
      <c r="B307" s="56"/>
      <c r="C307" s="56"/>
      <c r="D307" s="56"/>
      <c r="E307" s="56"/>
      <c r="F307" s="56"/>
      <c r="G307" s="56"/>
    </row>
    <row r="308" spans="1:7" x14ac:dyDescent="0.25">
      <c r="A308" s="56" t="s">
        <v>438</v>
      </c>
      <c r="B308" s="56"/>
      <c r="C308" s="56"/>
      <c r="D308" s="56"/>
      <c r="E308" s="56"/>
      <c r="F308" s="56"/>
      <c r="G308" s="56"/>
    </row>
    <row r="309" spans="1:7" x14ac:dyDescent="0.25">
      <c r="A309" s="56" t="s">
        <v>439</v>
      </c>
      <c r="B309" s="56"/>
      <c r="C309" s="56"/>
      <c r="D309" s="56"/>
      <c r="E309" s="56"/>
      <c r="F309" s="56"/>
      <c r="G309" s="56"/>
    </row>
    <row r="310" spans="1:7" x14ac:dyDescent="0.25">
      <c r="A310" s="56" t="s">
        <v>440</v>
      </c>
      <c r="B310" s="56"/>
      <c r="C310" s="56"/>
      <c r="D310" s="56"/>
      <c r="E310" s="56"/>
      <c r="F310" s="56"/>
      <c r="G310" s="56"/>
    </row>
    <row r="311" spans="1:7" x14ac:dyDescent="0.25">
      <c r="A311" s="56" t="s">
        <v>441</v>
      </c>
      <c r="B311" s="56"/>
      <c r="C311" s="56"/>
      <c r="D311" s="56"/>
      <c r="E311" s="56"/>
      <c r="F311" s="56"/>
      <c r="G311" s="56"/>
    </row>
    <row r="312" spans="1:7" x14ac:dyDescent="0.25">
      <c r="A312" s="56" t="s">
        <v>442</v>
      </c>
      <c r="B312" s="56"/>
      <c r="C312" s="56"/>
      <c r="D312" s="56"/>
      <c r="E312" s="56"/>
      <c r="F312" s="56"/>
      <c r="G312" s="56"/>
    </row>
    <row r="313" spans="1:7" x14ac:dyDescent="0.25">
      <c r="A313" s="56" t="s">
        <v>443</v>
      </c>
      <c r="B313" s="56"/>
      <c r="C313" s="56"/>
      <c r="D313" s="56"/>
      <c r="E313" s="56"/>
      <c r="F313" s="56"/>
      <c r="G313" s="56"/>
    </row>
    <row r="314" spans="1:7" x14ac:dyDescent="0.25">
      <c r="A314" s="56" t="s">
        <v>444</v>
      </c>
      <c r="B314" s="56"/>
      <c r="C314" s="56"/>
      <c r="D314" s="56"/>
      <c r="E314" s="56"/>
      <c r="F314" s="56"/>
      <c r="G314" s="56"/>
    </row>
    <row r="315" spans="1:7" x14ac:dyDescent="0.25">
      <c r="A315" s="56" t="s">
        <v>445</v>
      </c>
      <c r="B315" s="56"/>
      <c r="C315" s="56"/>
      <c r="D315" s="56"/>
      <c r="E315" s="56"/>
      <c r="F315" s="56"/>
      <c r="G315" s="56"/>
    </row>
    <row r="316" spans="1:7" x14ac:dyDescent="0.25">
      <c r="A316" s="56" t="s">
        <v>446</v>
      </c>
      <c r="B316" s="56"/>
      <c r="C316" s="56"/>
      <c r="D316" s="56"/>
      <c r="E316" s="56"/>
      <c r="F316" s="56"/>
      <c r="G316" s="56"/>
    </row>
    <row r="317" spans="1:7" x14ac:dyDescent="0.25">
      <c r="A317" s="56" t="s">
        <v>447</v>
      </c>
      <c r="B317" s="56"/>
      <c r="C317" s="56"/>
      <c r="D317" s="56"/>
      <c r="E317" s="56"/>
      <c r="F317" s="56"/>
      <c r="G317" s="56"/>
    </row>
    <row r="318" spans="1:7" x14ac:dyDescent="0.25">
      <c r="A318" s="56" t="s">
        <v>448</v>
      </c>
      <c r="B318" s="56"/>
      <c r="C318" s="56"/>
      <c r="D318" s="56"/>
      <c r="E318" s="56"/>
      <c r="F318" s="56"/>
      <c r="G318" s="56"/>
    </row>
    <row r="319" spans="1:7" x14ac:dyDescent="0.25">
      <c r="A319" s="56" t="s">
        <v>449</v>
      </c>
      <c r="B319" s="56"/>
      <c r="C319" s="56"/>
      <c r="D319" s="56"/>
      <c r="E319" s="56"/>
      <c r="F319" s="56"/>
      <c r="G319" s="56"/>
    </row>
    <row r="320" spans="1:7" x14ac:dyDescent="0.25">
      <c r="A320" s="56" t="s">
        <v>450</v>
      </c>
      <c r="B320" s="56"/>
      <c r="C320" s="56"/>
      <c r="D320" s="56"/>
      <c r="E320" s="56"/>
      <c r="F320" s="56"/>
      <c r="G320" s="56"/>
    </row>
    <row r="321" spans="1:7" x14ac:dyDescent="0.25">
      <c r="A321" s="56" t="s">
        <v>451</v>
      </c>
      <c r="B321" s="56"/>
      <c r="C321" s="56"/>
      <c r="D321" s="56"/>
      <c r="E321" s="56"/>
      <c r="F321" s="56"/>
      <c r="G321" s="56"/>
    </row>
    <row r="322" spans="1:7" x14ac:dyDescent="0.25">
      <c r="A322" s="56" t="s">
        <v>452</v>
      </c>
      <c r="B322" s="56"/>
      <c r="C322" s="56"/>
      <c r="D322" s="56"/>
      <c r="E322" s="56"/>
      <c r="F322" s="56"/>
      <c r="G322" s="56"/>
    </row>
    <row r="323" spans="1:7" x14ac:dyDescent="0.25">
      <c r="A323" s="56" t="s">
        <v>453</v>
      </c>
      <c r="B323" s="56"/>
      <c r="C323" s="56"/>
      <c r="D323" s="56"/>
      <c r="E323" s="56"/>
      <c r="F323" s="56"/>
      <c r="G323" s="56"/>
    </row>
    <row r="324" spans="1:7" x14ac:dyDescent="0.25">
      <c r="A324" s="56" t="s">
        <v>454</v>
      </c>
      <c r="B324" s="56"/>
      <c r="C324" s="56"/>
      <c r="D324" s="56"/>
      <c r="E324" s="56"/>
      <c r="F324" s="56"/>
      <c r="G324" s="56"/>
    </row>
    <row r="325" spans="1:7" x14ac:dyDescent="0.25">
      <c r="A325" s="56" t="s">
        <v>455</v>
      </c>
      <c r="B325" s="56"/>
      <c r="C325" s="56"/>
      <c r="D325" s="56"/>
      <c r="E325" s="56"/>
      <c r="F325" s="56"/>
      <c r="G325" s="56"/>
    </row>
    <row r="326" spans="1:7" x14ac:dyDescent="0.25">
      <c r="A326" s="56" t="s">
        <v>456</v>
      </c>
      <c r="B326" s="56"/>
      <c r="C326" s="56"/>
      <c r="D326" s="56"/>
      <c r="E326" s="56"/>
      <c r="F326" s="56"/>
      <c r="G326" s="56"/>
    </row>
    <row r="327" spans="1:7" x14ac:dyDescent="0.25">
      <c r="A327" s="56" t="s">
        <v>457</v>
      </c>
      <c r="B327" s="56"/>
      <c r="C327" s="56"/>
      <c r="D327" s="56"/>
      <c r="E327" s="56"/>
      <c r="F327" s="56"/>
      <c r="G327" s="56"/>
    </row>
    <row r="328" spans="1:7" x14ac:dyDescent="0.25">
      <c r="A328" s="56" t="s">
        <v>458</v>
      </c>
      <c r="B328" s="56"/>
      <c r="C328" s="56"/>
      <c r="D328" s="56"/>
      <c r="E328" s="56"/>
      <c r="F328" s="56"/>
      <c r="G328" s="56"/>
    </row>
    <row r="329" spans="1:7" x14ac:dyDescent="0.25">
      <c r="A329" s="56" t="s">
        <v>459</v>
      </c>
      <c r="B329" s="56"/>
      <c r="C329" s="56"/>
      <c r="D329" s="56"/>
      <c r="E329" s="56"/>
      <c r="F329" s="56"/>
      <c r="G329" s="56"/>
    </row>
    <row r="330" spans="1:7" x14ac:dyDescent="0.25">
      <c r="A330" s="56" t="s">
        <v>460</v>
      </c>
      <c r="B330" s="56"/>
      <c r="C330" s="56"/>
      <c r="D330" s="56"/>
      <c r="E330" s="56"/>
      <c r="F330" s="56"/>
      <c r="G330" s="56"/>
    </row>
    <row r="331" spans="1:7" x14ac:dyDescent="0.25">
      <c r="A331" s="56" t="s">
        <v>461</v>
      </c>
      <c r="B331" s="56"/>
      <c r="C331" s="56"/>
      <c r="D331" s="56"/>
      <c r="E331" s="56"/>
      <c r="F331" s="56"/>
      <c r="G331" s="56"/>
    </row>
    <row r="332" spans="1:7" x14ac:dyDescent="0.25">
      <c r="A332" s="56" t="s">
        <v>462</v>
      </c>
      <c r="B332" s="56"/>
      <c r="C332" s="56"/>
      <c r="D332" s="56"/>
      <c r="E332" s="56"/>
      <c r="F332" s="56"/>
      <c r="G332" s="56"/>
    </row>
    <row r="333" spans="1:7" x14ac:dyDescent="0.25">
      <c r="A333" s="56" t="s">
        <v>463</v>
      </c>
      <c r="B333" s="56"/>
      <c r="C333" s="56"/>
      <c r="D333" s="56"/>
      <c r="E333" s="56"/>
      <c r="F333" s="56"/>
      <c r="G333" s="56"/>
    </row>
    <row r="334" spans="1:7" x14ac:dyDescent="0.25">
      <c r="A334" s="56" t="s">
        <v>464</v>
      </c>
      <c r="B334" s="56"/>
      <c r="C334" s="56"/>
      <c r="D334" s="56"/>
      <c r="E334" s="56"/>
      <c r="F334" s="56"/>
      <c r="G334" s="56"/>
    </row>
    <row r="335" spans="1:7" x14ac:dyDescent="0.25">
      <c r="A335" s="56" t="s">
        <v>465</v>
      </c>
      <c r="B335" s="56"/>
      <c r="C335" s="56"/>
      <c r="D335" s="56"/>
      <c r="E335" s="56"/>
      <c r="F335" s="56"/>
      <c r="G335" s="56"/>
    </row>
    <row r="336" spans="1:7" x14ac:dyDescent="0.25">
      <c r="A336" s="56" t="s">
        <v>466</v>
      </c>
      <c r="B336" s="56"/>
      <c r="C336" s="56"/>
      <c r="D336" s="56"/>
      <c r="E336" s="56"/>
      <c r="F336" s="56"/>
      <c r="G336" s="56"/>
    </row>
    <row r="337" spans="1:7" x14ac:dyDescent="0.25">
      <c r="A337" s="56" t="s">
        <v>467</v>
      </c>
      <c r="B337" s="56"/>
      <c r="C337" s="56"/>
      <c r="D337" s="56"/>
      <c r="E337" s="56"/>
      <c r="F337" s="56"/>
      <c r="G337" s="56"/>
    </row>
    <row r="338" spans="1:7" x14ac:dyDescent="0.25">
      <c r="A338" s="56" t="s">
        <v>468</v>
      </c>
      <c r="B338" s="56"/>
      <c r="C338" s="56"/>
      <c r="D338" s="56"/>
      <c r="E338" s="56"/>
      <c r="F338" s="56"/>
      <c r="G338" s="56"/>
    </row>
    <row r="339" spans="1:7" x14ac:dyDescent="0.25">
      <c r="A339" s="56" t="s">
        <v>469</v>
      </c>
      <c r="B339" s="56"/>
      <c r="C339" s="56"/>
      <c r="D339" s="56"/>
      <c r="E339" s="56"/>
      <c r="F339" s="56"/>
      <c r="G339" s="56"/>
    </row>
    <row r="340" spans="1:7" x14ac:dyDescent="0.25">
      <c r="A340" s="56" t="s">
        <v>470</v>
      </c>
      <c r="B340" s="56"/>
      <c r="C340" s="56"/>
      <c r="D340" s="56"/>
      <c r="E340" s="56"/>
      <c r="F340" s="56"/>
      <c r="G340" s="56"/>
    </row>
    <row r="341" spans="1:7" x14ac:dyDescent="0.25">
      <c r="A341" s="56" t="s">
        <v>471</v>
      </c>
      <c r="B341" s="56"/>
      <c r="C341" s="56"/>
      <c r="D341" s="56"/>
      <c r="E341" s="56"/>
      <c r="F341" s="56"/>
      <c r="G341" s="56"/>
    </row>
    <row r="342" spans="1:7" x14ac:dyDescent="0.25">
      <c r="A342" s="56" t="s">
        <v>472</v>
      </c>
      <c r="B342" s="56"/>
      <c r="C342" s="56"/>
      <c r="D342" s="56"/>
      <c r="E342" s="56"/>
      <c r="F342" s="56"/>
      <c r="G342" s="56"/>
    </row>
    <row r="343" spans="1:7" x14ac:dyDescent="0.25">
      <c r="A343" s="56" t="s">
        <v>473</v>
      </c>
      <c r="B343" s="56"/>
      <c r="C343" s="56"/>
      <c r="D343" s="56"/>
      <c r="E343" s="56"/>
      <c r="F343" s="56"/>
      <c r="G343" s="56"/>
    </row>
    <row r="344" spans="1:7" x14ac:dyDescent="0.25">
      <c r="A344" s="56" t="s">
        <v>474</v>
      </c>
      <c r="B344" s="56"/>
      <c r="C344" s="56"/>
      <c r="D344" s="56"/>
      <c r="E344" s="56"/>
      <c r="F344" s="56"/>
      <c r="G344" s="56"/>
    </row>
    <row r="345" spans="1:7" x14ac:dyDescent="0.25">
      <c r="A345" s="56" t="s">
        <v>475</v>
      </c>
      <c r="B345" s="56"/>
      <c r="C345" s="56"/>
      <c r="D345" s="56"/>
      <c r="E345" s="56"/>
      <c r="F345" s="56"/>
      <c r="G345" s="56"/>
    </row>
    <row r="346" spans="1:7" x14ac:dyDescent="0.25">
      <c r="A346" s="56" t="s">
        <v>476</v>
      </c>
      <c r="B346" s="56"/>
      <c r="C346" s="56"/>
      <c r="D346" s="56"/>
      <c r="E346" s="56"/>
      <c r="F346" s="56"/>
      <c r="G346" s="56"/>
    </row>
    <row r="347" spans="1:7" x14ac:dyDescent="0.25">
      <c r="A347" s="56" t="s">
        <v>477</v>
      </c>
      <c r="B347" s="56"/>
      <c r="C347" s="56"/>
      <c r="D347" s="56"/>
      <c r="E347" s="56"/>
      <c r="F347" s="56"/>
      <c r="G347" s="56"/>
    </row>
    <row r="348" spans="1:7" x14ac:dyDescent="0.25">
      <c r="A348" s="56" t="s">
        <v>478</v>
      </c>
      <c r="B348" s="56"/>
      <c r="C348" s="56"/>
      <c r="D348" s="56"/>
      <c r="E348" s="56"/>
      <c r="F348" s="56"/>
      <c r="G348" s="56"/>
    </row>
    <row r="349" spans="1:7" x14ac:dyDescent="0.25">
      <c r="A349" s="56" t="s">
        <v>479</v>
      </c>
      <c r="B349" s="56"/>
      <c r="C349" s="56"/>
      <c r="D349" s="56"/>
      <c r="E349" s="56"/>
      <c r="F349" s="56"/>
      <c r="G349" s="56"/>
    </row>
    <row r="350" spans="1:7" x14ac:dyDescent="0.25">
      <c r="A350" s="56" t="s">
        <v>480</v>
      </c>
      <c r="B350" s="56"/>
      <c r="C350" s="56"/>
      <c r="D350" s="56"/>
      <c r="E350" s="56"/>
      <c r="F350" s="56"/>
      <c r="G350" s="56"/>
    </row>
    <row r="351" spans="1:7" x14ac:dyDescent="0.25">
      <c r="A351" s="56" t="s">
        <v>481</v>
      </c>
      <c r="B351" s="56"/>
      <c r="C351" s="56"/>
      <c r="D351" s="56"/>
      <c r="E351" s="56"/>
      <c r="F351" s="56"/>
      <c r="G351" s="56"/>
    </row>
    <row r="352" spans="1:7" x14ac:dyDescent="0.25">
      <c r="A352" s="56" t="s">
        <v>482</v>
      </c>
      <c r="B352" s="56"/>
      <c r="C352" s="56"/>
      <c r="D352" s="56"/>
      <c r="E352" s="56"/>
      <c r="F352" s="56"/>
      <c r="G352" s="56"/>
    </row>
    <row r="353" spans="1:7" x14ac:dyDescent="0.25">
      <c r="A353" s="56" t="s">
        <v>483</v>
      </c>
      <c r="B353" s="56"/>
      <c r="C353" s="56"/>
      <c r="D353" s="56"/>
      <c r="E353" s="56"/>
      <c r="F353" s="56"/>
      <c r="G353" s="56"/>
    </row>
    <row r="354" spans="1:7" x14ac:dyDescent="0.25">
      <c r="A354" s="56" t="s">
        <v>484</v>
      </c>
      <c r="B354" s="56"/>
      <c r="C354" s="56"/>
      <c r="D354" s="56"/>
      <c r="E354" s="56"/>
      <c r="F354" s="56"/>
      <c r="G354" s="56"/>
    </row>
    <row r="355" spans="1:7" x14ac:dyDescent="0.25">
      <c r="A355" s="56" t="s">
        <v>485</v>
      </c>
      <c r="B355" s="56"/>
      <c r="C355" s="56"/>
      <c r="D355" s="56"/>
      <c r="E355" s="56"/>
      <c r="F355" s="56"/>
      <c r="G355" s="56"/>
    </row>
    <row r="356" spans="1:7" x14ac:dyDescent="0.25">
      <c r="A356" s="56" t="s">
        <v>486</v>
      </c>
      <c r="B356" s="56"/>
      <c r="C356" s="56"/>
      <c r="D356" s="56"/>
      <c r="E356" s="56"/>
      <c r="F356" s="56"/>
      <c r="G356" s="56"/>
    </row>
    <row r="357" spans="1:7" x14ac:dyDescent="0.25">
      <c r="A357" s="56" t="s">
        <v>487</v>
      </c>
      <c r="B357" s="56"/>
      <c r="C357" s="56"/>
      <c r="D357" s="56"/>
      <c r="E357" s="56"/>
      <c r="F357" s="56"/>
      <c r="G357" s="56"/>
    </row>
    <row r="358" spans="1:7" x14ac:dyDescent="0.25">
      <c r="A358" s="56" t="s">
        <v>488</v>
      </c>
      <c r="B358" s="56"/>
      <c r="C358" s="56"/>
      <c r="D358" s="56"/>
      <c r="E358" s="56"/>
      <c r="F358" s="56"/>
      <c r="G358" s="56"/>
    </row>
    <row r="359" spans="1:7" x14ac:dyDescent="0.25">
      <c r="A359" s="56" t="s">
        <v>489</v>
      </c>
      <c r="B359" s="56"/>
      <c r="C359" s="56"/>
      <c r="D359" s="56"/>
      <c r="E359" s="56"/>
      <c r="F359" s="56"/>
      <c r="G359" s="56"/>
    </row>
    <row r="360" spans="1:7" x14ac:dyDescent="0.25">
      <c r="A360" s="56" t="s">
        <v>490</v>
      </c>
      <c r="B360" s="56"/>
      <c r="C360" s="56"/>
      <c r="D360" s="56"/>
      <c r="E360" s="56"/>
      <c r="F360" s="56"/>
      <c r="G360" s="56"/>
    </row>
    <row r="361" spans="1:7" x14ac:dyDescent="0.25">
      <c r="A361" s="56" t="s">
        <v>491</v>
      </c>
      <c r="B361" s="56"/>
      <c r="C361" s="56"/>
      <c r="D361" s="56"/>
      <c r="E361" s="56"/>
      <c r="F361" s="56"/>
      <c r="G361" s="56"/>
    </row>
    <row r="362" spans="1:7" x14ac:dyDescent="0.25">
      <c r="A362" s="56" t="s">
        <v>492</v>
      </c>
      <c r="B362" s="56"/>
      <c r="C362" s="56"/>
      <c r="D362" s="56"/>
      <c r="E362" s="56"/>
      <c r="F362" s="56"/>
      <c r="G362" s="56"/>
    </row>
    <row r="363" spans="1:7" x14ac:dyDescent="0.25">
      <c r="A363" s="56" t="s">
        <v>493</v>
      </c>
      <c r="B363" s="56"/>
      <c r="C363" s="56"/>
      <c r="D363" s="56"/>
      <c r="E363" s="56"/>
      <c r="F363" s="56"/>
      <c r="G363" s="56"/>
    </row>
    <row r="364" spans="1:7" x14ac:dyDescent="0.25">
      <c r="A364" s="56" t="s">
        <v>494</v>
      </c>
      <c r="B364" s="56"/>
      <c r="C364" s="56"/>
      <c r="D364" s="56"/>
      <c r="E364" s="56"/>
      <c r="F364" s="56"/>
      <c r="G364" s="56"/>
    </row>
    <row r="365" spans="1:7" x14ac:dyDescent="0.25">
      <c r="A365" s="56" t="s">
        <v>495</v>
      </c>
      <c r="B365" s="56"/>
      <c r="C365" s="56"/>
      <c r="D365" s="56"/>
      <c r="E365" s="56"/>
      <c r="F365" s="56"/>
      <c r="G365" s="56"/>
    </row>
    <row r="366" spans="1:7" x14ac:dyDescent="0.25">
      <c r="A366" s="56" t="s">
        <v>496</v>
      </c>
      <c r="B366" s="56"/>
      <c r="C366" s="56"/>
      <c r="D366" s="56"/>
      <c r="E366" s="56"/>
      <c r="F366" s="56"/>
      <c r="G366" s="56"/>
    </row>
    <row r="367" spans="1:7" x14ac:dyDescent="0.25">
      <c r="A367" s="56" t="s">
        <v>497</v>
      </c>
      <c r="B367" s="56"/>
      <c r="C367" s="56"/>
      <c r="D367" s="56"/>
      <c r="E367" s="56"/>
      <c r="F367" s="56"/>
      <c r="G367" s="56"/>
    </row>
    <row r="368" spans="1:7" x14ac:dyDescent="0.25">
      <c r="A368" s="56" t="s">
        <v>498</v>
      </c>
      <c r="B368" s="56"/>
      <c r="C368" s="56"/>
      <c r="D368" s="56"/>
      <c r="E368" s="56"/>
      <c r="F368" s="56"/>
      <c r="G368" s="56"/>
    </row>
    <row r="369" spans="1:7" x14ac:dyDescent="0.25">
      <c r="A369" s="56" t="s">
        <v>499</v>
      </c>
      <c r="B369" s="56"/>
      <c r="C369" s="56"/>
      <c r="D369" s="56"/>
      <c r="E369" s="56"/>
      <c r="F369" s="56"/>
      <c r="G369" s="56"/>
    </row>
    <row r="370" spans="1:7" x14ac:dyDescent="0.25">
      <c r="A370" s="56" t="s">
        <v>500</v>
      </c>
      <c r="B370" s="56"/>
      <c r="C370" s="56"/>
      <c r="D370" s="56"/>
      <c r="E370" s="56"/>
      <c r="F370" s="56"/>
      <c r="G370" s="56"/>
    </row>
    <row r="371" spans="1:7" x14ac:dyDescent="0.25">
      <c r="A371" s="56" t="s">
        <v>501</v>
      </c>
      <c r="B371" s="56"/>
      <c r="C371" s="56"/>
      <c r="D371" s="56"/>
      <c r="E371" s="56"/>
      <c r="F371" s="56"/>
      <c r="G371" s="56"/>
    </row>
    <row r="372" spans="1:7" x14ac:dyDescent="0.25">
      <c r="A372" s="56" t="s">
        <v>502</v>
      </c>
      <c r="B372" s="56"/>
      <c r="C372" s="56"/>
      <c r="D372" s="56"/>
      <c r="E372" s="56"/>
      <c r="F372" s="56"/>
      <c r="G372" s="56"/>
    </row>
    <row r="373" spans="1:7" x14ac:dyDescent="0.25">
      <c r="A373" s="56" t="s">
        <v>503</v>
      </c>
      <c r="B373" s="56"/>
      <c r="C373" s="56"/>
      <c r="D373" s="56"/>
      <c r="E373" s="56"/>
      <c r="F373" s="56"/>
      <c r="G373" s="56"/>
    </row>
    <row r="374" spans="1:7" x14ac:dyDescent="0.25">
      <c r="A374" s="56" t="s">
        <v>504</v>
      </c>
      <c r="B374" s="56"/>
      <c r="C374" s="56"/>
      <c r="D374" s="56"/>
      <c r="E374" s="56"/>
      <c r="F374" s="56"/>
      <c r="G374" s="56"/>
    </row>
    <row r="375" spans="1:7" x14ac:dyDescent="0.25">
      <c r="A375" s="56" t="s">
        <v>505</v>
      </c>
      <c r="B375" s="56"/>
      <c r="C375" s="56"/>
      <c r="D375" s="56"/>
      <c r="E375" s="56"/>
      <c r="F375" s="56"/>
      <c r="G375" s="56"/>
    </row>
    <row r="376" spans="1:7" x14ac:dyDescent="0.25">
      <c r="A376" s="56" t="s">
        <v>506</v>
      </c>
      <c r="B376" s="56"/>
      <c r="C376" s="56"/>
      <c r="D376" s="56"/>
      <c r="E376" s="56"/>
      <c r="F376" s="56"/>
      <c r="G376" s="56"/>
    </row>
    <row r="377" spans="1:7" x14ac:dyDescent="0.25">
      <c r="A377" s="56" t="s">
        <v>507</v>
      </c>
      <c r="B377" s="56"/>
      <c r="C377" s="56"/>
      <c r="D377" s="56"/>
      <c r="E377" s="56"/>
      <c r="F377" s="56"/>
      <c r="G377" s="56"/>
    </row>
    <row r="378" spans="1:7" x14ac:dyDescent="0.25">
      <c r="A378" s="56" t="s">
        <v>508</v>
      </c>
      <c r="B378" s="56"/>
      <c r="C378" s="56"/>
      <c r="D378" s="56"/>
      <c r="E378" s="56"/>
      <c r="F378" s="56"/>
      <c r="G378" s="56"/>
    </row>
    <row r="379" spans="1:7" x14ac:dyDescent="0.25">
      <c r="A379" s="58" t="s">
        <v>509</v>
      </c>
      <c r="B379" s="58"/>
      <c r="C379" s="58"/>
      <c r="D379" s="58"/>
      <c r="E379" s="58"/>
      <c r="F379" s="58"/>
      <c r="G379" s="58"/>
    </row>
    <row r="380" spans="1:7" x14ac:dyDescent="0.25">
      <c r="A380" s="56" t="s">
        <v>510</v>
      </c>
      <c r="B380" s="56"/>
      <c r="C380" s="56"/>
      <c r="D380" s="56"/>
      <c r="E380" s="56"/>
      <c r="F380" s="56"/>
      <c r="G380" s="56"/>
    </row>
    <row r="381" spans="1:7" x14ac:dyDescent="0.25">
      <c r="A381" s="56" t="s">
        <v>511</v>
      </c>
      <c r="B381" s="56"/>
      <c r="C381" s="56"/>
      <c r="D381" s="56"/>
      <c r="E381" s="56"/>
      <c r="F381" s="56"/>
      <c r="G381" s="56"/>
    </row>
    <row r="382" spans="1:7" x14ac:dyDescent="0.25">
      <c r="A382" s="56" t="s">
        <v>512</v>
      </c>
      <c r="B382" s="56"/>
      <c r="C382" s="56"/>
      <c r="D382" s="56"/>
      <c r="E382" s="56"/>
      <c r="F382" s="56"/>
      <c r="G382" s="56"/>
    </row>
    <row r="383" spans="1:7" x14ac:dyDescent="0.25">
      <c r="A383" s="56" t="s">
        <v>513</v>
      </c>
      <c r="B383" s="56"/>
      <c r="C383" s="56"/>
      <c r="D383" s="56"/>
      <c r="E383" s="56"/>
      <c r="F383" s="56"/>
      <c r="G383" s="56"/>
    </row>
    <row r="384" spans="1:7" x14ac:dyDescent="0.25">
      <c r="A384" s="56" t="s">
        <v>514</v>
      </c>
      <c r="B384" s="56"/>
      <c r="C384" s="56"/>
      <c r="D384" s="56"/>
      <c r="E384" s="56"/>
      <c r="F384" s="56"/>
      <c r="G384" s="56"/>
    </row>
    <row r="385" spans="1:7" x14ac:dyDescent="0.25">
      <c r="A385" s="56" t="s">
        <v>515</v>
      </c>
      <c r="B385" s="56"/>
      <c r="C385" s="56"/>
      <c r="D385" s="56"/>
      <c r="E385" s="56"/>
      <c r="F385" s="56"/>
      <c r="G385" s="56"/>
    </row>
    <row r="386" spans="1:7" x14ac:dyDescent="0.25">
      <c r="A386" s="56" t="s">
        <v>516</v>
      </c>
      <c r="B386" s="56"/>
      <c r="C386" s="56"/>
      <c r="D386" s="56"/>
      <c r="E386" s="56"/>
      <c r="F386" s="56"/>
      <c r="G386" s="56"/>
    </row>
    <row r="387" spans="1:7" x14ac:dyDescent="0.25">
      <c r="A387" s="56" t="s">
        <v>517</v>
      </c>
      <c r="B387" s="56"/>
      <c r="C387" s="56"/>
      <c r="D387" s="56"/>
      <c r="E387" s="56"/>
      <c r="F387" s="56"/>
      <c r="G387" s="56"/>
    </row>
    <row r="388" spans="1:7" x14ac:dyDescent="0.25">
      <c r="A388" s="56" t="s">
        <v>518</v>
      </c>
      <c r="B388" s="56"/>
      <c r="C388" s="56"/>
      <c r="D388" s="56"/>
      <c r="E388" s="56"/>
      <c r="F388" s="56"/>
      <c r="G388" s="56"/>
    </row>
    <row r="389" spans="1:7" x14ac:dyDescent="0.25">
      <c r="A389" s="56" t="s">
        <v>519</v>
      </c>
      <c r="B389" s="56"/>
      <c r="C389" s="56"/>
      <c r="D389" s="56"/>
      <c r="E389" s="56"/>
      <c r="F389" s="56"/>
      <c r="G389" s="56"/>
    </row>
    <row r="390" spans="1:7" x14ac:dyDescent="0.25">
      <c r="A390" s="56" t="s">
        <v>520</v>
      </c>
      <c r="B390" s="56"/>
      <c r="C390" s="56"/>
      <c r="D390" s="56"/>
      <c r="E390" s="56"/>
      <c r="F390" s="56"/>
      <c r="G390" s="56"/>
    </row>
    <row r="391" spans="1:7" x14ac:dyDescent="0.25">
      <c r="A391" s="56" t="s">
        <v>521</v>
      </c>
      <c r="B391" s="56"/>
      <c r="C391" s="56"/>
      <c r="D391" s="56"/>
      <c r="E391" s="56"/>
      <c r="F391" s="56"/>
      <c r="G391" s="56"/>
    </row>
    <row r="392" spans="1:7" x14ac:dyDescent="0.25">
      <c r="A392" s="56" t="s">
        <v>522</v>
      </c>
      <c r="B392" s="56"/>
      <c r="C392" s="56"/>
      <c r="D392" s="56"/>
      <c r="E392" s="56"/>
      <c r="F392" s="56"/>
      <c r="G392" s="56"/>
    </row>
    <row r="393" spans="1:7" x14ac:dyDescent="0.25">
      <c r="A393" s="56" t="s">
        <v>523</v>
      </c>
      <c r="B393" s="56"/>
      <c r="C393" s="56"/>
      <c r="D393" s="56"/>
      <c r="E393" s="56"/>
      <c r="F393" s="56"/>
      <c r="G393" s="56"/>
    </row>
    <row r="394" spans="1:7" x14ac:dyDescent="0.25">
      <c r="A394" s="56" t="s">
        <v>524</v>
      </c>
      <c r="B394" s="56"/>
      <c r="C394" s="56"/>
      <c r="D394" s="56"/>
      <c r="E394" s="56"/>
      <c r="F394" s="56"/>
      <c r="G394" s="56"/>
    </row>
    <row r="395" spans="1:7" x14ac:dyDescent="0.25">
      <c r="A395" s="56" t="s">
        <v>525</v>
      </c>
      <c r="B395" s="56"/>
      <c r="C395" s="56"/>
      <c r="D395" s="56"/>
      <c r="E395" s="56"/>
      <c r="F395" s="56"/>
      <c r="G395" s="56"/>
    </row>
    <row r="396" spans="1:7" x14ac:dyDescent="0.25">
      <c r="A396" s="56" t="s">
        <v>526</v>
      </c>
      <c r="B396" s="56"/>
      <c r="C396" s="56"/>
      <c r="D396" s="56"/>
      <c r="E396" s="56"/>
      <c r="F396" s="56"/>
      <c r="G396" s="56"/>
    </row>
    <row r="397" spans="1:7" x14ac:dyDescent="0.25">
      <c r="A397" s="56" t="s">
        <v>527</v>
      </c>
      <c r="B397" s="56"/>
      <c r="C397" s="56"/>
      <c r="D397" s="56"/>
      <c r="E397" s="56"/>
      <c r="F397" s="56"/>
      <c r="G397" s="56"/>
    </row>
    <row r="398" spans="1:7" x14ac:dyDescent="0.25">
      <c r="A398" s="56" t="s">
        <v>528</v>
      </c>
      <c r="B398" s="56"/>
      <c r="C398" s="56"/>
      <c r="D398" s="56"/>
      <c r="E398" s="56"/>
      <c r="F398" s="56"/>
      <c r="G398" s="56"/>
    </row>
    <row r="399" spans="1:7" x14ac:dyDescent="0.25">
      <c r="A399" s="56" t="s">
        <v>529</v>
      </c>
      <c r="B399" s="56"/>
      <c r="C399" s="56"/>
      <c r="D399" s="56"/>
      <c r="E399" s="56"/>
      <c r="F399" s="56"/>
      <c r="G399" s="56"/>
    </row>
    <row r="400" spans="1:7" x14ac:dyDescent="0.25">
      <c r="A400" s="56" t="s">
        <v>530</v>
      </c>
      <c r="B400" s="56"/>
      <c r="C400" s="56"/>
      <c r="D400" s="56"/>
      <c r="E400" s="56"/>
      <c r="F400" s="56"/>
      <c r="G400" s="56"/>
    </row>
    <row r="401" spans="1:7" x14ac:dyDescent="0.25">
      <c r="A401" s="56" t="s">
        <v>531</v>
      </c>
      <c r="B401" s="56"/>
      <c r="C401" s="56"/>
      <c r="D401" s="56"/>
      <c r="E401" s="56"/>
      <c r="F401" s="56"/>
      <c r="G401" s="56"/>
    </row>
    <row r="402" spans="1:7" x14ac:dyDescent="0.25">
      <c r="A402" s="56" t="s">
        <v>532</v>
      </c>
      <c r="B402" s="56"/>
      <c r="C402" s="56"/>
      <c r="D402" s="56"/>
      <c r="E402" s="56"/>
      <c r="F402" s="56"/>
      <c r="G402" s="56"/>
    </row>
    <row r="403" spans="1:7" x14ac:dyDescent="0.25">
      <c r="A403" s="56" t="s">
        <v>533</v>
      </c>
      <c r="B403" s="56"/>
      <c r="C403" s="56"/>
      <c r="D403" s="56"/>
      <c r="E403" s="56"/>
      <c r="F403" s="56"/>
      <c r="G403" s="56"/>
    </row>
    <row r="404" spans="1:7" x14ac:dyDescent="0.25">
      <c r="A404" s="56" t="s">
        <v>534</v>
      </c>
      <c r="B404" s="56"/>
      <c r="C404" s="56"/>
      <c r="D404" s="56"/>
      <c r="E404" s="56"/>
      <c r="F404" s="56"/>
      <c r="G404" s="56"/>
    </row>
    <row r="405" spans="1:7" x14ac:dyDescent="0.25">
      <c r="A405" s="56" t="s">
        <v>535</v>
      </c>
      <c r="B405" s="56"/>
      <c r="C405" s="56"/>
      <c r="D405" s="56"/>
      <c r="E405" s="56"/>
      <c r="F405" s="56"/>
      <c r="G405" s="56"/>
    </row>
    <row r="406" spans="1:7" x14ac:dyDescent="0.25">
      <c r="A406" s="56" t="s">
        <v>536</v>
      </c>
      <c r="B406" s="56"/>
      <c r="C406" s="56"/>
      <c r="D406" s="56"/>
      <c r="E406" s="56"/>
      <c r="F406" s="56"/>
      <c r="G406" s="56"/>
    </row>
    <row r="407" spans="1:7" x14ac:dyDescent="0.25">
      <c r="A407" s="56" t="s">
        <v>537</v>
      </c>
      <c r="B407" s="56"/>
      <c r="C407" s="56"/>
      <c r="D407" s="56"/>
      <c r="E407" s="56"/>
      <c r="F407" s="56"/>
      <c r="G407" s="56"/>
    </row>
    <row r="408" spans="1:7" x14ac:dyDescent="0.25">
      <c r="A408" s="56" t="s">
        <v>538</v>
      </c>
      <c r="B408" s="56"/>
      <c r="C408" s="56"/>
      <c r="D408" s="56"/>
      <c r="E408" s="56"/>
      <c r="F408" s="56"/>
      <c r="G408" s="56"/>
    </row>
    <row r="409" spans="1:7" x14ac:dyDescent="0.25">
      <c r="A409" s="56" t="s">
        <v>539</v>
      </c>
      <c r="B409" s="56"/>
      <c r="C409" s="56"/>
      <c r="D409" s="56"/>
      <c r="E409" s="56"/>
      <c r="F409" s="56"/>
      <c r="G409" s="56"/>
    </row>
  </sheetData>
  <sortState ref="A2:I334">
    <sortCondition ref="D2:D334" customList="Near Threatened,Endangered,Critically Endangered,Vulnerable,Least Concern"/>
  </sortState>
  <mergeCells count="114">
    <mergeCell ref="A405:G405"/>
    <mergeCell ref="A406:G406"/>
    <mergeCell ref="A407:G407"/>
    <mergeCell ref="A408:G408"/>
    <mergeCell ref="A409:G409"/>
    <mergeCell ref="A399:G399"/>
    <mergeCell ref="A400:G400"/>
    <mergeCell ref="A401:G401"/>
    <mergeCell ref="A402:G402"/>
    <mergeCell ref="A403:G403"/>
    <mergeCell ref="A404:G404"/>
    <mergeCell ref="A393:G393"/>
    <mergeCell ref="A394:G394"/>
    <mergeCell ref="A395:G395"/>
    <mergeCell ref="A396:G396"/>
    <mergeCell ref="A397:G397"/>
    <mergeCell ref="A398:G398"/>
    <mergeCell ref="A387:G387"/>
    <mergeCell ref="A388:G388"/>
    <mergeCell ref="A389:G389"/>
    <mergeCell ref="A390:G390"/>
    <mergeCell ref="A391:G391"/>
    <mergeCell ref="A392:G392"/>
    <mergeCell ref="A381:G381"/>
    <mergeCell ref="A382:G382"/>
    <mergeCell ref="A383:G383"/>
    <mergeCell ref="A384:G384"/>
    <mergeCell ref="A385:G385"/>
    <mergeCell ref="A386:G386"/>
    <mergeCell ref="A375:G375"/>
    <mergeCell ref="A376:G376"/>
    <mergeCell ref="A377:G377"/>
    <mergeCell ref="A378:G378"/>
    <mergeCell ref="A379:G379"/>
    <mergeCell ref="A380:G380"/>
    <mergeCell ref="A369:G369"/>
    <mergeCell ref="A370:G370"/>
    <mergeCell ref="A371:G371"/>
    <mergeCell ref="A372:G372"/>
    <mergeCell ref="A373:G373"/>
    <mergeCell ref="A374:G374"/>
    <mergeCell ref="A363:G363"/>
    <mergeCell ref="A364:G364"/>
    <mergeCell ref="A365:G365"/>
    <mergeCell ref="A366:G366"/>
    <mergeCell ref="A367:G367"/>
    <mergeCell ref="A368:G368"/>
    <mergeCell ref="A357:G357"/>
    <mergeCell ref="A358:G358"/>
    <mergeCell ref="A359:G359"/>
    <mergeCell ref="A360:G360"/>
    <mergeCell ref="A361:G361"/>
    <mergeCell ref="A362:G362"/>
    <mergeCell ref="A351:G351"/>
    <mergeCell ref="A352:G352"/>
    <mergeCell ref="A353:G353"/>
    <mergeCell ref="A354:G354"/>
    <mergeCell ref="A355:G355"/>
    <mergeCell ref="A356:G356"/>
    <mergeCell ref="A345:G345"/>
    <mergeCell ref="A346:G346"/>
    <mergeCell ref="A347:G347"/>
    <mergeCell ref="A348:G348"/>
    <mergeCell ref="A349:G349"/>
    <mergeCell ref="A350:G350"/>
    <mergeCell ref="A339:G339"/>
    <mergeCell ref="A340:G340"/>
    <mergeCell ref="A341:G341"/>
    <mergeCell ref="A342:G342"/>
    <mergeCell ref="A343:G343"/>
    <mergeCell ref="A344:G344"/>
    <mergeCell ref="A333:G333"/>
    <mergeCell ref="A334:G334"/>
    <mergeCell ref="A335:G335"/>
    <mergeCell ref="A336:G336"/>
    <mergeCell ref="A337:G337"/>
    <mergeCell ref="A338:G338"/>
    <mergeCell ref="A327:G327"/>
    <mergeCell ref="A328:G328"/>
    <mergeCell ref="A329:G329"/>
    <mergeCell ref="A330:G330"/>
    <mergeCell ref="A331:G331"/>
    <mergeCell ref="A332:G332"/>
    <mergeCell ref="A321:G321"/>
    <mergeCell ref="A322:G322"/>
    <mergeCell ref="A323:G323"/>
    <mergeCell ref="A324:G324"/>
    <mergeCell ref="A325:G325"/>
    <mergeCell ref="A326:G326"/>
    <mergeCell ref="A315:G315"/>
    <mergeCell ref="A316:G316"/>
    <mergeCell ref="A317:G317"/>
    <mergeCell ref="A318:G318"/>
    <mergeCell ref="A319:G319"/>
    <mergeCell ref="A320:G320"/>
    <mergeCell ref="A311:G311"/>
    <mergeCell ref="A312:G312"/>
    <mergeCell ref="A313:G313"/>
    <mergeCell ref="A314:G314"/>
    <mergeCell ref="A303:G303"/>
    <mergeCell ref="A304:G304"/>
    <mergeCell ref="A305:G305"/>
    <mergeCell ref="A306:G306"/>
    <mergeCell ref="A307:G307"/>
    <mergeCell ref="A308:G308"/>
    <mergeCell ref="A297:G297"/>
    <mergeCell ref="A298:G298"/>
    <mergeCell ref="A299:G299"/>
    <mergeCell ref="A300:G300"/>
    <mergeCell ref="A301:G301"/>
    <mergeCell ref="A302:G302"/>
    <mergeCell ref="A1:G1"/>
    <mergeCell ref="A309:G309"/>
    <mergeCell ref="A310:G3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M24"/>
  <sheetViews>
    <sheetView topLeftCell="B1" workbookViewId="0">
      <selection activeCell="J2" sqref="J2:M2"/>
    </sheetView>
  </sheetViews>
  <sheetFormatPr defaultColWidth="11.42578125" defaultRowHeight="15" x14ac:dyDescent="0.25"/>
  <cols>
    <col min="2" max="2" width="27.28515625" bestFit="1" customWidth="1"/>
    <col min="3" max="3" width="13.28515625" customWidth="1"/>
    <col min="4" max="4" width="13.140625" bestFit="1" customWidth="1"/>
    <col min="7" max="7" width="27.28515625" bestFit="1" customWidth="1"/>
    <col min="8" max="8" width="13.140625" bestFit="1" customWidth="1"/>
    <col min="10" max="10" width="19.5703125" bestFit="1" customWidth="1"/>
    <col min="11" max="11" width="12.85546875" customWidth="1"/>
  </cols>
  <sheetData>
    <row r="2" spans="2:13" x14ac:dyDescent="0.25">
      <c r="B2" s="59" t="s">
        <v>545</v>
      </c>
      <c r="C2" s="59"/>
      <c r="D2" s="59"/>
      <c r="E2" s="59"/>
      <c r="J2" s="59" t="s">
        <v>548</v>
      </c>
      <c r="K2" s="59"/>
      <c r="L2" s="59"/>
      <c r="M2" s="59"/>
    </row>
    <row r="3" spans="2:13" x14ac:dyDescent="0.25">
      <c r="B3" s="5" t="s">
        <v>388</v>
      </c>
      <c r="C3" s="5" t="s">
        <v>390</v>
      </c>
      <c r="D3" s="4" t="s">
        <v>389</v>
      </c>
      <c r="E3" s="5" t="s">
        <v>391</v>
      </c>
      <c r="J3" s="5" t="s">
        <v>388</v>
      </c>
      <c r="K3" s="5" t="s">
        <v>390</v>
      </c>
      <c r="L3" s="5" t="s">
        <v>389</v>
      </c>
      <c r="M3" s="7" t="s">
        <v>391</v>
      </c>
    </row>
    <row r="4" spans="2:13" x14ac:dyDescent="0.25">
      <c r="B4" s="5" t="s">
        <v>381</v>
      </c>
      <c r="C4" s="5">
        <v>0</v>
      </c>
      <c r="D4" s="4">
        <v>1</v>
      </c>
      <c r="E4" s="5">
        <f>D4*C4</f>
        <v>0</v>
      </c>
      <c r="J4" s="5" t="s">
        <v>381</v>
      </c>
      <c r="K4" s="5">
        <v>0</v>
      </c>
      <c r="L4" s="5">
        <v>1</v>
      </c>
      <c r="M4" s="4">
        <f>L4*K4</f>
        <v>0</v>
      </c>
    </row>
    <row r="5" spans="2:13" x14ac:dyDescent="0.25">
      <c r="B5" s="5" t="s">
        <v>382</v>
      </c>
      <c r="C5" s="5">
        <v>2</v>
      </c>
      <c r="D5" s="4">
        <v>0.8</v>
      </c>
      <c r="E5" s="5">
        <f t="shared" ref="E5:E9" si="0">D5*C5</f>
        <v>1.6</v>
      </c>
      <c r="J5" s="5" t="s">
        <v>382</v>
      </c>
      <c r="K5" s="5">
        <v>0</v>
      </c>
      <c r="L5" s="4">
        <v>0.8</v>
      </c>
      <c r="M5" s="4">
        <f>L5*K5</f>
        <v>0</v>
      </c>
    </row>
    <row r="6" spans="2:13" x14ac:dyDescent="0.25">
      <c r="B6" s="5" t="s">
        <v>383</v>
      </c>
      <c r="C6" s="5">
        <v>1</v>
      </c>
      <c r="D6" s="4">
        <v>0.6</v>
      </c>
      <c r="E6" s="5">
        <f t="shared" si="0"/>
        <v>0.6</v>
      </c>
      <c r="J6" s="5" t="s">
        <v>383</v>
      </c>
      <c r="K6" s="5">
        <v>3</v>
      </c>
      <c r="L6" s="5">
        <v>0.6</v>
      </c>
      <c r="M6" s="4">
        <f t="shared" ref="M6:M9" si="1">L6*K6</f>
        <v>1.7999999999999998</v>
      </c>
    </row>
    <row r="7" spans="2:13" x14ac:dyDescent="0.25">
      <c r="B7" s="5" t="s">
        <v>384</v>
      </c>
      <c r="C7" s="5">
        <v>6</v>
      </c>
      <c r="D7" s="4">
        <v>0.4</v>
      </c>
      <c r="E7" s="5">
        <f t="shared" si="0"/>
        <v>2.4000000000000004</v>
      </c>
      <c r="J7" s="5" t="s">
        <v>384</v>
      </c>
      <c r="K7" s="5">
        <v>8</v>
      </c>
      <c r="L7" s="5">
        <v>0.4</v>
      </c>
      <c r="M7" s="4">
        <f t="shared" si="1"/>
        <v>3.2</v>
      </c>
    </row>
    <row r="8" spans="2:13" x14ac:dyDescent="0.25">
      <c r="B8" s="5" t="s">
        <v>385</v>
      </c>
      <c r="C8" s="5">
        <v>8</v>
      </c>
      <c r="D8" s="4">
        <v>0.2</v>
      </c>
      <c r="E8" s="5">
        <f t="shared" si="0"/>
        <v>1.6</v>
      </c>
      <c r="J8" s="5" t="s">
        <v>385</v>
      </c>
      <c r="K8" s="5">
        <v>9</v>
      </c>
      <c r="L8" s="5">
        <v>0.2</v>
      </c>
      <c r="M8" s="4">
        <f t="shared" si="1"/>
        <v>1.8</v>
      </c>
    </row>
    <row r="9" spans="2:13" x14ac:dyDescent="0.25">
      <c r="B9" s="5" t="s">
        <v>386</v>
      </c>
      <c r="C9" s="5">
        <v>161</v>
      </c>
      <c r="D9" s="4">
        <v>0</v>
      </c>
      <c r="E9" s="5">
        <f t="shared" si="0"/>
        <v>0</v>
      </c>
      <c r="J9" s="5" t="s">
        <v>386</v>
      </c>
      <c r="K9" s="5">
        <v>96</v>
      </c>
      <c r="L9" s="5">
        <v>0</v>
      </c>
      <c r="M9" s="4">
        <f t="shared" si="1"/>
        <v>0</v>
      </c>
    </row>
    <row r="10" spans="2:13" x14ac:dyDescent="0.25">
      <c r="B10" s="6" t="s">
        <v>387</v>
      </c>
      <c r="C10" s="4">
        <f>SUM(C4:C9)</f>
        <v>178</v>
      </c>
      <c r="D10" s="4"/>
      <c r="E10" s="5">
        <f>SUM(E4:E9)</f>
        <v>6.2000000000000011</v>
      </c>
      <c r="J10" s="6" t="s">
        <v>387</v>
      </c>
      <c r="K10" s="5">
        <f>SUM(K4:K9)</f>
        <v>116</v>
      </c>
      <c r="L10" s="5"/>
      <c r="M10" s="4">
        <f>SUM(M4:M9)</f>
        <v>6.8</v>
      </c>
    </row>
    <row r="11" spans="2:13" x14ac:dyDescent="0.25">
      <c r="B11" s="50" t="s">
        <v>392</v>
      </c>
      <c r="C11" s="50"/>
      <c r="D11" s="50"/>
      <c r="E11" s="51">
        <f>E10/C10</f>
        <v>3.4831460674157308E-2</v>
      </c>
      <c r="J11" s="50" t="s">
        <v>392</v>
      </c>
      <c r="K11" s="50"/>
      <c r="L11" s="50"/>
      <c r="M11" s="52">
        <f>M10/K10</f>
        <v>5.8620689655172413E-2</v>
      </c>
    </row>
    <row r="12" spans="2:13" x14ac:dyDescent="0.25">
      <c r="B12" s="50" t="s">
        <v>393</v>
      </c>
      <c r="C12" s="50"/>
      <c r="D12" s="50"/>
      <c r="E12" s="51">
        <f>100-E11*100</f>
        <v>96.516853932584269</v>
      </c>
      <c r="J12" s="50" t="s">
        <v>393</v>
      </c>
      <c r="K12" s="50"/>
      <c r="L12" s="50"/>
      <c r="M12" s="52">
        <f>100-M11*100</f>
        <v>94.137931034482762</v>
      </c>
    </row>
    <row r="13" spans="2:13" x14ac:dyDescent="0.25">
      <c r="B13" s="60" t="s">
        <v>549</v>
      </c>
      <c r="C13" s="60"/>
      <c r="D13" s="60"/>
      <c r="E13" s="60"/>
      <c r="J13" s="61" t="s">
        <v>549</v>
      </c>
      <c r="K13" s="61"/>
      <c r="L13" s="61"/>
      <c r="M13" s="61"/>
    </row>
    <row r="22" spans="1:8" x14ac:dyDescent="0.25">
      <c r="A22" s="11"/>
      <c r="B22" s="13" t="s">
        <v>397</v>
      </c>
      <c r="C22" s="13" t="s">
        <v>398</v>
      </c>
      <c r="D22" s="13" t="s">
        <v>387</v>
      </c>
      <c r="G22" s="3" t="s">
        <v>540</v>
      </c>
      <c r="H22" s="3">
        <f>E12*C24</f>
        <v>96.059588627008694</v>
      </c>
    </row>
    <row r="23" spans="1:8" ht="17.25" x14ac:dyDescent="0.25">
      <c r="A23" s="8" t="s">
        <v>400</v>
      </c>
      <c r="B23" s="8">
        <v>57.37</v>
      </c>
      <c r="C23" s="8">
        <v>12051.95</v>
      </c>
      <c r="D23" s="8">
        <f>C23+B23</f>
        <v>12109.320000000002</v>
      </c>
      <c r="G23" s="3" t="s">
        <v>541</v>
      </c>
      <c r="H23" s="3">
        <f>M12*B24</f>
        <v>0.4459947464802545</v>
      </c>
    </row>
    <row r="24" spans="1:8" x14ac:dyDescent="0.25">
      <c r="A24" s="8" t="s">
        <v>399</v>
      </c>
      <c r="B24" s="12">
        <f>B23/D23</f>
        <v>4.7376731311089305E-3</v>
      </c>
      <c r="C24" s="12">
        <f>C23/D23</f>
        <v>0.99526232686889105</v>
      </c>
      <c r="D24" s="8"/>
      <c r="G24" s="9" t="s">
        <v>542</v>
      </c>
      <c r="H24" s="10">
        <f>H22+H23</f>
        <v>96.505583373488946</v>
      </c>
    </row>
  </sheetData>
  <mergeCells count="4">
    <mergeCell ref="B2:E2"/>
    <mergeCell ref="J2:M2"/>
    <mergeCell ref="B13:E13"/>
    <mergeCell ref="J13:M1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4:M10"/>
  <sheetViews>
    <sheetView workbookViewId="0">
      <selection activeCell="F15" sqref="F15"/>
    </sheetView>
  </sheetViews>
  <sheetFormatPr defaultColWidth="11.42578125" defaultRowHeight="15" x14ac:dyDescent="0.25"/>
  <cols>
    <col min="2" max="2" width="19.5703125" bestFit="1" customWidth="1"/>
    <col min="3" max="3" width="12.7109375" customWidth="1"/>
    <col min="10" max="10" width="19.5703125" bestFit="1" customWidth="1"/>
    <col min="11" max="11" width="12.42578125" customWidth="1"/>
  </cols>
  <sheetData>
    <row r="4" spans="2:13" ht="35.25" customHeight="1" x14ac:dyDescent="0.25">
      <c r="B4" s="62" t="s">
        <v>546</v>
      </c>
      <c r="C4" s="62"/>
      <c r="D4" s="62"/>
      <c r="E4" s="62"/>
      <c r="J4" s="62" t="s">
        <v>547</v>
      </c>
      <c r="K4" s="62"/>
      <c r="L4" s="62"/>
      <c r="M4" s="62"/>
    </row>
    <row r="5" spans="2:13" x14ac:dyDescent="0.25">
      <c r="B5" s="14" t="s">
        <v>388</v>
      </c>
      <c r="C5" s="14" t="s">
        <v>390</v>
      </c>
      <c r="D5" s="4" t="s">
        <v>389</v>
      </c>
      <c r="E5" s="14" t="s">
        <v>391</v>
      </c>
      <c r="J5" s="5" t="s">
        <v>388</v>
      </c>
      <c r="K5" s="5" t="s">
        <v>390</v>
      </c>
      <c r="L5" s="5" t="s">
        <v>389</v>
      </c>
      <c r="M5" s="7" t="s">
        <v>391</v>
      </c>
    </row>
    <row r="6" spans="2:13" x14ac:dyDescent="0.25">
      <c r="B6" s="14" t="s">
        <v>394</v>
      </c>
      <c r="C6" s="14">
        <v>2</v>
      </c>
      <c r="D6" s="4">
        <v>0.5</v>
      </c>
      <c r="E6" s="14">
        <f>D6*C6</f>
        <v>1</v>
      </c>
      <c r="J6" s="5" t="s">
        <v>394</v>
      </c>
      <c r="K6" s="5">
        <v>0</v>
      </c>
      <c r="L6" s="4">
        <v>0.5</v>
      </c>
      <c r="M6" s="4">
        <f>L6*K6</f>
        <v>0</v>
      </c>
    </row>
    <row r="7" spans="2:13" x14ac:dyDescent="0.25">
      <c r="B7" s="14" t="s">
        <v>395</v>
      </c>
      <c r="C7" s="14">
        <v>7</v>
      </c>
      <c r="D7" s="4">
        <v>0</v>
      </c>
      <c r="E7" s="14">
        <f t="shared" ref="E7:E8" si="0">D7*C7</f>
        <v>0</v>
      </c>
      <c r="J7" s="5" t="s">
        <v>395</v>
      </c>
      <c r="K7" s="5">
        <v>20</v>
      </c>
      <c r="L7" s="4">
        <v>0</v>
      </c>
      <c r="M7" s="4">
        <f t="shared" ref="M7:M8" si="1">L7*K7</f>
        <v>0</v>
      </c>
    </row>
    <row r="8" spans="2:13" x14ac:dyDescent="0.25">
      <c r="B8" s="5" t="s">
        <v>396</v>
      </c>
      <c r="C8" s="5">
        <v>9</v>
      </c>
      <c r="D8" s="4">
        <v>-0.5</v>
      </c>
      <c r="E8" s="5">
        <f t="shared" si="0"/>
        <v>-4.5</v>
      </c>
      <c r="J8" s="5" t="s">
        <v>396</v>
      </c>
      <c r="K8" s="5">
        <v>8</v>
      </c>
      <c r="L8" s="4">
        <v>-0.5</v>
      </c>
      <c r="M8" s="4">
        <f t="shared" si="1"/>
        <v>-4</v>
      </c>
    </row>
    <row r="9" spans="2:13" x14ac:dyDescent="0.25">
      <c r="B9" s="6" t="s">
        <v>387</v>
      </c>
      <c r="C9" s="4">
        <f>SUM(C6:C8)</f>
        <v>18</v>
      </c>
      <c r="D9" s="4"/>
      <c r="E9" s="5">
        <f>SUM(E6:E8)</f>
        <v>-3.5</v>
      </c>
      <c r="J9" s="6" t="s">
        <v>387</v>
      </c>
      <c r="K9" s="5">
        <f>SUM(K6:K8)</f>
        <v>28</v>
      </c>
      <c r="L9" s="5"/>
      <c r="M9" s="4">
        <f>SUM(M6:M8)</f>
        <v>-4</v>
      </c>
    </row>
    <row r="10" spans="2:13" x14ac:dyDescent="0.25">
      <c r="B10" s="63" t="s">
        <v>544</v>
      </c>
      <c r="C10" s="63"/>
      <c r="D10" s="63"/>
      <c r="E10" s="63"/>
      <c r="J10" s="60" t="s">
        <v>544</v>
      </c>
      <c r="K10" s="60"/>
      <c r="L10" s="60"/>
      <c r="M10" s="60"/>
    </row>
  </sheetData>
  <mergeCells count="4">
    <mergeCell ref="B4:E4"/>
    <mergeCell ref="J4:M4"/>
    <mergeCell ref="B10:E10"/>
    <mergeCell ref="J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10.2.1 _ spp</vt:lpstr>
      <vt:lpstr>10.2.1.1_status</vt:lpstr>
      <vt:lpstr>10.2.1.2 trend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Gomes</dc:creator>
  <cp:lastModifiedBy>lelys</cp:lastModifiedBy>
  <dcterms:created xsi:type="dcterms:W3CDTF">2015-04-09T19:43:52Z</dcterms:created>
  <dcterms:modified xsi:type="dcterms:W3CDTF">2015-06-11T17:05:35Z</dcterms:modified>
</cp:coreProperties>
</file>