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182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I24" i="1" l="1"/>
  <c r="I25" i="1"/>
  <c r="I26" i="1"/>
  <c r="I23" i="1"/>
  <c r="H24" i="1"/>
  <c r="H25" i="1"/>
  <c r="H26" i="1"/>
  <c r="H23" i="1"/>
  <c r="D17" i="1"/>
  <c r="D18" i="1"/>
  <c r="D19" i="1"/>
  <c r="D16" i="1"/>
  <c r="C17" i="1"/>
  <c r="C18" i="1"/>
  <c r="C19" i="1"/>
  <c r="C16" i="1"/>
  <c r="H3" i="1"/>
  <c r="H4" i="1"/>
  <c r="H5" i="1"/>
  <c r="H2" i="1"/>
  <c r="G3" i="1"/>
  <c r="G4" i="1"/>
  <c r="G5" i="1"/>
  <c r="G2" i="1"/>
</calcChain>
</file>

<file path=xl/sharedStrings.xml><?xml version="1.0" encoding="utf-8"?>
<sst xmlns="http://schemas.openxmlformats.org/spreadsheetml/2006/main" count="28" uniqueCount="15">
  <si>
    <t>OBJECTID *</t>
  </si>
  <si>
    <t>zoned_w_notake</t>
  </si>
  <si>
    <t>uniform_multiple_use</t>
  </si>
  <si>
    <t>zoned_multiple_use</t>
  </si>
  <si>
    <t>no_take</t>
  </si>
  <si>
    <t>rgn_id</t>
  </si>
  <si>
    <t>multiple_use</t>
  </si>
  <si>
    <t>zoned_w_no_take</t>
  </si>
  <si>
    <t>OBJECTID</t>
  </si>
  <si>
    <t>*</t>
  </si>
  <si>
    <t>RGN_ID</t>
  </si>
  <si>
    <t>ZONED_MULTIPLE_USE</t>
  </si>
  <si>
    <t>NO_IMPACT</t>
  </si>
  <si>
    <t>ZONED_W_NO_TAKE_AREAS</t>
  </si>
  <si>
    <t>UNIFORM_MULTIPLE_USE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</si>
</sst>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I23" sqref="I23:I26"/>
    </sheetView>
  </sheetViews>
  <sheetFormatPr defaultRowHeight="15" x14ac:dyDescent="0.25"/>
  <cols>
    <col min="3" max="3" width="23.28515625" customWidth="1"/>
    <col min="4" max="4" width="31.140625" customWidth="1"/>
    <col min="5" max="5" width="32.28515625" customWidth="1"/>
    <col min="6" max="6" width="31" customWidth="1"/>
    <col min="7" max="7" width="27" customWidth="1"/>
    <col min="8" max="8" width="10" bestFit="1" customWidth="1"/>
    <col min="10" max="10" width="25.42578125" customWidth="1"/>
    <col min="23" max="23" width="18.42578125" customWidth="1"/>
  </cols>
  <sheetData>
    <row r="1" spans="1:8" x14ac:dyDescent="0.25">
      <c r="A1" t="s">
        <v>0</v>
      </c>
      <c r="B1" t="s">
        <v>5</v>
      </c>
      <c r="C1" t="s">
        <v>3</v>
      </c>
      <c r="D1" t="s">
        <v>1</v>
      </c>
      <c r="E1" t="s">
        <v>2</v>
      </c>
      <c r="F1" t="s">
        <v>4</v>
      </c>
      <c r="G1" t="s">
        <v>7</v>
      </c>
      <c r="H1" t="s">
        <v>6</v>
      </c>
    </row>
    <row r="2" spans="1:8" x14ac:dyDescent="0.25">
      <c r="A2">
        <v>1</v>
      </c>
      <c r="B2">
        <v>1</v>
      </c>
      <c r="C2">
        <v>65.200618440883005</v>
      </c>
      <c r="D2">
        <v>4.4965943752330002</v>
      </c>
      <c r="E2">
        <v>723.95169441256201</v>
      </c>
      <c r="G2">
        <f>SUM(D2,F2)</f>
        <v>4.4965943752330002</v>
      </c>
      <c r="H2">
        <f>SUM(E2,C2)</f>
        <v>789.15231285344498</v>
      </c>
    </row>
    <row r="3" spans="1:8" x14ac:dyDescent="0.25">
      <c r="A3">
        <v>2</v>
      </c>
      <c r="B3">
        <v>2</v>
      </c>
      <c r="C3">
        <v>195.60185532264902</v>
      </c>
      <c r="D3">
        <v>6.7448915628500004</v>
      </c>
      <c r="E3">
        <v>1425.4204169489501</v>
      </c>
      <c r="F3">
        <v>3.4292379999999998</v>
      </c>
      <c r="G3">
        <f t="shared" ref="G3:G5" si="0">SUM(D3,F3)</f>
        <v>10.17412956285</v>
      </c>
      <c r="H3">
        <f t="shared" ref="H3:H5" si="1">SUM(E3,C3)</f>
        <v>1621.0222722715991</v>
      </c>
    </row>
    <row r="4" spans="1:8" x14ac:dyDescent="0.25">
      <c r="A4">
        <v>3</v>
      </c>
      <c r="B4">
        <v>3</v>
      </c>
      <c r="C4">
        <v>0</v>
      </c>
      <c r="D4">
        <v>0</v>
      </c>
      <c r="E4">
        <v>377.71392751959701</v>
      </c>
      <c r="F4">
        <v>1.188221</v>
      </c>
      <c r="G4">
        <f t="shared" si="0"/>
        <v>1.188221</v>
      </c>
      <c r="H4">
        <f t="shared" si="1"/>
        <v>377.71392751959701</v>
      </c>
    </row>
    <row r="5" spans="1:8" x14ac:dyDescent="0.25">
      <c r="A5">
        <v>4</v>
      </c>
      <c r="B5">
        <v>4</v>
      </c>
      <c r="C5">
        <v>0</v>
      </c>
      <c r="D5">
        <v>0.76729209940299992</v>
      </c>
      <c r="E5">
        <v>150.63591157031598</v>
      </c>
      <c r="G5">
        <f t="shared" si="0"/>
        <v>0.76729209940299992</v>
      </c>
      <c r="H5">
        <f t="shared" si="1"/>
        <v>150.63591157031598</v>
      </c>
    </row>
    <row r="8" spans="1:8" x14ac:dyDescent="0.25">
      <c r="A8" t="s">
        <v>8</v>
      </c>
      <c r="B8" t="s">
        <v>9</v>
      </c>
      <c r="C8" t="s">
        <v>10</v>
      </c>
      <c r="D8" t="s">
        <v>11</v>
      </c>
      <c r="E8" t="s">
        <v>12</v>
      </c>
      <c r="F8" t="s">
        <v>13</v>
      </c>
      <c r="G8" t="s">
        <v>14</v>
      </c>
    </row>
    <row r="9" spans="1:8" x14ac:dyDescent="0.25">
      <c r="A9">
        <v>1</v>
      </c>
      <c r="B9">
        <v>1</v>
      </c>
      <c r="C9">
        <v>200320881.08602199</v>
      </c>
      <c r="D9">
        <v>0</v>
      </c>
      <c r="E9">
        <v>1889819.632887</v>
      </c>
      <c r="F9">
        <v>410090860.33647799</v>
      </c>
    </row>
    <row r="10" spans="1:8" x14ac:dyDescent="0.25">
      <c r="A10">
        <v>2</v>
      </c>
      <c r="B10">
        <v>2</v>
      </c>
      <c r="C10">
        <v>196541241.82024801</v>
      </c>
      <c r="D10">
        <v>5669458.8986609997</v>
      </c>
      <c r="E10">
        <v>7559278.5315479999</v>
      </c>
      <c r="F10">
        <v>162524488.42828199</v>
      </c>
    </row>
    <row r="11" spans="1:8" x14ac:dyDescent="0.25">
      <c r="A11">
        <v>3</v>
      </c>
      <c r="B11">
        <v>3</v>
      </c>
      <c r="C11">
        <v>0</v>
      </c>
      <c r="D11">
        <v>0</v>
      </c>
      <c r="E11">
        <v>0</v>
      </c>
      <c r="F11">
        <v>75592785.315479994</v>
      </c>
    </row>
    <row r="12" spans="1:8" x14ac:dyDescent="0.25">
      <c r="A12">
        <v>4</v>
      </c>
      <c r="B12">
        <v>4</v>
      </c>
      <c r="C12">
        <v>0</v>
      </c>
      <c r="D12">
        <v>0</v>
      </c>
      <c r="E12">
        <v>0</v>
      </c>
      <c r="F12">
        <v>51025130.087949</v>
      </c>
    </row>
    <row r="15" spans="1:8" x14ac:dyDescent="0.25">
      <c r="C15" t="s">
        <v>3</v>
      </c>
      <c r="D15" t="s">
        <v>2</v>
      </c>
      <c r="E15" t="s">
        <v>2</v>
      </c>
      <c r="F15" t="s">
        <v>4</v>
      </c>
      <c r="G15" t="s">
        <v>7</v>
      </c>
      <c r="H15" t="s">
        <v>6</v>
      </c>
    </row>
    <row r="16" spans="1:8" x14ac:dyDescent="0.25">
      <c r="C16">
        <f>C9/1000000</f>
        <v>200.32088108602198</v>
      </c>
      <c r="D16">
        <f>D9/1000000</f>
        <v>0</v>
      </c>
    </row>
    <row r="17" spans="1:9" x14ac:dyDescent="0.25">
      <c r="C17">
        <f t="shared" ref="C17:D19" si="2">C10/1000000</f>
        <v>196.54124182024802</v>
      </c>
      <c r="D17">
        <f t="shared" si="2"/>
        <v>5.6694588986609995</v>
      </c>
    </row>
    <row r="18" spans="1:9" x14ac:dyDescent="0.25">
      <c r="C18">
        <f t="shared" si="2"/>
        <v>0</v>
      </c>
      <c r="D18">
        <f t="shared" si="2"/>
        <v>0</v>
      </c>
    </row>
    <row r="19" spans="1:9" x14ac:dyDescent="0.25">
      <c r="C19">
        <f t="shared" si="2"/>
        <v>0</v>
      </c>
      <c r="D19">
        <f t="shared" si="2"/>
        <v>0</v>
      </c>
    </row>
    <row r="22" spans="1:9" x14ac:dyDescent="0.25">
      <c r="A22" t="s">
        <v>8</v>
      </c>
      <c r="B22" t="s">
        <v>9</v>
      </c>
      <c r="C22" t="s">
        <v>10</v>
      </c>
      <c r="D22" t="s">
        <v>11</v>
      </c>
      <c r="E22" t="s">
        <v>12</v>
      </c>
      <c r="F22" t="s">
        <v>13</v>
      </c>
      <c r="G22" t="s">
        <v>14</v>
      </c>
    </row>
    <row r="23" spans="1:9" x14ac:dyDescent="0.25">
      <c r="A23">
        <v>1</v>
      </c>
      <c r="B23">
        <v>1</v>
      </c>
      <c r="C23">
        <v>200320881.08602199</v>
      </c>
      <c r="D23">
        <v>0</v>
      </c>
      <c r="E23">
        <v>1889819.632887</v>
      </c>
      <c r="F23">
        <v>410090860.33647799</v>
      </c>
      <c r="H23">
        <f>SUM(C23:F23)</f>
        <v>612301561.05538702</v>
      </c>
      <c r="I23">
        <f>H23/1000000</f>
        <v>612.30156105538697</v>
      </c>
    </row>
    <row r="24" spans="1:9" x14ac:dyDescent="0.25">
      <c r="A24">
        <v>2</v>
      </c>
      <c r="B24">
        <v>2</v>
      </c>
      <c r="C24">
        <v>196541241.82024801</v>
      </c>
      <c r="D24">
        <v>5669458.8986609997</v>
      </c>
      <c r="E24">
        <v>7559278.5315479999</v>
      </c>
      <c r="F24">
        <v>162524488.42828199</v>
      </c>
      <c r="H24">
        <f t="shared" ref="H24:H26" si="3">SUM(C24:F24)</f>
        <v>372294467.67873895</v>
      </c>
      <c r="I24">
        <f t="shared" ref="I24:I26" si="4">H24/1000000</f>
        <v>372.29446767873895</v>
      </c>
    </row>
    <row r="25" spans="1:9" x14ac:dyDescent="0.25">
      <c r="A25">
        <v>3</v>
      </c>
      <c r="B25">
        <v>3</v>
      </c>
      <c r="C25">
        <v>0</v>
      </c>
      <c r="D25">
        <v>0</v>
      </c>
      <c r="E25">
        <v>0</v>
      </c>
      <c r="F25">
        <v>75592785.315479994</v>
      </c>
      <c r="H25">
        <f t="shared" si="3"/>
        <v>75592785.315479994</v>
      </c>
      <c r="I25">
        <f t="shared" si="4"/>
        <v>75.59278531548</v>
      </c>
    </row>
    <row r="26" spans="1:9" x14ac:dyDescent="0.25">
      <c r="A26">
        <v>4</v>
      </c>
      <c r="B26">
        <v>4</v>
      </c>
      <c r="C26">
        <v>0</v>
      </c>
      <c r="D26">
        <v>0</v>
      </c>
      <c r="E26">
        <v>0</v>
      </c>
      <c r="F26">
        <v>51025130.087949</v>
      </c>
      <c r="H26">
        <f t="shared" si="3"/>
        <v>51025130.087949</v>
      </c>
      <c r="I26">
        <f t="shared" si="4"/>
        <v>51.025130087949002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2017-07-06T17:06:44Z</dcterms:created>
  <dcterms:modified xsi:type="dcterms:W3CDTF">2017-07-07T03:13:13Z</dcterms:modified>
</cp:coreProperties>
</file>