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27795" windowHeight="10035"/>
  </bookViews>
  <sheets>
    <sheet name="Sheet1" sheetId="1" r:id="rId1"/>
    <sheet name="Sheet2" sheetId="2" r:id="rId2"/>
    <sheet name="Sheet3" sheetId="3" r:id="rId3"/>
  </sheets>
  <definedNames>
    <definedName name="fishponds_1" localSheetId="0">Sheet1!$A$1:$AG$154</definedName>
  </definedNames>
  <calcPr calcId="145621"/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2" i="1"/>
</calcChain>
</file>

<file path=xl/connections.xml><?xml version="1.0" encoding="utf-8"?>
<connections xmlns="http://schemas.openxmlformats.org/spreadsheetml/2006/main">
  <connection id="1" name="fishponds_1" type="6" refreshedVersion="4" background="1" saveData="1">
    <textPr codePage="65001" sourceFile="D:\Documents and Settings\eschemmel\Documents\ArcGIS\OHI_spatial_data\data_prep_mhi\fishponds_1.txt" comma="1">
      <textFields count="3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<sst xmlns="http://schemas.openxmlformats.org/spreadsheetml/2006/main" count="3383" uniqueCount="570">
  <si>
    <t>FID</t>
  </si>
  <si>
    <t>AREA</t>
  </si>
  <si>
    <t>PERIMETER</t>
  </si>
  <si>
    <t>FISHPONDS_</t>
  </si>
  <si>
    <t>FISHPOND_1</t>
  </si>
  <si>
    <t>CORIALID</t>
  </si>
  <si>
    <t>ISLAND</t>
  </si>
  <si>
    <t>NAME1</t>
  </si>
  <si>
    <t>NAME2</t>
  </si>
  <si>
    <t>NAME3</t>
  </si>
  <si>
    <t>TYPE_</t>
  </si>
  <si>
    <t>CLASS</t>
  </si>
  <si>
    <t>SIZE_</t>
  </si>
  <si>
    <t>SOURCE</t>
  </si>
  <si>
    <t>OWNERSHIP</t>
  </si>
  <si>
    <t>WALLCONDIT</t>
  </si>
  <si>
    <t>HREGSTAT</t>
  </si>
  <si>
    <t>NATREGSTAT</t>
  </si>
  <si>
    <t>SUBSURFACE</t>
  </si>
  <si>
    <t>REF1</t>
  </si>
  <si>
    <t>REF2</t>
  </si>
  <si>
    <t>REF3</t>
  </si>
  <si>
    <t>REF4</t>
  </si>
  <si>
    <t>REF5</t>
  </si>
  <si>
    <t>DHMFIELDCH</t>
  </si>
  <si>
    <t>SEFACTOR1</t>
  </si>
  <si>
    <t>SEFACTOR2</t>
  </si>
  <si>
    <t>TMK</t>
  </si>
  <si>
    <t>WATERQUALI</t>
  </si>
  <si>
    <t>AQUACULTUR</t>
  </si>
  <si>
    <t>HIARCHSITE</t>
  </si>
  <si>
    <t>K48</t>
  </si>
  <si>
    <t>Kauai</t>
  </si>
  <si>
    <t>nameless or</t>
  </si>
  <si>
    <t>Kanoa</t>
  </si>
  <si>
    <t xml:space="preserve"> </t>
  </si>
  <si>
    <t>P</t>
  </si>
  <si>
    <t>N</t>
  </si>
  <si>
    <t>Kikuchi-1973</t>
  </si>
  <si>
    <t>Madden &amp; Paulsen-1977</t>
  </si>
  <si>
    <t>Mr. Sheehan (Owner) stated he plans to bring this pond back</t>
  </si>
  <si>
    <t>into production.  He noted that most of the silt whi</t>
  </si>
  <si>
    <t>5-5-01:2</t>
  </si>
  <si>
    <t>Class 2</t>
  </si>
  <si>
    <t>♪</t>
  </si>
  <si>
    <t>K4</t>
  </si>
  <si>
    <t>Kawaihau</t>
  </si>
  <si>
    <t>4-3-03:</t>
  </si>
  <si>
    <t>K5</t>
  </si>
  <si>
    <t>nameless</t>
  </si>
  <si>
    <t>4-1-03:16</t>
  </si>
  <si>
    <t>K15</t>
  </si>
  <si>
    <t>Kalalalehua or</t>
  </si>
  <si>
    <t>Pepe'awa</t>
  </si>
  <si>
    <t>3-1-02:1</t>
  </si>
  <si>
    <t>K21</t>
  </si>
  <si>
    <t>Ho'ai</t>
  </si>
  <si>
    <t>BPBM 50-Ka-B4-5</t>
  </si>
  <si>
    <t>2-6-06:2</t>
  </si>
  <si>
    <t>30-10-75♪</t>
  </si>
  <si>
    <t>K19</t>
  </si>
  <si>
    <t>Weliweli ponds</t>
  </si>
  <si>
    <t>BPBM 50-Ka-B4-7</t>
  </si>
  <si>
    <t>2-8-16:6</t>
  </si>
  <si>
    <t>30-10-77♪</t>
  </si>
  <si>
    <t>K20</t>
  </si>
  <si>
    <t>K18</t>
  </si>
  <si>
    <t>K17</t>
  </si>
  <si>
    <t>2-8-17:25</t>
  </si>
  <si>
    <t>O124</t>
  </si>
  <si>
    <t>Oahu</t>
  </si>
  <si>
    <t>Ka'auhelemoa or Kahaluu, or</t>
  </si>
  <si>
    <t>Ki'i (McAllister #268)</t>
  </si>
  <si>
    <t>BPBM #50-Oa-F4-10 &amp; 11)</t>
  </si>
  <si>
    <t>O121</t>
  </si>
  <si>
    <t>Kalou or</t>
  </si>
  <si>
    <t>Kalouwai</t>
  </si>
  <si>
    <t>S</t>
  </si>
  <si>
    <t>5-8-01:15</t>
  </si>
  <si>
    <t>80-01-257♪</t>
  </si>
  <si>
    <t>O130</t>
  </si>
  <si>
    <t>Huilua</t>
  </si>
  <si>
    <t>Poor</t>
  </si>
  <si>
    <t>Y</t>
  </si>
  <si>
    <t>Apple &amp; Kikuchi-1975</t>
  </si>
  <si>
    <t>Hommon &amp; Bevaqua-1973</t>
  </si>
  <si>
    <t>Kelly-1979</t>
  </si>
  <si>
    <t>McAllister-1933</t>
  </si>
  <si>
    <t>MINARK-1989</t>
  </si>
  <si>
    <t>5-2-05:21 portion</t>
  </si>
  <si>
    <t>Class AA</t>
  </si>
  <si>
    <t>80-06-301♪</t>
  </si>
  <si>
    <t>O133</t>
  </si>
  <si>
    <t>Moli'i</t>
  </si>
  <si>
    <t>Good</t>
  </si>
  <si>
    <t>Sterling &amp; Summers-1978</t>
  </si>
  <si>
    <t>Moli'i Fishpond has been stocked, harvested, and maintained</t>
  </si>
  <si>
    <t>by George Uyemura and his family for many years. Mr. Uye</t>
  </si>
  <si>
    <t>4-9-03:43</t>
  </si>
  <si>
    <t>80-06-313♪</t>
  </si>
  <si>
    <t>O131</t>
  </si>
  <si>
    <t>Koholalele</t>
  </si>
  <si>
    <t>CCH</t>
  </si>
  <si>
    <t>No wall</t>
  </si>
  <si>
    <t>Gunness-1987</t>
  </si>
  <si>
    <t>Identified in the Hawaiian Waterbird Recovery Plan as an</t>
  </si>
  <si>
    <t>essential habitat area for Hawaiian waterbirds (U.S. Fish &amp;</t>
  </si>
  <si>
    <t>4-9-04:1 portion</t>
  </si>
  <si>
    <t>80-06-312♪</t>
  </si>
  <si>
    <t>O134</t>
  </si>
  <si>
    <t>Kahalu'u or</t>
  </si>
  <si>
    <t>Kahouna</t>
  </si>
  <si>
    <t>Excellent</t>
  </si>
  <si>
    <t>Pond is being maintained but not used for fish production.</t>
  </si>
  <si>
    <t>Dr. Yap, Linda Wong's father, reports that pollution</t>
  </si>
  <si>
    <t>4-7-11:1</t>
  </si>
  <si>
    <t>80-10-319♪</t>
  </si>
  <si>
    <t>O135</t>
  </si>
  <si>
    <t>nameless (or Fong)</t>
  </si>
  <si>
    <t>(McAllister #319A)</t>
  </si>
  <si>
    <t>The pond is being maintained but not used for commercial fish</t>
  </si>
  <si>
    <t>production.  Approximately one acre of the pond, which</t>
  </si>
  <si>
    <t>4-7-09:4 portion</t>
  </si>
  <si>
    <t>O137</t>
  </si>
  <si>
    <t>He'eia or</t>
  </si>
  <si>
    <t>He'eia-uli</t>
  </si>
  <si>
    <t>Kelly-1975</t>
  </si>
  <si>
    <t>4-6-05:1</t>
  </si>
  <si>
    <t>80-10-327♪</t>
  </si>
  <si>
    <t>O155</t>
  </si>
  <si>
    <t>Halehou or</t>
  </si>
  <si>
    <t>Halekou</t>
  </si>
  <si>
    <t>2, 6, 7</t>
  </si>
  <si>
    <t>F</t>
  </si>
  <si>
    <t>4-4-08:1</t>
  </si>
  <si>
    <t>80-11-1002♪</t>
  </si>
  <si>
    <t>O156</t>
  </si>
  <si>
    <t>Kaluapuhi</t>
  </si>
  <si>
    <t>O154</t>
  </si>
  <si>
    <t>Nu'upia</t>
  </si>
  <si>
    <t>O0</t>
  </si>
  <si>
    <t>O142</t>
  </si>
  <si>
    <t>Kanohuluiwi</t>
  </si>
  <si>
    <t>Fishpond owners report problems with pollution from adjacent</t>
  </si>
  <si>
    <t>Makani Kai Marina.  They also shared information</t>
  </si>
  <si>
    <t>4-5-57:1&amp;9 portions</t>
  </si>
  <si>
    <t>80-10-344♪</t>
  </si>
  <si>
    <t>O159</t>
  </si>
  <si>
    <t>Kawainui</t>
  </si>
  <si>
    <t>(McAllister #370)</t>
  </si>
  <si>
    <t>BPBM #50-Oa-G6-2</t>
  </si>
  <si>
    <t>4-2-16:1</t>
  </si>
  <si>
    <t>O96</t>
  </si>
  <si>
    <t>Loko Moo</t>
  </si>
  <si>
    <t>9-6-01:1</t>
  </si>
  <si>
    <t>80-09-120♪</t>
  </si>
  <si>
    <t>O95</t>
  </si>
  <si>
    <t>Loko Kuhialoko</t>
  </si>
  <si>
    <t>80-09-119♪</t>
  </si>
  <si>
    <t>O1</t>
  </si>
  <si>
    <t>Keahupua-O-Maunalua or</t>
  </si>
  <si>
    <t>Kuapa (McAllister #49)</t>
  </si>
  <si>
    <t>BPBM 50-Oa-A1-51</t>
  </si>
  <si>
    <t>3-9-08:35 portion</t>
  </si>
  <si>
    <t>N71</t>
  </si>
  <si>
    <t>Molokai</t>
  </si>
  <si>
    <t>'Ohalahala</t>
  </si>
  <si>
    <t>5-8-01:3</t>
  </si>
  <si>
    <t>60-05-231♪</t>
  </si>
  <si>
    <t>N70</t>
  </si>
  <si>
    <t>Kahinapohaku or</t>
  </si>
  <si>
    <t>Ka'apohaku</t>
  </si>
  <si>
    <t>5-8-01:2</t>
  </si>
  <si>
    <t>60-05-228♪</t>
  </si>
  <si>
    <t>N14</t>
  </si>
  <si>
    <t>'O'o'ia</t>
  </si>
  <si>
    <t>5-2-11:25</t>
  </si>
  <si>
    <t>60-02-103♪</t>
  </si>
  <si>
    <t>N15</t>
  </si>
  <si>
    <t>Kalua'apuhi</t>
  </si>
  <si>
    <t>Estioko-Griifin-1987</t>
  </si>
  <si>
    <t>Summers-1971</t>
  </si>
  <si>
    <t>Located adjacent to Molokai's biomass electric plant. Identi-</t>
  </si>
  <si>
    <t>fied in the Hawaiian Waterbirds Recovery Plan as an esse</t>
  </si>
  <si>
    <t>Class A</t>
  </si>
  <si>
    <t>60-03-104♪</t>
  </si>
  <si>
    <t>N13</t>
  </si>
  <si>
    <t>Punalau</t>
  </si>
  <si>
    <t>5-2-11:11</t>
  </si>
  <si>
    <t>60-02-102♪</t>
  </si>
  <si>
    <t>N18</t>
  </si>
  <si>
    <t>'Ohaipilo or</t>
  </si>
  <si>
    <t>'Ohi'apilo</t>
  </si>
  <si>
    <t>HHL</t>
  </si>
  <si>
    <t>5-2-11:1</t>
  </si>
  <si>
    <t>60-03-118♪</t>
  </si>
  <si>
    <t>N17</t>
  </si>
  <si>
    <t>Kahokai or</t>
  </si>
  <si>
    <t>Kakokahi</t>
  </si>
  <si>
    <t>_-2-11:1</t>
  </si>
  <si>
    <t>60-03-117♪</t>
  </si>
  <si>
    <t>N7</t>
  </si>
  <si>
    <t>Pakanaka</t>
  </si>
  <si>
    <t>5-1-02:4</t>
  </si>
  <si>
    <t>60-02-97♪</t>
  </si>
  <si>
    <t>N6</t>
  </si>
  <si>
    <t>60-02-80♪</t>
  </si>
  <si>
    <t>N5</t>
  </si>
  <si>
    <t>Naninaniku'eku'e</t>
  </si>
  <si>
    <t>60-02-79♪</t>
  </si>
  <si>
    <t>N4</t>
  </si>
  <si>
    <t>Hikauhi</t>
  </si>
  <si>
    <t>60-02-78♪</t>
  </si>
  <si>
    <t>N63</t>
  </si>
  <si>
    <t>Kula'alamihi</t>
  </si>
  <si>
    <t>5-7-04:34</t>
  </si>
  <si>
    <t>60-05-214♪</t>
  </si>
  <si>
    <t>N62</t>
  </si>
  <si>
    <t>Waihilahila</t>
  </si>
  <si>
    <t>Fair</t>
  </si>
  <si>
    <t>Estioko-Griffin-1987</t>
  </si>
  <si>
    <t>Summers-1975</t>
  </si>
  <si>
    <t>Directly associated with two other fishponds (Kihaloko and</t>
  </si>
  <si>
    <t>Kula'alamihi).</t>
  </si>
  <si>
    <t>5-7-06:27</t>
  </si>
  <si>
    <t>60-05-213♪</t>
  </si>
  <si>
    <t>N61</t>
  </si>
  <si>
    <t>Kihaloko</t>
  </si>
  <si>
    <t>18 &amp; 19 May 1989</t>
  </si>
  <si>
    <t>Possible fresh water source is located directly west of</t>
  </si>
  <si>
    <t>the fishpond.  Directly associated with two other fish</t>
  </si>
  <si>
    <t>5-7-06:22</t>
  </si>
  <si>
    <t>60-05-212♪</t>
  </si>
  <si>
    <t>N23</t>
  </si>
  <si>
    <t>Kapa'akea</t>
  </si>
  <si>
    <t>_-4-03:9</t>
  </si>
  <si>
    <t>60-03-132♪</t>
  </si>
  <si>
    <t>N24</t>
  </si>
  <si>
    <t>Kaloko'eli</t>
  </si>
  <si>
    <t>Bordered on its western side by Molokai Shores Condominium</t>
  </si>
  <si>
    <t>and on its eastern side by Hotel Molokai.</t>
  </si>
  <si>
    <t>5-4-02:14</t>
  </si>
  <si>
    <t>60-03-133♪</t>
  </si>
  <si>
    <t>N59</t>
  </si>
  <si>
    <t>Kupeke</t>
  </si>
  <si>
    <t>An active fresh water source, Kupeke Stream is located to the</t>
  </si>
  <si>
    <t>east of the pond.</t>
  </si>
  <si>
    <t>5-7-06:1</t>
  </si>
  <si>
    <t>60-05-206♪</t>
  </si>
  <si>
    <t>N57</t>
  </si>
  <si>
    <t>Puko'o</t>
  </si>
  <si>
    <t>5-7-07:21</t>
  </si>
  <si>
    <t>60-05-203♪</t>
  </si>
  <si>
    <t>N25</t>
  </si>
  <si>
    <t>Ali'i</t>
  </si>
  <si>
    <t>5-4-06:25</t>
  </si>
  <si>
    <t>60-03-135♪</t>
  </si>
  <si>
    <t>N56</t>
  </si>
  <si>
    <t>Panahaha</t>
  </si>
  <si>
    <t>5-7-07:22</t>
  </si>
  <si>
    <t>60-05-202♪</t>
  </si>
  <si>
    <t>N26</t>
  </si>
  <si>
    <t>Kaoaini or</t>
  </si>
  <si>
    <t>Kaonini</t>
  </si>
  <si>
    <t>5-4-03:23</t>
  </si>
  <si>
    <t>60-03-136♪</t>
  </si>
  <si>
    <t>N53</t>
  </si>
  <si>
    <t>Ni'aupala or</t>
  </si>
  <si>
    <t>Ni'ahuhala</t>
  </si>
  <si>
    <t>A caretaker's house has recently been constructed on the west</t>
  </si>
  <si>
    <t>shore of the fishpond.</t>
  </si>
  <si>
    <t>5-7-07:8</t>
  </si>
  <si>
    <t>60-05-192♪</t>
  </si>
  <si>
    <t>N55</t>
  </si>
  <si>
    <t>Pipi'o</t>
  </si>
  <si>
    <t>Pi'opi'o or</t>
  </si>
  <si>
    <t>Mapulehu</t>
  </si>
  <si>
    <t>The southern side of fishpond has been recently bulldozed.</t>
  </si>
  <si>
    <t>Ocean waters reflected extensive mixing with deposits</t>
  </si>
  <si>
    <t>5-7-08:77</t>
  </si>
  <si>
    <t>60-05-196♪</t>
  </si>
  <si>
    <t>N27</t>
  </si>
  <si>
    <t>5-4-17:49</t>
  </si>
  <si>
    <t>60-03-137♪</t>
  </si>
  <si>
    <t>N52</t>
  </si>
  <si>
    <t>Ka'opeahina</t>
  </si>
  <si>
    <t>Visitation denied.</t>
  </si>
  <si>
    <t>5-7-09:1</t>
  </si>
  <si>
    <t>60-05-190♪</t>
  </si>
  <si>
    <t>N29</t>
  </si>
  <si>
    <t>Kakaha'ia</t>
  </si>
  <si>
    <t>5-4-01:5</t>
  </si>
  <si>
    <t>60-04-143♪</t>
  </si>
  <si>
    <t>N51</t>
  </si>
  <si>
    <t>Mahilika</t>
  </si>
  <si>
    <t>5-7-10:31</t>
  </si>
  <si>
    <t>60-04-189♪</t>
  </si>
  <si>
    <t>N30</t>
  </si>
  <si>
    <t>Uluanui</t>
  </si>
  <si>
    <t>5-5-01:31</t>
  </si>
  <si>
    <t>60-04-145♪</t>
  </si>
  <si>
    <t>N49</t>
  </si>
  <si>
    <t>'Ualapu'e</t>
  </si>
  <si>
    <t>Mr. Blissard, property owner near 'Ualapu'e Fishpond, noted</t>
  </si>
  <si>
    <t>that there is a spring on his property and other property</t>
  </si>
  <si>
    <t>5-6-01:1</t>
  </si>
  <si>
    <t>60-04-185♪</t>
  </si>
  <si>
    <t>N31</t>
  </si>
  <si>
    <t>Kawi'u</t>
  </si>
  <si>
    <t>The owners of Kawi'u Fishpond have submitted an application</t>
  </si>
  <si>
    <t>with the U.S. Army Corps of Engineers for a dredging permit</t>
  </si>
  <si>
    <t>5-5-01:39</t>
  </si>
  <si>
    <t>60-04-146♪</t>
  </si>
  <si>
    <t>N32</t>
  </si>
  <si>
    <t>5-5-01:21</t>
  </si>
  <si>
    <t>60-04-147♪</t>
  </si>
  <si>
    <t>N48</t>
  </si>
  <si>
    <t>Halemahana</t>
  </si>
  <si>
    <t>5-6-03:35</t>
  </si>
  <si>
    <t>60-04-184♪</t>
  </si>
  <si>
    <t>N42</t>
  </si>
  <si>
    <t>Keawa Nui or</t>
  </si>
  <si>
    <t>Mikimiki or</t>
  </si>
  <si>
    <t>Hinau</t>
  </si>
  <si>
    <t>Pond was reported to be heavily infested with jellyfish. An</t>
  </si>
  <si>
    <t>aquaculture farm is currently in operation just east of</t>
  </si>
  <si>
    <t>5-6-06:8</t>
  </si>
  <si>
    <t>60-04-163♪</t>
  </si>
  <si>
    <t>N41</t>
  </si>
  <si>
    <t>Papa'ili'ili</t>
  </si>
  <si>
    <t>60-04-161♪</t>
  </si>
  <si>
    <t>N40</t>
  </si>
  <si>
    <t>Kaina'ohe</t>
  </si>
  <si>
    <t>5-6-05:22</t>
  </si>
  <si>
    <t>60-04-160♪</t>
  </si>
  <si>
    <t>N33</t>
  </si>
  <si>
    <t>Kanukunukuawa</t>
  </si>
  <si>
    <t>5-5-01:12</t>
  </si>
  <si>
    <t>60-04-148♪</t>
  </si>
  <si>
    <t>N34</t>
  </si>
  <si>
    <t>Pahiomu</t>
  </si>
  <si>
    <t>5-5-01:10</t>
  </si>
  <si>
    <t>60-04-149♪</t>
  </si>
  <si>
    <t>N47</t>
  </si>
  <si>
    <t>Puhaloa</t>
  </si>
  <si>
    <t>5-6-04:25</t>
  </si>
  <si>
    <t>60-04-179♪</t>
  </si>
  <si>
    <t>N35</t>
  </si>
  <si>
    <t>Kipapa</t>
  </si>
  <si>
    <t>5-5-01:8</t>
  </si>
  <si>
    <t>60-04-150♪</t>
  </si>
  <si>
    <t>N39</t>
  </si>
  <si>
    <t>Paialoa</t>
  </si>
  <si>
    <t>5-6-02:12&amp;5-6-07:1</t>
  </si>
  <si>
    <t>60-04-158♪</t>
  </si>
  <si>
    <t>N43</t>
  </si>
  <si>
    <t>Mikiawa</t>
  </si>
  <si>
    <t>5-6-06:9</t>
  </si>
  <si>
    <t>60-04-162♪</t>
  </si>
  <si>
    <t>N36</t>
  </si>
  <si>
    <t>Kamahu'ehu'e</t>
  </si>
  <si>
    <t>5-5-02:5</t>
  </si>
  <si>
    <t>60-04-151♪</t>
  </si>
  <si>
    <t>N38</t>
  </si>
  <si>
    <t>5-6-09:</t>
  </si>
  <si>
    <t>60-04-156♪</t>
  </si>
  <si>
    <t>N37</t>
  </si>
  <si>
    <t>Kalokoiki</t>
  </si>
  <si>
    <t>The caretaker of the fishpond Mr. George Maioho of Kapualei</t>
  </si>
  <si>
    <t>Ranch noted previous dredging east of the area</t>
  </si>
  <si>
    <t>5-6-08:20</t>
  </si>
  <si>
    <t>60-04-157♪</t>
  </si>
  <si>
    <t>L1</t>
  </si>
  <si>
    <t>Lanai</t>
  </si>
  <si>
    <t>Ka'a</t>
  </si>
  <si>
    <t>4-9-02:1</t>
  </si>
  <si>
    <t>40-98-81♪</t>
  </si>
  <si>
    <t>L2</t>
  </si>
  <si>
    <t>Waiaopae</t>
  </si>
  <si>
    <t>40-98-80♪</t>
  </si>
  <si>
    <t>H72</t>
  </si>
  <si>
    <t>Hawaii</t>
  </si>
  <si>
    <t>UNK</t>
  </si>
  <si>
    <t>H74</t>
  </si>
  <si>
    <t>Muliwai</t>
  </si>
  <si>
    <t>2, 5</t>
  </si>
  <si>
    <t>N/A</t>
  </si>
  <si>
    <t>Kikuchi-1971</t>
  </si>
  <si>
    <t>Loo &amp; Bonk-1973</t>
  </si>
  <si>
    <t>Open water area of pond is large but entirely surrounded</t>
  </si>
  <si>
    <t>by swamp; pond was probably once much larger than</t>
  </si>
  <si>
    <t>4-9-03:6</t>
  </si>
  <si>
    <t>10-07-10,333♪</t>
  </si>
  <si>
    <t>H70</t>
  </si>
  <si>
    <t>nameless ponds</t>
  </si>
  <si>
    <t>S/P</t>
  </si>
  <si>
    <t>6-9-02,03,04,05,06</t>
  </si>
  <si>
    <t>H66</t>
  </si>
  <si>
    <t>Waipuhi</t>
  </si>
  <si>
    <t>6-8-22:16</t>
  </si>
  <si>
    <t>H53</t>
  </si>
  <si>
    <t>Unknown</t>
  </si>
  <si>
    <t>Kikuchi &amp; Belshe-1971</t>
  </si>
  <si>
    <t>Maciolek &amp; Brock-1974</t>
  </si>
  <si>
    <t>Rosendahl-1973</t>
  </si>
  <si>
    <t>7-1-03:9</t>
  </si>
  <si>
    <t>U</t>
  </si>
  <si>
    <t>H51</t>
  </si>
  <si>
    <t>Keawaiki</t>
  </si>
  <si>
    <t>7-1-03:3</t>
  </si>
  <si>
    <t>H49</t>
  </si>
  <si>
    <t>Kiholo</t>
  </si>
  <si>
    <t>7-1-02:4</t>
  </si>
  <si>
    <t>H44</t>
  </si>
  <si>
    <t>Luahinewai</t>
  </si>
  <si>
    <t>7-1-02:8</t>
  </si>
  <si>
    <t>H46</t>
  </si>
  <si>
    <t>Waielepi</t>
  </si>
  <si>
    <t>7-1-02:2</t>
  </si>
  <si>
    <t>H42</t>
  </si>
  <si>
    <t>Ka'upulehu</t>
  </si>
  <si>
    <t>Soehren-1963</t>
  </si>
  <si>
    <t>Freshwater spring at SE corner of pond.  According to the</t>
  </si>
  <si>
    <t>caretaker, the pond will be maintained in the future, inclu</t>
  </si>
  <si>
    <t>7-2-03:2</t>
  </si>
  <si>
    <t>H40</t>
  </si>
  <si>
    <t>Waiakuhi</t>
  </si>
  <si>
    <t>7-2-03:1</t>
  </si>
  <si>
    <t>H113</t>
  </si>
  <si>
    <t>Keahialaka</t>
  </si>
  <si>
    <t>BPBM 50-Ha-A11-10</t>
  </si>
  <si>
    <t>1-3-08:15</t>
  </si>
  <si>
    <t>10-46-2518♪</t>
  </si>
  <si>
    <t>H34</t>
  </si>
  <si>
    <t>'Opae'ula (Kapo'ikai)</t>
  </si>
  <si>
    <t>BPBM 50-Ha-D20-7/8:internal</t>
  </si>
  <si>
    <t>Ching-1971</t>
  </si>
  <si>
    <t>Donham-1986</t>
  </si>
  <si>
    <t>In Hawaii's ENDANGERED WATERBIRDS (Bureau of Sport Fisheries</t>
  </si>
  <si>
    <t>and Wildlife, 1970), 'Opae'ula Pond is listed as one of</t>
  </si>
  <si>
    <t>7-2-04:1</t>
  </si>
  <si>
    <t>Class 1</t>
  </si>
  <si>
    <t>H89</t>
  </si>
  <si>
    <t>Keokea</t>
  </si>
  <si>
    <t>BPBM 50-Ha-H22-42</t>
  </si>
  <si>
    <t>H</t>
  </si>
  <si>
    <t>2-1-14:13</t>
  </si>
  <si>
    <t>H30</t>
  </si>
  <si>
    <t>Pa'aiea</t>
  </si>
  <si>
    <t>various TMKs</t>
  </si>
  <si>
    <t>H90</t>
  </si>
  <si>
    <t>General area of the nameless fishponds CORIAL ID: 90, 91 &amp; 92</t>
  </si>
  <si>
    <t>appear now as one contiguous, heavily vegetated marsh.</t>
  </si>
  <si>
    <t>2-1-14:35</t>
  </si>
  <si>
    <t>H98</t>
  </si>
  <si>
    <t>Haleolono</t>
  </si>
  <si>
    <t>BPBM 50-Ha-H22-33</t>
  </si>
  <si>
    <t>McEldowney-1979</t>
  </si>
  <si>
    <t>2-1-15:42</t>
  </si>
  <si>
    <t>10-36-10,260♪</t>
  </si>
  <si>
    <t>H100</t>
  </si>
  <si>
    <t>Kionakapahu</t>
  </si>
  <si>
    <t>BPBM 50-Ha-H22-43</t>
  </si>
  <si>
    <t>Kionakapahu is contiguous with Lokoaka Fishpond and is leased</t>
  </si>
  <si>
    <t>for aquaculture by the Nakagawa family.  The USGS map c</t>
  </si>
  <si>
    <t>2-1-16:1</t>
  </si>
  <si>
    <t>10-36-10,262♪</t>
  </si>
  <si>
    <t>H106</t>
  </si>
  <si>
    <t>2-1-18,19: various</t>
  </si>
  <si>
    <t>H102</t>
  </si>
  <si>
    <t>Lokoaka</t>
  </si>
  <si>
    <t>Lokowaka</t>
  </si>
  <si>
    <t>BPBM 50-Ha-H22-4</t>
  </si>
  <si>
    <t>The pond is used for aquaculture by the Nakagawa family, who</t>
  </si>
  <si>
    <t>lease this pond as well as Kionakapahu and Akahi Fishponds.</t>
  </si>
  <si>
    <t>10-36-10,263♪</t>
  </si>
  <si>
    <t>H105</t>
  </si>
  <si>
    <t>Richardson</t>
  </si>
  <si>
    <t>2-1-18:26</t>
  </si>
  <si>
    <t>H84</t>
  </si>
  <si>
    <t>Waihonu</t>
  </si>
  <si>
    <t>BPBM 50-Ha-H22-47</t>
  </si>
  <si>
    <t>2-1-03:1</t>
  </si>
  <si>
    <t>H29</t>
  </si>
  <si>
    <t>nameless concentration</t>
  </si>
  <si>
    <t>(80 ponds)</t>
  </si>
  <si>
    <t>(counted as one)</t>
  </si>
  <si>
    <t>7-3-09:3</t>
  </si>
  <si>
    <t>H28</t>
  </si>
  <si>
    <t>Kaloko</t>
  </si>
  <si>
    <t>BPBM 50-Ha-D13-11</t>
  </si>
  <si>
    <t>7-3-09:2</t>
  </si>
  <si>
    <t>10-27-2166♪</t>
  </si>
  <si>
    <t>H25</t>
  </si>
  <si>
    <t>'Aimakapa'a</t>
  </si>
  <si>
    <t>BPBM 50-Ha-D12-30</t>
  </si>
  <si>
    <t>Dept. of Interior-1975</t>
  </si>
  <si>
    <t>Emory-1970</t>
  </si>
  <si>
    <t>Emory &amp; Soehren-1961</t>
  </si>
  <si>
    <t>Kelly-1973</t>
  </si>
  <si>
    <t>A garbage dump is located up-slope of the pond and possibly</t>
  </si>
  <si>
    <t>may be contaminating ground water. Mr. R.K. Greenwell re</t>
  </si>
  <si>
    <t>7-4-08:10</t>
  </si>
  <si>
    <t>10-27-3845♪</t>
  </si>
  <si>
    <t>H107</t>
  </si>
  <si>
    <t>Ha'ena</t>
  </si>
  <si>
    <t>Shipman's</t>
  </si>
  <si>
    <t>BPBM 50-Ha-A1-64</t>
  </si>
  <si>
    <t>Madden &amp; Paulsen-1979</t>
  </si>
  <si>
    <t>None.</t>
  </si>
  <si>
    <t>1-6-01:1</t>
  </si>
  <si>
    <t>H110</t>
  </si>
  <si>
    <t>Cox-1983</t>
  </si>
  <si>
    <t>Mangrove currently encroaching on two sides of pond. Young</t>
  </si>
  <si>
    <t>mangrove shoots are growing out of the wall.  The pond</t>
  </si>
  <si>
    <t>1-4-02:36</t>
  </si>
  <si>
    <t>H112</t>
  </si>
  <si>
    <t>Waiopae (concentration)</t>
  </si>
  <si>
    <t>1-4-2:3,51,68various</t>
  </si>
  <si>
    <t>H5</t>
  </si>
  <si>
    <t>named pond concentration</t>
  </si>
  <si>
    <t>8-4-11:</t>
  </si>
  <si>
    <t>H4</t>
  </si>
  <si>
    <t>Makaloa</t>
  </si>
  <si>
    <t>H3</t>
  </si>
  <si>
    <t>Heleipala</t>
  </si>
  <si>
    <t>H115</t>
  </si>
  <si>
    <t>Waiakolea</t>
  </si>
  <si>
    <t>BPBM 50-Ha-A21-6</t>
  </si>
  <si>
    <t>1-2-03:5,6</t>
  </si>
  <si>
    <t>H116</t>
  </si>
  <si>
    <t>Kikoa</t>
  </si>
  <si>
    <t>1-2-03:12</t>
  </si>
  <si>
    <t>H122</t>
  </si>
  <si>
    <t>9-5-19:12</t>
  </si>
  <si>
    <t>H124</t>
  </si>
  <si>
    <t>5, 6</t>
  </si>
  <si>
    <t>Barrera &amp; Hommon-1972</t>
  </si>
  <si>
    <t>Rosendahl &amp; Rosendahl-1987</t>
  </si>
  <si>
    <t>H123</t>
  </si>
  <si>
    <t>Ninole</t>
  </si>
  <si>
    <t>Hilo'e</t>
  </si>
  <si>
    <t>BPBM 50-Ha-B9-2</t>
  </si>
  <si>
    <t>Destroyed</t>
  </si>
  <si>
    <t>Kelly-1980</t>
  </si>
  <si>
    <t>Close to 1 m of silt, gravel and boulders now fill the pond</t>
  </si>
  <si>
    <t>basin.  Ninole Spring is still visible in the west (mauka</t>
  </si>
  <si>
    <t>10-68-3552♪</t>
  </si>
  <si>
    <t>H129</t>
  </si>
  <si>
    <t>BPBM 50 Ha-B13-73</t>
  </si>
  <si>
    <t>Ayres-1970</t>
  </si>
  <si>
    <t>A 6.4 m concrete bridge (arched), with electrical conduits</t>
  </si>
  <si>
    <t>underneath, crosses a narrow area of pond near the northeast</t>
  </si>
  <si>
    <t>9-5-14:7</t>
  </si>
  <si>
    <t>H137</t>
  </si>
  <si>
    <t>Kanonone</t>
  </si>
  <si>
    <t>BPBM 50-Ha-B23-46</t>
  </si>
  <si>
    <t>Haun &amp; Walker-1987</t>
  </si>
  <si>
    <t>9-2-01:72</t>
  </si>
  <si>
    <t>H132</t>
  </si>
  <si>
    <t>BPBM 50-Ha-B18-11</t>
  </si>
  <si>
    <t>Hansen &amp; Kelly-1972</t>
  </si>
  <si>
    <t>9-4-01:14</t>
  </si>
  <si>
    <t>H133</t>
  </si>
  <si>
    <t>Lua O Palahemo</t>
  </si>
  <si>
    <t>BPBM 50-Ha-B20-7</t>
  </si>
  <si>
    <t>9-3-01:1</t>
  </si>
  <si>
    <t>10-76-3610♪</t>
  </si>
  <si>
    <t>Area_acres</t>
  </si>
  <si>
    <t>rgn_id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</si>
</sst>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fishponds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54"/>
  <sheetViews>
    <sheetView tabSelected="1" topLeftCell="A82" workbookViewId="0">
      <selection activeCell="B115" sqref="B115:B154"/>
    </sheetView>
  </sheetViews>
  <sheetFormatPr defaultRowHeight="15" x14ac:dyDescent="0.25"/>
  <cols>
    <col min="1" max="1" width="4" bestFit="1" customWidth="1"/>
    <col min="2" max="2" width="4" customWidth="1"/>
    <col min="3" max="3" width="11" bestFit="1" customWidth="1"/>
    <col min="4" max="4" width="11" customWidth="1"/>
    <col min="5" max="5" width="10.7109375" bestFit="1" customWidth="1"/>
    <col min="6" max="7" width="12.140625" bestFit="1" customWidth="1"/>
    <col min="8" max="8" width="9.28515625" bestFit="1" customWidth="1"/>
    <col min="9" max="9" width="8.140625" bestFit="1" customWidth="1"/>
    <col min="10" max="10" width="26.85546875" bestFit="1" customWidth="1"/>
    <col min="11" max="11" width="21" bestFit="1" customWidth="1"/>
    <col min="12" max="12" width="27.28515625" bestFit="1" customWidth="1"/>
    <col min="13" max="13" width="6.140625" bestFit="1" customWidth="1"/>
    <col min="14" max="14" width="6.28515625" bestFit="1" customWidth="1"/>
    <col min="15" max="15" width="6" bestFit="1" customWidth="1"/>
    <col min="16" max="16" width="8" bestFit="1" customWidth="1"/>
    <col min="17" max="17" width="11.85546875" bestFit="1" customWidth="1"/>
    <col min="18" max="18" width="12.7109375" bestFit="1" customWidth="1"/>
    <col min="19" max="19" width="10" bestFit="1" customWidth="1"/>
    <col min="20" max="20" width="12.42578125" bestFit="1" customWidth="1"/>
    <col min="21" max="21" width="12.28515625" bestFit="1" customWidth="1"/>
    <col min="22" max="22" width="20" bestFit="1" customWidth="1"/>
    <col min="23" max="23" width="24.140625" bestFit="1" customWidth="1"/>
    <col min="24" max="24" width="23.5703125" bestFit="1" customWidth="1"/>
    <col min="25" max="26" width="27.140625" bestFit="1" customWidth="1"/>
    <col min="27" max="27" width="17" bestFit="1" customWidth="1"/>
    <col min="28" max="28" width="59.85546875" bestFit="1" customWidth="1"/>
    <col min="29" max="29" width="57" bestFit="1" customWidth="1"/>
    <col min="30" max="30" width="18.85546875" bestFit="1" customWidth="1"/>
    <col min="31" max="31" width="12.7109375" bestFit="1" customWidth="1"/>
    <col min="32" max="32" width="13.140625" bestFit="1" customWidth="1"/>
    <col min="33" max="33" width="13.28515625" bestFit="1" customWidth="1"/>
  </cols>
  <sheetData>
    <row r="1" spans="1:33" x14ac:dyDescent="0.25">
      <c r="A1" t="s">
        <v>0</v>
      </c>
      <c r="B1" t="s">
        <v>569</v>
      </c>
      <c r="C1" t="s">
        <v>1</v>
      </c>
      <c r="D1" t="s">
        <v>568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</row>
    <row r="2" spans="1:33" x14ac:dyDescent="0.25">
      <c r="A2">
        <v>0</v>
      </c>
      <c r="B2">
        <v>4</v>
      </c>
      <c r="C2">
        <v>20586.931</v>
      </c>
      <c r="D2">
        <f>C2*0.000247105</f>
        <v>5.0871335847550005</v>
      </c>
      <c r="E2">
        <v>788.25999999999897</v>
      </c>
      <c r="F2">
        <v>2</v>
      </c>
      <c r="G2">
        <v>48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>
        <v>3</v>
      </c>
      <c r="N2">
        <v>3</v>
      </c>
      <c r="O2">
        <v>6.77</v>
      </c>
      <c r="P2">
        <v>2</v>
      </c>
      <c r="Q2" t="s">
        <v>36</v>
      </c>
      <c r="R2" t="s">
        <v>35</v>
      </c>
      <c r="S2" t="s">
        <v>37</v>
      </c>
      <c r="T2" t="s">
        <v>37</v>
      </c>
      <c r="U2" t="s">
        <v>35</v>
      </c>
      <c r="V2" t="s">
        <v>38</v>
      </c>
      <c r="W2" t="s">
        <v>39</v>
      </c>
      <c r="X2" t="s">
        <v>35</v>
      </c>
      <c r="Y2" t="s">
        <v>35</v>
      </c>
      <c r="Z2" t="s">
        <v>35</v>
      </c>
      <c r="AA2" s="1">
        <v>33025</v>
      </c>
      <c r="AB2" t="s">
        <v>40</v>
      </c>
      <c r="AC2" t="s">
        <v>41</v>
      </c>
      <c r="AD2" t="s">
        <v>42</v>
      </c>
      <c r="AE2" t="s">
        <v>43</v>
      </c>
      <c r="AF2" t="s">
        <v>37</v>
      </c>
      <c r="AG2" t="s">
        <v>44</v>
      </c>
    </row>
    <row r="3" spans="1:33" x14ac:dyDescent="0.25">
      <c r="A3">
        <v>1</v>
      </c>
      <c r="B3">
        <v>4</v>
      </c>
      <c r="C3">
        <v>1308.1410000000001</v>
      </c>
      <c r="D3">
        <f t="shared" ref="D3:D66" si="0">C3*0.000247105</f>
        <v>0.32324818180500003</v>
      </c>
      <c r="E3">
        <v>145.468999999999</v>
      </c>
      <c r="F3">
        <v>3</v>
      </c>
      <c r="G3">
        <v>4</v>
      </c>
      <c r="H3" t="s">
        <v>45</v>
      </c>
      <c r="I3" t="s">
        <v>32</v>
      </c>
      <c r="J3" t="s">
        <v>46</v>
      </c>
      <c r="K3" t="s">
        <v>35</v>
      </c>
      <c r="L3" t="s">
        <v>35</v>
      </c>
      <c r="M3">
        <v>3</v>
      </c>
      <c r="N3">
        <v>2</v>
      </c>
      <c r="O3">
        <v>0</v>
      </c>
      <c r="P3">
        <v>2</v>
      </c>
      <c r="Q3" t="s">
        <v>36</v>
      </c>
      <c r="R3" t="s">
        <v>35</v>
      </c>
      <c r="S3" t="s">
        <v>35</v>
      </c>
      <c r="T3" t="s">
        <v>35</v>
      </c>
      <c r="U3" t="s">
        <v>35</v>
      </c>
      <c r="V3" t="s">
        <v>35</v>
      </c>
      <c r="W3" t="s">
        <v>35</v>
      </c>
      <c r="X3" t="s">
        <v>35</v>
      </c>
      <c r="Y3" t="s">
        <v>35</v>
      </c>
      <c r="Z3" t="s">
        <v>35</v>
      </c>
      <c r="AA3" t="s">
        <v>35</v>
      </c>
      <c r="AB3" t="s">
        <v>35</v>
      </c>
      <c r="AC3" t="s">
        <v>35</v>
      </c>
      <c r="AD3" t="s">
        <v>47</v>
      </c>
      <c r="AE3" t="s">
        <v>35</v>
      </c>
      <c r="AF3" t="s">
        <v>35</v>
      </c>
      <c r="AG3" t="s">
        <v>44</v>
      </c>
    </row>
    <row r="4" spans="1:33" x14ac:dyDescent="0.25">
      <c r="A4">
        <v>2</v>
      </c>
      <c r="B4">
        <v>4</v>
      </c>
      <c r="C4">
        <v>1867.375</v>
      </c>
      <c r="D4">
        <f t="shared" si="0"/>
        <v>0.46143769937500001</v>
      </c>
      <c r="E4">
        <v>171.236999999999</v>
      </c>
      <c r="F4">
        <v>4</v>
      </c>
      <c r="G4">
        <v>4</v>
      </c>
      <c r="H4" t="s">
        <v>45</v>
      </c>
      <c r="I4" t="s">
        <v>32</v>
      </c>
      <c r="J4" t="s">
        <v>46</v>
      </c>
      <c r="K4" t="s">
        <v>35</v>
      </c>
      <c r="L4" t="s">
        <v>35</v>
      </c>
      <c r="M4">
        <v>3</v>
      </c>
      <c r="N4">
        <v>2</v>
      </c>
      <c r="O4">
        <v>0</v>
      </c>
      <c r="P4">
        <v>2</v>
      </c>
      <c r="Q4" t="s">
        <v>36</v>
      </c>
      <c r="R4" t="s">
        <v>35</v>
      </c>
      <c r="S4" t="s">
        <v>35</v>
      </c>
      <c r="T4" t="s">
        <v>35</v>
      </c>
      <c r="U4" t="s">
        <v>35</v>
      </c>
      <c r="V4" t="s">
        <v>35</v>
      </c>
      <c r="W4" t="s">
        <v>35</v>
      </c>
      <c r="X4" t="s">
        <v>35</v>
      </c>
      <c r="Y4" t="s">
        <v>35</v>
      </c>
      <c r="Z4" t="s">
        <v>35</v>
      </c>
      <c r="AA4" t="s">
        <v>35</v>
      </c>
      <c r="AB4" t="s">
        <v>35</v>
      </c>
      <c r="AC4" t="s">
        <v>35</v>
      </c>
      <c r="AD4" t="s">
        <v>47</v>
      </c>
      <c r="AE4" t="s">
        <v>35</v>
      </c>
      <c r="AF4" t="s">
        <v>35</v>
      </c>
      <c r="AG4" t="s">
        <v>44</v>
      </c>
    </row>
    <row r="5" spans="1:33" x14ac:dyDescent="0.25">
      <c r="A5">
        <v>3</v>
      </c>
      <c r="B5">
        <v>4</v>
      </c>
      <c r="C5">
        <v>6636.1509999999898</v>
      </c>
      <c r="D5">
        <f t="shared" si="0"/>
        <v>1.6398260928549975</v>
      </c>
      <c r="E5">
        <v>358.839</v>
      </c>
      <c r="F5">
        <v>5</v>
      </c>
      <c r="G5">
        <v>4</v>
      </c>
      <c r="H5" t="s">
        <v>45</v>
      </c>
      <c r="I5" t="s">
        <v>32</v>
      </c>
      <c r="J5" t="s">
        <v>46</v>
      </c>
      <c r="K5" t="s">
        <v>35</v>
      </c>
      <c r="L5" t="s">
        <v>35</v>
      </c>
      <c r="M5">
        <v>3</v>
      </c>
      <c r="N5">
        <v>2</v>
      </c>
      <c r="O5">
        <v>0</v>
      </c>
      <c r="P5">
        <v>2</v>
      </c>
      <c r="Q5" t="s">
        <v>36</v>
      </c>
      <c r="R5" t="s">
        <v>35</v>
      </c>
      <c r="S5" t="s">
        <v>35</v>
      </c>
      <c r="T5" t="s">
        <v>35</v>
      </c>
      <c r="U5" t="s">
        <v>35</v>
      </c>
      <c r="V5" t="s">
        <v>35</v>
      </c>
      <c r="W5" t="s">
        <v>35</v>
      </c>
      <c r="X5" t="s">
        <v>35</v>
      </c>
      <c r="Y5" t="s">
        <v>35</v>
      </c>
      <c r="Z5" t="s">
        <v>35</v>
      </c>
      <c r="AA5" t="s">
        <v>35</v>
      </c>
      <c r="AB5" t="s">
        <v>35</v>
      </c>
      <c r="AC5" t="s">
        <v>35</v>
      </c>
      <c r="AD5" t="s">
        <v>47</v>
      </c>
      <c r="AE5" t="s">
        <v>35</v>
      </c>
      <c r="AF5" t="s">
        <v>35</v>
      </c>
      <c r="AG5" t="s">
        <v>44</v>
      </c>
    </row>
    <row r="6" spans="1:33" x14ac:dyDescent="0.25">
      <c r="A6">
        <v>4</v>
      </c>
      <c r="B6">
        <v>4</v>
      </c>
      <c r="C6">
        <v>8693.9940000000006</v>
      </c>
      <c r="D6">
        <f t="shared" si="0"/>
        <v>2.1483293873700005</v>
      </c>
      <c r="E6">
        <v>768.27999999999895</v>
      </c>
      <c r="F6">
        <v>6</v>
      </c>
      <c r="G6">
        <v>5</v>
      </c>
      <c r="H6" t="s">
        <v>48</v>
      </c>
      <c r="I6" t="s">
        <v>32</v>
      </c>
      <c r="J6" t="s">
        <v>49</v>
      </c>
      <c r="K6" t="s">
        <v>35</v>
      </c>
      <c r="L6" t="s">
        <v>35</v>
      </c>
      <c r="M6">
        <v>2</v>
      </c>
      <c r="N6">
        <v>2</v>
      </c>
      <c r="O6">
        <v>0</v>
      </c>
      <c r="P6">
        <v>2</v>
      </c>
      <c r="Q6" t="s">
        <v>36</v>
      </c>
      <c r="R6" t="s">
        <v>35</v>
      </c>
      <c r="S6" t="s">
        <v>35</v>
      </c>
      <c r="T6" t="s">
        <v>35</v>
      </c>
      <c r="U6" t="s">
        <v>35</v>
      </c>
      <c r="V6" t="s">
        <v>35</v>
      </c>
      <c r="W6" t="s">
        <v>35</v>
      </c>
      <c r="X6" t="s">
        <v>35</v>
      </c>
      <c r="Y6" t="s">
        <v>35</v>
      </c>
      <c r="Z6" t="s">
        <v>35</v>
      </c>
      <c r="AA6" t="s">
        <v>35</v>
      </c>
      <c r="AB6" t="s">
        <v>35</v>
      </c>
      <c r="AC6" t="s">
        <v>35</v>
      </c>
      <c r="AD6" t="s">
        <v>50</v>
      </c>
      <c r="AE6" t="s">
        <v>35</v>
      </c>
      <c r="AF6" t="s">
        <v>35</v>
      </c>
      <c r="AG6" t="s">
        <v>44</v>
      </c>
    </row>
    <row r="7" spans="1:33" x14ac:dyDescent="0.25">
      <c r="A7">
        <v>5</v>
      </c>
      <c r="B7">
        <v>4</v>
      </c>
      <c r="C7">
        <v>11251.227999999899</v>
      </c>
      <c r="D7">
        <f t="shared" si="0"/>
        <v>2.7802346949399754</v>
      </c>
      <c r="E7">
        <v>440.97500000000002</v>
      </c>
      <c r="F7">
        <v>7</v>
      </c>
      <c r="G7">
        <v>15</v>
      </c>
      <c r="H7" t="s">
        <v>51</v>
      </c>
      <c r="I7" t="s">
        <v>32</v>
      </c>
      <c r="J7" t="s">
        <v>52</v>
      </c>
      <c r="K7" t="s">
        <v>53</v>
      </c>
      <c r="L7" t="s">
        <v>35</v>
      </c>
      <c r="M7">
        <v>3</v>
      </c>
      <c r="N7">
        <v>4</v>
      </c>
      <c r="O7">
        <v>0</v>
      </c>
      <c r="P7">
        <v>2</v>
      </c>
      <c r="Q7" t="s">
        <v>36</v>
      </c>
      <c r="R7" t="s">
        <v>35</v>
      </c>
      <c r="S7" t="s">
        <v>35</v>
      </c>
      <c r="T7" t="s">
        <v>35</v>
      </c>
      <c r="U7" t="s">
        <v>35</v>
      </c>
      <c r="V7" t="s">
        <v>35</v>
      </c>
      <c r="W7" t="s">
        <v>35</v>
      </c>
      <c r="X7" t="s">
        <v>35</v>
      </c>
      <c r="Y7" t="s">
        <v>35</v>
      </c>
      <c r="Z7" t="s">
        <v>35</v>
      </c>
      <c r="AA7" t="s">
        <v>35</v>
      </c>
      <c r="AB7" t="s">
        <v>35</v>
      </c>
      <c r="AC7" t="s">
        <v>35</v>
      </c>
      <c r="AD7" t="s">
        <v>54</v>
      </c>
      <c r="AE7" t="s">
        <v>35</v>
      </c>
      <c r="AF7" t="s">
        <v>35</v>
      </c>
      <c r="AG7" t="s">
        <v>44</v>
      </c>
    </row>
    <row r="8" spans="1:33" x14ac:dyDescent="0.25">
      <c r="A8">
        <v>6</v>
      </c>
      <c r="B8">
        <v>4</v>
      </c>
      <c r="C8">
        <v>899.66499999999905</v>
      </c>
      <c r="D8">
        <f t="shared" si="0"/>
        <v>0.22231171982499978</v>
      </c>
      <c r="E8">
        <v>131.83000000000001</v>
      </c>
      <c r="F8">
        <v>8</v>
      </c>
      <c r="G8">
        <v>21</v>
      </c>
      <c r="H8" t="s">
        <v>55</v>
      </c>
      <c r="I8" t="s">
        <v>32</v>
      </c>
      <c r="J8" t="s">
        <v>49</v>
      </c>
      <c r="K8" t="s">
        <v>56</v>
      </c>
      <c r="L8" t="s">
        <v>57</v>
      </c>
      <c r="M8">
        <v>2</v>
      </c>
      <c r="N8">
        <v>2</v>
      </c>
      <c r="O8">
        <v>0</v>
      </c>
      <c r="P8">
        <v>2</v>
      </c>
      <c r="Q8" t="s">
        <v>36</v>
      </c>
      <c r="R8" t="s">
        <v>35</v>
      </c>
      <c r="S8" t="s">
        <v>35</v>
      </c>
      <c r="T8" t="s">
        <v>35</v>
      </c>
      <c r="U8" t="s">
        <v>35</v>
      </c>
      <c r="V8" t="s">
        <v>35</v>
      </c>
      <c r="W8" t="s">
        <v>35</v>
      </c>
      <c r="X8" t="s">
        <v>35</v>
      </c>
      <c r="Y8" t="s">
        <v>35</v>
      </c>
      <c r="Z8" t="s">
        <v>35</v>
      </c>
      <c r="AA8" t="s">
        <v>35</v>
      </c>
      <c r="AB8" t="s">
        <v>35</v>
      </c>
      <c r="AC8" t="s">
        <v>35</v>
      </c>
      <c r="AD8" t="s">
        <v>58</v>
      </c>
      <c r="AE8" t="s">
        <v>35</v>
      </c>
      <c r="AF8" t="s">
        <v>35</v>
      </c>
      <c r="AG8" t="s">
        <v>59</v>
      </c>
    </row>
    <row r="9" spans="1:33" x14ac:dyDescent="0.25">
      <c r="A9">
        <v>7</v>
      </c>
      <c r="B9">
        <v>4</v>
      </c>
      <c r="C9">
        <v>2880.4540000000002</v>
      </c>
      <c r="D9">
        <f t="shared" si="0"/>
        <v>0.71177458567000007</v>
      </c>
      <c r="E9">
        <v>218.242999999999</v>
      </c>
      <c r="F9">
        <v>9</v>
      </c>
      <c r="G9">
        <v>19</v>
      </c>
      <c r="H9" t="s">
        <v>60</v>
      </c>
      <c r="I9" t="s">
        <v>32</v>
      </c>
      <c r="J9" t="s">
        <v>49</v>
      </c>
      <c r="K9" t="s">
        <v>61</v>
      </c>
      <c r="L9" t="s">
        <v>62</v>
      </c>
      <c r="M9">
        <v>2</v>
      </c>
      <c r="N9">
        <v>2</v>
      </c>
      <c r="O9">
        <v>0</v>
      </c>
      <c r="P9">
        <v>2</v>
      </c>
      <c r="Q9" t="s">
        <v>36</v>
      </c>
      <c r="R9" t="s">
        <v>35</v>
      </c>
      <c r="S9" t="s">
        <v>35</v>
      </c>
      <c r="T9" t="s">
        <v>35</v>
      </c>
      <c r="U9" t="s">
        <v>35</v>
      </c>
      <c r="V9" t="s">
        <v>35</v>
      </c>
      <c r="W9" t="s">
        <v>35</v>
      </c>
      <c r="X9" t="s">
        <v>35</v>
      </c>
      <c r="Y9" t="s">
        <v>35</v>
      </c>
      <c r="Z9" t="s">
        <v>35</v>
      </c>
      <c r="AA9" t="s">
        <v>35</v>
      </c>
      <c r="AB9" t="s">
        <v>35</v>
      </c>
      <c r="AC9" t="s">
        <v>35</v>
      </c>
      <c r="AD9" t="s">
        <v>63</v>
      </c>
      <c r="AE9" t="s">
        <v>35</v>
      </c>
      <c r="AF9" t="s">
        <v>35</v>
      </c>
      <c r="AG9" t="s">
        <v>64</v>
      </c>
    </row>
    <row r="10" spans="1:33" x14ac:dyDescent="0.25">
      <c r="A10">
        <v>8</v>
      </c>
      <c r="B10">
        <v>4</v>
      </c>
      <c r="C10">
        <v>1485.489</v>
      </c>
      <c r="D10">
        <f t="shared" si="0"/>
        <v>0.36707175934500003</v>
      </c>
      <c r="E10">
        <v>156.75200000000001</v>
      </c>
      <c r="F10">
        <v>10</v>
      </c>
      <c r="G10">
        <v>20</v>
      </c>
      <c r="H10" t="s">
        <v>65</v>
      </c>
      <c r="I10" t="s">
        <v>32</v>
      </c>
      <c r="J10" t="s">
        <v>49</v>
      </c>
      <c r="K10" t="s">
        <v>61</v>
      </c>
      <c r="L10" t="s">
        <v>62</v>
      </c>
      <c r="M10">
        <v>2</v>
      </c>
      <c r="N10">
        <v>2</v>
      </c>
      <c r="O10">
        <v>0</v>
      </c>
      <c r="P10">
        <v>2</v>
      </c>
      <c r="Q10" t="s">
        <v>36</v>
      </c>
      <c r="R10" t="s">
        <v>35</v>
      </c>
      <c r="S10" t="s">
        <v>35</v>
      </c>
      <c r="T10" t="s">
        <v>35</v>
      </c>
      <c r="U10" t="s">
        <v>35</v>
      </c>
      <c r="V10" t="s">
        <v>35</v>
      </c>
      <c r="W10" t="s">
        <v>35</v>
      </c>
      <c r="X10" t="s">
        <v>35</v>
      </c>
      <c r="Y10" t="s">
        <v>35</v>
      </c>
      <c r="Z10" t="s">
        <v>35</v>
      </c>
      <c r="AA10" t="s">
        <v>35</v>
      </c>
      <c r="AB10" t="s">
        <v>35</v>
      </c>
      <c r="AC10" t="s">
        <v>35</v>
      </c>
      <c r="AD10" t="s">
        <v>63</v>
      </c>
      <c r="AE10" t="s">
        <v>35</v>
      </c>
      <c r="AF10" t="s">
        <v>35</v>
      </c>
      <c r="AG10" t="s">
        <v>64</v>
      </c>
    </row>
    <row r="11" spans="1:33" x14ac:dyDescent="0.25">
      <c r="A11">
        <v>9</v>
      </c>
      <c r="B11">
        <v>4</v>
      </c>
      <c r="C11">
        <v>679.19</v>
      </c>
      <c r="D11">
        <f t="shared" si="0"/>
        <v>0.16783124495000001</v>
      </c>
      <c r="E11">
        <v>106.119</v>
      </c>
      <c r="F11">
        <v>11</v>
      </c>
      <c r="G11">
        <v>18</v>
      </c>
      <c r="H11" t="s">
        <v>66</v>
      </c>
      <c r="I11" t="s">
        <v>32</v>
      </c>
      <c r="J11" t="s">
        <v>49</v>
      </c>
      <c r="K11" t="s">
        <v>61</v>
      </c>
      <c r="L11" t="s">
        <v>62</v>
      </c>
      <c r="M11">
        <v>2</v>
      </c>
      <c r="N11">
        <v>2</v>
      </c>
      <c r="O11">
        <v>0</v>
      </c>
      <c r="P11">
        <v>2</v>
      </c>
      <c r="Q11" t="s">
        <v>36</v>
      </c>
      <c r="R11" t="s">
        <v>35</v>
      </c>
      <c r="S11" t="s">
        <v>35</v>
      </c>
      <c r="T11" t="s">
        <v>35</v>
      </c>
      <c r="U11" t="s">
        <v>35</v>
      </c>
      <c r="V11" t="s">
        <v>35</v>
      </c>
      <c r="W11" t="s">
        <v>35</v>
      </c>
      <c r="X11" t="s">
        <v>35</v>
      </c>
      <c r="Y11" t="s">
        <v>35</v>
      </c>
      <c r="Z11" t="s">
        <v>35</v>
      </c>
      <c r="AA11" t="s">
        <v>35</v>
      </c>
      <c r="AB11" t="s">
        <v>35</v>
      </c>
      <c r="AC11" t="s">
        <v>35</v>
      </c>
      <c r="AD11" t="s">
        <v>63</v>
      </c>
      <c r="AE11" t="s">
        <v>35</v>
      </c>
      <c r="AF11" t="s">
        <v>35</v>
      </c>
      <c r="AG11" t="s">
        <v>64</v>
      </c>
    </row>
    <row r="12" spans="1:33" x14ac:dyDescent="0.25">
      <c r="A12">
        <v>10</v>
      </c>
      <c r="B12">
        <v>4</v>
      </c>
      <c r="C12">
        <v>224.19800000000001</v>
      </c>
      <c r="D12">
        <f t="shared" si="0"/>
        <v>5.5400446790000002E-2</v>
      </c>
      <c r="E12">
        <v>53.243000000000002</v>
      </c>
      <c r="F12">
        <v>12</v>
      </c>
      <c r="G12">
        <v>17</v>
      </c>
      <c r="H12" t="s">
        <v>67</v>
      </c>
      <c r="I12" t="s">
        <v>32</v>
      </c>
      <c r="J12" t="s">
        <v>49</v>
      </c>
      <c r="K12" t="s">
        <v>35</v>
      </c>
      <c r="L12" t="s">
        <v>35</v>
      </c>
      <c r="M12">
        <v>2</v>
      </c>
      <c r="N12">
        <v>4</v>
      </c>
      <c r="O12">
        <v>0</v>
      </c>
      <c r="P12">
        <v>7</v>
      </c>
      <c r="Q12" t="s">
        <v>36</v>
      </c>
      <c r="R12" t="s">
        <v>35</v>
      </c>
      <c r="S12" t="s">
        <v>35</v>
      </c>
      <c r="T12" t="s">
        <v>35</v>
      </c>
      <c r="U12" t="s">
        <v>35</v>
      </c>
      <c r="V12" t="s">
        <v>35</v>
      </c>
      <c r="W12" t="s">
        <v>35</v>
      </c>
      <c r="X12" t="s">
        <v>35</v>
      </c>
      <c r="Y12" t="s">
        <v>35</v>
      </c>
      <c r="Z12" t="s">
        <v>35</v>
      </c>
      <c r="AA12" t="s">
        <v>35</v>
      </c>
      <c r="AB12" t="s">
        <v>35</v>
      </c>
      <c r="AC12" t="s">
        <v>35</v>
      </c>
      <c r="AD12" t="s">
        <v>68</v>
      </c>
      <c r="AE12" t="s">
        <v>35</v>
      </c>
      <c r="AF12" t="s">
        <v>35</v>
      </c>
      <c r="AG12" t="s">
        <v>64</v>
      </c>
    </row>
    <row r="13" spans="1:33" x14ac:dyDescent="0.25">
      <c r="A13">
        <v>11</v>
      </c>
      <c r="B13">
        <v>3</v>
      </c>
      <c r="C13">
        <v>58517.832000000002</v>
      </c>
      <c r="D13">
        <f t="shared" si="0"/>
        <v>14.460048876360002</v>
      </c>
      <c r="E13">
        <v>1151.1379999999899</v>
      </c>
      <c r="F13">
        <v>13</v>
      </c>
      <c r="G13">
        <v>124</v>
      </c>
      <c r="H13" t="s">
        <v>69</v>
      </c>
      <c r="I13" t="s">
        <v>70</v>
      </c>
      <c r="J13" t="s">
        <v>71</v>
      </c>
      <c r="K13" t="s">
        <v>72</v>
      </c>
      <c r="L13" t="s">
        <v>73</v>
      </c>
      <c r="M13">
        <v>3</v>
      </c>
      <c r="N13">
        <v>4</v>
      </c>
      <c r="O13">
        <v>0</v>
      </c>
      <c r="P13">
        <v>2</v>
      </c>
      <c r="Q13" t="s">
        <v>35</v>
      </c>
      <c r="R13" t="s">
        <v>35</v>
      </c>
      <c r="S13" t="s">
        <v>35</v>
      </c>
      <c r="T13" t="s">
        <v>35</v>
      </c>
      <c r="U13" t="s">
        <v>35</v>
      </c>
      <c r="V13" t="s">
        <v>35</v>
      </c>
      <c r="W13" t="s">
        <v>35</v>
      </c>
      <c r="X13" t="s">
        <v>35</v>
      </c>
      <c r="Y13" t="s">
        <v>35</v>
      </c>
      <c r="Z13" t="s">
        <v>35</v>
      </c>
      <c r="AA13" t="s">
        <v>35</v>
      </c>
      <c r="AB13" t="s">
        <v>35</v>
      </c>
      <c r="AC13" t="s">
        <v>35</v>
      </c>
      <c r="AD13" t="s">
        <v>35</v>
      </c>
      <c r="AE13" t="s">
        <v>35</v>
      </c>
      <c r="AF13" t="s">
        <v>35</v>
      </c>
      <c r="AG13" t="s">
        <v>44</v>
      </c>
    </row>
    <row r="14" spans="1:33" x14ac:dyDescent="0.25">
      <c r="A14">
        <v>12</v>
      </c>
      <c r="B14">
        <v>3</v>
      </c>
      <c r="C14">
        <v>2984.7159999999899</v>
      </c>
      <c r="D14">
        <f t="shared" si="0"/>
        <v>0.7375382471799975</v>
      </c>
      <c r="E14">
        <v>220.41999999999899</v>
      </c>
      <c r="F14">
        <v>14</v>
      </c>
      <c r="G14">
        <v>121</v>
      </c>
      <c r="H14" t="s">
        <v>74</v>
      </c>
      <c r="I14" t="s">
        <v>70</v>
      </c>
      <c r="J14" t="s">
        <v>75</v>
      </c>
      <c r="K14" t="s">
        <v>76</v>
      </c>
      <c r="L14" t="s">
        <v>35</v>
      </c>
      <c r="M14">
        <v>3</v>
      </c>
      <c r="N14">
        <v>1</v>
      </c>
      <c r="O14">
        <v>0</v>
      </c>
      <c r="P14">
        <v>2</v>
      </c>
      <c r="Q14" t="s">
        <v>77</v>
      </c>
      <c r="R14" t="s">
        <v>35</v>
      </c>
      <c r="S14" t="s">
        <v>35</v>
      </c>
      <c r="T14" t="s">
        <v>35</v>
      </c>
      <c r="U14" t="s">
        <v>35</v>
      </c>
      <c r="V14" t="s">
        <v>35</v>
      </c>
      <c r="W14" t="s">
        <v>35</v>
      </c>
      <c r="X14" t="s">
        <v>35</v>
      </c>
      <c r="Y14" t="s">
        <v>35</v>
      </c>
      <c r="Z14" t="s">
        <v>35</v>
      </c>
      <c r="AA14" t="s">
        <v>35</v>
      </c>
      <c r="AB14" t="s">
        <v>35</v>
      </c>
      <c r="AC14" t="s">
        <v>35</v>
      </c>
      <c r="AD14" t="s">
        <v>78</v>
      </c>
      <c r="AE14" t="s">
        <v>35</v>
      </c>
      <c r="AF14" t="s">
        <v>35</v>
      </c>
      <c r="AG14" t="s">
        <v>79</v>
      </c>
    </row>
    <row r="15" spans="1:33" x14ac:dyDescent="0.25">
      <c r="A15">
        <v>13</v>
      </c>
      <c r="B15">
        <v>3</v>
      </c>
      <c r="C15">
        <v>16667.645</v>
      </c>
      <c r="D15">
        <f t="shared" si="0"/>
        <v>4.1186584177250003</v>
      </c>
      <c r="E15">
        <v>591.93100000000004</v>
      </c>
      <c r="F15">
        <v>15</v>
      </c>
      <c r="G15">
        <v>130</v>
      </c>
      <c r="H15" t="s">
        <v>80</v>
      </c>
      <c r="I15" t="s">
        <v>70</v>
      </c>
      <c r="J15" t="s">
        <v>81</v>
      </c>
      <c r="K15" t="s">
        <v>35</v>
      </c>
      <c r="L15" t="s">
        <v>35</v>
      </c>
      <c r="M15">
        <v>1</v>
      </c>
      <c r="N15">
        <v>2</v>
      </c>
      <c r="O15">
        <v>4.5</v>
      </c>
      <c r="P15">
        <v>2</v>
      </c>
      <c r="Q15" t="s">
        <v>77</v>
      </c>
      <c r="R15" t="s">
        <v>82</v>
      </c>
      <c r="S15" t="s">
        <v>83</v>
      </c>
      <c r="T15" t="s">
        <v>83</v>
      </c>
      <c r="U15" t="s">
        <v>35</v>
      </c>
      <c r="V15" t="s">
        <v>84</v>
      </c>
      <c r="W15" t="s">
        <v>85</v>
      </c>
      <c r="X15" t="s">
        <v>86</v>
      </c>
      <c r="Y15" t="s">
        <v>87</v>
      </c>
      <c r="Z15" t="s">
        <v>88</v>
      </c>
      <c r="AA15" s="1">
        <v>32637</v>
      </c>
      <c r="AB15" t="s">
        <v>35</v>
      </c>
      <c r="AC15" t="s">
        <v>35</v>
      </c>
      <c r="AD15" t="s">
        <v>89</v>
      </c>
      <c r="AE15" t="s">
        <v>90</v>
      </c>
      <c r="AF15" t="s">
        <v>35</v>
      </c>
      <c r="AG15" t="s">
        <v>91</v>
      </c>
    </row>
    <row r="16" spans="1:33" x14ac:dyDescent="0.25">
      <c r="A16">
        <v>14</v>
      </c>
      <c r="B16">
        <v>3</v>
      </c>
      <c r="C16">
        <v>196619.179999999</v>
      </c>
      <c r="D16">
        <f t="shared" si="0"/>
        <v>48.585582473899755</v>
      </c>
      <c r="E16">
        <v>1810.3399999999899</v>
      </c>
      <c r="F16">
        <v>16</v>
      </c>
      <c r="G16">
        <v>133</v>
      </c>
      <c r="H16" t="s">
        <v>92</v>
      </c>
      <c r="I16" t="s">
        <v>70</v>
      </c>
      <c r="J16" t="s">
        <v>93</v>
      </c>
      <c r="K16" t="s">
        <v>35</v>
      </c>
      <c r="L16" t="s">
        <v>35</v>
      </c>
      <c r="M16">
        <v>1</v>
      </c>
      <c r="N16">
        <v>1</v>
      </c>
      <c r="O16">
        <v>124.099999999999</v>
      </c>
      <c r="P16">
        <v>2</v>
      </c>
      <c r="Q16" t="s">
        <v>36</v>
      </c>
      <c r="R16" t="s">
        <v>94</v>
      </c>
      <c r="S16" t="s">
        <v>37</v>
      </c>
      <c r="T16" t="s">
        <v>83</v>
      </c>
      <c r="U16" t="s">
        <v>35</v>
      </c>
      <c r="V16" t="s">
        <v>84</v>
      </c>
      <c r="W16" t="s">
        <v>87</v>
      </c>
      <c r="X16" t="s">
        <v>88</v>
      </c>
      <c r="Y16" t="s">
        <v>95</v>
      </c>
      <c r="Z16" t="s">
        <v>35</v>
      </c>
      <c r="AA16" s="1">
        <v>32637</v>
      </c>
      <c r="AB16" t="s">
        <v>96</v>
      </c>
      <c r="AC16" t="s">
        <v>97</v>
      </c>
      <c r="AD16" t="s">
        <v>98</v>
      </c>
      <c r="AE16" t="s">
        <v>90</v>
      </c>
      <c r="AF16" t="s">
        <v>35</v>
      </c>
      <c r="AG16" t="s">
        <v>99</v>
      </c>
    </row>
    <row r="17" spans="1:33" x14ac:dyDescent="0.25">
      <c r="A17">
        <v>15</v>
      </c>
      <c r="B17">
        <v>3</v>
      </c>
      <c r="C17">
        <v>15009.759</v>
      </c>
      <c r="D17">
        <f t="shared" si="0"/>
        <v>3.7089864976950002</v>
      </c>
      <c r="E17">
        <v>628.20299999999895</v>
      </c>
      <c r="F17">
        <v>17</v>
      </c>
      <c r="G17">
        <v>131</v>
      </c>
      <c r="H17" t="s">
        <v>100</v>
      </c>
      <c r="I17" t="s">
        <v>70</v>
      </c>
      <c r="J17" t="s">
        <v>101</v>
      </c>
      <c r="K17" t="s">
        <v>35</v>
      </c>
      <c r="L17" t="s">
        <v>35</v>
      </c>
      <c r="M17">
        <v>2</v>
      </c>
      <c r="N17">
        <v>2</v>
      </c>
      <c r="O17">
        <v>5.3</v>
      </c>
      <c r="P17">
        <v>2</v>
      </c>
      <c r="Q17" t="s">
        <v>102</v>
      </c>
      <c r="R17" t="s">
        <v>103</v>
      </c>
      <c r="S17" t="s">
        <v>37</v>
      </c>
      <c r="T17" t="s">
        <v>37</v>
      </c>
      <c r="U17" t="s">
        <v>35</v>
      </c>
      <c r="V17" t="s">
        <v>84</v>
      </c>
      <c r="W17" t="s">
        <v>104</v>
      </c>
      <c r="X17" t="s">
        <v>87</v>
      </c>
      <c r="Y17" t="s">
        <v>88</v>
      </c>
      <c r="Z17" t="s">
        <v>95</v>
      </c>
      <c r="AA17" s="1">
        <v>32637</v>
      </c>
      <c r="AB17" t="s">
        <v>105</v>
      </c>
      <c r="AC17" t="s">
        <v>106</v>
      </c>
      <c r="AD17" t="s">
        <v>107</v>
      </c>
      <c r="AE17" t="s">
        <v>43</v>
      </c>
      <c r="AF17" t="s">
        <v>35</v>
      </c>
      <c r="AG17" t="s">
        <v>108</v>
      </c>
    </row>
    <row r="18" spans="1:33" x14ac:dyDescent="0.25">
      <c r="A18">
        <v>16</v>
      </c>
      <c r="B18">
        <v>3</v>
      </c>
      <c r="C18">
        <v>127223.81299999901</v>
      </c>
      <c r="D18">
        <f t="shared" si="0"/>
        <v>31.437640311364756</v>
      </c>
      <c r="E18">
        <v>1313.271</v>
      </c>
      <c r="F18">
        <v>18</v>
      </c>
      <c r="G18">
        <v>134</v>
      </c>
      <c r="H18" t="s">
        <v>109</v>
      </c>
      <c r="I18" t="s">
        <v>70</v>
      </c>
      <c r="J18" t="s">
        <v>110</v>
      </c>
      <c r="K18" t="s">
        <v>111</v>
      </c>
      <c r="L18" t="s">
        <v>35</v>
      </c>
      <c r="M18">
        <v>1</v>
      </c>
      <c r="N18">
        <v>2</v>
      </c>
      <c r="O18">
        <v>39.399999999999899</v>
      </c>
      <c r="P18">
        <v>2</v>
      </c>
      <c r="Q18" t="s">
        <v>36</v>
      </c>
      <c r="R18" t="s">
        <v>112</v>
      </c>
      <c r="S18" t="s">
        <v>37</v>
      </c>
      <c r="T18" t="s">
        <v>83</v>
      </c>
      <c r="U18" t="s">
        <v>35</v>
      </c>
      <c r="V18" t="s">
        <v>87</v>
      </c>
      <c r="W18" t="s">
        <v>88</v>
      </c>
      <c r="X18" t="s">
        <v>35</v>
      </c>
      <c r="Y18" t="s">
        <v>35</v>
      </c>
      <c r="Z18" t="s">
        <v>35</v>
      </c>
      <c r="AA18" s="1">
        <v>32638</v>
      </c>
      <c r="AB18" t="s">
        <v>113</v>
      </c>
      <c r="AC18" t="s">
        <v>114</v>
      </c>
      <c r="AD18" t="s">
        <v>115</v>
      </c>
      <c r="AE18" t="s">
        <v>90</v>
      </c>
      <c r="AF18" t="s">
        <v>35</v>
      </c>
      <c r="AG18" t="s">
        <v>116</v>
      </c>
    </row>
    <row r="19" spans="1:33" x14ac:dyDescent="0.25">
      <c r="A19">
        <v>17</v>
      </c>
      <c r="B19">
        <v>3</v>
      </c>
      <c r="C19">
        <v>3029.7759999999898</v>
      </c>
      <c r="D19">
        <f t="shared" si="0"/>
        <v>0.74867279847999757</v>
      </c>
      <c r="E19">
        <v>198.122999999999</v>
      </c>
      <c r="F19">
        <v>19</v>
      </c>
      <c r="G19">
        <v>135</v>
      </c>
      <c r="H19" t="s">
        <v>117</v>
      </c>
      <c r="I19" t="s">
        <v>70</v>
      </c>
      <c r="J19" t="s">
        <v>118</v>
      </c>
      <c r="K19" t="s">
        <v>119</v>
      </c>
      <c r="L19" t="s">
        <v>35</v>
      </c>
      <c r="M19">
        <v>1</v>
      </c>
      <c r="N19">
        <v>2</v>
      </c>
      <c r="O19">
        <v>1.5</v>
      </c>
      <c r="P19">
        <v>2</v>
      </c>
      <c r="Q19" t="s">
        <v>36</v>
      </c>
      <c r="R19" t="s">
        <v>94</v>
      </c>
      <c r="S19" t="s">
        <v>37</v>
      </c>
      <c r="T19" t="s">
        <v>37</v>
      </c>
      <c r="U19" t="s">
        <v>35</v>
      </c>
      <c r="V19" t="s">
        <v>87</v>
      </c>
      <c r="W19" t="s">
        <v>35</v>
      </c>
      <c r="X19" t="s">
        <v>35</v>
      </c>
      <c r="Y19" t="s">
        <v>35</v>
      </c>
      <c r="Z19" t="s">
        <v>35</v>
      </c>
      <c r="AA19" s="1">
        <v>32652</v>
      </c>
      <c r="AB19" t="s">
        <v>120</v>
      </c>
      <c r="AC19" t="s">
        <v>121</v>
      </c>
      <c r="AD19" t="s">
        <v>122</v>
      </c>
      <c r="AE19" t="s">
        <v>90</v>
      </c>
      <c r="AF19" t="s">
        <v>35</v>
      </c>
      <c r="AG19" t="s">
        <v>44</v>
      </c>
    </row>
    <row r="20" spans="1:33" x14ac:dyDescent="0.25">
      <c r="A20">
        <v>18</v>
      </c>
      <c r="B20">
        <v>3</v>
      </c>
      <c r="C20">
        <v>331582.04200000002</v>
      </c>
      <c r="D20">
        <f t="shared" si="0"/>
        <v>81.935580488410011</v>
      </c>
      <c r="E20">
        <v>2378.9670000000001</v>
      </c>
      <c r="F20">
        <v>20</v>
      </c>
      <c r="G20">
        <v>137</v>
      </c>
      <c r="H20" t="s">
        <v>123</v>
      </c>
      <c r="I20" t="s">
        <v>70</v>
      </c>
      <c r="J20" t="s">
        <v>124</v>
      </c>
      <c r="K20" t="s">
        <v>125</v>
      </c>
      <c r="L20" t="s">
        <v>35</v>
      </c>
      <c r="M20">
        <v>1</v>
      </c>
      <c r="N20">
        <v>2</v>
      </c>
      <c r="O20">
        <v>96.7</v>
      </c>
      <c r="P20">
        <v>2</v>
      </c>
      <c r="Q20" t="s">
        <v>36</v>
      </c>
      <c r="R20" t="s">
        <v>94</v>
      </c>
      <c r="S20" t="s">
        <v>37</v>
      </c>
      <c r="T20" t="s">
        <v>83</v>
      </c>
      <c r="U20" t="s">
        <v>35</v>
      </c>
      <c r="V20" t="s">
        <v>126</v>
      </c>
      <c r="W20" t="s">
        <v>87</v>
      </c>
      <c r="X20" t="s">
        <v>95</v>
      </c>
      <c r="Y20" t="s">
        <v>35</v>
      </c>
      <c r="Z20" t="s">
        <v>35</v>
      </c>
      <c r="AA20" s="1">
        <v>32636</v>
      </c>
      <c r="AB20" t="s">
        <v>35</v>
      </c>
      <c r="AC20" t="s">
        <v>35</v>
      </c>
      <c r="AD20" t="s">
        <v>127</v>
      </c>
      <c r="AE20" t="s">
        <v>90</v>
      </c>
      <c r="AF20" t="s">
        <v>35</v>
      </c>
      <c r="AG20" t="s">
        <v>128</v>
      </c>
    </row>
    <row r="21" spans="1:33" x14ac:dyDescent="0.25">
      <c r="A21">
        <v>19</v>
      </c>
      <c r="B21">
        <v>3</v>
      </c>
      <c r="C21">
        <v>101067.576</v>
      </c>
      <c r="D21">
        <f t="shared" si="0"/>
        <v>24.974303367480001</v>
      </c>
      <c r="E21">
        <v>1364.903</v>
      </c>
      <c r="F21">
        <v>21</v>
      </c>
      <c r="G21">
        <v>155</v>
      </c>
      <c r="H21" t="s">
        <v>129</v>
      </c>
      <c r="I21" t="s">
        <v>70</v>
      </c>
      <c r="J21" t="s">
        <v>130</v>
      </c>
      <c r="K21" t="s">
        <v>131</v>
      </c>
      <c r="L21" t="s">
        <v>35</v>
      </c>
      <c r="M21">
        <v>2</v>
      </c>
      <c r="N21">
        <v>3</v>
      </c>
      <c r="O21">
        <v>0</v>
      </c>
      <c r="P21" t="s">
        <v>132</v>
      </c>
      <c r="Q21" t="s">
        <v>133</v>
      </c>
      <c r="R21" t="s">
        <v>35</v>
      </c>
      <c r="S21" t="s">
        <v>35</v>
      </c>
      <c r="T21" t="s">
        <v>35</v>
      </c>
      <c r="U21" t="s">
        <v>35</v>
      </c>
      <c r="V21" t="s">
        <v>35</v>
      </c>
      <c r="W21" t="s">
        <v>35</v>
      </c>
      <c r="X21" t="s">
        <v>35</v>
      </c>
      <c r="Y21" t="s">
        <v>35</v>
      </c>
      <c r="Z21" t="s">
        <v>35</v>
      </c>
      <c r="AA21" t="s">
        <v>35</v>
      </c>
      <c r="AB21" t="s">
        <v>35</v>
      </c>
      <c r="AC21" t="s">
        <v>35</v>
      </c>
      <c r="AD21" t="s">
        <v>134</v>
      </c>
      <c r="AE21" t="s">
        <v>35</v>
      </c>
      <c r="AF21" t="s">
        <v>35</v>
      </c>
      <c r="AG21" t="s">
        <v>135</v>
      </c>
    </row>
    <row r="22" spans="1:33" x14ac:dyDescent="0.25">
      <c r="A22">
        <v>20</v>
      </c>
      <c r="B22">
        <v>3</v>
      </c>
      <c r="C22">
        <v>150277.402</v>
      </c>
      <c r="D22">
        <f t="shared" si="0"/>
        <v>37.13429742121</v>
      </c>
      <c r="E22">
        <v>3025.7809999999899</v>
      </c>
      <c r="F22">
        <v>22</v>
      </c>
      <c r="G22">
        <v>156</v>
      </c>
      <c r="H22" t="s">
        <v>136</v>
      </c>
      <c r="I22" t="s">
        <v>70</v>
      </c>
      <c r="J22" t="s">
        <v>137</v>
      </c>
      <c r="K22" t="s">
        <v>35</v>
      </c>
      <c r="L22" t="s">
        <v>35</v>
      </c>
      <c r="M22">
        <v>1</v>
      </c>
      <c r="N22">
        <v>3</v>
      </c>
      <c r="O22">
        <v>0</v>
      </c>
      <c r="P22" t="s">
        <v>132</v>
      </c>
      <c r="Q22" t="s">
        <v>133</v>
      </c>
      <c r="R22" t="s">
        <v>35</v>
      </c>
      <c r="S22" t="s">
        <v>35</v>
      </c>
      <c r="T22" t="s">
        <v>35</v>
      </c>
      <c r="U22" t="s">
        <v>35</v>
      </c>
      <c r="V22" t="s">
        <v>35</v>
      </c>
      <c r="W22" t="s">
        <v>35</v>
      </c>
      <c r="X22" t="s">
        <v>35</v>
      </c>
      <c r="Y22" t="s">
        <v>35</v>
      </c>
      <c r="Z22" t="s">
        <v>35</v>
      </c>
      <c r="AA22" t="s">
        <v>35</v>
      </c>
      <c r="AB22" t="s">
        <v>35</v>
      </c>
      <c r="AC22" t="s">
        <v>35</v>
      </c>
      <c r="AD22" t="s">
        <v>134</v>
      </c>
      <c r="AE22" t="s">
        <v>35</v>
      </c>
      <c r="AF22" t="s">
        <v>35</v>
      </c>
      <c r="AG22" t="s">
        <v>135</v>
      </c>
    </row>
    <row r="23" spans="1:33" x14ac:dyDescent="0.25">
      <c r="A23">
        <v>21</v>
      </c>
      <c r="B23">
        <v>3</v>
      </c>
      <c r="C23">
        <v>365616.05599999899</v>
      </c>
      <c r="D23">
        <f t="shared" si="0"/>
        <v>90.34555551787976</v>
      </c>
      <c r="E23">
        <v>2829.7829999999899</v>
      </c>
      <c r="F23">
        <v>23</v>
      </c>
      <c r="G23">
        <v>154</v>
      </c>
      <c r="H23" t="s">
        <v>138</v>
      </c>
      <c r="I23" t="s">
        <v>70</v>
      </c>
      <c r="J23" t="s">
        <v>139</v>
      </c>
      <c r="K23" t="s">
        <v>35</v>
      </c>
      <c r="L23" t="s">
        <v>35</v>
      </c>
      <c r="M23">
        <v>2</v>
      </c>
      <c r="N23">
        <v>3</v>
      </c>
      <c r="O23">
        <v>0</v>
      </c>
      <c r="P23" t="s">
        <v>132</v>
      </c>
      <c r="Q23" t="s">
        <v>133</v>
      </c>
      <c r="R23" t="s">
        <v>35</v>
      </c>
      <c r="S23" t="s">
        <v>35</v>
      </c>
      <c r="T23" t="s">
        <v>35</v>
      </c>
      <c r="U23" t="s">
        <v>35</v>
      </c>
      <c r="V23" t="s">
        <v>35</v>
      </c>
      <c r="W23" t="s">
        <v>35</v>
      </c>
      <c r="X23" t="s">
        <v>35</v>
      </c>
      <c r="Y23" t="s">
        <v>35</v>
      </c>
      <c r="Z23" t="s">
        <v>35</v>
      </c>
      <c r="AA23" t="s">
        <v>35</v>
      </c>
      <c r="AB23" t="s">
        <v>35</v>
      </c>
      <c r="AC23" t="s">
        <v>35</v>
      </c>
      <c r="AD23" t="s">
        <v>134</v>
      </c>
      <c r="AE23" t="s">
        <v>35</v>
      </c>
      <c r="AF23" t="s">
        <v>35</v>
      </c>
      <c r="AG23" t="s">
        <v>135</v>
      </c>
    </row>
    <row r="24" spans="1:33" x14ac:dyDescent="0.25">
      <c r="A24">
        <v>22</v>
      </c>
      <c r="B24">
        <v>3</v>
      </c>
      <c r="C24">
        <v>11856.312</v>
      </c>
      <c r="D24">
        <f t="shared" si="0"/>
        <v>2.9297539767600003</v>
      </c>
      <c r="E24">
        <v>458.185</v>
      </c>
      <c r="F24">
        <v>24</v>
      </c>
      <c r="G24">
        <v>0</v>
      </c>
      <c r="H24" t="s">
        <v>140</v>
      </c>
      <c r="I24" t="s">
        <v>35</v>
      </c>
      <c r="J24" t="s">
        <v>35</v>
      </c>
      <c r="K24" t="s">
        <v>35</v>
      </c>
      <c r="L24" t="s">
        <v>35</v>
      </c>
      <c r="M24">
        <v>0</v>
      </c>
      <c r="N24">
        <v>0</v>
      </c>
      <c r="O24">
        <v>0</v>
      </c>
      <c r="P24" t="s">
        <v>35</v>
      </c>
      <c r="Q24" t="s">
        <v>35</v>
      </c>
      <c r="R24" t="s">
        <v>35</v>
      </c>
      <c r="S24" t="s">
        <v>35</v>
      </c>
      <c r="T24" t="s">
        <v>35</v>
      </c>
      <c r="U24" t="s">
        <v>35</v>
      </c>
      <c r="V24" t="s">
        <v>35</v>
      </c>
      <c r="W24" t="s">
        <v>35</v>
      </c>
      <c r="X24" t="s">
        <v>35</v>
      </c>
      <c r="Y24" t="s">
        <v>35</v>
      </c>
      <c r="Z24" t="s">
        <v>35</v>
      </c>
      <c r="AA24" t="s">
        <v>35</v>
      </c>
      <c r="AB24" t="s">
        <v>35</v>
      </c>
      <c r="AC24" t="s">
        <v>35</v>
      </c>
      <c r="AD24" t="s">
        <v>35</v>
      </c>
      <c r="AE24" t="s">
        <v>35</v>
      </c>
      <c r="AF24" t="s">
        <v>35</v>
      </c>
      <c r="AG24" t="s">
        <v>35</v>
      </c>
    </row>
    <row r="25" spans="1:33" x14ac:dyDescent="0.25">
      <c r="A25">
        <v>23</v>
      </c>
      <c r="B25">
        <v>3</v>
      </c>
      <c r="C25">
        <v>9668.1659999999902</v>
      </c>
      <c r="D25">
        <f t="shared" si="0"/>
        <v>2.3890521594299976</v>
      </c>
      <c r="E25">
        <v>375.06099999999901</v>
      </c>
      <c r="F25">
        <v>25</v>
      </c>
      <c r="G25">
        <v>142</v>
      </c>
      <c r="H25" t="s">
        <v>141</v>
      </c>
      <c r="I25" t="s">
        <v>70</v>
      </c>
      <c r="J25" t="s">
        <v>142</v>
      </c>
      <c r="K25" t="s">
        <v>35</v>
      </c>
      <c r="L25" t="s">
        <v>35</v>
      </c>
      <c r="M25">
        <v>1</v>
      </c>
      <c r="N25">
        <v>1</v>
      </c>
      <c r="O25">
        <v>3</v>
      </c>
      <c r="P25">
        <v>2</v>
      </c>
      <c r="Q25" t="s">
        <v>36</v>
      </c>
      <c r="R25" t="s">
        <v>94</v>
      </c>
      <c r="S25" t="s">
        <v>37</v>
      </c>
      <c r="T25" t="s">
        <v>35</v>
      </c>
      <c r="U25" t="s">
        <v>35</v>
      </c>
      <c r="V25" t="s">
        <v>84</v>
      </c>
      <c r="W25" t="s">
        <v>87</v>
      </c>
      <c r="X25" t="s">
        <v>88</v>
      </c>
      <c r="Y25" t="s">
        <v>35</v>
      </c>
      <c r="Z25" t="s">
        <v>35</v>
      </c>
      <c r="AA25" s="1">
        <v>32652</v>
      </c>
      <c r="AB25" t="s">
        <v>143</v>
      </c>
      <c r="AC25" t="s">
        <v>144</v>
      </c>
      <c r="AD25" t="s">
        <v>145</v>
      </c>
      <c r="AE25" t="s">
        <v>90</v>
      </c>
      <c r="AF25" t="s">
        <v>35</v>
      </c>
      <c r="AG25" t="s">
        <v>146</v>
      </c>
    </row>
    <row r="26" spans="1:33" x14ac:dyDescent="0.25">
      <c r="A26">
        <v>24</v>
      </c>
      <c r="B26">
        <v>3</v>
      </c>
      <c r="C26">
        <v>6165.0590000000002</v>
      </c>
      <c r="D26">
        <f t="shared" si="0"/>
        <v>1.5234169041950001</v>
      </c>
      <c r="E26">
        <v>361.91899999999902</v>
      </c>
      <c r="F26">
        <v>26</v>
      </c>
      <c r="G26">
        <v>159</v>
      </c>
      <c r="H26" t="s">
        <v>147</v>
      </c>
      <c r="I26" t="s">
        <v>70</v>
      </c>
      <c r="J26" t="s">
        <v>148</v>
      </c>
      <c r="K26" t="s">
        <v>149</v>
      </c>
      <c r="L26" t="s">
        <v>150</v>
      </c>
      <c r="M26">
        <v>3</v>
      </c>
      <c r="N26">
        <v>3</v>
      </c>
      <c r="O26">
        <v>0</v>
      </c>
      <c r="P26">
        <v>2</v>
      </c>
      <c r="Q26" t="s">
        <v>102</v>
      </c>
      <c r="R26" t="s">
        <v>35</v>
      </c>
      <c r="S26" t="s">
        <v>35</v>
      </c>
      <c r="T26" t="s">
        <v>35</v>
      </c>
      <c r="U26" t="s">
        <v>35</v>
      </c>
      <c r="V26" t="s">
        <v>35</v>
      </c>
      <c r="W26" t="s">
        <v>35</v>
      </c>
      <c r="X26" t="s">
        <v>35</v>
      </c>
      <c r="Y26" t="s">
        <v>35</v>
      </c>
      <c r="Z26" t="s">
        <v>35</v>
      </c>
      <c r="AA26" t="s">
        <v>35</v>
      </c>
      <c r="AB26" t="s">
        <v>35</v>
      </c>
      <c r="AC26" t="s">
        <v>35</v>
      </c>
      <c r="AD26" t="s">
        <v>151</v>
      </c>
      <c r="AE26" t="s">
        <v>35</v>
      </c>
      <c r="AF26" t="s">
        <v>35</v>
      </c>
      <c r="AG26" t="s">
        <v>44</v>
      </c>
    </row>
    <row r="27" spans="1:33" x14ac:dyDescent="0.25">
      <c r="A27">
        <v>25</v>
      </c>
      <c r="B27">
        <v>3</v>
      </c>
      <c r="C27">
        <v>1730.626</v>
      </c>
      <c r="D27">
        <f t="shared" si="0"/>
        <v>0.42764633772999999</v>
      </c>
      <c r="E27">
        <v>159.286</v>
      </c>
      <c r="F27">
        <v>27</v>
      </c>
      <c r="G27">
        <v>159</v>
      </c>
      <c r="H27" t="s">
        <v>147</v>
      </c>
      <c r="I27" t="s">
        <v>70</v>
      </c>
      <c r="J27" t="s">
        <v>148</v>
      </c>
      <c r="K27" t="s">
        <v>149</v>
      </c>
      <c r="L27" t="s">
        <v>150</v>
      </c>
      <c r="M27">
        <v>3</v>
      </c>
      <c r="N27">
        <v>3</v>
      </c>
      <c r="O27">
        <v>0</v>
      </c>
      <c r="P27">
        <v>2</v>
      </c>
      <c r="Q27" t="s">
        <v>102</v>
      </c>
      <c r="R27" t="s">
        <v>35</v>
      </c>
      <c r="S27" t="s">
        <v>35</v>
      </c>
      <c r="T27" t="s">
        <v>35</v>
      </c>
      <c r="U27" t="s">
        <v>35</v>
      </c>
      <c r="V27" t="s">
        <v>35</v>
      </c>
      <c r="W27" t="s">
        <v>35</v>
      </c>
      <c r="X27" t="s">
        <v>35</v>
      </c>
      <c r="Y27" t="s">
        <v>35</v>
      </c>
      <c r="Z27" t="s">
        <v>35</v>
      </c>
      <c r="AA27" t="s">
        <v>35</v>
      </c>
      <c r="AB27" t="s">
        <v>35</v>
      </c>
      <c r="AC27" t="s">
        <v>35</v>
      </c>
      <c r="AD27" t="s">
        <v>151</v>
      </c>
      <c r="AE27" t="s">
        <v>35</v>
      </c>
      <c r="AF27" t="s">
        <v>35</v>
      </c>
      <c r="AG27" t="s">
        <v>44</v>
      </c>
    </row>
    <row r="28" spans="1:33" x14ac:dyDescent="0.25">
      <c r="A28">
        <v>26</v>
      </c>
      <c r="B28">
        <v>3</v>
      </c>
      <c r="C28">
        <v>7452.0659999999898</v>
      </c>
      <c r="D28">
        <f t="shared" si="0"/>
        <v>1.8414427689299975</v>
      </c>
      <c r="E28">
        <v>397.32299999999901</v>
      </c>
      <c r="F28">
        <v>28</v>
      </c>
      <c r="G28">
        <v>159</v>
      </c>
      <c r="H28" t="s">
        <v>147</v>
      </c>
      <c r="I28" t="s">
        <v>70</v>
      </c>
      <c r="J28" t="s">
        <v>148</v>
      </c>
      <c r="K28" t="s">
        <v>149</v>
      </c>
      <c r="L28" t="s">
        <v>150</v>
      </c>
      <c r="M28">
        <v>3</v>
      </c>
      <c r="N28">
        <v>3</v>
      </c>
      <c r="O28">
        <v>0</v>
      </c>
      <c r="P28">
        <v>2</v>
      </c>
      <c r="Q28" t="s">
        <v>102</v>
      </c>
      <c r="R28" t="s">
        <v>35</v>
      </c>
      <c r="S28" t="s">
        <v>35</v>
      </c>
      <c r="T28" t="s">
        <v>35</v>
      </c>
      <c r="U28" t="s">
        <v>35</v>
      </c>
      <c r="V28" t="s">
        <v>35</v>
      </c>
      <c r="W28" t="s">
        <v>35</v>
      </c>
      <c r="X28" t="s">
        <v>35</v>
      </c>
      <c r="Y28" t="s">
        <v>35</v>
      </c>
      <c r="Z28" t="s">
        <v>35</v>
      </c>
      <c r="AA28" t="s">
        <v>35</v>
      </c>
      <c r="AB28" t="s">
        <v>35</v>
      </c>
      <c r="AC28" t="s">
        <v>35</v>
      </c>
      <c r="AD28" t="s">
        <v>151</v>
      </c>
      <c r="AE28" t="s">
        <v>35</v>
      </c>
      <c r="AF28" t="s">
        <v>35</v>
      </c>
      <c r="AG28" t="s">
        <v>44</v>
      </c>
    </row>
    <row r="29" spans="1:33" x14ac:dyDescent="0.25">
      <c r="A29">
        <v>27</v>
      </c>
      <c r="B29">
        <v>3</v>
      </c>
      <c r="C29">
        <v>989.53700000000003</v>
      </c>
      <c r="D29">
        <f t="shared" si="0"/>
        <v>0.24451954038500001</v>
      </c>
      <c r="E29">
        <v>125.444</v>
      </c>
      <c r="F29">
        <v>29</v>
      </c>
      <c r="G29">
        <v>159</v>
      </c>
      <c r="H29" t="s">
        <v>147</v>
      </c>
      <c r="I29" t="s">
        <v>70</v>
      </c>
      <c r="J29" t="s">
        <v>148</v>
      </c>
      <c r="K29" t="s">
        <v>149</v>
      </c>
      <c r="L29" t="s">
        <v>150</v>
      </c>
      <c r="M29">
        <v>3</v>
      </c>
      <c r="N29">
        <v>3</v>
      </c>
      <c r="O29">
        <v>0</v>
      </c>
      <c r="P29">
        <v>2</v>
      </c>
      <c r="Q29" t="s">
        <v>102</v>
      </c>
      <c r="R29" t="s">
        <v>35</v>
      </c>
      <c r="S29" t="s">
        <v>35</v>
      </c>
      <c r="T29" t="s">
        <v>35</v>
      </c>
      <c r="U29" t="s">
        <v>35</v>
      </c>
      <c r="V29" t="s">
        <v>35</v>
      </c>
      <c r="W29" t="s">
        <v>35</v>
      </c>
      <c r="X29" t="s">
        <v>35</v>
      </c>
      <c r="Y29" t="s">
        <v>35</v>
      </c>
      <c r="Z29" t="s">
        <v>35</v>
      </c>
      <c r="AA29" t="s">
        <v>35</v>
      </c>
      <c r="AB29" t="s">
        <v>35</v>
      </c>
      <c r="AC29" t="s">
        <v>35</v>
      </c>
      <c r="AD29" t="s">
        <v>151</v>
      </c>
      <c r="AE29" t="s">
        <v>35</v>
      </c>
      <c r="AF29" t="s">
        <v>35</v>
      </c>
      <c r="AG29" t="s">
        <v>44</v>
      </c>
    </row>
    <row r="30" spans="1:33" x14ac:dyDescent="0.25">
      <c r="A30">
        <v>28</v>
      </c>
      <c r="B30">
        <v>3</v>
      </c>
      <c r="C30">
        <v>1078.538</v>
      </c>
      <c r="D30">
        <f t="shared" si="0"/>
        <v>0.26651213249</v>
      </c>
      <c r="E30">
        <v>171.83699999999899</v>
      </c>
      <c r="F30">
        <v>30</v>
      </c>
      <c r="G30">
        <v>159</v>
      </c>
      <c r="H30" t="s">
        <v>147</v>
      </c>
      <c r="I30" t="s">
        <v>70</v>
      </c>
      <c r="J30" t="s">
        <v>148</v>
      </c>
      <c r="K30" t="s">
        <v>149</v>
      </c>
      <c r="L30" t="s">
        <v>150</v>
      </c>
      <c r="M30">
        <v>3</v>
      </c>
      <c r="N30">
        <v>3</v>
      </c>
      <c r="O30">
        <v>0</v>
      </c>
      <c r="P30">
        <v>2</v>
      </c>
      <c r="Q30" t="s">
        <v>102</v>
      </c>
      <c r="R30" t="s">
        <v>35</v>
      </c>
      <c r="S30" t="s">
        <v>35</v>
      </c>
      <c r="T30" t="s">
        <v>35</v>
      </c>
      <c r="U30" t="s">
        <v>35</v>
      </c>
      <c r="V30" t="s">
        <v>35</v>
      </c>
      <c r="W30" t="s">
        <v>35</v>
      </c>
      <c r="X30" t="s">
        <v>35</v>
      </c>
      <c r="Y30" t="s">
        <v>35</v>
      </c>
      <c r="Z30" t="s">
        <v>35</v>
      </c>
      <c r="AA30" t="s">
        <v>35</v>
      </c>
      <c r="AB30" t="s">
        <v>35</v>
      </c>
      <c r="AC30" t="s">
        <v>35</v>
      </c>
      <c r="AD30" t="s">
        <v>151</v>
      </c>
      <c r="AE30" t="s">
        <v>35</v>
      </c>
      <c r="AF30" t="s">
        <v>35</v>
      </c>
      <c r="AG30" t="s">
        <v>44</v>
      </c>
    </row>
    <row r="31" spans="1:33" x14ac:dyDescent="0.25">
      <c r="A31">
        <v>29</v>
      </c>
      <c r="B31">
        <v>3</v>
      </c>
      <c r="C31">
        <v>706.88</v>
      </c>
      <c r="D31">
        <f t="shared" si="0"/>
        <v>0.1746735824</v>
      </c>
      <c r="E31">
        <v>102.547</v>
      </c>
      <c r="F31">
        <v>31</v>
      </c>
      <c r="G31">
        <v>159</v>
      </c>
      <c r="H31" t="s">
        <v>147</v>
      </c>
      <c r="I31" t="s">
        <v>70</v>
      </c>
      <c r="J31" t="s">
        <v>148</v>
      </c>
      <c r="K31" t="s">
        <v>149</v>
      </c>
      <c r="L31" t="s">
        <v>150</v>
      </c>
      <c r="M31">
        <v>3</v>
      </c>
      <c r="N31">
        <v>3</v>
      </c>
      <c r="O31">
        <v>0</v>
      </c>
      <c r="P31">
        <v>2</v>
      </c>
      <c r="Q31" t="s">
        <v>102</v>
      </c>
      <c r="R31" t="s">
        <v>35</v>
      </c>
      <c r="S31" t="s">
        <v>35</v>
      </c>
      <c r="T31" t="s">
        <v>35</v>
      </c>
      <c r="U31" t="s">
        <v>35</v>
      </c>
      <c r="V31" t="s">
        <v>35</v>
      </c>
      <c r="W31" t="s">
        <v>35</v>
      </c>
      <c r="X31" t="s">
        <v>35</v>
      </c>
      <c r="Y31" t="s">
        <v>35</v>
      </c>
      <c r="Z31" t="s">
        <v>35</v>
      </c>
      <c r="AA31" t="s">
        <v>35</v>
      </c>
      <c r="AB31" t="s">
        <v>35</v>
      </c>
      <c r="AC31" t="s">
        <v>35</v>
      </c>
      <c r="AD31" t="s">
        <v>151</v>
      </c>
      <c r="AE31" t="s">
        <v>35</v>
      </c>
      <c r="AF31" t="s">
        <v>35</v>
      </c>
      <c r="AG31" t="s">
        <v>44</v>
      </c>
    </row>
    <row r="32" spans="1:33" x14ac:dyDescent="0.25">
      <c r="A32">
        <v>30</v>
      </c>
      <c r="B32">
        <v>3</v>
      </c>
      <c r="C32">
        <v>777.03599999999904</v>
      </c>
      <c r="D32">
        <f t="shared" si="0"/>
        <v>0.19200948077999977</v>
      </c>
      <c r="E32">
        <v>122.413</v>
      </c>
      <c r="F32">
        <v>32</v>
      </c>
      <c r="G32">
        <v>159</v>
      </c>
      <c r="H32" t="s">
        <v>147</v>
      </c>
      <c r="I32" t="s">
        <v>70</v>
      </c>
      <c r="J32" t="s">
        <v>148</v>
      </c>
      <c r="K32" t="s">
        <v>149</v>
      </c>
      <c r="L32" t="s">
        <v>150</v>
      </c>
      <c r="M32">
        <v>3</v>
      </c>
      <c r="N32">
        <v>3</v>
      </c>
      <c r="O32">
        <v>0</v>
      </c>
      <c r="P32">
        <v>2</v>
      </c>
      <c r="Q32" t="s">
        <v>102</v>
      </c>
      <c r="R32" t="s">
        <v>35</v>
      </c>
      <c r="S32" t="s">
        <v>35</v>
      </c>
      <c r="T32" t="s">
        <v>35</v>
      </c>
      <c r="U32" t="s">
        <v>35</v>
      </c>
      <c r="V32" t="s">
        <v>35</v>
      </c>
      <c r="W32" t="s">
        <v>35</v>
      </c>
      <c r="X32" t="s">
        <v>35</v>
      </c>
      <c r="Y32" t="s">
        <v>35</v>
      </c>
      <c r="Z32" t="s">
        <v>35</v>
      </c>
      <c r="AA32" t="s">
        <v>35</v>
      </c>
      <c r="AB32" t="s">
        <v>35</v>
      </c>
      <c r="AC32" t="s">
        <v>35</v>
      </c>
      <c r="AD32" t="s">
        <v>151</v>
      </c>
      <c r="AE32" t="s">
        <v>35</v>
      </c>
      <c r="AF32" t="s">
        <v>35</v>
      </c>
      <c r="AG32" t="s">
        <v>44</v>
      </c>
    </row>
    <row r="33" spans="1:33" x14ac:dyDescent="0.25">
      <c r="A33">
        <v>31</v>
      </c>
      <c r="B33">
        <v>3</v>
      </c>
      <c r="C33">
        <v>46483.72</v>
      </c>
      <c r="D33">
        <f t="shared" si="0"/>
        <v>11.486359630600001</v>
      </c>
      <c r="E33">
        <v>1764.1079999999899</v>
      </c>
      <c r="F33">
        <v>33</v>
      </c>
      <c r="G33">
        <v>159</v>
      </c>
      <c r="H33" t="s">
        <v>147</v>
      </c>
      <c r="I33" t="s">
        <v>70</v>
      </c>
      <c r="J33" t="s">
        <v>148</v>
      </c>
      <c r="K33" t="s">
        <v>149</v>
      </c>
      <c r="L33" t="s">
        <v>150</v>
      </c>
      <c r="M33">
        <v>3</v>
      </c>
      <c r="N33">
        <v>3</v>
      </c>
      <c r="O33">
        <v>0</v>
      </c>
      <c r="P33">
        <v>2</v>
      </c>
      <c r="Q33" t="s">
        <v>102</v>
      </c>
      <c r="R33" t="s">
        <v>35</v>
      </c>
      <c r="S33" t="s">
        <v>35</v>
      </c>
      <c r="T33" t="s">
        <v>35</v>
      </c>
      <c r="U33" t="s">
        <v>35</v>
      </c>
      <c r="V33" t="s">
        <v>35</v>
      </c>
      <c r="W33" t="s">
        <v>35</v>
      </c>
      <c r="X33" t="s">
        <v>35</v>
      </c>
      <c r="Y33" t="s">
        <v>35</v>
      </c>
      <c r="Z33" t="s">
        <v>35</v>
      </c>
      <c r="AA33" t="s">
        <v>35</v>
      </c>
      <c r="AB33" t="s">
        <v>35</v>
      </c>
      <c r="AC33" t="s">
        <v>35</v>
      </c>
      <c r="AD33" t="s">
        <v>151</v>
      </c>
      <c r="AE33" t="s">
        <v>35</v>
      </c>
      <c r="AF33" t="s">
        <v>35</v>
      </c>
      <c r="AG33" t="s">
        <v>44</v>
      </c>
    </row>
    <row r="34" spans="1:33" x14ac:dyDescent="0.25">
      <c r="A34">
        <v>32</v>
      </c>
      <c r="B34">
        <v>3</v>
      </c>
      <c r="C34">
        <v>320.815</v>
      </c>
      <c r="D34">
        <f t="shared" si="0"/>
        <v>7.9274990575000009E-2</v>
      </c>
      <c r="E34">
        <v>73.281000000000006</v>
      </c>
      <c r="F34">
        <v>34</v>
      </c>
      <c r="G34">
        <v>159</v>
      </c>
      <c r="H34" t="s">
        <v>147</v>
      </c>
      <c r="I34" t="s">
        <v>70</v>
      </c>
      <c r="J34" t="s">
        <v>148</v>
      </c>
      <c r="K34" t="s">
        <v>149</v>
      </c>
      <c r="L34" t="s">
        <v>150</v>
      </c>
      <c r="M34">
        <v>3</v>
      </c>
      <c r="N34">
        <v>3</v>
      </c>
      <c r="O34">
        <v>0</v>
      </c>
      <c r="P34">
        <v>2</v>
      </c>
      <c r="Q34" t="s">
        <v>102</v>
      </c>
      <c r="R34" t="s">
        <v>35</v>
      </c>
      <c r="S34" t="s">
        <v>35</v>
      </c>
      <c r="T34" t="s">
        <v>35</v>
      </c>
      <c r="U34" t="s">
        <v>35</v>
      </c>
      <c r="V34" t="s">
        <v>35</v>
      </c>
      <c r="W34" t="s">
        <v>35</v>
      </c>
      <c r="X34" t="s">
        <v>35</v>
      </c>
      <c r="Y34" t="s">
        <v>35</v>
      </c>
      <c r="Z34" t="s">
        <v>35</v>
      </c>
      <c r="AA34" t="s">
        <v>35</v>
      </c>
      <c r="AB34" t="s">
        <v>35</v>
      </c>
      <c r="AC34" t="s">
        <v>35</v>
      </c>
      <c r="AD34" t="s">
        <v>151</v>
      </c>
      <c r="AE34" t="s">
        <v>35</v>
      </c>
      <c r="AF34" t="s">
        <v>35</v>
      </c>
      <c r="AG34" t="s">
        <v>44</v>
      </c>
    </row>
    <row r="35" spans="1:33" x14ac:dyDescent="0.25">
      <c r="A35">
        <v>33</v>
      </c>
      <c r="B35">
        <v>3</v>
      </c>
      <c r="C35">
        <v>355.50299999999902</v>
      </c>
      <c r="D35">
        <f t="shared" si="0"/>
        <v>8.7846568814999762E-2</v>
      </c>
      <c r="E35">
        <v>71.046000000000006</v>
      </c>
      <c r="F35">
        <v>35</v>
      </c>
      <c r="G35">
        <v>159</v>
      </c>
      <c r="H35" t="s">
        <v>147</v>
      </c>
      <c r="I35" t="s">
        <v>70</v>
      </c>
      <c r="J35" t="s">
        <v>148</v>
      </c>
      <c r="K35" t="s">
        <v>149</v>
      </c>
      <c r="L35" t="s">
        <v>150</v>
      </c>
      <c r="M35">
        <v>3</v>
      </c>
      <c r="N35">
        <v>3</v>
      </c>
      <c r="O35">
        <v>0</v>
      </c>
      <c r="P35">
        <v>2</v>
      </c>
      <c r="Q35" t="s">
        <v>102</v>
      </c>
      <c r="R35" t="s">
        <v>35</v>
      </c>
      <c r="S35" t="s">
        <v>35</v>
      </c>
      <c r="T35" t="s">
        <v>35</v>
      </c>
      <c r="U35" t="s">
        <v>35</v>
      </c>
      <c r="V35" t="s">
        <v>35</v>
      </c>
      <c r="W35" t="s">
        <v>35</v>
      </c>
      <c r="X35" t="s">
        <v>35</v>
      </c>
      <c r="Y35" t="s">
        <v>35</v>
      </c>
      <c r="Z35" t="s">
        <v>35</v>
      </c>
      <c r="AA35" t="s">
        <v>35</v>
      </c>
      <c r="AB35" t="s">
        <v>35</v>
      </c>
      <c r="AC35" t="s">
        <v>35</v>
      </c>
      <c r="AD35" t="s">
        <v>151</v>
      </c>
      <c r="AE35" t="s">
        <v>35</v>
      </c>
      <c r="AF35" t="s">
        <v>35</v>
      </c>
      <c r="AG35" t="s">
        <v>44</v>
      </c>
    </row>
    <row r="36" spans="1:33" x14ac:dyDescent="0.25">
      <c r="A36">
        <v>34</v>
      </c>
      <c r="B36">
        <v>3</v>
      </c>
      <c r="C36">
        <v>429.87900000000002</v>
      </c>
      <c r="D36">
        <f t="shared" si="0"/>
        <v>0.106225250295</v>
      </c>
      <c r="E36">
        <v>85.742000000000004</v>
      </c>
      <c r="F36">
        <v>36</v>
      </c>
      <c r="G36">
        <v>159</v>
      </c>
      <c r="H36" t="s">
        <v>147</v>
      </c>
      <c r="I36" t="s">
        <v>70</v>
      </c>
      <c r="J36" t="s">
        <v>148</v>
      </c>
      <c r="K36" t="s">
        <v>149</v>
      </c>
      <c r="L36" t="s">
        <v>150</v>
      </c>
      <c r="M36">
        <v>3</v>
      </c>
      <c r="N36">
        <v>3</v>
      </c>
      <c r="O36">
        <v>0</v>
      </c>
      <c r="P36">
        <v>2</v>
      </c>
      <c r="Q36" t="s">
        <v>102</v>
      </c>
      <c r="R36" t="s">
        <v>35</v>
      </c>
      <c r="S36" t="s">
        <v>35</v>
      </c>
      <c r="T36" t="s">
        <v>35</v>
      </c>
      <c r="U36" t="s">
        <v>35</v>
      </c>
      <c r="V36" t="s">
        <v>35</v>
      </c>
      <c r="W36" t="s">
        <v>35</v>
      </c>
      <c r="X36" t="s">
        <v>35</v>
      </c>
      <c r="Y36" t="s">
        <v>35</v>
      </c>
      <c r="Z36" t="s">
        <v>35</v>
      </c>
      <c r="AA36" t="s">
        <v>35</v>
      </c>
      <c r="AB36" t="s">
        <v>35</v>
      </c>
      <c r="AC36" t="s">
        <v>35</v>
      </c>
      <c r="AD36" t="s">
        <v>151</v>
      </c>
      <c r="AE36" t="s">
        <v>35</v>
      </c>
      <c r="AF36" t="s">
        <v>35</v>
      </c>
      <c r="AG36" t="s">
        <v>44</v>
      </c>
    </row>
    <row r="37" spans="1:33" x14ac:dyDescent="0.25">
      <c r="A37">
        <v>35</v>
      </c>
      <c r="B37">
        <v>3</v>
      </c>
      <c r="C37">
        <v>27333.1529999999</v>
      </c>
      <c r="D37">
        <f t="shared" si="0"/>
        <v>6.7541587720649758</v>
      </c>
      <c r="E37">
        <v>1336.6020000000001</v>
      </c>
      <c r="F37">
        <v>37</v>
      </c>
      <c r="G37">
        <v>159</v>
      </c>
      <c r="H37" t="s">
        <v>147</v>
      </c>
      <c r="I37" t="s">
        <v>70</v>
      </c>
      <c r="J37" t="s">
        <v>148</v>
      </c>
      <c r="K37" t="s">
        <v>149</v>
      </c>
      <c r="L37" t="s">
        <v>150</v>
      </c>
      <c r="M37">
        <v>3</v>
      </c>
      <c r="N37">
        <v>3</v>
      </c>
      <c r="O37">
        <v>0</v>
      </c>
      <c r="P37">
        <v>2</v>
      </c>
      <c r="Q37" t="s">
        <v>102</v>
      </c>
      <c r="R37" t="s">
        <v>35</v>
      </c>
      <c r="S37" t="s">
        <v>35</v>
      </c>
      <c r="T37" t="s">
        <v>35</v>
      </c>
      <c r="U37" t="s">
        <v>35</v>
      </c>
      <c r="V37" t="s">
        <v>35</v>
      </c>
      <c r="W37" t="s">
        <v>35</v>
      </c>
      <c r="X37" t="s">
        <v>35</v>
      </c>
      <c r="Y37" t="s">
        <v>35</v>
      </c>
      <c r="Z37" t="s">
        <v>35</v>
      </c>
      <c r="AA37" t="s">
        <v>35</v>
      </c>
      <c r="AB37" t="s">
        <v>35</v>
      </c>
      <c r="AC37" t="s">
        <v>35</v>
      </c>
      <c r="AD37" t="s">
        <v>151</v>
      </c>
      <c r="AE37" t="s">
        <v>35</v>
      </c>
      <c r="AF37" t="s">
        <v>35</v>
      </c>
      <c r="AG37" t="s">
        <v>44</v>
      </c>
    </row>
    <row r="38" spans="1:33" x14ac:dyDescent="0.25">
      <c r="A38">
        <v>36</v>
      </c>
      <c r="B38">
        <v>3</v>
      </c>
      <c r="C38">
        <v>713.6</v>
      </c>
      <c r="D38">
        <f t="shared" si="0"/>
        <v>0.17633412800000001</v>
      </c>
      <c r="E38">
        <v>108.227</v>
      </c>
      <c r="F38">
        <v>38</v>
      </c>
      <c r="G38">
        <v>159</v>
      </c>
      <c r="H38" t="s">
        <v>147</v>
      </c>
      <c r="I38" t="s">
        <v>70</v>
      </c>
      <c r="J38" t="s">
        <v>148</v>
      </c>
      <c r="K38" t="s">
        <v>149</v>
      </c>
      <c r="L38" t="s">
        <v>150</v>
      </c>
      <c r="M38">
        <v>3</v>
      </c>
      <c r="N38">
        <v>3</v>
      </c>
      <c r="O38">
        <v>0</v>
      </c>
      <c r="P38">
        <v>2</v>
      </c>
      <c r="Q38" t="s">
        <v>102</v>
      </c>
      <c r="R38" t="s">
        <v>35</v>
      </c>
      <c r="S38" t="s">
        <v>35</v>
      </c>
      <c r="T38" t="s">
        <v>35</v>
      </c>
      <c r="U38" t="s">
        <v>35</v>
      </c>
      <c r="V38" t="s">
        <v>35</v>
      </c>
      <c r="W38" t="s">
        <v>35</v>
      </c>
      <c r="X38" t="s">
        <v>35</v>
      </c>
      <c r="Y38" t="s">
        <v>35</v>
      </c>
      <c r="Z38" t="s">
        <v>35</v>
      </c>
      <c r="AA38" t="s">
        <v>35</v>
      </c>
      <c r="AB38" t="s">
        <v>35</v>
      </c>
      <c r="AC38" t="s">
        <v>35</v>
      </c>
      <c r="AD38" t="s">
        <v>151</v>
      </c>
      <c r="AE38" t="s">
        <v>35</v>
      </c>
      <c r="AF38" t="s">
        <v>35</v>
      </c>
      <c r="AG38" t="s">
        <v>44</v>
      </c>
    </row>
    <row r="39" spans="1:33" x14ac:dyDescent="0.25">
      <c r="A39">
        <v>37</v>
      </c>
      <c r="B39">
        <v>3</v>
      </c>
      <c r="C39">
        <v>723.16300000000001</v>
      </c>
      <c r="D39">
        <f t="shared" si="0"/>
        <v>0.17869719311500001</v>
      </c>
      <c r="E39">
        <v>105.464</v>
      </c>
      <c r="F39">
        <v>39</v>
      </c>
      <c r="G39">
        <v>159</v>
      </c>
      <c r="H39" t="s">
        <v>147</v>
      </c>
      <c r="I39" t="s">
        <v>70</v>
      </c>
      <c r="J39" t="s">
        <v>148</v>
      </c>
      <c r="K39" t="s">
        <v>149</v>
      </c>
      <c r="L39" t="s">
        <v>150</v>
      </c>
      <c r="M39">
        <v>3</v>
      </c>
      <c r="N39">
        <v>3</v>
      </c>
      <c r="O39">
        <v>0</v>
      </c>
      <c r="P39">
        <v>2</v>
      </c>
      <c r="Q39" t="s">
        <v>102</v>
      </c>
      <c r="R39" t="s">
        <v>35</v>
      </c>
      <c r="S39" t="s">
        <v>35</v>
      </c>
      <c r="T39" t="s">
        <v>35</v>
      </c>
      <c r="U39" t="s">
        <v>35</v>
      </c>
      <c r="V39" t="s">
        <v>35</v>
      </c>
      <c r="W39" t="s">
        <v>35</v>
      </c>
      <c r="X39" t="s">
        <v>35</v>
      </c>
      <c r="Y39" t="s">
        <v>35</v>
      </c>
      <c r="Z39" t="s">
        <v>35</v>
      </c>
      <c r="AA39" t="s">
        <v>35</v>
      </c>
      <c r="AB39" t="s">
        <v>35</v>
      </c>
      <c r="AC39" t="s">
        <v>35</v>
      </c>
      <c r="AD39" t="s">
        <v>151</v>
      </c>
      <c r="AE39" t="s">
        <v>35</v>
      </c>
      <c r="AF39" t="s">
        <v>35</v>
      </c>
      <c r="AG39" t="s">
        <v>44</v>
      </c>
    </row>
    <row r="40" spans="1:33" x14ac:dyDescent="0.25">
      <c r="A40">
        <v>38</v>
      </c>
      <c r="B40">
        <v>3</v>
      </c>
      <c r="C40">
        <v>27397.381000000001</v>
      </c>
      <c r="D40">
        <f t="shared" si="0"/>
        <v>6.770029832005001</v>
      </c>
      <c r="E40">
        <v>685.92899999999895</v>
      </c>
      <c r="F40">
        <v>40</v>
      </c>
      <c r="G40">
        <v>96</v>
      </c>
      <c r="H40" t="s">
        <v>152</v>
      </c>
      <c r="I40" t="s">
        <v>70</v>
      </c>
      <c r="J40" t="s">
        <v>153</v>
      </c>
      <c r="K40" t="s">
        <v>35</v>
      </c>
      <c r="L40" t="s">
        <v>35</v>
      </c>
      <c r="M40">
        <v>1</v>
      </c>
      <c r="N40">
        <v>3</v>
      </c>
      <c r="O40">
        <v>0</v>
      </c>
      <c r="P40">
        <v>2</v>
      </c>
      <c r="Q40" t="s">
        <v>35</v>
      </c>
      <c r="R40" t="s">
        <v>35</v>
      </c>
      <c r="S40" t="s">
        <v>35</v>
      </c>
      <c r="T40" t="s">
        <v>35</v>
      </c>
      <c r="U40" t="s">
        <v>35</v>
      </c>
      <c r="V40" t="s">
        <v>35</v>
      </c>
      <c r="W40" t="s">
        <v>35</v>
      </c>
      <c r="X40" t="s">
        <v>35</v>
      </c>
      <c r="Y40" t="s">
        <v>35</v>
      </c>
      <c r="Z40" t="s">
        <v>35</v>
      </c>
      <c r="AA40" t="s">
        <v>35</v>
      </c>
      <c r="AB40" t="s">
        <v>35</v>
      </c>
      <c r="AC40" t="s">
        <v>35</v>
      </c>
      <c r="AD40" t="s">
        <v>154</v>
      </c>
      <c r="AE40" t="s">
        <v>35</v>
      </c>
      <c r="AF40" t="s">
        <v>35</v>
      </c>
      <c r="AG40" t="s">
        <v>155</v>
      </c>
    </row>
    <row r="41" spans="1:33" x14ac:dyDescent="0.25">
      <c r="A41">
        <v>39</v>
      </c>
      <c r="B41">
        <v>3</v>
      </c>
      <c r="C41">
        <v>32300.5999999999</v>
      </c>
      <c r="D41">
        <f t="shared" si="0"/>
        <v>7.9816397629999756</v>
      </c>
      <c r="E41">
        <v>1005.491</v>
      </c>
      <c r="F41">
        <v>41</v>
      </c>
      <c r="G41">
        <v>95</v>
      </c>
      <c r="H41" t="s">
        <v>156</v>
      </c>
      <c r="I41" t="s">
        <v>70</v>
      </c>
      <c r="J41" t="s">
        <v>157</v>
      </c>
      <c r="K41" t="s">
        <v>35</v>
      </c>
      <c r="L41" t="s">
        <v>35</v>
      </c>
      <c r="M41">
        <v>1</v>
      </c>
      <c r="N41">
        <v>4</v>
      </c>
      <c r="O41">
        <v>0</v>
      </c>
      <c r="P41">
        <v>2</v>
      </c>
      <c r="Q41" t="s">
        <v>35</v>
      </c>
      <c r="R41" t="s">
        <v>35</v>
      </c>
      <c r="S41" t="s">
        <v>35</v>
      </c>
      <c r="T41" t="s">
        <v>35</v>
      </c>
      <c r="U41" t="s">
        <v>35</v>
      </c>
      <c r="V41" t="s">
        <v>35</v>
      </c>
      <c r="W41" t="s">
        <v>35</v>
      </c>
      <c r="X41" t="s">
        <v>35</v>
      </c>
      <c r="Y41" t="s">
        <v>35</v>
      </c>
      <c r="Z41" t="s">
        <v>35</v>
      </c>
      <c r="AA41" t="s">
        <v>35</v>
      </c>
      <c r="AB41" t="s">
        <v>35</v>
      </c>
      <c r="AC41" t="s">
        <v>35</v>
      </c>
      <c r="AD41" t="s">
        <v>154</v>
      </c>
      <c r="AE41" t="s">
        <v>35</v>
      </c>
      <c r="AF41" t="s">
        <v>35</v>
      </c>
      <c r="AG41" t="s">
        <v>158</v>
      </c>
    </row>
    <row r="42" spans="1:33" x14ac:dyDescent="0.25">
      <c r="A42">
        <v>40</v>
      </c>
      <c r="B42">
        <v>3</v>
      </c>
      <c r="C42">
        <v>761279.48600000003</v>
      </c>
      <c r="D42">
        <f t="shared" si="0"/>
        <v>188.11596738803001</v>
      </c>
      <c r="E42">
        <v>12055.139999999899</v>
      </c>
      <c r="F42">
        <v>42</v>
      </c>
      <c r="G42">
        <v>1</v>
      </c>
      <c r="H42" t="s">
        <v>159</v>
      </c>
      <c r="I42" t="s">
        <v>70</v>
      </c>
      <c r="J42" t="s">
        <v>160</v>
      </c>
      <c r="K42" t="s">
        <v>161</v>
      </c>
      <c r="L42" t="s">
        <v>162</v>
      </c>
      <c r="M42">
        <v>1</v>
      </c>
      <c r="N42">
        <v>3</v>
      </c>
      <c r="O42">
        <v>0</v>
      </c>
      <c r="P42">
        <v>2</v>
      </c>
      <c r="Q42" t="s">
        <v>36</v>
      </c>
      <c r="R42" t="s">
        <v>35</v>
      </c>
      <c r="S42" t="s">
        <v>35</v>
      </c>
      <c r="T42" t="s">
        <v>35</v>
      </c>
      <c r="U42" t="s">
        <v>35</v>
      </c>
      <c r="V42" t="s">
        <v>35</v>
      </c>
      <c r="W42" t="s">
        <v>35</v>
      </c>
      <c r="X42" t="s">
        <v>35</v>
      </c>
      <c r="Y42" t="s">
        <v>35</v>
      </c>
      <c r="Z42" t="s">
        <v>35</v>
      </c>
      <c r="AA42" t="s">
        <v>35</v>
      </c>
      <c r="AB42" t="s">
        <v>35</v>
      </c>
      <c r="AC42" t="s">
        <v>35</v>
      </c>
      <c r="AD42" t="s">
        <v>163</v>
      </c>
      <c r="AE42" t="s">
        <v>35</v>
      </c>
      <c r="AF42" t="s">
        <v>35</v>
      </c>
      <c r="AG42" t="s">
        <v>44</v>
      </c>
    </row>
    <row r="43" spans="1:33" x14ac:dyDescent="0.25">
      <c r="A43">
        <v>41</v>
      </c>
      <c r="C43">
        <v>16077.511</v>
      </c>
      <c r="D43">
        <f t="shared" si="0"/>
        <v>3.9728333556550002</v>
      </c>
      <c r="E43">
        <v>504.94099999999901</v>
      </c>
      <c r="F43">
        <v>43</v>
      </c>
      <c r="G43">
        <v>0</v>
      </c>
      <c r="H43" t="s">
        <v>140</v>
      </c>
      <c r="I43" t="s">
        <v>35</v>
      </c>
      <c r="J43" t="s">
        <v>35</v>
      </c>
      <c r="K43" t="s">
        <v>35</v>
      </c>
      <c r="L43" t="s">
        <v>35</v>
      </c>
      <c r="M43">
        <v>0</v>
      </c>
      <c r="N43">
        <v>0</v>
      </c>
      <c r="O43">
        <v>0</v>
      </c>
      <c r="P43" t="s">
        <v>35</v>
      </c>
      <c r="Q43" t="s">
        <v>35</v>
      </c>
      <c r="R43" t="s">
        <v>35</v>
      </c>
      <c r="S43" t="s">
        <v>35</v>
      </c>
      <c r="T43" t="s">
        <v>35</v>
      </c>
      <c r="U43" t="s">
        <v>35</v>
      </c>
      <c r="V43" t="s">
        <v>35</v>
      </c>
      <c r="W43" t="s">
        <v>35</v>
      </c>
      <c r="X43" t="s">
        <v>35</v>
      </c>
      <c r="Y43" t="s">
        <v>35</v>
      </c>
      <c r="Z43" t="s">
        <v>35</v>
      </c>
      <c r="AA43" t="s">
        <v>35</v>
      </c>
      <c r="AB43" t="s">
        <v>35</v>
      </c>
      <c r="AC43" t="s">
        <v>35</v>
      </c>
      <c r="AD43" t="s">
        <v>35</v>
      </c>
      <c r="AE43" t="s">
        <v>35</v>
      </c>
      <c r="AF43" t="s">
        <v>35</v>
      </c>
      <c r="AG43" t="s">
        <v>35</v>
      </c>
    </row>
    <row r="44" spans="1:33" x14ac:dyDescent="0.25">
      <c r="A44">
        <v>42</v>
      </c>
      <c r="C44">
        <v>5602.8490000000002</v>
      </c>
      <c r="D44">
        <f t="shared" si="0"/>
        <v>1.384492002145</v>
      </c>
      <c r="E44">
        <v>295.09899999999902</v>
      </c>
      <c r="F44">
        <v>44</v>
      </c>
      <c r="G44">
        <v>0</v>
      </c>
      <c r="H44" t="s">
        <v>140</v>
      </c>
      <c r="I44" t="s">
        <v>35</v>
      </c>
      <c r="J44" t="s">
        <v>35</v>
      </c>
      <c r="K44" t="s">
        <v>35</v>
      </c>
      <c r="L44" t="s">
        <v>35</v>
      </c>
      <c r="M44">
        <v>0</v>
      </c>
      <c r="N44">
        <v>0</v>
      </c>
      <c r="O44">
        <v>0</v>
      </c>
      <c r="P44" t="s">
        <v>35</v>
      </c>
      <c r="Q44" t="s">
        <v>35</v>
      </c>
      <c r="R44" t="s">
        <v>35</v>
      </c>
      <c r="S44" t="s">
        <v>35</v>
      </c>
      <c r="T44" t="s">
        <v>35</v>
      </c>
      <c r="U44" t="s">
        <v>35</v>
      </c>
      <c r="V44" t="s">
        <v>35</v>
      </c>
      <c r="W44" t="s">
        <v>35</v>
      </c>
      <c r="X44" t="s">
        <v>35</v>
      </c>
      <c r="Y44" t="s">
        <v>35</v>
      </c>
      <c r="Z44" t="s">
        <v>35</v>
      </c>
      <c r="AA44" t="s">
        <v>35</v>
      </c>
      <c r="AB44" t="s">
        <v>35</v>
      </c>
      <c r="AC44" t="s">
        <v>35</v>
      </c>
      <c r="AD44" t="s">
        <v>35</v>
      </c>
      <c r="AE44" t="s">
        <v>35</v>
      </c>
      <c r="AF44" t="s">
        <v>35</v>
      </c>
      <c r="AG44" t="s">
        <v>35</v>
      </c>
    </row>
    <row r="45" spans="1:33" x14ac:dyDescent="0.25">
      <c r="A45">
        <v>43</v>
      </c>
      <c r="C45">
        <v>56972.419000000002</v>
      </c>
      <c r="D45">
        <f t="shared" si="0"/>
        <v>14.078169596995002</v>
      </c>
      <c r="E45">
        <v>917.18299999999897</v>
      </c>
      <c r="F45">
        <v>45</v>
      </c>
      <c r="G45">
        <v>0</v>
      </c>
      <c r="H45" t="s">
        <v>140</v>
      </c>
      <c r="I45" t="s">
        <v>35</v>
      </c>
      <c r="J45" t="s">
        <v>35</v>
      </c>
      <c r="K45" t="s">
        <v>35</v>
      </c>
      <c r="L45" t="s">
        <v>35</v>
      </c>
      <c r="M45">
        <v>0</v>
      </c>
      <c r="N45">
        <v>0</v>
      </c>
      <c r="O45">
        <v>0</v>
      </c>
      <c r="P45" t="s">
        <v>35</v>
      </c>
      <c r="Q45" t="s">
        <v>35</v>
      </c>
      <c r="R45" t="s">
        <v>35</v>
      </c>
      <c r="S45" t="s">
        <v>35</v>
      </c>
      <c r="T45" t="s">
        <v>35</v>
      </c>
      <c r="U45" t="s">
        <v>35</v>
      </c>
      <c r="V45" t="s">
        <v>35</v>
      </c>
      <c r="W45" t="s">
        <v>35</v>
      </c>
      <c r="X45" t="s">
        <v>35</v>
      </c>
      <c r="Y45" t="s">
        <v>35</v>
      </c>
      <c r="Z45" t="s">
        <v>35</v>
      </c>
      <c r="AA45" t="s">
        <v>35</v>
      </c>
      <c r="AB45" t="s">
        <v>35</v>
      </c>
      <c r="AC45" t="s">
        <v>35</v>
      </c>
      <c r="AD45" t="s">
        <v>35</v>
      </c>
      <c r="AE45" t="s">
        <v>35</v>
      </c>
      <c r="AF45" t="s">
        <v>35</v>
      </c>
      <c r="AG45" t="s">
        <v>35</v>
      </c>
    </row>
    <row r="46" spans="1:33" x14ac:dyDescent="0.25">
      <c r="A46">
        <v>44</v>
      </c>
      <c r="B46">
        <v>2</v>
      </c>
      <c r="C46">
        <v>4140.4579999999896</v>
      </c>
      <c r="D46">
        <f t="shared" si="0"/>
        <v>1.0231278740899974</v>
      </c>
      <c r="E46">
        <v>261.923</v>
      </c>
      <c r="F46">
        <v>46</v>
      </c>
      <c r="G46">
        <v>71</v>
      </c>
      <c r="H46" t="s">
        <v>164</v>
      </c>
      <c r="I46" t="s">
        <v>165</v>
      </c>
      <c r="J46" t="s">
        <v>166</v>
      </c>
      <c r="K46" t="s">
        <v>35</v>
      </c>
      <c r="L46" t="s">
        <v>35</v>
      </c>
      <c r="M46">
        <v>1</v>
      </c>
      <c r="N46">
        <v>4</v>
      </c>
      <c r="O46">
        <v>0</v>
      </c>
      <c r="P46">
        <v>1</v>
      </c>
      <c r="Q46" t="s">
        <v>77</v>
      </c>
      <c r="R46" t="s">
        <v>35</v>
      </c>
      <c r="S46" t="s">
        <v>35</v>
      </c>
      <c r="T46" t="s">
        <v>35</v>
      </c>
      <c r="U46" t="s">
        <v>35</v>
      </c>
      <c r="V46" t="s">
        <v>35</v>
      </c>
      <c r="W46" t="s">
        <v>35</v>
      </c>
      <c r="X46" t="s">
        <v>35</v>
      </c>
      <c r="Y46" t="s">
        <v>35</v>
      </c>
      <c r="Z46" t="s">
        <v>35</v>
      </c>
      <c r="AA46" t="s">
        <v>35</v>
      </c>
      <c r="AB46" t="s">
        <v>35</v>
      </c>
      <c r="AC46" t="s">
        <v>35</v>
      </c>
      <c r="AD46" t="s">
        <v>167</v>
      </c>
      <c r="AE46" t="s">
        <v>35</v>
      </c>
      <c r="AF46" t="s">
        <v>35</v>
      </c>
      <c r="AG46" t="s">
        <v>168</v>
      </c>
    </row>
    <row r="47" spans="1:33" x14ac:dyDescent="0.25">
      <c r="A47">
        <v>45</v>
      </c>
      <c r="B47">
        <v>2</v>
      </c>
      <c r="C47">
        <v>19179.268</v>
      </c>
      <c r="D47">
        <f t="shared" si="0"/>
        <v>4.7392930191400007</v>
      </c>
      <c r="E47">
        <v>719.15700000000004</v>
      </c>
      <c r="F47">
        <v>47</v>
      </c>
      <c r="G47">
        <v>70</v>
      </c>
      <c r="H47" t="s">
        <v>169</v>
      </c>
      <c r="I47" t="s">
        <v>165</v>
      </c>
      <c r="J47" t="s">
        <v>170</v>
      </c>
      <c r="K47" t="s">
        <v>171</v>
      </c>
      <c r="L47" t="s">
        <v>35</v>
      </c>
      <c r="M47">
        <v>1</v>
      </c>
      <c r="N47">
        <v>3</v>
      </c>
      <c r="O47">
        <v>0</v>
      </c>
      <c r="P47">
        <v>7</v>
      </c>
      <c r="Q47" t="s">
        <v>77</v>
      </c>
      <c r="R47" t="s">
        <v>35</v>
      </c>
      <c r="S47" t="s">
        <v>35</v>
      </c>
      <c r="T47" t="s">
        <v>35</v>
      </c>
      <c r="U47" t="s">
        <v>35</v>
      </c>
      <c r="V47" t="s">
        <v>35</v>
      </c>
      <c r="W47" t="s">
        <v>35</v>
      </c>
      <c r="X47" t="s">
        <v>35</v>
      </c>
      <c r="Y47" t="s">
        <v>35</v>
      </c>
      <c r="Z47" t="s">
        <v>35</v>
      </c>
      <c r="AA47" t="s">
        <v>35</v>
      </c>
      <c r="AB47" t="s">
        <v>35</v>
      </c>
      <c r="AC47" t="s">
        <v>35</v>
      </c>
      <c r="AD47" t="s">
        <v>172</v>
      </c>
      <c r="AE47" t="s">
        <v>35</v>
      </c>
      <c r="AF47" t="s">
        <v>35</v>
      </c>
      <c r="AG47" t="s">
        <v>173</v>
      </c>
    </row>
    <row r="48" spans="1:33" x14ac:dyDescent="0.25">
      <c r="A48">
        <v>46</v>
      </c>
      <c r="B48">
        <v>2</v>
      </c>
      <c r="C48">
        <v>34812.618999999897</v>
      </c>
      <c r="D48">
        <f t="shared" si="0"/>
        <v>8.6023722179949758</v>
      </c>
      <c r="E48">
        <v>1233.4870000000001</v>
      </c>
      <c r="F48">
        <v>48</v>
      </c>
      <c r="G48">
        <v>14</v>
      </c>
      <c r="H48" t="s">
        <v>174</v>
      </c>
      <c r="I48" t="s">
        <v>165</v>
      </c>
      <c r="J48" t="s">
        <v>175</v>
      </c>
      <c r="K48" t="s">
        <v>35</v>
      </c>
      <c r="L48" t="s">
        <v>35</v>
      </c>
      <c r="M48">
        <v>1</v>
      </c>
      <c r="N48">
        <v>3</v>
      </c>
      <c r="O48">
        <v>0</v>
      </c>
      <c r="P48">
        <v>1</v>
      </c>
      <c r="Q48" t="s">
        <v>36</v>
      </c>
      <c r="R48" t="s">
        <v>35</v>
      </c>
      <c r="S48" t="s">
        <v>35</v>
      </c>
      <c r="T48" t="s">
        <v>35</v>
      </c>
      <c r="U48" t="s">
        <v>35</v>
      </c>
      <c r="V48" t="s">
        <v>35</v>
      </c>
      <c r="W48" t="s">
        <v>35</v>
      </c>
      <c r="X48" t="s">
        <v>35</v>
      </c>
      <c r="Y48" t="s">
        <v>35</v>
      </c>
      <c r="Z48" t="s">
        <v>35</v>
      </c>
      <c r="AA48" t="s">
        <v>35</v>
      </c>
      <c r="AB48" t="s">
        <v>35</v>
      </c>
      <c r="AC48" t="s">
        <v>35</v>
      </c>
      <c r="AD48" t="s">
        <v>176</v>
      </c>
      <c r="AE48" t="s">
        <v>35</v>
      </c>
      <c r="AF48" t="s">
        <v>35</v>
      </c>
      <c r="AG48" t="s">
        <v>177</v>
      </c>
    </row>
    <row r="49" spans="1:33" x14ac:dyDescent="0.25">
      <c r="A49">
        <v>47</v>
      </c>
      <c r="B49">
        <v>2</v>
      </c>
      <c r="C49">
        <v>35493.928</v>
      </c>
      <c r="D49">
        <f t="shared" si="0"/>
        <v>8.7707270784400002</v>
      </c>
      <c r="E49">
        <v>874.67600000000004</v>
      </c>
      <c r="F49">
        <v>49</v>
      </c>
      <c r="G49">
        <v>15</v>
      </c>
      <c r="H49" t="s">
        <v>178</v>
      </c>
      <c r="I49" t="s">
        <v>165</v>
      </c>
      <c r="J49" t="s">
        <v>179</v>
      </c>
      <c r="K49" t="s">
        <v>35</v>
      </c>
      <c r="L49" t="s">
        <v>35</v>
      </c>
      <c r="M49">
        <v>1</v>
      </c>
      <c r="N49">
        <v>2</v>
      </c>
      <c r="O49">
        <v>19</v>
      </c>
      <c r="P49">
        <v>1</v>
      </c>
      <c r="Q49" t="s">
        <v>36</v>
      </c>
      <c r="R49" t="s">
        <v>112</v>
      </c>
      <c r="S49" t="s">
        <v>37</v>
      </c>
      <c r="T49" t="s">
        <v>37</v>
      </c>
      <c r="U49" t="s">
        <v>35</v>
      </c>
      <c r="V49" t="s">
        <v>180</v>
      </c>
      <c r="W49" t="s">
        <v>88</v>
      </c>
      <c r="X49" t="s">
        <v>181</v>
      </c>
      <c r="Y49" t="s">
        <v>35</v>
      </c>
      <c r="Z49" t="s">
        <v>35</v>
      </c>
      <c r="AA49" s="1">
        <v>32646</v>
      </c>
      <c r="AB49" t="s">
        <v>182</v>
      </c>
      <c r="AC49" t="s">
        <v>183</v>
      </c>
      <c r="AD49" t="s">
        <v>176</v>
      </c>
      <c r="AE49" t="s">
        <v>184</v>
      </c>
      <c r="AF49" t="s">
        <v>35</v>
      </c>
      <c r="AG49" t="s">
        <v>185</v>
      </c>
    </row>
    <row r="50" spans="1:33" x14ac:dyDescent="0.25">
      <c r="A50">
        <v>48</v>
      </c>
      <c r="B50">
        <v>2</v>
      </c>
      <c r="C50">
        <v>3976.4029999999898</v>
      </c>
      <c r="D50">
        <f t="shared" si="0"/>
        <v>0.98258906331499751</v>
      </c>
      <c r="E50">
        <v>260.54500000000002</v>
      </c>
      <c r="F50">
        <v>50</v>
      </c>
      <c r="G50">
        <v>13</v>
      </c>
      <c r="H50" t="s">
        <v>186</v>
      </c>
      <c r="I50" t="s">
        <v>165</v>
      </c>
      <c r="J50" t="s">
        <v>187</v>
      </c>
      <c r="K50" t="s">
        <v>35</v>
      </c>
      <c r="L50" t="s">
        <v>35</v>
      </c>
      <c r="M50">
        <v>2</v>
      </c>
      <c r="N50">
        <v>3</v>
      </c>
      <c r="O50">
        <v>0</v>
      </c>
      <c r="P50">
        <v>7</v>
      </c>
      <c r="Q50" t="s">
        <v>36</v>
      </c>
      <c r="R50" t="s">
        <v>35</v>
      </c>
      <c r="S50" t="s">
        <v>35</v>
      </c>
      <c r="T50" t="s">
        <v>35</v>
      </c>
      <c r="U50" t="s">
        <v>35</v>
      </c>
      <c r="V50" t="s">
        <v>35</v>
      </c>
      <c r="W50" t="s">
        <v>35</v>
      </c>
      <c r="X50" t="s">
        <v>35</v>
      </c>
      <c r="Y50" t="s">
        <v>35</v>
      </c>
      <c r="Z50" t="s">
        <v>35</v>
      </c>
      <c r="AA50" t="s">
        <v>35</v>
      </c>
      <c r="AB50" t="s">
        <v>35</v>
      </c>
      <c r="AC50" t="s">
        <v>35</v>
      </c>
      <c r="AD50" t="s">
        <v>188</v>
      </c>
      <c r="AE50" t="s">
        <v>35</v>
      </c>
      <c r="AF50" t="s">
        <v>35</v>
      </c>
      <c r="AG50" t="s">
        <v>189</v>
      </c>
    </row>
    <row r="51" spans="1:33" x14ac:dyDescent="0.25">
      <c r="A51">
        <v>49</v>
      </c>
      <c r="B51">
        <v>2</v>
      </c>
      <c r="C51">
        <v>9237.223</v>
      </c>
      <c r="D51">
        <f t="shared" si="0"/>
        <v>2.2825639894150003</v>
      </c>
      <c r="E51">
        <v>490.96100000000001</v>
      </c>
      <c r="F51">
        <v>51</v>
      </c>
      <c r="G51">
        <v>18</v>
      </c>
      <c r="H51" t="s">
        <v>190</v>
      </c>
      <c r="I51" t="s">
        <v>165</v>
      </c>
      <c r="J51" t="s">
        <v>191</v>
      </c>
      <c r="K51" t="s">
        <v>192</v>
      </c>
      <c r="L51" t="s">
        <v>35</v>
      </c>
      <c r="M51">
        <v>2</v>
      </c>
      <c r="N51">
        <v>4</v>
      </c>
      <c r="O51">
        <v>0</v>
      </c>
      <c r="P51">
        <v>2</v>
      </c>
      <c r="Q51" t="s">
        <v>193</v>
      </c>
      <c r="R51" t="s">
        <v>35</v>
      </c>
      <c r="S51" t="s">
        <v>35</v>
      </c>
      <c r="T51" t="s">
        <v>35</v>
      </c>
      <c r="U51" t="s">
        <v>35</v>
      </c>
      <c r="V51" t="s">
        <v>35</v>
      </c>
      <c r="W51" t="s">
        <v>35</v>
      </c>
      <c r="X51" t="s">
        <v>35</v>
      </c>
      <c r="Y51" t="s">
        <v>35</v>
      </c>
      <c r="Z51" t="s">
        <v>35</v>
      </c>
      <c r="AA51" t="s">
        <v>35</v>
      </c>
      <c r="AB51" t="s">
        <v>35</v>
      </c>
      <c r="AC51" t="s">
        <v>35</v>
      </c>
      <c r="AD51" t="s">
        <v>194</v>
      </c>
      <c r="AE51" t="s">
        <v>35</v>
      </c>
      <c r="AF51" t="s">
        <v>35</v>
      </c>
      <c r="AG51" t="s">
        <v>195</v>
      </c>
    </row>
    <row r="52" spans="1:33" x14ac:dyDescent="0.25">
      <c r="A52">
        <v>50</v>
      </c>
      <c r="B52">
        <v>2</v>
      </c>
      <c r="C52">
        <v>7292.6270000000004</v>
      </c>
      <c r="D52">
        <f t="shared" si="0"/>
        <v>1.8020445948350001</v>
      </c>
      <c r="E52">
        <v>339.92099999999903</v>
      </c>
      <c r="F52">
        <v>52</v>
      </c>
      <c r="G52">
        <v>17</v>
      </c>
      <c r="H52" t="s">
        <v>196</v>
      </c>
      <c r="I52" t="s">
        <v>165</v>
      </c>
      <c r="J52" t="s">
        <v>197</v>
      </c>
      <c r="K52" t="s">
        <v>198</v>
      </c>
      <c r="L52" t="s">
        <v>35</v>
      </c>
      <c r="M52">
        <v>2</v>
      </c>
      <c r="N52">
        <v>3</v>
      </c>
      <c r="O52">
        <v>0</v>
      </c>
      <c r="P52">
        <v>7</v>
      </c>
      <c r="Q52" t="s">
        <v>193</v>
      </c>
      <c r="R52" t="s">
        <v>35</v>
      </c>
      <c r="S52" t="s">
        <v>35</v>
      </c>
      <c r="T52" t="s">
        <v>35</v>
      </c>
      <c r="U52" t="s">
        <v>35</v>
      </c>
      <c r="V52" t="s">
        <v>35</v>
      </c>
      <c r="W52" t="s">
        <v>35</v>
      </c>
      <c r="X52" t="s">
        <v>35</v>
      </c>
      <c r="Y52" t="s">
        <v>35</v>
      </c>
      <c r="Z52" t="s">
        <v>35</v>
      </c>
      <c r="AA52" t="s">
        <v>35</v>
      </c>
      <c r="AB52" t="s">
        <v>35</v>
      </c>
      <c r="AC52" t="s">
        <v>35</v>
      </c>
      <c r="AD52" t="s">
        <v>199</v>
      </c>
      <c r="AE52" t="s">
        <v>35</v>
      </c>
      <c r="AF52" t="s">
        <v>35</v>
      </c>
      <c r="AG52" t="s">
        <v>200</v>
      </c>
    </row>
    <row r="53" spans="1:33" x14ac:dyDescent="0.25">
      <c r="A53">
        <v>51</v>
      </c>
      <c r="B53">
        <v>2</v>
      </c>
      <c r="C53">
        <v>123042.053</v>
      </c>
      <c r="D53">
        <f t="shared" si="0"/>
        <v>30.404306506565003</v>
      </c>
      <c r="E53">
        <v>1678.2750000000001</v>
      </c>
      <c r="F53">
        <v>53</v>
      </c>
      <c r="G53">
        <v>7</v>
      </c>
      <c r="H53" t="s">
        <v>201</v>
      </c>
      <c r="I53" t="s">
        <v>165</v>
      </c>
      <c r="J53" t="s">
        <v>202</v>
      </c>
      <c r="K53" t="s">
        <v>35</v>
      </c>
      <c r="L53" t="s">
        <v>35</v>
      </c>
      <c r="M53">
        <v>5</v>
      </c>
      <c r="N53">
        <v>3</v>
      </c>
      <c r="O53">
        <v>0</v>
      </c>
      <c r="P53">
        <v>1</v>
      </c>
      <c r="Q53" t="s">
        <v>36</v>
      </c>
      <c r="R53" t="s">
        <v>35</v>
      </c>
      <c r="S53" t="s">
        <v>35</v>
      </c>
      <c r="T53" t="s">
        <v>35</v>
      </c>
      <c r="U53" t="s">
        <v>35</v>
      </c>
      <c r="V53" t="s">
        <v>35</v>
      </c>
      <c r="W53" t="s">
        <v>35</v>
      </c>
      <c r="X53" t="s">
        <v>35</v>
      </c>
      <c r="Y53" t="s">
        <v>35</v>
      </c>
      <c r="Z53" t="s">
        <v>35</v>
      </c>
      <c r="AA53" t="s">
        <v>35</v>
      </c>
      <c r="AB53" t="s">
        <v>35</v>
      </c>
      <c r="AC53" t="s">
        <v>35</v>
      </c>
      <c r="AD53" t="s">
        <v>203</v>
      </c>
      <c r="AE53" t="s">
        <v>35</v>
      </c>
      <c r="AF53" t="s">
        <v>35</v>
      </c>
      <c r="AG53" t="s">
        <v>204</v>
      </c>
    </row>
    <row r="54" spans="1:33" x14ac:dyDescent="0.25">
      <c r="A54">
        <v>52</v>
      </c>
      <c r="B54">
        <v>2</v>
      </c>
      <c r="C54">
        <v>50248.298000000003</v>
      </c>
      <c r="D54">
        <f t="shared" si="0"/>
        <v>12.416605677290001</v>
      </c>
      <c r="E54">
        <v>1022.832</v>
      </c>
      <c r="F54">
        <v>54</v>
      </c>
      <c r="G54">
        <v>6</v>
      </c>
      <c r="H54" t="s">
        <v>205</v>
      </c>
      <c r="I54" t="s">
        <v>165</v>
      </c>
      <c r="J54" t="s">
        <v>49</v>
      </c>
      <c r="K54" t="s">
        <v>35</v>
      </c>
      <c r="L54" t="s">
        <v>35</v>
      </c>
      <c r="M54">
        <v>1</v>
      </c>
      <c r="N54">
        <v>3</v>
      </c>
      <c r="O54">
        <v>0</v>
      </c>
      <c r="P54">
        <v>1</v>
      </c>
      <c r="Q54" t="s">
        <v>36</v>
      </c>
      <c r="R54" t="s">
        <v>35</v>
      </c>
      <c r="S54" t="s">
        <v>35</v>
      </c>
      <c r="T54" t="s">
        <v>35</v>
      </c>
      <c r="U54" t="s">
        <v>35</v>
      </c>
      <c r="V54" t="s">
        <v>35</v>
      </c>
      <c r="W54" t="s">
        <v>35</v>
      </c>
      <c r="X54" t="s">
        <v>35</v>
      </c>
      <c r="Y54" t="s">
        <v>35</v>
      </c>
      <c r="Z54" t="s">
        <v>35</v>
      </c>
      <c r="AA54" t="s">
        <v>35</v>
      </c>
      <c r="AB54" t="s">
        <v>35</v>
      </c>
      <c r="AC54" t="s">
        <v>35</v>
      </c>
      <c r="AD54" t="s">
        <v>203</v>
      </c>
      <c r="AE54" t="s">
        <v>35</v>
      </c>
      <c r="AF54" t="s">
        <v>35</v>
      </c>
      <c r="AG54" t="s">
        <v>206</v>
      </c>
    </row>
    <row r="55" spans="1:33" x14ac:dyDescent="0.25">
      <c r="A55">
        <v>53</v>
      </c>
      <c r="B55">
        <v>2</v>
      </c>
      <c r="C55">
        <v>83592.381999999896</v>
      </c>
      <c r="D55">
        <f t="shared" si="0"/>
        <v>20.656095554109974</v>
      </c>
      <c r="E55">
        <v>1270.3399999999899</v>
      </c>
      <c r="F55">
        <v>55</v>
      </c>
      <c r="G55">
        <v>5</v>
      </c>
      <c r="H55" t="s">
        <v>207</v>
      </c>
      <c r="I55" t="s">
        <v>165</v>
      </c>
      <c r="J55" t="s">
        <v>208</v>
      </c>
      <c r="K55" t="s">
        <v>35</v>
      </c>
      <c r="L55" t="s">
        <v>35</v>
      </c>
      <c r="M55">
        <v>5</v>
      </c>
      <c r="N55">
        <v>3</v>
      </c>
      <c r="O55">
        <v>0</v>
      </c>
      <c r="P55">
        <v>1</v>
      </c>
      <c r="Q55" t="s">
        <v>36</v>
      </c>
      <c r="R55" t="s">
        <v>35</v>
      </c>
      <c r="S55" t="s">
        <v>35</v>
      </c>
      <c r="T55" t="s">
        <v>35</v>
      </c>
      <c r="U55" t="s">
        <v>35</v>
      </c>
      <c r="V55" t="s">
        <v>35</v>
      </c>
      <c r="W55" t="s">
        <v>35</v>
      </c>
      <c r="X55" t="s">
        <v>35</v>
      </c>
      <c r="Y55" t="s">
        <v>35</v>
      </c>
      <c r="Z55" t="s">
        <v>35</v>
      </c>
      <c r="AA55" t="s">
        <v>35</v>
      </c>
      <c r="AB55" t="s">
        <v>35</v>
      </c>
      <c r="AC55" t="s">
        <v>35</v>
      </c>
      <c r="AD55" t="s">
        <v>203</v>
      </c>
      <c r="AE55" t="s">
        <v>35</v>
      </c>
      <c r="AF55" t="s">
        <v>35</v>
      </c>
      <c r="AG55" t="s">
        <v>209</v>
      </c>
    </row>
    <row r="56" spans="1:33" x14ac:dyDescent="0.25">
      <c r="A56">
        <v>54</v>
      </c>
      <c r="B56">
        <v>2</v>
      </c>
      <c r="C56">
        <v>8213.6110000000008</v>
      </c>
      <c r="D56">
        <f t="shared" si="0"/>
        <v>2.0296243461550003</v>
      </c>
      <c r="E56">
        <v>397.74400000000003</v>
      </c>
      <c r="F56">
        <v>56</v>
      </c>
      <c r="G56">
        <v>4</v>
      </c>
      <c r="H56" t="s">
        <v>210</v>
      </c>
      <c r="I56" t="s">
        <v>165</v>
      </c>
      <c r="J56" t="s">
        <v>211</v>
      </c>
      <c r="K56" t="s">
        <v>35</v>
      </c>
      <c r="L56" t="s">
        <v>35</v>
      </c>
      <c r="M56">
        <v>1</v>
      </c>
      <c r="N56">
        <v>3</v>
      </c>
      <c r="O56">
        <v>0</v>
      </c>
      <c r="P56">
        <v>1</v>
      </c>
      <c r="Q56" t="s">
        <v>36</v>
      </c>
      <c r="R56" t="s">
        <v>35</v>
      </c>
      <c r="S56" t="s">
        <v>35</v>
      </c>
      <c r="T56" t="s">
        <v>35</v>
      </c>
      <c r="U56" t="s">
        <v>35</v>
      </c>
      <c r="V56" t="s">
        <v>35</v>
      </c>
      <c r="W56" t="s">
        <v>35</v>
      </c>
      <c r="X56" t="s">
        <v>35</v>
      </c>
      <c r="Y56" t="s">
        <v>35</v>
      </c>
      <c r="Z56" t="s">
        <v>35</v>
      </c>
      <c r="AA56" t="s">
        <v>35</v>
      </c>
      <c r="AB56" t="s">
        <v>35</v>
      </c>
      <c r="AC56" t="s">
        <v>35</v>
      </c>
      <c r="AD56" t="s">
        <v>203</v>
      </c>
      <c r="AE56" t="s">
        <v>35</v>
      </c>
      <c r="AF56" t="s">
        <v>35</v>
      </c>
      <c r="AG56" t="s">
        <v>212</v>
      </c>
    </row>
    <row r="57" spans="1:33" x14ac:dyDescent="0.25">
      <c r="A57">
        <v>55</v>
      </c>
      <c r="B57">
        <v>2</v>
      </c>
      <c r="C57">
        <v>4527.9139999999898</v>
      </c>
      <c r="D57">
        <f t="shared" si="0"/>
        <v>1.1188701889699975</v>
      </c>
      <c r="E57">
        <v>298.428</v>
      </c>
      <c r="F57">
        <v>57</v>
      </c>
      <c r="G57">
        <v>63</v>
      </c>
      <c r="H57" t="s">
        <v>213</v>
      </c>
      <c r="I57" t="s">
        <v>165</v>
      </c>
      <c r="J57" t="s">
        <v>214</v>
      </c>
      <c r="K57" t="s">
        <v>35</v>
      </c>
      <c r="L57" t="s">
        <v>35</v>
      </c>
      <c r="M57">
        <v>1</v>
      </c>
      <c r="N57">
        <v>3</v>
      </c>
      <c r="O57">
        <v>0</v>
      </c>
      <c r="P57">
        <v>1</v>
      </c>
      <c r="Q57" t="s">
        <v>36</v>
      </c>
      <c r="R57" t="s">
        <v>35</v>
      </c>
      <c r="S57" t="s">
        <v>35</v>
      </c>
      <c r="T57" t="s">
        <v>35</v>
      </c>
      <c r="U57" t="s">
        <v>35</v>
      </c>
      <c r="V57" t="s">
        <v>35</v>
      </c>
      <c r="W57" t="s">
        <v>35</v>
      </c>
      <c r="X57" t="s">
        <v>35</v>
      </c>
      <c r="Y57" t="s">
        <v>35</v>
      </c>
      <c r="Z57" t="s">
        <v>35</v>
      </c>
      <c r="AA57" t="s">
        <v>35</v>
      </c>
      <c r="AB57" t="s">
        <v>35</v>
      </c>
      <c r="AC57" t="s">
        <v>35</v>
      </c>
      <c r="AD57" t="s">
        <v>215</v>
      </c>
      <c r="AE57" t="s">
        <v>35</v>
      </c>
      <c r="AF57" t="s">
        <v>35</v>
      </c>
      <c r="AG57" t="s">
        <v>216</v>
      </c>
    </row>
    <row r="58" spans="1:33" x14ac:dyDescent="0.25">
      <c r="A58">
        <v>56</v>
      </c>
      <c r="B58">
        <v>2</v>
      </c>
      <c r="C58">
        <v>5822.0039999999899</v>
      </c>
      <c r="D58">
        <f t="shared" si="0"/>
        <v>1.4386462984199977</v>
      </c>
      <c r="E58">
        <v>332.16899999999902</v>
      </c>
      <c r="F58">
        <v>58</v>
      </c>
      <c r="G58">
        <v>62</v>
      </c>
      <c r="H58" t="s">
        <v>217</v>
      </c>
      <c r="I58" t="s">
        <v>165</v>
      </c>
      <c r="J58" t="s">
        <v>218</v>
      </c>
      <c r="K58" t="s">
        <v>35</v>
      </c>
      <c r="L58" t="s">
        <v>35</v>
      </c>
      <c r="M58">
        <v>1</v>
      </c>
      <c r="N58">
        <v>3</v>
      </c>
      <c r="O58">
        <v>4.7</v>
      </c>
      <c r="P58">
        <v>1</v>
      </c>
      <c r="Q58" t="s">
        <v>36</v>
      </c>
      <c r="R58" t="s">
        <v>219</v>
      </c>
      <c r="S58" t="s">
        <v>37</v>
      </c>
      <c r="T58" t="s">
        <v>37</v>
      </c>
      <c r="U58" t="s">
        <v>35</v>
      </c>
      <c r="V58" t="s">
        <v>84</v>
      </c>
      <c r="W58" t="s">
        <v>220</v>
      </c>
      <c r="X58" t="s">
        <v>221</v>
      </c>
      <c r="Y58" t="s">
        <v>35</v>
      </c>
      <c r="Z58" t="s">
        <v>35</v>
      </c>
      <c r="AA58" s="1">
        <v>32647</v>
      </c>
      <c r="AB58" t="s">
        <v>222</v>
      </c>
      <c r="AC58" t="s">
        <v>223</v>
      </c>
      <c r="AD58" t="s">
        <v>224</v>
      </c>
      <c r="AE58" t="s">
        <v>90</v>
      </c>
      <c r="AF58" t="s">
        <v>35</v>
      </c>
      <c r="AG58" t="s">
        <v>225</v>
      </c>
    </row>
    <row r="59" spans="1:33" x14ac:dyDescent="0.25">
      <c r="A59">
        <v>57</v>
      </c>
      <c r="B59">
        <v>2</v>
      </c>
      <c r="C59">
        <v>13915.808000000001</v>
      </c>
      <c r="D59">
        <f t="shared" si="0"/>
        <v>3.4386657358400003</v>
      </c>
      <c r="E59">
        <v>459.64100000000002</v>
      </c>
      <c r="F59">
        <v>59</v>
      </c>
      <c r="G59">
        <v>61</v>
      </c>
      <c r="H59" t="s">
        <v>226</v>
      </c>
      <c r="I59" t="s">
        <v>165</v>
      </c>
      <c r="J59" t="s">
        <v>227</v>
      </c>
      <c r="K59" t="s">
        <v>35</v>
      </c>
      <c r="L59" t="s">
        <v>35</v>
      </c>
      <c r="M59">
        <v>1</v>
      </c>
      <c r="N59">
        <v>3</v>
      </c>
      <c r="O59">
        <v>9.8000000000000007</v>
      </c>
      <c r="P59">
        <v>7</v>
      </c>
      <c r="Q59" t="s">
        <v>36</v>
      </c>
      <c r="R59" t="s">
        <v>82</v>
      </c>
      <c r="S59" t="s">
        <v>37</v>
      </c>
      <c r="T59" t="s">
        <v>37</v>
      </c>
      <c r="U59" t="s">
        <v>35</v>
      </c>
      <c r="V59" t="s">
        <v>84</v>
      </c>
      <c r="W59" t="s">
        <v>220</v>
      </c>
      <c r="X59" t="s">
        <v>181</v>
      </c>
      <c r="Y59" t="s">
        <v>35</v>
      </c>
      <c r="Z59" t="s">
        <v>35</v>
      </c>
      <c r="AA59" t="s">
        <v>228</v>
      </c>
      <c r="AB59" t="s">
        <v>229</v>
      </c>
      <c r="AC59" t="s">
        <v>230</v>
      </c>
      <c r="AD59" t="s">
        <v>231</v>
      </c>
      <c r="AE59" t="s">
        <v>90</v>
      </c>
      <c r="AF59" t="s">
        <v>35</v>
      </c>
      <c r="AG59" t="s">
        <v>232</v>
      </c>
    </row>
    <row r="60" spans="1:33" x14ac:dyDescent="0.25">
      <c r="A60">
        <v>58</v>
      </c>
      <c r="B60">
        <v>2</v>
      </c>
      <c r="C60">
        <v>190.59700000000001</v>
      </c>
      <c r="D60">
        <f t="shared" si="0"/>
        <v>4.7097471685000003E-2</v>
      </c>
      <c r="E60">
        <v>51.8509999999999</v>
      </c>
      <c r="F60">
        <v>60</v>
      </c>
      <c r="G60">
        <v>23</v>
      </c>
      <c r="H60" t="s">
        <v>233</v>
      </c>
      <c r="I60" t="s">
        <v>165</v>
      </c>
      <c r="J60" t="s">
        <v>234</v>
      </c>
      <c r="K60" t="s">
        <v>35</v>
      </c>
      <c r="L60" t="s">
        <v>35</v>
      </c>
      <c r="M60">
        <v>2</v>
      </c>
      <c r="N60">
        <v>4</v>
      </c>
      <c r="O60">
        <v>0</v>
      </c>
      <c r="P60">
        <v>7</v>
      </c>
      <c r="Q60" t="s">
        <v>36</v>
      </c>
      <c r="R60" t="s">
        <v>35</v>
      </c>
      <c r="S60" t="s">
        <v>35</v>
      </c>
      <c r="T60" t="s">
        <v>35</v>
      </c>
      <c r="U60" t="s">
        <v>35</v>
      </c>
      <c r="V60" t="s">
        <v>35</v>
      </c>
      <c r="W60" t="s">
        <v>35</v>
      </c>
      <c r="X60" t="s">
        <v>35</v>
      </c>
      <c r="Y60" t="s">
        <v>35</v>
      </c>
      <c r="Z60" t="s">
        <v>35</v>
      </c>
      <c r="AA60" t="s">
        <v>35</v>
      </c>
      <c r="AB60" t="s">
        <v>35</v>
      </c>
      <c r="AC60" t="s">
        <v>35</v>
      </c>
      <c r="AD60" t="s">
        <v>235</v>
      </c>
      <c r="AE60" t="s">
        <v>35</v>
      </c>
      <c r="AF60" t="s">
        <v>35</v>
      </c>
      <c r="AG60" t="s">
        <v>236</v>
      </c>
    </row>
    <row r="61" spans="1:33" x14ac:dyDescent="0.25">
      <c r="A61">
        <v>59</v>
      </c>
      <c r="B61">
        <v>2</v>
      </c>
      <c r="C61">
        <v>106391.175</v>
      </c>
      <c r="D61">
        <f t="shared" si="0"/>
        <v>26.289791298375</v>
      </c>
      <c r="E61">
        <v>1237.078</v>
      </c>
      <c r="F61">
        <v>61</v>
      </c>
      <c r="G61">
        <v>24</v>
      </c>
      <c r="H61" t="s">
        <v>237</v>
      </c>
      <c r="I61" t="s">
        <v>165</v>
      </c>
      <c r="J61" t="s">
        <v>238</v>
      </c>
      <c r="K61" t="s">
        <v>35</v>
      </c>
      <c r="L61" t="s">
        <v>35</v>
      </c>
      <c r="M61">
        <v>1</v>
      </c>
      <c r="N61">
        <v>2</v>
      </c>
      <c r="O61">
        <v>28.1999999999999</v>
      </c>
      <c r="P61">
        <v>7</v>
      </c>
      <c r="Q61" t="s">
        <v>77</v>
      </c>
      <c r="R61" t="s">
        <v>94</v>
      </c>
      <c r="S61" t="s">
        <v>83</v>
      </c>
      <c r="T61" t="s">
        <v>37</v>
      </c>
      <c r="U61" t="s">
        <v>35</v>
      </c>
      <c r="V61" t="s">
        <v>84</v>
      </c>
      <c r="W61" t="s">
        <v>220</v>
      </c>
      <c r="X61" t="s">
        <v>88</v>
      </c>
      <c r="Y61" t="s">
        <v>181</v>
      </c>
      <c r="Z61" t="s">
        <v>35</v>
      </c>
      <c r="AA61" s="1">
        <v>32646</v>
      </c>
      <c r="AB61" t="s">
        <v>239</v>
      </c>
      <c r="AC61" t="s">
        <v>240</v>
      </c>
      <c r="AD61" t="s">
        <v>241</v>
      </c>
      <c r="AE61" t="s">
        <v>90</v>
      </c>
      <c r="AF61" t="s">
        <v>35</v>
      </c>
      <c r="AG61" t="s">
        <v>242</v>
      </c>
    </row>
    <row r="62" spans="1:33" x14ac:dyDescent="0.25">
      <c r="A62">
        <v>60</v>
      </c>
      <c r="B62">
        <v>2</v>
      </c>
      <c r="C62">
        <v>96049.251999999906</v>
      </c>
      <c r="D62">
        <f t="shared" si="0"/>
        <v>23.734250415459979</v>
      </c>
      <c r="E62">
        <v>1241.5239999999901</v>
      </c>
      <c r="F62">
        <v>62</v>
      </c>
      <c r="G62">
        <v>59</v>
      </c>
      <c r="H62" t="s">
        <v>243</v>
      </c>
      <c r="I62" t="s">
        <v>165</v>
      </c>
      <c r="J62" t="s">
        <v>244</v>
      </c>
      <c r="K62" t="s">
        <v>35</v>
      </c>
      <c r="L62" t="s">
        <v>35</v>
      </c>
      <c r="M62">
        <v>1</v>
      </c>
      <c r="N62">
        <v>2</v>
      </c>
      <c r="O62">
        <v>33.799999999999898</v>
      </c>
      <c r="P62">
        <v>7</v>
      </c>
      <c r="Q62" t="s">
        <v>36</v>
      </c>
      <c r="R62" t="s">
        <v>219</v>
      </c>
      <c r="S62" t="s">
        <v>37</v>
      </c>
      <c r="T62" t="s">
        <v>37</v>
      </c>
      <c r="U62" t="s">
        <v>35</v>
      </c>
      <c r="V62" t="s">
        <v>84</v>
      </c>
      <c r="W62" t="s">
        <v>220</v>
      </c>
      <c r="X62" t="s">
        <v>221</v>
      </c>
      <c r="Y62" t="s">
        <v>35</v>
      </c>
      <c r="Z62" t="s">
        <v>35</v>
      </c>
      <c r="AA62" s="1">
        <v>32647</v>
      </c>
      <c r="AB62" t="s">
        <v>245</v>
      </c>
      <c r="AC62" t="s">
        <v>246</v>
      </c>
      <c r="AD62" t="s">
        <v>247</v>
      </c>
      <c r="AE62" t="s">
        <v>90</v>
      </c>
      <c r="AF62" t="s">
        <v>35</v>
      </c>
      <c r="AG62" t="s">
        <v>248</v>
      </c>
    </row>
    <row r="63" spans="1:33" x14ac:dyDescent="0.25">
      <c r="A63">
        <v>61</v>
      </c>
      <c r="B63">
        <v>2</v>
      </c>
      <c r="C63">
        <v>84272.534</v>
      </c>
      <c r="D63">
        <f t="shared" si="0"/>
        <v>20.824164514070002</v>
      </c>
      <c r="E63">
        <v>1129.7619999999899</v>
      </c>
      <c r="F63">
        <v>63</v>
      </c>
      <c r="G63">
        <v>57</v>
      </c>
      <c r="H63" t="s">
        <v>249</v>
      </c>
      <c r="I63" t="s">
        <v>165</v>
      </c>
      <c r="J63" t="s">
        <v>250</v>
      </c>
      <c r="K63" t="s">
        <v>35</v>
      </c>
      <c r="L63" t="s">
        <v>35</v>
      </c>
      <c r="M63">
        <v>7</v>
      </c>
      <c r="N63">
        <v>4</v>
      </c>
      <c r="O63">
        <v>0</v>
      </c>
      <c r="P63">
        <v>1</v>
      </c>
      <c r="Q63" t="s">
        <v>36</v>
      </c>
      <c r="R63" t="s">
        <v>35</v>
      </c>
      <c r="S63" t="s">
        <v>35</v>
      </c>
      <c r="T63" t="s">
        <v>35</v>
      </c>
      <c r="U63" t="s">
        <v>35</v>
      </c>
      <c r="V63" t="s">
        <v>35</v>
      </c>
      <c r="W63" t="s">
        <v>35</v>
      </c>
      <c r="X63" t="s">
        <v>35</v>
      </c>
      <c r="Y63" t="s">
        <v>35</v>
      </c>
      <c r="Z63" t="s">
        <v>35</v>
      </c>
      <c r="AA63" t="s">
        <v>35</v>
      </c>
      <c r="AB63" t="s">
        <v>35</v>
      </c>
      <c r="AC63" t="s">
        <v>35</v>
      </c>
      <c r="AD63" t="s">
        <v>251</v>
      </c>
      <c r="AE63" t="s">
        <v>35</v>
      </c>
      <c r="AF63" t="s">
        <v>35</v>
      </c>
      <c r="AG63" t="s">
        <v>252</v>
      </c>
    </row>
    <row r="64" spans="1:33" x14ac:dyDescent="0.25">
      <c r="A64">
        <v>62</v>
      </c>
      <c r="B64">
        <v>2</v>
      </c>
      <c r="C64">
        <v>69490.951000000001</v>
      </c>
      <c r="D64">
        <f t="shared" si="0"/>
        <v>17.171561446855002</v>
      </c>
      <c r="E64">
        <v>1058.511</v>
      </c>
      <c r="F64">
        <v>64</v>
      </c>
      <c r="G64">
        <v>25</v>
      </c>
      <c r="H64" t="s">
        <v>253</v>
      </c>
      <c r="I64" t="s">
        <v>165</v>
      </c>
      <c r="J64" t="s">
        <v>254</v>
      </c>
      <c r="K64" t="s">
        <v>35</v>
      </c>
      <c r="L64" t="s">
        <v>35</v>
      </c>
      <c r="M64">
        <v>1</v>
      </c>
      <c r="N64">
        <v>2</v>
      </c>
      <c r="O64">
        <v>0</v>
      </c>
      <c r="P64">
        <v>1</v>
      </c>
      <c r="Q64" t="s">
        <v>193</v>
      </c>
      <c r="R64" t="s">
        <v>35</v>
      </c>
      <c r="S64" t="s">
        <v>35</v>
      </c>
      <c r="T64" t="s">
        <v>35</v>
      </c>
      <c r="U64" t="s">
        <v>35</v>
      </c>
      <c r="V64" t="s">
        <v>35</v>
      </c>
      <c r="W64" t="s">
        <v>35</v>
      </c>
      <c r="X64" t="s">
        <v>35</v>
      </c>
      <c r="Y64" t="s">
        <v>35</v>
      </c>
      <c r="Z64" t="s">
        <v>35</v>
      </c>
      <c r="AA64" t="s">
        <v>35</v>
      </c>
      <c r="AB64" t="s">
        <v>35</v>
      </c>
      <c r="AC64" t="s">
        <v>35</v>
      </c>
      <c r="AD64" t="s">
        <v>255</v>
      </c>
      <c r="AE64" t="s">
        <v>35</v>
      </c>
      <c r="AF64" t="s">
        <v>35</v>
      </c>
      <c r="AG64" t="s">
        <v>256</v>
      </c>
    </row>
    <row r="65" spans="1:33" x14ac:dyDescent="0.25">
      <c r="A65">
        <v>63</v>
      </c>
      <c r="B65">
        <v>2</v>
      </c>
      <c r="C65">
        <v>54423.247000000003</v>
      </c>
      <c r="D65">
        <f t="shared" si="0"/>
        <v>13.448256449935002</v>
      </c>
      <c r="E65">
        <v>927.44</v>
      </c>
      <c r="F65">
        <v>65</v>
      </c>
      <c r="G65">
        <v>56</v>
      </c>
      <c r="H65" t="s">
        <v>257</v>
      </c>
      <c r="I65" t="s">
        <v>165</v>
      </c>
      <c r="J65" t="s">
        <v>258</v>
      </c>
      <c r="K65" t="s">
        <v>35</v>
      </c>
      <c r="L65" t="s">
        <v>35</v>
      </c>
      <c r="M65">
        <v>1</v>
      </c>
      <c r="N65">
        <v>3</v>
      </c>
      <c r="O65">
        <v>0</v>
      </c>
      <c r="P65">
        <v>1</v>
      </c>
      <c r="Q65" t="s">
        <v>77</v>
      </c>
      <c r="R65" t="s">
        <v>35</v>
      </c>
      <c r="S65" t="s">
        <v>35</v>
      </c>
      <c r="T65" t="s">
        <v>35</v>
      </c>
      <c r="U65" t="s">
        <v>35</v>
      </c>
      <c r="V65" t="s">
        <v>35</v>
      </c>
      <c r="W65" t="s">
        <v>35</v>
      </c>
      <c r="X65" t="s">
        <v>35</v>
      </c>
      <c r="Y65" t="s">
        <v>35</v>
      </c>
      <c r="Z65" t="s">
        <v>35</v>
      </c>
      <c r="AA65" t="s">
        <v>35</v>
      </c>
      <c r="AB65" t="s">
        <v>35</v>
      </c>
      <c r="AC65" t="s">
        <v>35</v>
      </c>
      <c r="AD65" t="s">
        <v>259</v>
      </c>
      <c r="AE65" t="s">
        <v>35</v>
      </c>
      <c r="AF65" t="s">
        <v>35</v>
      </c>
      <c r="AG65" t="s">
        <v>260</v>
      </c>
    </row>
    <row r="66" spans="1:33" x14ac:dyDescent="0.25">
      <c r="A66">
        <v>64</v>
      </c>
      <c r="B66">
        <v>2</v>
      </c>
      <c r="C66">
        <v>43222.444000000003</v>
      </c>
      <c r="D66">
        <f t="shared" si="0"/>
        <v>10.680482024620002</v>
      </c>
      <c r="E66">
        <v>879.596</v>
      </c>
      <c r="F66">
        <v>66</v>
      </c>
      <c r="G66">
        <v>26</v>
      </c>
      <c r="H66" t="s">
        <v>261</v>
      </c>
      <c r="I66" t="s">
        <v>165</v>
      </c>
      <c r="J66" t="s">
        <v>262</v>
      </c>
      <c r="K66" t="s">
        <v>263</v>
      </c>
      <c r="L66" t="s">
        <v>35</v>
      </c>
      <c r="M66">
        <v>1</v>
      </c>
      <c r="N66">
        <v>3</v>
      </c>
      <c r="O66">
        <v>29.8</v>
      </c>
      <c r="P66">
        <v>1</v>
      </c>
      <c r="Q66" t="s">
        <v>36</v>
      </c>
      <c r="R66" t="s">
        <v>219</v>
      </c>
      <c r="S66" t="s">
        <v>37</v>
      </c>
      <c r="T66" t="s">
        <v>37</v>
      </c>
      <c r="U66" t="s">
        <v>83</v>
      </c>
      <c r="V66" t="s">
        <v>220</v>
      </c>
      <c r="W66" t="s">
        <v>88</v>
      </c>
      <c r="X66" t="s">
        <v>181</v>
      </c>
      <c r="Y66" t="s">
        <v>35</v>
      </c>
      <c r="Z66" t="s">
        <v>35</v>
      </c>
      <c r="AA66" s="1">
        <v>32646</v>
      </c>
      <c r="AB66" t="s">
        <v>35</v>
      </c>
      <c r="AC66" t="s">
        <v>35</v>
      </c>
      <c r="AD66" t="s">
        <v>264</v>
      </c>
      <c r="AE66" t="s">
        <v>90</v>
      </c>
      <c r="AF66" t="s">
        <v>35</v>
      </c>
      <c r="AG66" t="s">
        <v>265</v>
      </c>
    </row>
    <row r="67" spans="1:33" x14ac:dyDescent="0.25">
      <c r="A67">
        <v>65</v>
      </c>
      <c r="B67">
        <v>2</v>
      </c>
      <c r="C67">
        <v>113327.876</v>
      </c>
      <c r="D67">
        <f t="shared" ref="D67:D130" si="1">C67*0.000247105</f>
        <v>28.003884798980003</v>
      </c>
      <c r="E67">
        <v>1427.9369999999899</v>
      </c>
      <c r="F67">
        <v>67</v>
      </c>
      <c r="G67">
        <v>53</v>
      </c>
      <c r="H67" t="s">
        <v>266</v>
      </c>
      <c r="I67" t="s">
        <v>165</v>
      </c>
      <c r="J67" t="s">
        <v>267</v>
      </c>
      <c r="K67" t="s">
        <v>268</v>
      </c>
      <c r="L67" t="s">
        <v>35</v>
      </c>
      <c r="M67">
        <v>1</v>
      </c>
      <c r="N67">
        <v>3</v>
      </c>
      <c r="O67">
        <v>35.6</v>
      </c>
      <c r="P67">
        <v>1</v>
      </c>
      <c r="Q67" t="s">
        <v>36</v>
      </c>
      <c r="R67" t="s">
        <v>219</v>
      </c>
      <c r="S67" t="s">
        <v>37</v>
      </c>
      <c r="T67" t="s">
        <v>37</v>
      </c>
      <c r="U67" t="s">
        <v>35</v>
      </c>
      <c r="V67" t="s">
        <v>84</v>
      </c>
      <c r="W67" t="s">
        <v>220</v>
      </c>
      <c r="X67" t="s">
        <v>221</v>
      </c>
      <c r="Y67" t="s">
        <v>35</v>
      </c>
      <c r="Z67" t="s">
        <v>35</v>
      </c>
      <c r="AA67" s="1">
        <v>32647</v>
      </c>
      <c r="AB67" t="s">
        <v>269</v>
      </c>
      <c r="AC67" t="s">
        <v>270</v>
      </c>
      <c r="AD67" t="s">
        <v>271</v>
      </c>
      <c r="AE67" t="s">
        <v>90</v>
      </c>
      <c r="AF67" t="s">
        <v>35</v>
      </c>
      <c r="AG67" t="s">
        <v>272</v>
      </c>
    </row>
    <row r="68" spans="1:33" x14ac:dyDescent="0.25">
      <c r="A68">
        <v>66</v>
      </c>
      <c r="B68">
        <v>2</v>
      </c>
      <c r="C68">
        <v>29220.441999999901</v>
      </c>
      <c r="D68">
        <f t="shared" si="1"/>
        <v>7.220517320409976</v>
      </c>
      <c r="E68">
        <v>823.66700000000003</v>
      </c>
      <c r="F68">
        <v>68</v>
      </c>
      <c r="G68">
        <v>55</v>
      </c>
      <c r="H68" t="s">
        <v>273</v>
      </c>
      <c r="I68" t="s">
        <v>165</v>
      </c>
      <c r="J68" t="s">
        <v>274</v>
      </c>
      <c r="K68" t="s">
        <v>275</v>
      </c>
      <c r="L68" t="s">
        <v>276</v>
      </c>
      <c r="M68">
        <v>1</v>
      </c>
      <c r="N68">
        <v>3</v>
      </c>
      <c r="O68">
        <v>17.8</v>
      </c>
      <c r="P68">
        <v>7</v>
      </c>
      <c r="Q68" t="s">
        <v>36</v>
      </c>
      <c r="R68" t="s">
        <v>82</v>
      </c>
      <c r="S68" t="s">
        <v>37</v>
      </c>
      <c r="T68" t="s">
        <v>37</v>
      </c>
      <c r="U68" t="s">
        <v>35</v>
      </c>
      <c r="V68" t="s">
        <v>84</v>
      </c>
      <c r="W68" t="s">
        <v>220</v>
      </c>
      <c r="X68" t="s">
        <v>181</v>
      </c>
      <c r="Y68" t="s">
        <v>35</v>
      </c>
      <c r="Z68" t="s">
        <v>35</v>
      </c>
      <c r="AA68" s="1">
        <v>32647</v>
      </c>
      <c r="AB68" t="s">
        <v>277</v>
      </c>
      <c r="AC68" t="s">
        <v>278</v>
      </c>
      <c r="AD68" t="s">
        <v>279</v>
      </c>
      <c r="AE68" t="s">
        <v>90</v>
      </c>
      <c r="AF68" t="s">
        <v>35</v>
      </c>
      <c r="AG68" t="s">
        <v>280</v>
      </c>
    </row>
    <row r="69" spans="1:33" x14ac:dyDescent="0.25">
      <c r="A69">
        <v>67</v>
      </c>
      <c r="B69">
        <v>2</v>
      </c>
      <c r="C69">
        <v>172994.114</v>
      </c>
      <c r="D69">
        <f t="shared" si="1"/>
        <v>42.747710539970001</v>
      </c>
      <c r="E69">
        <v>1566.607</v>
      </c>
      <c r="F69">
        <v>69</v>
      </c>
      <c r="G69">
        <v>27</v>
      </c>
      <c r="H69" t="s">
        <v>281</v>
      </c>
      <c r="I69" t="s">
        <v>165</v>
      </c>
      <c r="J69" t="s">
        <v>34</v>
      </c>
      <c r="K69" t="s">
        <v>35</v>
      </c>
      <c r="L69" t="s">
        <v>35</v>
      </c>
      <c r="M69">
        <v>1</v>
      </c>
      <c r="N69">
        <v>3</v>
      </c>
      <c r="O69">
        <v>0</v>
      </c>
      <c r="P69">
        <v>1</v>
      </c>
      <c r="Q69" t="s">
        <v>36</v>
      </c>
      <c r="R69" t="s">
        <v>35</v>
      </c>
      <c r="S69" t="s">
        <v>35</v>
      </c>
      <c r="T69" t="s">
        <v>35</v>
      </c>
      <c r="U69" t="s">
        <v>35</v>
      </c>
      <c r="V69" t="s">
        <v>35</v>
      </c>
      <c r="W69" t="s">
        <v>35</v>
      </c>
      <c r="X69" t="s">
        <v>35</v>
      </c>
      <c r="Y69" t="s">
        <v>35</v>
      </c>
      <c r="Z69" t="s">
        <v>35</v>
      </c>
      <c r="AA69" t="s">
        <v>35</v>
      </c>
      <c r="AB69" t="s">
        <v>35</v>
      </c>
      <c r="AC69" t="s">
        <v>35</v>
      </c>
      <c r="AD69" t="s">
        <v>282</v>
      </c>
      <c r="AE69" t="s">
        <v>90</v>
      </c>
      <c r="AF69" t="s">
        <v>35</v>
      </c>
      <c r="AG69" t="s">
        <v>283</v>
      </c>
    </row>
    <row r="70" spans="1:33" x14ac:dyDescent="0.25">
      <c r="A70">
        <v>68</v>
      </c>
      <c r="B70">
        <v>2</v>
      </c>
      <c r="C70">
        <v>72205.828999999896</v>
      </c>
      <c r="D70">
        <f t="shared" si="1"/>
        <v>17.842421375044974</v>
      </c>
      <c r="E70">
        <v>991.54499999999905</v>
      </c>
      <c r="F70">
        <v>70</v>
      </c>
      <c r="G70">
        <v>52</v>
      </c>
      <c r="H70" t="s">
        <v>284</v>
      </c>
      <c r="I70" t="s">
        <v>165</v>
      </c>
      <c r="J70" t="s">
        <v>285</v>
      </c>
      <c r="K70" t="s">
        <v>35</v>
      </c>
      <c r="L70" t="s">
        <v>35</v>
      </c>
      <c r="M70">
        <v>1</v>
      </c>
      <c r="N70">
        <v>1</v>
      </c>
      <c r="O70">
        <v>19.6999999999999</v>
      </c>
      <c r="P70">
        <v>1</v>
      </c>
      <c r="Q70" t="s">
        <v>36</v>
      </c>
      <c r="R70" t="s">
        <v>112</v>
      </c>
      <c r="S70" t="s">
        <v>37</v>
      </c>
      <c r="T70" t="s">
        <v>37</v>
      </c>
      <c r="U70" t="s">
        <v>35</v>
      </c>
      <c r="V70" t="s">
        <v>84</v>
      </c>
      <c r="W70" t="s">
        <v>220</v>
      </c>
      <c r="X70" t="s">
        <v>221</v>
      </c>
      <c r="Y70" t="s">
        <v>35</v>
      </c>
      <c r="Z70" t="s">
        <v>35</v>
      </c>
      <c r="AA70" t="s">
        <v>286</v>
      </c>
      <c r="AB70" t="s">
        <v>35</v>
      </c>
      <c r="AC70" t="s">
        <v>35</v>
      </c>
      <c r="AD70" t="s">
        <v>287</v>
      </c>
      <c r="AE70" t="s">
        <v>90</v>
      </c>
      <c r="AF70" t="s">
        <v>35</v>
      </c>
      <c r="AG70" t="s">
        <v>288</v>
      </c>
    </row>
    <row r="71" spans="1:33" x14ac:dyDescent="0.25">
      <c r="A71">
        <v>69</v>
      </c>
      <c r="B71">
        <v>2</v>
      </c>
      <c r="C71">
        <v>26578.576000000001</v>
      </c>
      <c r="D71">
        <f t="shared" si="1"/>
        <v>6.5676990224800003</v>
      </c>
      <c r="E71">
        <v>688.62099999999896</v>
      </c>
      <c r="F71">
        <v>71</v>
      </c>
      <c r="G71">
        <v>29</v>
      </c>
      <c r="H71" t="s">
        <v>289</v>
      </c>
      <c r="I71" t="s">
        <v>165</v>
      </c>
      <c r="J71" t="s">
        <v>290</v>
      </c>
      <c r="K71" t="s">
        <v>35</v>
      </c>
      <c r="L71" t="s">
        <v>35</v>
      </c>
      <c r="M71">
        <v>2</v>
      </c>
      <c r="N71">
        <v>2</v>
      </c>
      <c r="O71">
        <v>0</v>
      </c>
      <c r="P71">
        <v>7</v>
      </c>
      <c r="Q71" t="s">
        <v>133</v>
      </c>
      <c r="R71" t="s">
        <v>35</v>
      </c>
      <c r="S71" t="s">
        <v>35</v>
      </c>
      <c r="T71" t="s">
        <v>35</v>
      </c>
      <c r="U71" t="s">
        <v>35</v>
      </c>
      <c r="V71" t="s">
        <v>35</v>
      </c>
      <c r="W71" t="s">
        <v>35</v>
      </c>
      <c r="X71" t="s">
        <v>35</v>
      </c>
      <c r="Y71" t="s">
        <v>35</v>
      </c>
      <c r="Z71" t="s">
        <v>35</v>
      </c>
      <c r="AA71" t="s">
        <v>35</v>
      </c>
      <c r="AB71" t="s">
        <v>35</v>
      </c>
      <c r="AC71" t="s">
        <v>35</v>
      </c>
      <c r="AD71" t="s">
        <v>291</v>
      </c>
      <c r="AE71" t="s">
        <v>35</v>
      </c>
      <c r="AF71" t="s">
        <v>35</v>
      </c>
      <c r="AG71" t="s">
        <v>292</v>
      </c>
    </row>
    <row r="72" spans="1:33" x14ac:dyDescent="0.25">
      <c r="A72">
        <v>70</v>
      </c>
      <c r="B72">
        <v>2</v>
      </c>
      <c r="C72">
        <v>53032.182000000001</v>
      </c>
      <c r="D72">
        <f t="shared" si="1"/>
        <v>13.104517333110001</v>
      </c>
      <c r="E72">
        <v>887.404</v>
      </c>
      <c r="F72">
        <v>72</v>
      </c>
      <c r="G72">
        <v>51</v>
      </c>
      <c r="H72" t="s">
        <v>293</v>
      </c>
      <c r="I72" t="s">
        <v>165</v>
      </c>
      <c r="J72" t="s">
        <v>294</v>
      </c>
      <c r="K72" t="s">
        <v>35</v>
      </c>
      <c r="L72" t="s">
        <v>35</v>
      </c>
      <c r="M72">
        <v>1</v>
      </c>
      <c r="N72">
        <v>3</v>
      </c>
      <c r="O72">
        <v>0</v>
      </c>
      <c r="P72">
        <v>7</v>
      </c>
      <c r="Q72" t="s">
        <v>77</v>
      </c>
      <c r="R72" t="s">
        <v>35</v>
      </c>
      <c r="S72" t="s">
        <v>35</v>
      </c>
      <c r="T72" t="s">
        <v>35</v>
      </c>
      <c r="U72" t="s">
        <v>35</v>
      </c>
      <c r="V72" t="s">
        <v>35</v>
      </c>
      <c r="W72" t="s">
        <v>35</v>
      </c>
      <c r="X72" t="s">
        <v>35</v>
      </c>
      <c r="Y72" t="s">
        <v>35</v>
      </c>
      <c r="Z72" t="s">
        <v>35</v>
      </c>
      <c r="AA72" t="s">
        <v>35</v>
      </c>
      <c r="AB72" t="s">
        <v>35</v>
      </c>
      <c r="AC72" t="s">
        <v>35</v>
      </c>
      <c r="AD72" t="s">
        <v>295</v>
      </c>
      <c r="AE72" t="s">
        <v>35</v>
      </c>
      <c r="AF72" t="s">
        <v>35</v>
      </c>
      <c r="AG72" t="s">
        <v>296</v>
      </c>
    </row>
    <row r="73" spans="1:33" x14ac:dyDescent="0.25">
      <c r="A73">
        <v>71</v>
      </c>
      <c r="B73">
        <v>2</v>
      </c>
      <c r="C73">
        <v>388.66199999999901</v>
      </c>
      <c r="D73">
        <f t="shared" si="1"/>
        <v>9.6040323509999762E-2</v>
      </c>
      <c r="E73">
        <v>72.75</v>
      </c>
      <c r="F73">
        <v>73</v>
      </c>
      <c r="G73">
        <v>30</v>
      </c>
      <c r="H73" t="s">
        <v>297</v>
      </c>
      <c r="I73" t="s">
        <v>165</v>
      </c>
      <c r="J73" t="s">
        <v>298</v>
      </c>
      <c r="K73" t="s">
        <v>35</v>
      </c>
      <c r="L73" t="s">
        <v>35</v>
      </c>
      <c r="M73">
        <v>2</v>
      </c>
      <c r="N73">
        <v>4</v>
      </c>
      <c r="O73">
        <v>0</v>
      </c>
      <c r="P73">
        <v>1</v>
      </c>
      <c r="Q73" t="s">
        <v>36</v>
      </c>
      <c r="R73" t="s">
        <v>35</v>
      </c>
      <c r="S73" t="s">
        <v>35</v>
      </c>
      <c r="T73" t="s">
        <v>35</v>
      </c>
      <c r="U73" t="s">
        <v>35</v>
      </c>
      <c r="V73" t="s">
        <v>35</v>
      </c>
      <c r="W73" t="s">
        <v>35</v>
      </c>
      <c r="X73" t="s">
        <v>35</v>
      </c>
      <c r="Y73" t="s">
        <v>35</v>
      </c>
      <c r="Z73" t="s">
        <v>35</v>
      </c>
      <c r="AA73" t="s">
        <v>35</v>
      </c>
      <c r="AB73" t="s">
        <v>35</v>
      </c>
      <c r="AC73" t="s">
        <v>35</v>
      </c>
      <c r="AD73" t="s">
        <v>299</v>
      </c>
      <c r="AE73" t="s">
        <v>35</v>
      </c>
      <c r="AF73" t="s">
        <v>35</v>
      </c>
      <c r="AG73" t="s">
        <v>300</v>
      </c>
    </row>
    <row r="74" spans="1:33" x14ac:dyDescent="0.25">
      <c r="A74">
        <v>72</v>
      </c>
      <c r="B74">
        <v>2</v>
      </c>
      <c r="C74">
        <v>57407.904000000002</v>
      </c>
      <c r="D74">
        <f t="shared" si="1"/>
        <v>14.185780117920002</v>
      </c>
      <c r="E74">
        <v>1013.415</v>
      </c>
      <c r="F74">
        <v>74</v>
      </c>
      <c r="G74">
        <v>49</v>
      </c>
      <c r="H74" t="s">
        <v>301</v>
      </c>
      <c r="I74" t="s">
        <v>165</v>
      </c>
      <c r="J74" t="s">
        <v>302</v>
      </c>
      <c r="K74" t="s">
        <v>35</v>
      </c>
      <c r="L74" t="s">
        <v>35</v>
      </c>
      <c r="M74">
        <v>1</v>
      </c>
      <c r="N74">
        <v>2</v>
      </c>
      <c r="O74">
        <v>22.3</v>
      </c>
      <c r="P74">
        <v>1</v>
      </c>
      <c r="Q74" t="s">
        <v>77</v>
      </c>
      <c r="R74" t="s">
        <v>94</v>
      </c>
      <c r="S74" t="s">
        <v>37</v>
      </c>
      <c r="T74" t="s">
        <v>83</v>
      </c>
      <c r="U74" t="s">
        <v>35</v>
      </c>
      <c r="V74" t="s">
        <v>84</v>
      </c>
      <c r="W74" t="s">
        <v>220</v>
      </c>
      <c r="X74" t="s">
        <v>88</v>
      </c>
      <c r="Y74" t="s">
        <v>221</v>
      </c>
      <c r="Z74" t="s">
        <v>35</v>
      </c>
      <c r="AA74" s="1">
        <v>32646</v>
      </c>
      <c r="AB74" t="s">
        <v>303</v>
      </c>
      <c r="AC74" t="s">
        <v>304</v>
      </c>
      <c r="AD74" t="s">
        <v>305</v>
      </c>
      <c r="AE74" t="s">
        <v>90</v>
      </c>
      <c r="AF74" t="s">
        <v>35</v>
      </c>
      <c r="AG74" t="s">
        <v>306</v>
      </c>
    </row>
    <row r="75" spans="1:33" x14ac:dyDescent="0.25">
      <c r="A75">
        <v>73</v>
      </c>
      <c r="B75">
        <v>2</v>
      </c>
      <c r="C75">
        <v>47513.659</v>
      </c>
      <c r="D75">
        <f t="shared" si="1"/>
        <v>11.740862707195001</v>
      </c>
      <c r="E75">
        <v>970.68299999999897</v>
      </c>
      <c r="F75">
        <v>75</v>
      </c>
      <c r="G75">
        <v>31</v>
      </c>
      <c r="H75" t="s">
        <v>307</v>
      </c>
      <c r="I75" t="s">
        <v>165</v>
      </c>
      <c r="J75" t="s">
        <v>308</v>
      </c>
      <c r="K75" t="s">
        <v>35</v>
      </c>
      <c r="L75" t="s">
        <v>35</v>
      </c>
      <c r="M75">
        <v>1</v>
      </c>
      <c r="N75">
        <v>3</v>
      </c>
      <c r="O75">
        <v>12.5</v>
      </c>
      <c r="P75">
        <v>7</v>
      </c>
      <c r="Q75" t="s">
        <v>36</v>
      </c>
      <c r="R75" t="s">
        <v>82</v>
      </c>
      <c r="S75" t="s">
        <v>37</v>
      </c>
      <c r="T75" t="s">
        <v>37</v>
      </c>
      <c r="U75" t="s">
        <v>35</v>
      </c>
      <c r="V75" t="s">
        <v>220</v>
      </c>
      <c r="W75" t="s">
        <v>88</v>
      </c>
      <c r="X75" t="s">
        <v>181</v>
      </c>
      <c r="Y75" t="s">
        <v>35</v>
      </c>
      <c r="Z75" t="s">
        <v>35</v>
      </c>
      <c r="AA75" t="s">
        <v>286</v>
      </c>
      <c r="AB75" t="s">
        <v>309</v>
      </c>
      <c r="AC75" t="s">
        <v>310</v>
      </c>
      <c r="AD75" t="s">
        <v>311</v>
      </c>
      <c r="AE75" t="s">
        <v>90</v>
      </c>
      <c r="AF75" t="s">
        <v>35</v>
      </c>
      <c r="AG75" t="s">
        <v>312</v>
      </c>
    </row>
    <row r="76" spans="1:33" x14ac:dyDescent="0.25">
      <c r="A76">
        <v>74</v>
      </c>
      <c r="B76">
        <v>2</v>
      </c>
      <c r="C76">
        <v>154738.125</v>
      </c>
      <c r="D76">
        <f t="shared" si="1"/>
        <v>38.236564378125003</v>
      </c>
      <c r="E76">
        <v>1703.816</v>
      </c>
      <c r="F76">
        <v>76</v>
      </c>
      <c r="G76">
        <v>32</v>
      </c>
      <c r="H76" t="s">
        <v>313</v>
      </c>
      <c r="I76" t="s">
        <v>165</v>
      </c>
      <c r="J76" t="s">
        <v>258</v>
      </c>
      <c r="K76" t="s">
        <v>35</v>
      </c>
      <c r="L76" t="s">
        <v>35</v>
      </c>
      <c r="M76">
        <v>5</v>
      </c>
      <c r="N76">
        <v>3</v>
      </c>
      <c r="O76">
        <v>0</v>
      </c>
      <c r="P76">
        <v>1</v>
      </c>
      <c r="Q76" t="s">
        <v>36</v>
      </c>
      <c r="R76" t="s">
        <v>35</v>
      </c>
      <c r="S76" t="s">
        <v>35</v>
      </c>
      <c r="T76" t="s">
        <v>35</v>
      </c>
      <c r="U76" t="s">
        <v>35</v>
      </c>
      <c r="V76" t="s">
        <v>35</v>
      </c>
      <c r="W76" t="s">
        <v>35</v>
      </c>
      <c r="X76" t="s">
        <v>35</v>
      </c>
      <c r="Y76" t="s">
        <v>35</v>
      </c>
      <c r="Z76" t="s">
        <v>35</v>
      </c>
      <c r="AA76" t="s">
        <v>35</v>
      </c>
      <c r="AB76" t="s">
        <v>35</v>
      </c>
      <c r="AC76" t="s">
        <v>35</v>
      </c>
      <c r="AD76" t="s">
        <v>314</v>
      </c>
      <c r="AE76" t="s">
        <v>35</v>
      </c>
      <c r="AF76" t="s">
        <v>35</v>
      </c>
      <c r="AG76" t="s">
        <v>315</v>
      </c>
    </row>
    <row r="77" spans="1:33" x14ac:dyDescent="0.25">
      <c r="A77">
        <v>75</v>
      </c>
      <c r="B77">
        <v>2</v>
      </c>
      <c r="C77">
        <v>13905.044</v>
      </c>
      <c r="D77">
        <f t="shared" si="1"/>
        <v>3.4360058976200003</v>
      </c>
      <c r="E77">
        <v>457.77300000000002</v>
      </c>
      <c r="F77">
        <v>77</v>
      </c>
      <c r="G77">
        <v>48</v>
      </c>
      <c r="H77" t="s">
        <v>316</v>
      </c>
      <c r="I77" t="s">
        <v>165</v>
      </c>
      <c r="J77" t="s">
        <v>317</v>
      </c>
      <c r="K77" t="s">
        <v>35</v>
      </c>
      <c r="L77" t="s">
        <v>35</v>
      </c>
      <c r="M77">
        <v>1</v>
      </c>
      <c r="N77">
        <v>3</v>
      </c>
      <c r="O77">
        <v>0</v>
      </c>
      <c r="P77">
        <v>1</v>
      </c>
      <c r="Q77" t="s">
        <v>77</v>
      </c>
      <c r="R77" t="s">
        <v>35</v>
      </c>
      <c r="S77" t="s">
        <v>35</v>
      </c>
      <c r="T77" t="s">
        <v>35</v>
      </c>
      <c r="U77" t="s">
        <v>35</v>
      </c>
      <c r="V77" t="s">
        <v>35</v>
      </c>
      <c r="W77" t="s">
        <v>35</v>
      </c>
      <c r="X77" t="s">
        <v>35</v>
      </c>
      <c r="Y77" t="s">
        <v>35</v>
      </c>
      <c r="Z77" t="s">
        <v>35</v>
      </c>
      <c r="AA77" t="s">
        <v>35</v>
      </c>
      <c r="AB77" t="s">
        <v>35</v>
      </c>
      <c r="AC77" t="s">
        <v>35</v>
      </c>
      <c r="AD77" t="s">
        <v>318</v>
      </c>
      <c r="AE77" t="s">
        <v>35</v>
      </c>
      <c r="AF77" t="s">
        <v>35</v>
      </c>
      <c r="AG77" t="s">
        <v>319</v>
      </c>
    </row>
    <row r="78" spans="1:33" x14ac:dyDescent="0.25">
      <c r="A78">
        <v>76</v>
      </c>
      <c r="B78">
        <v>2</v>
      </c>
      <c r="C78">
        <v>200103.391999999</v>
      </c>
      <c r="D78">
        <f t="shared" si="1"/>
        <v>49.446548680159758</v>
      </c>
      <c r="E78">
        <v>1849.461</v>
      </c>
      <c r="F78">
        <v>78</v>
      </c>
      <c r="G78">
        <v>42</v>
      </c>
      <c r="H78" t="s">
        <v>320</v>
      </c>
      <c r="I78" t="s">
        <v>165</v>
      </c>
      <c r="J78" t="s">
        <v>321</v>
      </c>
      <c r="K78" t="s">
        <v>322</v>
      </c>
      <c r="L78" t="s">
        <v>323</v>
      </c>
      <c r="M78">
        <v>1</v>
      </c>
      <c r="N78">
        <v>1</v>
      </c>
      <c r="O78">
        <v>73</v>
      </c>
      <c r="P78">
        <v>1</v>
      </c>
      <c r="Q78" t="s">
        <v>36</v>
      </c>
      <c r="R78" t="s">
        <v>94</v>
      </c>
      <c r="S78" t="s">
        <v>37</v>
      </c>
      <c r="T78" t="s">
        <v>83</v>
      </c>
      <c r="U78" t="s">
        <v>35</v>
      </c>
      <c r="V78" t="s">
        <v>84</v>
      </c>
      <c r="W78" t="s">
        <v>220</v>
      </c>
      <c r="X78" t="s">
        <v>88</v>
      </c>
      <c r="Y78" t="s">
        <v>221</v>
      </c>
      <c r="Z78" t="s">
        <v>35</v>
      </c>
      <c r="AA78" s="1">
        <v>32647</v>
      </c>
      <c r="AB78" t="s">
        <v>324</v>
      </c>
      <c r="AC78" t="s">
        <v>325</v>
      </c>
      <c r="AD78" t="s">
        <v>326</v>
      </c>
      <c r="AE78" t="s">
        <v>90</v>
      </c>
      <c r="AF78" t="s">
        <v>35</v>
      </c>
      <c r="AG78" t="s">
        <v>327</v>
      </c>
    </row>
    <row r="79" spans="1:33" x14ac:dyDescent="0.25">
      <c r="A79">
        <v>77</v>
      </c>
      <c r="B79">
        <v>2</v>
      </c>
      <c r="C79">
        <v>20153.6699999999</v>
      </c>
      <c r="D79">
        <f t="shared" si="1"/>
        <v>4.9800726253499752</v>
      </c>
      <c r="E79">
        <v>641.36500000000001</v>
      </c>
      <c r="F79">
        <v>79</v>
      </c>
      <c r="G79">
        <v>41</v>
      </c>
      <c r="H79" t="s">
        <v>328</v>
      </c>
      <c r="I79" t="s">
        <v>165</v>
      </c>
      <c r="J79" t="s">
        <v>329</v>
      </c>
      <c r="K79" t="s">
        <v>35</v>
      </c>
      <c r="L79" t="s">
        <v>35</v>
      </c>
      <c r="M79">
        <v>5</v>
      </c>
      <c r="N79">
        <v>4</v>
      </c>
      <c r="O79">
        <v>0</v>
      </c>
      <c r="P79">
        <v>1</v>
      </c>
      <c r="Q79" t="s">
        <v>77</v>
      </c>
      <c r="R79" t="s">
        <v>35</v>
      </c>
      <c r="S79" t="s">
        <v>35</v>
      </c>
      <c r="T79" t="s">
        <v>35</v>
      </c>
      <c r="U79" t="s">
        <v>35</v>
      </c>
      <c r="V79" t="s">
        <v>35</v>
      </c>
      <c r="W79" t="s">
        <v>35</v>
      </c>
      <c r="X79" t="s">
        <v>35</v>
      </c>
      <c r="Y79" t="s">
        <v>35</v>
      </c>
      <c r="Z79" t="s">
        <v>35</v>
      </c>
      <c r="AA79" t="s">
        <v>35</v>
      </c>
      <c r="AB79" t="s">
        <v>35</v>
      </c>
      <c r="AC79" t="s">
        <v>35</v>
      </c>
      <c r="AD79" t="s">
        <v>35</v>
      </c>
      <c r="AE79" t="s">
        <v>35</v>
      </c>
      <c r="AF79" t="s">
        <v>35</v>
      </c>
      <c r="AG79" t="s">
        <v>330</v>
      </c>
    </row>
    <row r="80" spans="1:33" x14ac:dyDescent="0.25">
      <c r="A80">
        <v>78</v>
      </c>
      <c r="B80">
        <v>2</v>
      </c>
      <c r="C80">
        <v>43383.872000000003</v>
      </c>
      <c r="D80">
        <f t="shared" si="1"/>
        <v>10.720371690560002</v>
      </c>
      <c r="E80">
        <v>942.95600000000002</v>
      </c>
      <c r="F80">
        <v>80</v>
      </c>
      <c r="G80">
        <v>40</v>
      </c>
      <c r="H80" t="s">
        <v>331</v>
      </c>
      <c r="I80" t="s">
        <v>165</v>
      </c>
      <c r="J80" t="s">
        <v>332</v>
      </c>
      <c r="K80" t="s">
        <v>35</v>
      </c>
      <c r="L80" t="s">
        <v>35</v>
      </c>
      <c r="M80">
        <v>1</v>
      </c>
      <c r="N80">
        <v>2</v>
      </c>
      <c r="O80">
        <v>17.1999999999999</v>
      </c>
      <c r="P80">
        <v>1</v>
      </c>
      <c r="Q80" t="s">
        <v>36</v>
      </c>
      <c r="R80" t="s">
        <v>219</v>
      </c>
      <c r="S80" t="s">
        <v>37</v>
      </c>
      <c r="T80" t="s">
        <v>37</v>
      </c>
      <c r="U80" t="s">
        <v>35</v>
      </c>
      <c r="V80" t="s">
        <v>84</v>
      </c>
      <c r="W80" t="s">
        <v>220</v>
      </c>
      <c r="X80" t="s">
        <v>88</v>
      </c>
      <c r="Y80" t="s">
        <v>221</v>
      </c>
      <c r="Z80" t="s">
        <v>35</v>
      </c>
      <c r="AA80" s="1">
        <v>32647</v>
      </c>
      <c r="AB80" t="s">
        <v>35</v>
      </c>
      <c r="AC80" t="s">
        <v>35</v>
      </c>
      <c r="AD80" t="s">
        <v>333</v>
      </c>
      <c r="AE80" t="s">
        <v>90</v>
      </c>
      <c r="AF80" t="s">
        <v>35</v>
      </c>
      <c r="AG80" t="s">
        <v>334</v>
      </c>
    </row>
    <row r="81" spans="1:33" x14ac:dyDescent="0.25">
      <c r="A81">
        <v>79</v>
      </c>
      <c r="B81">
        <v>2</v>
      </c>
      <c r="C81">
        <v>71032.228000000003</v>
      </c>
      <c r="D81">
        <f t="shared" si="1"/>
        <v>17.552418699940002</v>
      </c>
      <c r="E81">
        <v>1239.0820000000001</v>
      </c>
      <c r="F81">
        <v>81</v>
      </c>
      <c r="G81">
        <v>33</v>
      </c>
      <c r="H81" t="s">
        <v>335</v>
      </c>
      <c r="I81" t="s">
        <v>165</v>
      </c>
      <c r="J81" t="s">
        <v>336</v>
      </c>
      <c r="K81" t="s">
        <v>35</v>
      </c>
      <c r="L81" t="s">
        <v>35</v>
      </c>
      <c r="M81">
        <v>5</v>
      </c>
      <c r="N81">
        <v>3</v>
      </c>
      <c r="O81">
        <v>0</v>
      </c>
      <c r="P81">
        <v>1</v>
      </c>
      <c r="Q81" t="s">
        <v>36</v>
      </c>
      <c r="R81" t="s">
        <v>35</v>
      </c>
      <c r="S81" t="s">
        <v>35</v>
      </c>
      <c r="T81" t="s">
        <v>35</v>
      </c>
      <c r="U81" t="s">
        <v>35</v>
      </c>
      <c r="V81" t="s">
        <v>35</v>
      </c>
      <c r="W81" t="s">
        <v>35</v>
      </c>
      <c r="X81" t="s">
        <v>35</v>
      </c>
      <c r="Y81" t="s">
        <v>35</v>
      </c>
      <c r="Z81" t="s">
        <v>35</v>
      </c>
      <c r="AA81" t="s">
        <v>35</v>
      </c>
      <c r="AB81" t="s">
        <v>35</v>
      </c>
      <c r="AC81" t="s">
        <v>35</v>
      </c>
      <c r="AD81" t="s">
        <v>337</v>
      </c>
      <c r="AE81" t="s">
        <v>35</v>
      </c>
      <c r="AF81" t="s">
        <v>35</v>
      </c>
      <c r="AG81" t="s">
        <v>338</v>
      </c>
    </row>
    <row r="82" spans="1:33" x14ac:dyDescent="0.25">
      <c r="A82">
        <v>80</v>
      </c>
      <c r="B82">
        <v>2</v>
      </c>
      <c r="C82">
        <v>33202.106</v>
      </c>
      <c r="D82">
        <f t="shared" si="1"/>
        <v>8.204406403130001</v>
      </c>
      <c r="E82">
        <v>682.14999999999895</v>
      </c>
      <c r="F82">
        <v>82</v>
      </c>
      <c r="G82">
        <v>34</v>
      </c>
      <c r="H82" t="s">
        <v>339</v>
      </c>
      <c r="I82" t="s">
        <v>165</v>
      </c>
      <c r="J82" t="s">
        <v>340</v>
      </c>
      <c r="K82" t="s">
        <v>35</v>
      </c>
      <c r="L82" t="s">
        <v>35</v>
      </c>
      <c r="M82">
        <v>1</v>
      </c>
      <c r="N82">
        <v>2</v>
      </c>
      <c r="O82">
        <v>19.8</v>
      </c>
      <c r="P82">
        <v>1</v>
      </c>
      <c r="Q82" t="s">
        <v>77</v>
      </c>
      <c r="R82" t="s">
        <v>219</v>
      </c>
      <c r="S82" t="s">
        <v>83</v>
      </c>
      <c r="T82" t="s">
        <v>37</v>
      </c>
      <c r="U82" t="s">
        <v>35</v>
      </c>
      <c r="V82" t="s">
        <v>84</v>
      </c>
      <c r="W82" t="s">
        <v>220</v>
      </c>
      <c r="X82" t="s">
        <v>88</v>
      </c>
      <c r="Y82" t="s">
        <v>221</v>
      </c>
      <c r="Z82" t="s">
        <v>35</v>
      </c>
      <c r="AA82" s="1">
        <v>32646</v>
      </c>
      <c r="AB82" t="s">
        <v>35</v>
      </c>
      <c r="AC82" t="s">
        <v>35</v>
      </c>
      <c r="AD82" t="s">
        <v>341</v>
      </c>
      <c r="AE82" t="s">
        <v>90</v>
      </c>
      <c r="AF82" t="s">
        <v>35</v>
      </c>
      <c r="AG82" t="s">
        <v>342</v>
      </c>
    </row>
    <row r="83" spans="1:33" x14ac:dyDescent="0.25">
      <c r="A83">
        <v>81</v>
      </c>
      <c r="B83">
        <v>2</v>
      </c>
      <c r="C83">
        <v>17282.4739999999</v>
      </c>
      <c r="D83">
        <f t="shared" si="1"/>
        <v>4.2705857377699754</v>
      </c>
      <c r="E83">
        <v>558.26800000000003</v>
      </c>
      <c r="F83">
        <v>83</v>
      </c>
      <c r="G83">
        <v>47</v>
      </c>
      <c r="H83" t="s">
        <v>343</v>
      </c>
      <c r="I83" t="s">
        <v>165</v>
      </c>
      <c r="J83" t="s">
        <v>344</v>
      </c>
      <c r="K83" t="s">
        <v>35</v>
      </c>
      <c r="L83" t="s">
        <v>35</v>
      </c>
      <c r="M83">
        <v>1</v>
      </c>
      <c r="N83">
        <v>3</v>
      </c>
      <c r="O83">
        <v>0</v>
      </c>
      <c r="P83">
        <v>7</v>
      </c>
      <c r="Q83" t="s">
        <v>36</v>
      </c>
      <c r="R83" t="s">
        <v>35</v>
      </c>
      <c r="S83" t="s">
        <v>35</v>
      </c>
      <c r="T83" t="s">
        <v>35</v>
      </c>
      <c r="U83" t="s">
        <v>35</v>
      </c>
      <c r="V83" t="s">
        <v>35</v>
      </c>
      <c r="W83" t="s">
        <v>35</v>
      </c>
      <c r="X83" t="s">
        <v>35</v>
      </c>
      <c r="Y83" t="s">
        <v>35</v>
      </c>
      <c r="Z83" t="s">
        <v>35</v>
      </c>
      <c r="AA83" t="s">
        <v>35</v>
      </c>
      <c r="AB83" t="s">
        <v>35</v>
      </c>
      <c r="AC83" t="s">
        <v>35</v>
      </c>
      <c r="AD83" t="s">
        <v>345</v>
      </c>
      <c r="AE83" t="s">
        <v>35</v>
      </c>
      <c r="AF83" t="s">
        <v>35</v>
      </c>
      <c r="AG83" t="s">
        <v>346</v>
      </c>
    </row>
    <row r="84" spans="1:33" x14ac:dyDescent="0.25">
      <c r="A84">
        <v>82</v>
      </c>
      <c r="B84">
        <v>2</v>
      </c>
      <c r="C84">
        <v>20191.0999999999</v>
      </c>
      <c r="D84">
        <f t="shared" si="1"/>
        <v>4.9893217654999757</v>
      </c>
      <c r="E84">
        <v>601.07799999999895</v>
      </c>
      <c r="F84">
        <v>84</v>
      </c>
      <c r="G84">
        <v>35</v>
      </c>
      <c r="H84" t="s">
        <v>347</v>
      </c>
      <c r="I84" t="s">
        <v>165</v>
      </c>
      <c r="J84" t="s">
        <v>348</v>
      </c>
      <c r="K84" t="s">
        <v>35</v>
      </c>
      <c r="L84" t="s">
        <v>35</v>
      </c>
      <c r="M84">
        <v>1</v>
      </c>
      <c r="N84">
        <v>3</v>
      </c>
      <c r="O84">
        <v>8.5</v>
      </c>
      <c r="P84">
        <v>1</v>
      </c>
      <c r="Q84" t="s">
        <v>77</v>
      </c>
      <c r="R84" t="s">
        <v>94</v>
      </c>
      <c r="S84" t="s">
        <v>83</v>
      </c>
      <c r="T84" t="s">
        <v>37</v>
      </c>
      <c r="U84" t="s">
        <v>35</v>
      </c>
      <c r="V84" t="s">
        <v>84</v>
      </c>
      <c r="W84" t="s">
        <v>220</v>
      </c>
      <c r="X84" t="s">
        <v>88</v>
      </c>
      <c r="Y84" t="s">
        <v>181</v>
      </c>
      <c r="Z84" t="s">
        <v>35</v>
      </c>
      <c r="AA84" s="1">
        <v>32646</v>
      </c>
      <c r="AB84" t="s">
        <v>35</v>
      </c>
      <c r="AC84" t="s">
        <v>35</v>
      </c>
      <c r="AD84" t="s">
        <v>349</v>
      </c>
      <c r="AE84" t="s">
        <v>90</v>
      </c>
      <c r="AF84" t="s">
        <v>35</v>
      </c>
      <c r="AG84" t="s">
        <v>350</v>
      </c>
    </row>
    <row r="85" spans="1:33" x14ac:dyDescent="0.25">
      <c r="A85">
        <v>83</v>
      </c>
      <c r="B85">
        <v>2</v>
      </c>
      <c r="C85">
        <v>74235.384000000005</v>
      </c>
      <c r="D85">
        <f t="shared" si="1"/>
        <v>18.343934563320001</v>
      </c>
      <c r="E85">
        <v>1225.2149999999899</v>
      </c>
      <c r="F85">
        <v>85</v>
      </c>
      <c r="G85">
        <v>39</v>
      </c>
      <c r="H85" t="s">
        <v>351</v>
      </c>
      <c r="I85" t="s">
        <v>165</v>
      </c>
      <c r="J85" t="s">
        <v>352</v>
      </c>
      <c r="K85" t="s">
        <v>35</v>
      </c>
      <c r="L85" t="s">
        <v>35</v>
      </c>
      <c r="M85">
        <v>1</v>
      </c>
      <c r="N85">
        <v>4</v>
      </c>
      <c r="O85">
        <v>0</v>
      </c>
      <c r="P85">
        <v>1</v>
      </c>
      <c r="Q85" t="s">
        <v>36</v>
      </c>
      <c r="R85" t="s">
        <v>35</v>
      </c>
      <c r="S85" t="s">
        <v>35</v>
      </c>
      <c r="T85" t="s">
        <v>35</v>
      </c>
      <c r="U85" t="s">
        <v>35</v>
      </c>
      <c r="V85" t="s">
        <v>35</v>
      </c>
      <c r="W85" t="s">
        <v>35</v>
      </c>
      <c r="X85" t="s">
        <v>35</v>
      </c>
      <c r="Y85" t="s">
        <v>35</v>
      </c>
      <c r="Z85" t="s">
        <v>35</v>
      </c>
      <c r="AA85" t="s">
        <v>35</v>
      </c>
      <c r="AB85" t="s">
        <v>35</v>
      </c>
      <c r="AC85" t="s">
        <v>35</v>
      </c>
      <c r="AD85" t="s">
        <v>353</v>
      </c>
      <c r="AE85" t="s">
        <v>35</v>
      </c>
      <c r="AF85" t="s">
        <v>35</v>
      </c>
      <c r="AG85" t="s">
        <v>354</v>
      </c>
    </row>
    <row r="86" spans="1:33" x14ac:dyDescent="0.25">
      <c r="A86">
        <v>84</v>
      </c>
      <c r="B86">
        <v>2</v>
      </c>
      <c r="C86">
        <v>41842.555</v>
      </c>
      <c r="D86">
        <f t="shared" si="1"/>
        <v>10.339504553275001</v>
      </c>
      <c r="E86">
        <v>779.38499999999897</v>
      </c>
      <c r="F86">
        <v>86</v>
      </c>
      <c r="G86">
        <v>43</v>
      </c>
      <c r="H86" t="s">
        <v>355</v>
      </c>
      <c r="I86" t="s">
        <v>165</v>
      </c>
      <c r="J86" t="s">
        <v>356</v>
      </c>
      <c r="K86" t="s">
        <v>35</v>
      </c>
      <c r="L86" t="s">
        <v>35</v>
      </c>
      <c r="M86">
        <v>5</v>
      </c>
      <c r="N86">
        <v>3</v>
      </c>
      <c r="O86">
        <v>0</v>
      </c>
      <c r="P86">
        <v>1</v>
      </c>
      <c r="Q86" t="s">
        <v>77</v>
      </c>
      <c r="R86" t="s">
        <v>35</v>
      </c>
      <c r="S86" t="s">
        <v>35</v>
      </c>
      <c r="T86" t="s">
        <v>35</v>
      </c>
      <c r="U86" t="s">
        <v>35</v>
      </c>
      <c r="V86" t="s">
        <v>35</v>
      </c>
      <c r="W86" t="s">
        <v>35</v>
      </c>
      <c r="X86" t="s">
        <v>35</v>
      </c>
      <c r="Y86" t="s">
        <v>35</v>
      </c>
      <c r="Z86" t="s">
        <v>35</v>
      </c>
      <c r="AA86" t="s">
        <v>35</v>
      </c>
      <c r="AB86" t="s">
        <v>35</v>
      </c>
      <c r="AC86" t="s">
        <v>35</v>
      </c>
      <c r="AD86" t="s">
        <v>357</v>
      </c>
      <c r="AE86" t="s">
        <v>35</v>
      </c>
      <c r="AF86" t="s">
        <v>35</v>
      </c>
      <c r="AG86" t="s">
        <v>358</v>
      </c>
    </row>
    <row r="87" spans="1:33" x14ac:dyDescent="0.25">
      <c r="A87">
        <v>85</v>
      </c>
      <c r="B87">
        <v>2</v>
      </c>
      <c r="C87">
        <v>166706.72500000001</v>
      </c>
      <c r="D87">
        <f t="shared" si="1"/>
        <v>41.194065281125006</v>
      </c>
      <c r="E87">
        <v>1683.8119999999899</v>
      </c>
      <c r="F87">
        <v>87</v>
      </c>
      <c r="G87">
        <v>42</v>
      </c>
      <c r="H87" t="s">
        <v>320</v>
      </c>
      <c r="I87" t="s">
        <v>165</v>
      </c>
      <c r="J87" t="s">
        <v>321</v>
      </c>
      <c r="K87" t="s">
        <v>322</v>
      </c>
      <c r="L87" t="s">
        <v>323</v>
      </c>
      <c r="M87">
        <v>1</v>
      </c>
      <c r="N87">
        <v>1</v>
      </c>
      <c r="O87">
        <v>73</v>
      </c>
      <c r="P87">
        <v>1</v>
      </c>
      <c r="Q87" t="s">
        <v>36</v>
      </c>
      <c r="R87" t="s">
        <v>94</v>
      </c>
      <c r="S87" t="s">
        <v>37</v>
      </c>
      <c r="T87" t="s">
        <v>83</v>
      </c>
      <c r="U87" t="s">
        <v>35</v>
      </c>
      <c r="V87" t="s">
        <v>84</v>
      </c>
      <c r="W87" t="s">
        <v>220</v>
      </c>
      <c r="X87" t="s">
        <v>88</v>
      </c>
      <c r="Y87" t="s">
        <v>221</v>
      </c>
      <c r="Z87" t="s">
        <v>35</v>
      </c>
      <c r="AA87" s="1">
        <v>32647</v>
      </c>
      <c r="AB87" t="s">
        <v>324</v>
      </c>
      <c r="AC87" t="s">
        <v>325</v>
      </c>
      <c r="AD87" t="s">
        <v>326</v>
      </c>
      <c r="AE87" t="s">
        <v>90</v>
      </c>
      <c r="AF87" t="s">
        <v>35</v>
      </c>
      <c r="AG87" t="s">
        <v>327</v>
      </c>
    </row>
    <row r="88" spans="1:33" x14ac:dyDescent="0.25">
      <c r="A88">
        <v>86</v>
      </c>
      <c r="B88">
        <v>2</v>
      </c>
      <c r="C88">
        <v>221237.26300000001</v>
      </c>
      <c r="D88">
        <f t="shared" si="1"/>
        <v>54.668833873615007</v>
      </c>
      <c r="E88">
        <v>2151.4490000000001</v>
      </c>
      <c r="F88">
        <v>88</v>
      </c>
      <c r="G88">
        <v>36</v>
      </c>
      <c r="H88" t="s">
        <v>359</v>
      </c>
      <c r="I88" t="s">
        <v>165</v>
      </c>
      <c r="J88" t="s">
        <v>360</v>
      </c>
      <c r="K88" t="s">
        <v>35</v>
      </c>
      <c r="L88" t="s">
        <v>35</v>
      </c>
      <c r="M88">
        <v>1</v>
      </c>
      <c r="N88">
        <v>3</v>
      </c>
      <c r="O88">
        <v>0</v>
      </c>
      <c r="P88">
        <v>1</v>
      </c>
      <c r="Q88" t="s">
        <v>36</v>
      </c>
      <c r="R88" t="s">
        <v>35</v>
      </c>
      <c r="S88" t="s">
        <v>35</v>
      </c>
      <c r="T88" t="s">
        <v>35</v>
      </c>
      <c r="U88" t="s">
        <v>35</v>
      </c>
      <c r="V88" t="s">
        <v>35</v>
      </c>
      <c r="W88" t="s">
        <v>35</v>
      </c>
      <c r="X88" t="s">
        <v>35</v>
      </c>
      <c r="Y88" t="s">
        <v>35</v>
      </c>
      <c r="Z88" t="s">
        <v>35</v>
      </c>
      <c r="AA88" t="s">
        <v>35</v>
      </c>
      <c r="AB88" t="s">
        <v>35</v>
      </c>
      <c r="AC88" t="s">
        <v>35</v>
      </c>
      <c r="AD88" t="s">
        <v>361</v>
      </c>
      <c r="AE88" t="s">
        <v>35</v>
      </c>
      <c r="AF88" t="s">
        <v>35</v>
      </c>
      <c r="AG88" t="s">
        <v>362</v>
      </c>
    </row>
    <row r="89" spans="1:33" x14ac:dyDescent="0.25">
      <c r="A89">
        <v>87</v>
      </c>
      <c r="B89">
        <v>2</v>
      </c>
      <c r="C89">
        <v>32324.0629999999</v>
      </c>
      <c r="D89">
        <f t="shared" si="1"/>
        <v>7.9874375876149761</v>
      </c>
      <c r="E89">
        <v>831.81600000000003</v>
      </c>
      <c r="F89">
        <v>89</v>
      </c>
      <c r="G89">
        <v>38</v>
      </c>
      <c r="H89" t="s">
        <v>363</v>
      </c>
      <c r="I89" t="s">
        <v>165</v>
      </c>
      <c r="J89" t="s">
        <v>49</v>
      </c>
      <c r="K89" t="s">
        <v>35</v>
      </c>
      <c r="L89" t="s">
        <v>35</v>
      </c>
      <c r="M89">
        <v>5</v>
      </c>
      <c r="N89">
        <v>3</v>
      </c>
      <c r="O89">
        <v>0</v>
      </c>
      <c r="P89">
        <v>1</v>
      </c>
      <c r="Q89" t="s">
        <v>77</v>
      </c>
      <c r="R89" t="s">
        <v>35</v>
      </c>
      <c r="S89" t="s">
        <v>35</v>
      </c>
      <c r="T89" t="s">
        <v>35</v>
      </c>
      <c r="U89" t="s">
        <v>35</v>
      </c>
      <c r="V89" t="s">
        <v>35</v>
      </c>
      <c r="W89" t="s">
        <v>35</v>
      </c>
      <c r="X89" t="s">
        <v>35</v>
      </c>
      <c r="Y89" t="s">
        <v>35</v>
      </c>
      <c r="Z89" t="s">
        <v>35</v>
      </c>
      <c r="AA89" t="s">
        <v>35</v>
      </c>
      <c r="AB89" t="s">
        <v>35</v>
      </c>
      <c r="AC89" t="s">
        <v>35</v>
      </c>
      <c r="AD89" t="s">
        <v>364</v>
      </c>
      <c r="AE89" t="s">
        <v>35</v>
      </c>
      <c r="AF89" t="s">
        <v>35</v>
      </c>
      <c r="AG89" t="s">
        <v>365</v>
      </c>
    </row>
    <row r="90" spans="1:33" x14ac:dyDescent="0.25">
      <c r="A90">
        <v>88</v>
      </c>
      <c r="B90">
        <v>2</v>
      </c>
      <c r="C90">
        <v>144511.250999999</v>
      </c>
      <c r="D90">
        <f t="shared" si="1"/>
        <v>35.709452678354758</v>
      </c>
      <c r="E90">
        <v>1648.759</v>
      </c>
      <c r="F90">
        <v>90</v>
      </c>
      <c r="G90">
        <v>37</v>
      </c>
      <c r="H90" t="s">
        <v>366</v>
      </c>
      <c r="I90" t="s">
        <v>165</v>
      </c>
      <c r="J90" t="s">
        <v>367</v>
      </c>
      <c r="K90" t="s">
        <v>35</v>
      </c>
      <c r="L90" t="s">
        <v>35</v>
      </c>
      <c r="M90">
        <v>1</v>
      </c>
      <c r="N90">
        <v>2</v>
      </c>
      <c r="O90">
        <v>4</v>
      </c>
      <c r="P90">
        <v>7</v>
      </c>
      <c r="Q90" t="s">
        <v>36</v>
      </c>
      <c r="R90" t="s">
        <v>94</v>
      </c>
      <c r="S90" t="s">
        <v>37</v>
      </c>
      <c r="T90" t="s">
        <v>37</v>
      </c>
      <c r="U90" t="s">
        <v>35</v>
      </c>
      <c r="V90" t="s">
        <v>84</v>
      </c>
      <c r="W90" t="s">
        <v>220</v>
      </c>
      <c r="X90" t="s">
        <v>221</v>
      </c>
      <c r="Y90" t="s">
        <v>35</v>
      </c>
      <c r="Z90" t="s">
        <v>35</v>
      </c>
      <c r="AA90" s="1">
        <v>32646</v>
      </c>
      <c r="AB90" t="s">
        <v>368</v>
      </c>
      <c r="AC90" t="s">
        <v>369</v>
      </c>
      <c r="AD90" t="s">
        <v>370</v>
      </c>
      <c r="AE90" t="s">
        <v>90</v>
      </c>
      <c r="AF90" t="s">
        <v>35</v>
      </c>
      <c r="AG90" t="s">
        <v>371</v>
      </c>
    </row>
    <row r="91" spans="1:33" x14ac:dyDescent="0.25">
      <c r="A91">
        <v>89</v>
      </c>
      <c r="C91">
        <v>4905.0200000000004</v>
      </c>
      <c r="D91">
        <f t="shared" si="1"/>
        <v>1.2120549671000003</v>
      </c>
      <c r="E91">
        <v>312.70800000000003</v>
      </c>
      <c r="F91">
        <v>91</v>
      </c>
      <c r="G91">
        <v>27</v>
      </c>
      <c r="H91">
        <v>27</v>
      </c>
      <c r="I91" t="s">
        <v>35</v>
      </c>
      <c r="J91" t="s">
        <v>35</v>
      </c>
      <c r="K91" t="s">
        <v>35</v>
      </c>
      <c r="L91" t="s">
        <v>35</v>
      </c>
      <c r="M91">
        <v>0</v>
      </c>
      <c r="N91">
        <v>0</v>
      </c>
      <c r="O91">
        <v>0</v>
      </c>
      <c r="P91" t="s">
        <v>35</v>
      </c>
      <c r="Q91" t="s">
        <v>35</v>
      </c>
      <c r="R91" t="s">
        <v>35</v>
      </c>
      <c r="S91" t="s">
        <v>35</v>
      </c>
      <c r="T91" t="s">
        <v>35</v>
      </c>
      <c r="U91" t="s">
        <v>35</v>
      </c>
      <c r="V91" t="s">
        <v>35</v>
      </c>
      <c r="W91" t="s">
        <v>35</v>
      </c>
      <c r="X91" t="s">
        <v>35</v>
      </c>
      <c r="Y91" t="s">
        <v>35</v>
      </c>
      <c r="Z91" t="s">
        <v>35</v>
      </c>
      <c r="AA91" t="s">
        <v>35</v>
      </c>
      <c r="AB91" t="s">
        <v>35</v>
      </c>
      <c r="AC91" t="s">
        <v>35</v>
      </c>
      <c r="AD91" t="s">
        <v>35</v>
      </c>
      <c r="AE91" t="s">
        <v>35</v>
      </c>
      <c r="AF91" t="s">
        <v>35</v>
      </c>
      <c r="AG91" t="s">
        <v>35</v>
      </c>
    </row>
    <row r="92" spans="1:33" x14ac:dyDescent="0.25">
      <c r="A92">
        <v>90</v>
      </c>
      <c r="C92">
        <v>109270.27</v>
      </c>
      <c r="D92">
        <f t="shared" si="1"/>
        <v>27.001230068350001</v>
      </c>
      <c r="E92">
        <v>2027.713</v>
      </c>
      <c r="F92">
        <v>92</v>
      </c>
      <c r="G92">
        <v>29</v>
      </c>
      <c r="H92">
        <v>29</v>
      </c>
      <c r="I92" t="s">
        <v>35</v>
      </c>
      <c r="J92" t="s">
        <v>35</v>
      </c>
      <c r="K92" t="s">
        <v>35</v>
      </c>
      <c r="L92" t="s">
        <v>35</v>
      </c>
      <c r="M92">
        <v>0</v>
      </c>
      <c r="N92">
        <v>0</v>
      </c>
      <c r="O92">
        <v>0</v>
      </c>
      <c r="P92" t="s">
        <v>35</v>
      </c>
      <c r="Q92" t="s">
        <v>35</v>
      </c>
      <c r="R92" t="s">
        <v>35</v>
      </c>
      <c r="S92" t="s">
        <v>35</v>
      </c>
      <c r="T92" t="s">
        <v>35</v>
      </c>
      <c r="U92" t="s">
        <v>35</v>
      </c>
      <c r="V92" t="s">
        <v>35</v>
      </c>
      <c r="W92" t="s">
        <v>35</v>
      </c>
      <c r="X92" t="s">
        <v>35</v>
      </c>
      <c r="Y92" t="s">
        <v>35</v>
      </c>
      <c r="Z92" t="s">
        <v>35</v>
      </c>
      <c r="AA92" t="s">
        <v>35</v>
      </c>
      <c r="AB92" t="s">
        <v>35</v>
      </c>
      <c r="AC92" t="s">
        <v>35</v>
      </c>
      <c r="AD92" t="s">
        <v>35</v>
      </c>
      <c r="AE92" t="s">
        <v>35</v>
      </c>
      <c r="AF92" t="s">
        <v>35</v>
      </c>
      <c r="AG92" t="s">
        <v>35</v>
      </c>
    </row>
    <row r="93" spans="1:33" x14ac:dyDescent="0.25">
      <c r="A93">
        <v>91</v>
      </c>
      <c r="C93">
        <v>55437.285000000003</v>
      </c>
      <c r="D93">
        <f t="shared" si="1"/>
        <v>13.698830309925002</v>
      </c>
      <c r="E93">
        <v>1410.8989999999901</v>
      </c>
      <c r="F93">
        <v>93</v>
      </c>
      <c r="G93">
        <v>30</v>
      </c>
      <c r="H93">
        <v>30</v>
      </c>
      <c r="I93" t="s">
        <v>35</v>
      </c>
      <c r="J93" t="s">
        <v>35</v>
      </c>
      <c r="K93" t="s">
        <v>35</v>
      </c>
      <c r="L93" t="s">
        <v>35</v>
      </c>
      <c r="M93">
        <v>0</v>
      </c>
      <c r="N93">
        <v>0</v>
      </c>
      <c r="O93">
        <v>0</v>
      </c>
      <c r="P93" t="s">
        <v>35</v>
      </c>
      <c r="Q93" t="s">
        <v>35</v>
      </c>
      <c r="R93" t="s">
        <v>35</v>
      </c>
      <c r="S93" t="s">
        <v>35</v>
      </c>
      <c r="T93" t="s">
        <v>35</v>
      </c>
      <c r="U93" t="s">
        <v>35</v>
      </c>
      <c r="V93" t="s">
        <v>35</v>
      </c>
      <c r="W93" t="s">
        <v>35</v>
      </c>
      <c r="X93" t="s">
        <v>35</v>
      </c>
      <c r="Y93" t="s">
        <v>35</v>
      </c>
      <c r="Z93" t="s">
        <v>35</v>
      </c>
      <c r="AA93" t="s">
        <v>35</v>
      </c>
      <c r="AB93" t="s">
        <v>35</v>
      </c>
      <c r="AC93" t="s">
        <v>35</v>
      </c>
      <c r="AD93" t="s">
        <v>35</v>
      </c>
      <c r="AE93" t="s">
        <v>35</v>
      </c>
      <c r="AF93" t="s">
        <v>35</v>
      </c>
      <c r="AG93" t="s">
        <v>35</v>
      </c>
    </row>
    <row r="94" spans="1:33" x14ac:dyDescent="0.25">
      <c r="A94">
        <v>92</v>
      </c>
      <c r="C94">
        <v>5865.8459999999905</v>
      </c>
      <c r="D94">
        <f t="shared" si="1"/>
        <v>1.4494798758299978</v>
      </c>
      <c r="E94">
        <v>434.45800000000003</v>
      </c>
      <c r="F94">
        <v>94</v>
      </c>
      <c r="G94">
        <v>31</v>
      </c>
      <c r="H94">
        <v>31</v>
      </c>
      <c r="I94" t="s">
        <v>35</v>
      </c>
      <c r="J94" t="s">
        <v>35</v>
      </c>
      <c r="K94" t="s">
        <v>35</v>
      </c>
      <c r="L94" t="s">
        <v>35</v>
      </c>
      <c r="M94">
        <v>0</v>
      </c>
      <c r="N94">
        <v>0</v>
      </c>
      <c r="O94">
        <v>0</v>
      </c>
      <c r="P94" t="s">
        <v>35</v>
      </c>
      <c r="Q94" t="s">
        <v>35</v>
      </c>
      <c r="R94" t="s">
        <v>35</v>
      </c>
      <c r="S94" t="s">
        <v>35</v>
      </c>
      <c r="T94" t="s">
        <v>35</v>
      </c>
      <c r="U94" t="s">
        <v>35</v>
      </c>
      <c r="V94" t="s">
        <v>35</v>
      </c>
      <c r="W94" t="s">
        <v>35</v>
      </c>
      <c r="X94" t="s">
        <v>35</v>
      </c>
      <c r="Y94" t="s">
        <v>35</v>
      </c>
      <c r="Z94" t="s">
        <v>35</v>
      </c>
      <c r="AA94" t="s">
        <v>35</v>
      </c>
      <c r="AB94" t="s">
        <v>35</v>
      </c>
      <c r="AC94" t="s">
        <v>35</v>
      </c>
      <c r="AD94" t="s">
        <v>35</v>
      </c>
      <c r="AE94" t="s">
        <v>35</v>
      </c>
      <c r="AF94" t="s">
        <v>35</v>
      </c>
      <c r="AG94" t="s">
        <v>35</v>
      </c>
    </row>
    <row r="95" spans="1:33" x14ac:dyDescent="0.25">
      <c r="A95">
        <v>93</v>
      </c>
      <c r="C95">
        <v>694.99300000000005</v>
      </c>
      <c r="D95">
        <f t="shared" si="1"/>
        <v>0.17173624526500003</v>
      </c>
      <c r="E95">
        <v>97.070999999999898</v>
      </c>
      <c r="F95">
        <v>95</v>
      </c>
      <c r="G95">
        <v>32</v>
      </c>
      <c r="H95">
        <v>32</v>
      </c>
      <c r="I95" t="s">
        <v>35</v>
      </c>
      <c r="J95" t="s">
        <v>35</v>
      </c>
      <c r="K95" t="s">
        <v>35</v>
      </c>
      <c r="L95" t="s">
        <v>35</v>
      </c>
      <c r="M95">
        <v>0</v>
      </c>
      <c r="N95">
        <v>0</v>
      </c>
      <c r="O95">
        <v>0</v>
      </c>
      <c r="P95" t="s">
        <v>35</v>
      </c>
      <c r="Q95" t="s">
        <v>35</v>
      </c>
      <c r="R95" t="s">
        <v>35</v>
      </c>
      <c r="S95" t="s">
        <v>35</v>
      </c>
      <c r="T95" t="s">
        <v>35</v>
      </c>
      <c r="U95" t="s">
        <v>35</v>
      </c>
      <c r="V95" t="s">
        <v>35</v>
      </c>
      <c r="W95" t="s">
        <v>35</v>
      </c>
      <c r="X95" t="s">
        <v>35</v>
      </c>
      <c r="Y95" t="s">
        <v>35</v>
      </c>
      <c r="Z95" t="s">
        <v>35</v>
      </c>
      <c r="AA95" t="s">
        <v>35</v>
      </c>
      <c r="AB95" t="s">
        <v>35</v>
      </c>
      <c r="AC95" t="s">
        <v>35</v>
      </c>
      <c r="AD95" t="s">
        <v>35</v>
      </c>
      <c r="AE95" t="s">
        <v>35</v>
      </c>
      <c r="AF95" t="s">
        <v>35</v>
      </c>
      <c r="AG95" t="s">
        <v>35</v>
      </c>
    </row>
    <row r="96" spans="1:33" x14ac:dyDescent="0.25">
      <c r="A96">
        <v>94</v>
      </c>
      <c r="B96">
        <v>2</v>
      </c>
      <c r="C96">
        <v>16756.665000000001</v>
      </c>
      <c r="D96">
        <f t="shared" si="1"/>
        <v>4.1406557048250008</v>
      </c>
      <c r="E96">
        <v>803.77499999999895</v>
      </c>
      <c r="F96">
        <v>96</v>
      </c>
      <c r="G96">
        <v>1</v>
      </c>
      <c r="H96" t="s">
        <v>372</v>
      </c>
      <c r="I96" t="s">
        <v>373</v>
      </c>
      <c r="J96" t="s">
        <v>374</v>
      </c>
      <c r="K96" t="s">
        <v>35</v>
      </c>
      <c r="L96" t="s">
        <v>35</v>
      </c>
      <c r="M96">
        <v>5</v>
      </c>
      <c r="N96">
        <v>3</v>
      </c>
      <c r="O96">
        <v>0</v>
      </c>
      <c r="P96">
        <v>6</v>
      </c>
      <c r="Q96" t="s">
        <v>36</v>
      </c>
      <c r="R96" t="s">
        <v>35</v>
      </c>
      <c r="S96" t="s">
        <v>35</v>
      </c>
      <c r="T96" t="s">
        <v>35</v>
      </c>
      <c r="U96" t="s">
        <v>35</v>
      </c>
      <c r="V96" t="s">
        <v>35</v>
      </c>
      <c r="W96" t="s">
        <v>35</v>
      </c>
      <c r="X96" t="s">
        <v>35</v>
      </c>
      <c r="Y96" t="s">
        <v>35</v>
      </c>
      <c r="Z96" t="s">
        <v>35</v>
      </c>
      <c r="AA96" t="s">
        <v>35</v>
      </c>
      <c r="AB96" t="s">
        <v>35</v>
      </c>
      <c r="AC96" t="s">
        <v>35</v>
      </c>
      <c r="AD96" t="s">
        <v>375</v>
      </c>
      <c r="AE96" t="s">
        <v>35</v>
      </c>
      <c r="AF96" t="s">
        <v>35</v>
      </c>
      <c r="AG96" t="s">
        <v>376</v>
      </c>
    </row>
    <row r="97" spans="1:33" x14ac:dyDescent="0.25">
      <c r="A97">
        <v>95</v>
      </c>
      <c r="B97">
        <v>2</v>
      </c>
      <c r="C97">
        <v>4184.9830000000002</v>
      </c>
      <c r="D97">
        <f t="shared" si="1"/>
        <v>1.0341302242150001</v>
      </c>
      <c r="E97">
        <v>384.76600000000002</v>
      </c>
      <c r="F97">
        <v>97</v>
      </c>
      <c r="G97">
        <v>2</v>
      </c>
      <c r="H97" t="s">
        <v>377</v>
      </c>
      <c r="I97" t="s">
        <v>373</v>
      </c>
      <c r="J97" t="s">
        <v>378</v>
      </c>
      <c r="K97" t="s">
        <v>35</v>
      </c>
      <c r="L97" t="s">
        <v>35</v>
      </c>
      <c r="M97">
        <v>5</v>
      </c>
      <c r="N97">
        <v>3</v>
      </c>
      <c r="O97">
        <v>0</v>
      </c>
      <c r="P97">
        <v>6</v>
      </c>
      <c r="Q97" t="s">
        <v>36</v>
      </c>
      <c r="R97" t="s">
        <v>35</v>
      </c>
      <c r="S97" t="s">
        <v>35</v>
      </c>
      <c r="T97" t="s">
        <v>35</v>
      </c>
      <c r="U97" t="s">
        <v>35</v>
      </c>
      <c r="V97" t="s">
        <v>35</v>
      </c>
      <c r="W97" t="s">
        <v>35</v>
      </c>
      <c r="X97" t="s">
        <v>35</v>
      </c>
      <c r="Y97" t="s">
        <v>35</v>
      </c>
      <c r="Z97" t="s">
        <v>35</v>
      </c>
      <c r="AA97" t="s">
        <v>35</v>
      </c>
      <c r="AB97" t="s">
        <v>35</v>
      </c>
      <c r="AC97" t="s">
        <v>35</v>
      </c>
      <c r="AD97" t="s">
        <v>375</v>
      </c>
      <c r="AE97" t="s">
        <v>35</v>
      </c>
      <c r="AF97" t="s">
        <v>35</v>
      </c>
      <c r="AG97" t="s">
        <v>379</v>
      </c>
    </row>
    <row r="98" spans="1:33" x14ac:dyDescent="0.25">
      <c r="A98">
        <v>96</v>
      </c>
      <c r="C98">
        <v>913009.58799999906</v>
      </c>
      <c r="D98">
        <f t="shared" si="1"/>
        <v>225.60923424273977</v>
      </c>
      <c r="E98">
        <v>5627.259</v>
      </c>
      <c r="F98">
        <v>98</v>
      </c>
      <c r="G98">
        <v>18</v>
      </c>
      <c r="H98">
        <v>18</v>
      </c>
      <c r="I98" t="s">
        <v>35</v>
      </c>
      <c r="J98" t="s">
        <v>35</v>
      </c>
      <c r="K98" t="s">
        <v>35</v>
      </c>
      <c r="L98" t="s">
        <v>35</v>
      </c>
      <c r="M98">
        <v>0</v>
      </c>
      <c r="N98">
        <v>0</v>
      </c>
      <c r="O98">
        <v>0</v>
      </c>
      <c r="P98" t="s">
        <v>35</v>
      </c>
      <c r="Q98" t="s">
        <v>35</v>
      </c>
      <c r="R98" t="s">
        <v>35</v>
      </c>
      <c r="S98" t="s">
        <v>35</v>
      </c>
      <c r="T98" t="s">
        <v>35</v>
      </c>
      <c r="U98" t="s">
        <v>35</v>
      </c>
      <c r="V98" t="s">
        <v>35</v>
      </c>
      <c r="W98" t="s">
        <v>35</v>
      </c>
      <c r="X98" t="s">
        <v>35</v>
      </c>
      <c r="Y98" t="s">
        <v>35</v>
      </c>
      <c r="Z98" t="s">
        <v>35</v>
      </c>
      <c r="AA98" t="s">
        <v>35</v>
      </c>
      <c r="AB98" t="s">
        <v>35</v>
      </c>
      <c r="AC98" t="s">
        <v>35</v>
      </c>
      <c r="AD98" t="s">
        <v>35</v>
      </c>
      <c r="AE98" t="s">
        <v>35</v>
      </c>
      <c r="AF98" t="s">
        <v>35</v>
      </c>
      <c r="AG98" t="s">
        <v>35</v>
      </c>
    </row>
    <row r="99" spans="1:33" x14ac:dyDescent="0.25">
      <c r="A99">
        <v>97</v>
      </c>
      <c r="C99">
        <v>198.869</v>
      </c>
      <c r="D99">
        <f t="shared" si="1"/>
        <v>4.9141524245000005E-2</v>
      </c>
      <c r="E99">
        <v>54.338000000000001</v>
      </c>
      <c r="F99">
        <v>99</v>
      </c>
      <c r="G99">
        <v>33</v>
      </c>
      <c r="H99">
        <v>33</v>
      </c>
      <c r="I99" t="s">
        <v>35</v>
      </c>
      <c r="J99" t="s">
        <v>35</v>
      </c>
      <c r="K99" t="s">
        <v>35</v>
      </c>
      <c r="L99" t="s">
        <v>35</v>
      </c>
      <c r="M99">
        <v>0</v>
      </c>
      <c r="N99">
        <v>0</v>
      </c>
      <c r="O99">
        <v>0</v>
      </c>
      <c r="P99" t="s">
        <v>35</v>
      </c>
      <c r="Q99" t="s">
        <v>35</v>
      </c>
      <c r="R99" t="s">
        <v>35</v>
      </c>
      <c r="S99" t="s">
        <v>35</v>
      </c>
      <c r="T99" t="s">
        <v>35</v>
      </c>
      <c r="U99" t="s">
        <v>35</v>
      </c>
      <c r="V99" t="s">
        <v>35</v>
      </c>
      <c r="W99" t="s">
        <v>35</v>
      </c>
      <c r="X99" t="s">
        <v>35</v>
      </c>
      <c r="Y99" t="s">
        <v>35</v>
      </c>
      <c r="Z99" t="s">
        <v>35</v>
      </c>
      <c r="AA99" t="s">
        <v>35</v>
      </c>
      <c r="AB99" t="s">
        <v>35</v>
      </c>
      <c r="AC99" t="s">
        <v>35</v>
      </c>
      <c r="AD99" t="s">
        <v>35</v>
      </c>
      <c r="AE99" t="s">
        <v>35</v>
      </c>
      <c r="AF99" t="s">
        <v>35</v>
      </c>
      <c r="AG99" t="s">
        <v>35</v>
      </c>
    </row>
    <row r="100" spans="1:33" x14ac:dyDescent="0.25">
      <c r="A100">
        <v>98</v>
      </c>
      <c r="C100">
        <v>466.34899999999902</v>
      </c>
      <c r="D100">
        <f t="shared" si="1"/>
        <v>0.11523716964499976</v>
      </c>
      <c r="E100">
        <v>85.093999999999895</v>
      </c>
      <c r="F100">
        <v>100</v>
      </c>
      <c r="G100">
        <v>33</v>
      </c>
      <c r="H100">
        <v>33</v>
      </c>
      <c r="I100" t="s">
        <v>35</v>
      </c>
      <c r="J100" t="s">
        <v>35</v>
      </c>
      <c r="K100" t="s">
        <v>35</v>
      </c>
      <c r="L100" t="s">
        <v>35</v>
      </c>
      <c r="M100">
        <v>0</v>
      </c>
      <c r="N100">
        <v>0</v>
      </c>
      <c r="O100">
        <v>0</v>
      </c>
      <c r="P100" t="s">
        <v>35</v>
      </c>
      <c r="Q100" t="s">
        <v>35</v>
      </c>
      <c r="R100" t="s">
        <v>35</v>
      </c>
      <c r="S100" t="s">
        <v>35</v>
      </c>
      <c r="T100" t="s">
        <v>35</v>
      </c>
      <c r="U100" t="s">
        <v>35</v>
      </c>
      <c r="V100" t="s">
        <v>35</v>
      </c>
      <c r="W100" t="s">
        <v>35</v>
      </c>
      <c r="X100" t="s">
        <v>35</v>
      </c>
      <c r="Y100" t="s">
        <v>35</v>
      </c>
      <c r="Z100" t="s">
        <v>35</v>
      </c>
      <c r="AA100" t="s">
        <v>35</v>
      </c>
      <c r="AB100" t="s">
        <v>35</v>
      </c>
      <c r="AC100" t="s">
        <v>35</v>
      </c>
      <c r="AD100" t="s">
        <v>35</v>
      </c>
      <c r="AE100" t="s">
        <v>35</v>
      </c>
      <c r="AF100" t="s">
        <v>35</v>
      </c>
      <c r="AG100" t="s">
        <v>35</v>
      </c>
    </row>
    <row r="101" spans="1:33" x14ac:dyDescent="0.25">
      <c r="A101">
        <v>99</v>
      </c>
      <c r="C101">
        <v>249.73500000000001</v>
      </c>
      <c r="D101">
        <f t="shared" si="1"/>
        <v>6.1710767175000007E-2</v>
      </c>
      <c r="E101">
        <v>63.329999999999899</v>
      </c>
      <c r="F101">
        <v>101</v>
      </c>
      <c r="G101">
        <v>34</v>
      </c>
      <c r="H101">
        <v>34</v>
      </c>
      <c r="I101" t="s">
        <v>35</v>
      </c>
      <c r="J101" t="s">
        <v>35</v>
      </c>
      <c r="K101" t="s">
        <v>35</v>
      </c>
      <c r="L101" t="s">
        <v>35</v>
      </c>
      <c r="M101">
        <v>0</v>
      </c>
      <c r="N101">
        <v>0</v>
      </c>
      <c r="O101">
        <v>0</v>
      </c>
      <c r="P101" t="s">
        <v>35</v>
      </c>
      <c r="Q101" t="s">
        <v>35</v>
      </c>
      <c r="R101" t="s">
        <v>35</v>
      </c>
      <c r="S101" t="s">
        <v>35</v>
      </c>
      <c r="T101" t="s">
        <v>35</v>
      </c>
      <c r="U101" t="s">
        <v>35</v>
      </c>
      <c r="V101" t="s">
        <v>35</v>
      </c>
      <c r="W101" t="s">
        <v>35</v>
      </c>
      <c r="X101" t="s">
        <v>35</v>
      </c>
      <c r="Y101" t="s">
        <v>35</v>
      </c>
      <c r="Z101" t="s">
        <v>35</v>
      </c>
      <c r="AA101" t="s">
        <v>35</v>
      </c>
      <c r="AB101" t="s">
        <v>35</v>
      </c>
      <c r="AC101" t="s">
        <v>35</v>
      </c>
      <c r="AD101" t="s">
        <v>35</v>
      </c>
      <c r="AE101" t="s">
        <v>35</v>
      </c>
      <c r="AF101" t="s">
        <v>35</v>
      </c>
      <c r="AG101" t="s">
        <v>35</v>
      </c>
    </row>
    <row r="102" spans="1:33" x14ac:dyDescent="0.25">
      <c r="A102">
        <v>100</v>
      </c>
      <c r="C102">
        <v>170.96799999999899</v>
      </c>
      <c r="D102">
        <f t="shared" si="1"/>
        <v>4.224704763999975E-2</v>
      </c>
      <c r="E102">
        <v>51.962000000000003</v>
      </c>
      <c r="F102">
        <v>102</v>
      </c>
      <c r="G102">
        <v>34</v>
      </c>
      <c r="H102">
        <v>34</v>
      </c>
      <c r="I102" t="s">
        <v>35</v>
      </c>
      <c r="J102" t="s">
        <v>35</v>
      </c>
      <c r="K102" t="s">
        <v>35</v>
      </c>
      <c r="L102" t="s">
        <v>35</v>
      </c>
      <c r="M102">
        <v>0</v>
      </c>
      <c r="N102">
        <v>0</v>
      </c>
      <c r="O102">
        <v>0</v>
      </c>
      <c r="P102" t="s">
        <v>35</v>
      </c>
      <c r="Q102" t="s">
        <v>35</v>
      </c>
      <c r="R102" t="s">
        <v>35</v>
      </c>
      <c r="S102" t="s">
        <v>35</v>
      </c>
      <c r="T102" t="s">
        <v>35</v>
      </c>
      <c r="U102" t="s">
        <v>35</v>
      </c>
      <c r="V102" t="s">
        <v>35</v>
      </c>
      <c r="W102" t="s">
        <v>35</v>
      </c>
      <c r="X102" t="s">
        <v>35</v>
      </c>
      <c r="Y102" t="s">
        <v>35</v>
      </c>
      <c r="Z102" t="s">
        <v>35</v>
      </c>
      <c r="AA102" t="s">
        <v>35</v>
      </c>
      <c r="AB102" t="s">
        <v>35</v>
      </c>
      <c r="AC102" t="s">
        <v>35</v>
      </c>
      <c r="AD102" t="s">
        <v>35</v>
      </c>
      <c r="AE102" t="s">
        <v>35</v>
      </c>
      <c r="AF102" t="s">
        <v>35</v>
      </c>
      <c r="AG102" t="s">
        <v>35</v>
      </c>
    </row>
    <row r="103" spans="1:33" x14ac:dyDescent="0.25">
      <c r="A103">
        <v>101</v>
      </c>
      <c r="C103">
        <v>2149.8009999999899</v>
      </c>
      <c r="D103">
        <f t="shared" si="1"/>
        <v>0.53122657610499757</v>
      </c>
      <c r="E103">
        <v>181.01400000000001</v>
      </c>
      <c r="F103">
        <v>103</v>
      </c>
      <c r="G103">
        <v>36</v>
      </c>
      <c r="H103">
        <v>36</v>
      </c>
      <c r="I103" t="s">
        <v>35</v>
      </c>
      <c r="J103" t="s">
        <v>35</v>
      </c>
      <c r="K103" t="s">
        <v>35</v>
      </c>
      <c r="L103" t="s">
        <v>35</v>
      </c>
      <c r="M103">
        <v>0</v>
      </c>
      <c r="N103">
        <v>0</v>
      </c>
      <c r="O103">
        <v>0</v>
      </c>
      <c r="P103" t="s">
        <v>35</v>
      </c>
      <c r="Q103" t="s">
        <v>35</v>
      </c>
      <c r="R103" t="s">
        <v>35</v>
      </c>
      <c r="S103" t="s">
        <v>35</v>
      </c>
      <c r="T103" t="s">
        <v>35</v>
      </c>
      <c r="U103" t="s">
        <v>35</v>
      </c>
      <c r="V103" t="s">
        <v>35</v>
      </c>
      <c r="W103" t="s">
        <v>35</v>
      </c>
      <c r="X103" t="s">
        <v>35</v>
      </c>
      <c r="Y103" t="s">
        <v>35</v>
      </c>
      <c r="Z103" t="s">
        <v>35</v>
      </c>
      <c r="AA103" t="s">
        <v>35</v>
      </c>
      <c r="AB103" t="s">
        <v>35</v>
      </c>
      <c r="AC103" t="s">
        <v>35</v>
      </c>
      <c r="AD103" t="s">
        <v>35</v>
      </c>
      <c r="AE103" t="s">
        <v>35</v>
      </c>
      <c r="AF103" t="s">
        <v>35</v>
      </c>
      <c r="AG103" t="s">
        <v>35</v>
      </c>
    </row>
    <row r="104" spans="1:33" x14ac:dyDescent="0.25">
      <c r="A104">
        <v>102</v>
      </c>
      <c r="C104">
        <v>516.21799999999905</v>
      </c>
      <c r="D104">
        <f t="shared" si="1"/>
        <v>0.12756004888999978</v>
      </c>
      <c r="E104">
        <v>80.831999999999894</v>
      </c>
      <c r="F104">
        <v>104</v>
      </c>
      <c r="G104">
        <v>17</v>
      </c>
      <c r="H104">
        <v>17</v>
      </c>
      <c r="I104" t="s">
        <v>35</v>
      </c>
      <c r="J104" t="s">
        <v>35</v>
      </c>
      <c r="K104" t="s">
        <v>35</v>
      </c>
      <c r="L104" t="s">
        <v>35</v>
      </c>
      <c r="M104">
        <v>0</v>
      </c>
      <c r="N104">
        <v>0</v>
      </c>
      <c r="O104">
        <v>0</v>
      </c>
      <c r="P104" t="s">
        <v>35</v>
      </c>
      <c r="Q104" t="s">
        <v>35</v>
      </c>
      <c r="R104" t="s">
        <v>35</v>
      </c>
      <c r="S104" t="s">
        <v>35</v>
      </c>
      <c r="T104" t="s">
        <v>35</v>
      </c>
      <c r="U104" t="s">
        <v>35</v>
      </c>
      <c r="V104" t="s">
        <v>35</v>
      </c>
      <c r="W104" t="s">
        <v>35</v>
      </c>
      <c r="X104" t="s">
        <v>35</v>
      </c>
      <c r="Y104" t="s">
        <v>35</v>
      </c>
      <c r="Z104" t="s">
        <v>35</v>
      </c>
      <c r="AA104" t="s">
        <v>35</v>
      </c>
      <c r="AB104" t="s">
        <v>35</v>
      </c>
      <c r="AC104" t="s">
        <v>35</v>
      </c>
      <c r="AD104" t="s">
        <v>35</v>
      </c>
      <c r="AE104" t="s">
        <v>35</v>
      </c>
      <c r="AF104" t="s">
        <v>35</v>
      </c>
      <c r="AG104" t="s">
        <v>35</v>
      </c>
    </row>
    <row r="105" spans="1:33" x14ac:dyDescent="0.25">
      <c r="A105">
        <v>103</v>
      </c>
      <c r="C105">
        <v>2270.9299999999898</v>
      </c>
      <c r="D105">
        <f t="shared" si="1"/>
        <v>0.56115815764999755</v>
      </c>
      <c r="E105">
        <v>175.34800000000001</v>
      </c>
      <c r="F105">
        <v>105</v>
      </c>
      <c r="G105">
        <v>42</v>
      </c>
      <c r="H105">
        <v>42</v>
      </c>
      <c r="I105" t="s">
        <v>35</v>
      </c>
      <c r="J105" t="s">
        <v>35</v>
      </c>
      <c r="K105" t="s">
        <v>35</v>
      </c>
      <c r="L105" t="s">
        <v>35</v>
      </c>
      <c r="M105">
        <v>0</v>
      </c>
      <c r="N105">
        <v>0</v>
      </c>
      <c r="O105">
        <v>0</v>
      </c>
      <c r="P105" t="s">
        <v>35</v>
      </c>
      <c r="Q105" t="s">
        <v>35</v>
      </c>
      <c r="R105" t="s">
        <v>35</v>
      </c>
      <c r="S105" t="s">
        <v>35</v>
      </c>
      <c r="T105" t="s">
        <v>35</v>
      </c>
      <c r="U105" t="s">
        <v>35</v>
      </c>
      <c r="V105" t="s">
        <v>35</v>
      </c>
      <c r="W105" t="s">
        <v>35</v>
      </c>
      <c r="X105" t="s">
        <v>35</v>
      </c>
      <c r="Y105" t="s">
        <v>35</v>
      </c>
      <c r="Z105" t="s">
        <v>35</v>
      </c>
      <c r="AA105" t="s">
        <v>35</v>
      </c>
      <c r="AB105" t="s">
        <v>35</v>
      </c>
      <c r="AC105" t="s">
        <v>35</v>
      </c>
      <c r="AD105" t="s">
        <v>35</v>
      </c>
      <c r="AE105" t="s">
        <v>35</v>
      </c>
      <c r="AF105" t="s">
        <v>35</v>
      </c>
      <c r="AG105" t="s">
        <v>35</v>
      </c>
    </row>
    <row r="106" spans="1:33" x14ac:dyDescent="0.25">
      <c r="A106">
        <v>104</v>
      </c>
      <c r="C106">
        <v>615.71100000000001</v>
      </c>
      <c r="D106">
        <f t="shared" si="1"/>
        <v>0.152145266655</v>
      </c>
      <c r="E106">
        <v>100.127</v>
      </c>
      <c r="F106">
        <v>106</v>
      </c>
      <c r="G106">
        <v>11</v>
      </c>
      <c r="H106">
        <v>11</v>
      </c>
      <c r="I106" t="s">
        <v>35</v>
      </c>
      <c r="J106" t="s">
        <v>35</v>
      </c>
      <c r="K106" t="s">
        <v>35</v>
      </c>
      <c r="L106" t="s">
        <v>35</v>
      </c>
      <c r="M106">
        <v>0</v>
      </c>
      <c r="N106">
        <v>0</v>
      </c>
      <c r="O106">
        <v>0</v>
      </c>
      <c r="P106" t="s">
        <v>35</v>
      </c>
      <c r="Q106" t="s">
        <v>35</v>
      </c>
      <c r="R106" t="s">
        <v>35</v>
      </c>
      <c r="S106" t="s">
        <v>35</v>
      </c>
      <c r="T106" t="s">
        <v>35</v>
      </c>
      <c r="U106" t="s">
        <v>35</v>
      </c>
      <c r="V106" t="s">
        <v>35</v>
      </c>
      <c r="W106" t="s">
        <v>35</v>
      </c>
      <c r="X106" t="s">
        <v>35</v>
      </c>
      <c r="Y106" t="s">
        <v>35</v>
      </c>
      <c r="Z106" t="s">
        <v>35</v>
      </c>
      <c r="AA106" t="s">
        <v>35</v>
      </c>
      <c r="AB106" t="s">
        <v>35</v>
      </c>
      <c r="AC106" t="s">
        <v>35</v>
      </c>
      <c r="AD106" t="s">
        <v>35</v>
      </c>
      <c r="AE106" t="s">
        <v>35</v>
      </c>
      <c r="AF106" t="s">
        <v>35</v>
      </c>
      <c r="AG106" t="s">
        <v>35</v>
      </c>
    </row>
    <row r="107" spans="1:33" x14ac:dyDescent="0.25">
      <c r="A107">
        <v>105</v>
      </c>
      <c r="C107">
        <v>1427.489</v>
      </c>
      <c r="D107">
        <f t="shared" si="1"/>
        <v>0.35273966934500001</v>
      </c>
      <c r="E107">
        <v>144.035</v>
      </c>
      <c r="F107">
        <v>107</v>
      </c>
      <c r="G107">
        <v>8</v>
      </c>
      <c r="H107">
        <v>8</v>
      </c>
      <c r="I107" t="s">
        <v>35</v>
      </c>
      <c r="J107" t="s">
        <v>35</v>
      </c>
      <c r="K107" t="s">
        <v>35</v>
      </c>
      <c r="L107" t="s">
        <v>35</v>
      </c>
      <c r="M107">
        <v>0</v>
      </c>
      <c r="N107">
        <v>0</v>
      </c>
      <c r="O107">
        <v>0</v>
      </c>
      <c r="P107" t="s">
        <v>35</v>
      </c>
      <c r="Q107" t="s">
        <v>35</v>
      </c>
      <c r="R107" t="s">
        <v>35</v>
      </c>
      <c r="S107" t="s">
        <v>35</v>
      </c>
      <c r="T107" t="s">
        <v>35</v>
      </c>
      <c r="U107" t="s">
        <v>35</v>
      </c>
      <c r="V107" t="s">
        <v>35</v>
      </c>
      <c r="W107" t="s">
        <v>35</v>
      </c>
      <c r="X107" t="s">
        <v>35</v>
      </c>
      <c r="Y107" t="s">
        <v>35</v>
      </c>
      <c r="Z107" t="s">
        <v>35</v>
      </c>
      <c r="AA107" t="s">
        <v>35</v>
      </c>
      <c r="AB107" t="s">
        <v>35</v>
      </c>
      <c r="AC107" t="s">
        <v>35</v>
      </c>
      <c r="AD107" t="s">
        <v>35</v>
      </c>
      <c r="AE107" t="s">
        <v>35</v>
      </c>
      <c r="AF107" t="s">
        <v>35</v>
      </c>
      <c r="AG107" t="s">
        <v>35</v>
      </c>
    </row>
    <row r="108" spans="1:33" x14ac:dyDescent="0.25">
      <c r="A108">
        <v>106</v>
      </c>
      <c r="C108">
        <v>588.61199999999894</v>
      </c>
      <c r="D108">
        <f t="shared" si="1"/>
        <v>0.14544896825999976</v>
      </c>
      <c r="E108">
        <v>96.137</v>
      </c>
      <c r="F108">
        <v>108</v>
      </c>
      <c r="G108">
        <v>6</v>
      </c>
      <c r="H108">
        <v>6</v>
      </c>
      <c r="I108" t="s">
        <v>35</v>
      </c>
      <c r="J108" t="s">
        <v>35</v>
      </c>
      <c r="K108" t="s">
        <v>35</v>
      </c>
      <c r="L108" t="s">
        <v>35</v>
      </c>
      <c r="M108">
        <v>0</v>
      </c>
      <c r="N108">
        <v>0</v>
      </c>
      <c r="O108">
        <v>0</v>
      </c>
      <c r="P108" t="s">
        <v>35</v>
      </c>
      <c r="Q108" t="s">
        <v>35</v>
      </c>
      <c r="R108" t="s">
        <v>35</v>
      </c>
      <c r="S108" t="s">
        <v>35</v>
      </c>
      <c r="T108" t="s">
        <v>35</v>
      </c>
      <c r="U108" t="s">
        <v>35</v>
      </c>
      <c r="V108" t="s">
        <v>35</v>
      </c>
      <c r="W108" t="s">
        <v>35</v>
      </c>
      <c r="X108" t="s">
        <v>35</v>
      </c>
      <c r="Y108" t="s">
        <v>35</v>
      </c>
      <c r="Z108" t="s">
        <v>35</v>
      </c>
      <c r="AA108" t="s">
        <v>35</v>
      </c>
      <c r="AB108" t="s">
        <v>35</v>
      </c>
      <c r="AC108" t="s">
        <v>35</v>
      </c>
      <c r="AD108" t="s">
        <v>35</v>
      </c>
      <c r="AE108" t="s">
        <v>35</v>
      </c>
      <c r="AF108" t="s">
        <v>35</v>
      </c>
      <c r="AG108" t="s">
        <v>35</v>
      </c>
    </row>
    <row r="109" spans="1:33" x14ac:dyDescent="0.25">
      <c r="A109">
        <v>107</v>
      </c>
      <c r="C109">
        <v>1193.1289999999899</v>
      </c>
      <c r="D109">
        <f t="shared" si="1"/>
        <v>0.29482814154499754</v>
      </c>
      <c r="E109">
        <v>158.604999999999</v>
      </c>
      <c r="F109">
        <v>109</v>
      </c>
      <c r="G109">
        <v>9</v>
      </c>
      <c r="H109">
        <v>9</v>
      </c>
      <c r="I109" t="s">
        <v>35</v>
      </c>
      <c r="J109" t="s">
        <v>35</v>
      </c>
      <c r="K109" t="s">
        <v>35</v>
      </c>
      <c r="L109" t="s">
        <v>35</v>
      </c>
      <c r="M109">
        <v>0</v>
      </c>
      <c r="N109">
        <v>0</v>
      </c>
      <c r="O109">
        <v>0</v>
      </c>
      <c r="P109" t="s">
        <v>35</v>
      </c>
      <c r="Q109" t="s">
        <v>35</v>
      </c>
      <c r="R109" t="s">
        <v>35</v>
      </c>
      <c r="S109" t="s">
        <v>35</v>
      </c>
      <c r="T109" t="s">
        <v>35</v>
      </c>
      <c r="U109" t="s">
        <v>35</v>
      </c>
      <c r="V109" t="s">
        <v>35</v>
      </c>
      <c r="W109" t="s">
        <v>35</v>
      </c>
      <c r="X109" t="s">
        <v>35</v>
      </c>
      <c r="Y109" t="s">
        <v>35</v>
      </c>
      <c r="Z109" t="s">
        <v>35</v>
      </c>
      <c r="AA109" t="s">
        <v>35</v>
      </c>
      <c r="AB109" t="s">
        <v>35</v>
      </c>
      <c r="AC109" t="s">
        <v>35</v>
      </c>
      <c r="AD109" t="s">
        <v>35</v>
      </c>
      <c r="AE109" t="s">
        <v>35</v>
      </c>
      <c r="AF109" t="s">
        <v>35</v>
      </c>
      <c r="AG109" t="s">
        <v>35</v>
      </c>
    </row>
    <row r="110" spans="1:33" x14ac:dyDescent="0.25">
      <c r="A110">
        <v>108</v>
      </c>
      <c r="C110">
        <v>593.91999999999905</v>
      </c>
      <c r="D110">
        <f t="shared" si="1"/>
        <v>0.14676060159999976</v>
      </c>
      <c r="E110">
        <v>100.318</v>
      </c>
      <c r="F110">
        <v>110</v>
      </c>
      <c r="G110">
        <v>5</v>
      </c>
      <c r="H110">
        <v>5</v>
      </c>
      <c r="I110" t="s">
        <v>35</v>
      </c>
      <c r="J110" t="s">
        <v>35</v>
      </c>
      <c r="K110" t="s">
        <v>35</v>
      </c>
      <c r="L110" t="s">
        <v>35</v>
      </c>
      <c r="M110">
        <v>0</v>
      </c>
      <c r="N110">
        <v>0</v>
      </c>
      <c r="O110">
        <v>0</v>
      </c>
      <c r="P110" t="s">
        <v>35</v>
      </c>
      <c r="Q110" t="s">
        <v>35</v>
      </c>
      <c r="R110" t="s">
        <v>35</v>
      </c>
      <c r="S110" t="s">
        <v>35</v>
      </c>
      <c r="T110" t="s">
        <v>35</v>
      </c>
      <c r="U110" t="s">
        <v>35</v>
      </c>
      <c r="V110" t="s">
        <v>35</v>
      </c>
      <c r="W110" t="s">
        <v>35</v>
      </c>
      <c r="X110" t="s">
        <v>35</v>
      </c>
      <c r="Y110" t="s">
        <v>35</v>
      </c>
      <c r="Z110" t="s">
        <v>35</v>
      </c>
      <c r="AA110" t="s">
        <v>35</v>
      </c>
      <c r="AB110" t="s">
        <v>35</v>
      </c>
      <c r="AC110" t="s">
        <v>35</v>
      </c>
      <c r="AD110" t="s">
        <v>35</v>
      </c>
      <c r="AE110" t="s">
        <v>35</v>
      </c>
      <c r="AF110" t="s">
        <v>35</v>
      </c>
      <c r="AG110" t="s">
        <v>35</v>
      </c>
    </row>
    <row r="111" spans="1:33" x14ac:dyDescent="0.25">
      <c r="A111">
        <v>109</v>
      </c>
      <c r="C111">
        <v>425.02800000000002</v>
      </c>
      <c r="D111">
        <f t="shared" si="1"/>
        <v>0.10502654394000001</v>
      </c>
      <c r="E111">
        <v>81.376000000000005</v>
      </c>
      <c r="F111">
        <v>111</v>
      </c>
      <c r="G111">
        <v>4</v>
      </c>
      <c r="H111">
        <v>4</v>
      </c>
      <c r="I111" t="s">
        <v>35</v>
      </c>
      <c r="J111" t="s">
        <v>35</v>
      </c>
      <c r="K111" t="s">
        <v>35</v>
      </c>
      <c r="L111" t="s">
        <v>35</v>
      </c>
      <c r="M111">
        <v>0</v>
      </c>
      <c r="N111">
        <v>0</v>
      </c>
      <c r="O111">
        <v>0</v>
      </c>
      <c r="P111" t="s">
        <v>35</v>
      </c>
      <c r="Q111" t="s">
        <v>35</v>
      </c>
      <c r="R111" t="s">
        <v>35</v>
      </c>
      <c r="S111" t="s">
        <v>35</v>
      </c>
      <c r="T111" t="s">
        <v>35</v>
      </c>
      <c r="U111" t="s">
        <v>35</v>
      </c>
      <c r="V111" t="s">
        <v>35</v>
      </c>
      <c r="W111" t="s">
        <v>35</v>
      </c>
      <c r="X111" t="s">
        <v>35</v>
      </c>
      <c r="Y111" t="s">
        <v>35</v>
      </c>
      <c r="Z111" t="s">
        <v>35</v>
      </c>
      <c r="AA111" t="s">
        <v>35</v>
      </c>
      <c r="AB111" t="s">
        <v>35</v>
      </c>
      <c r="AC111" t="s">
        <v>35</v>
      </c>
      <c r="AD111" t="s">
        <v>35</v>
      </c>
      <c r="AE111" t="s">
        <v>35</v>
      </c>
      <c r="AF111" t="s">
        <v>35</v>
      </c>
      <c r="AG111" t="s">
        <v>35</v>
      </c>
    </row>
    <row r="112" spans="1:33" x14ac:dyDescent="0.25">
      <c r="A112">
        <v>110</v>
      </c>
      <c r="C112">
        <v>565.61</v>
      </c>
      <c r="D112">
        <f t="shared" si="1"/>
        <v>0.13976505905</v>
      </c>
      <c r="E112">
        <v>100.584</v>
      </c>
      <c r="F112">
        <v>112</v>
      </c>
      <c r="G112">
        <v>3</v>
      </c>
      <c r="H112">
        <v>3</v>
      </c>
      <c r="I112" t="s">
        <v>35</v>
      </c>
      <c r="J112" t="s">
        <v>35</v>
      </c>
      <c r="K112" t="s">
        <v>35</v>
      </c>
      <c r="L112" t="s">
        <v>35</v>
      </c>
      <c r="M112">
        <v>0</v>
      </c>
      <c r="N112">
        <v>0</v>
      </c>
      <c r="O112">
        <v>0</v>
      </c>
      <c r="P112" t="s">
        <v>35</v>
      </c>
      <c r="Q112" t="s">
        <v>35</v>
      </c>
      <c r="R112" t="s">
        <v>35</v>
      </c>
      <c r="S112" t="s">
        <v>35</v>
      </c>
      <c r="T112" t="s">
        <v>35</v>
      </c>
      <c r="U112" t="s">
        <v>35</v>
      </c>
      <c r="V112" t="s">
        <v>35</v>
      </c>
      <c r="W112" t="s">
        <v>35</v>
      </c>
      <c r="X112" t="s">
        <v>35</v>
      </c>
      <c r="Y112" t="s">
        <v>35</v>
      </c>
      <c r="Z112" t="s">
        <v>35</v>
      </c>
      <c r="AA112" t="s">
        <v>35</v>
      </c>
      <c r="AB112" t="s">
        <v>35</v>
      </c>
      <c r="AC112" t="s">
        <v>35</v>
      </c>
      <c r="AD112" t="s">
        <v>35</v>
      </c>
      <c r="AE112" t="s">
        <v>35</v>
      </c>
      <c r="AF112" t="s">
        <v>35</v>
      </c>
      <c r="AG112" t="s">
        <v>35</v>
      </c>
    </row>
    <row r="113" spans="1:33" x14ac:dyDescent="0.25">
      <c r="A113">
        <v>111</v>
      </c>
      <c r="C113">
        <v>457.21300000000002</v>
      </c>
      <c r="D113">
        <f t="shared" si="1"/>
        <v>0.11297961836500001</v>
      </c>
      <c r="E113">
        <v>87.769999999999897</v>
      </c>
      <c r="F113">
        <v>113</v>
      </c>
      <c r="G113">
        <v>2</v>
      </c>
      <c r="H113">
        <v>2</v>
      </c>
      <c r="I113" t="s">
        <v>35</v>
      </c>
      <c r="J113" t="s">
        <v>35</v>
      </c>
      <c r="K113" t="s">
        <v>35</v>
      </c>
      <c r="L113" t="s">
        <v>35</v>
      </c>
      <c r="M113">
        <v>0</v>
      </c>
      <c r="N113">
        <v>0</v>
      </c>
      <c r="O113">
        <v>0</v>
      </c>
      <c r="P113" t="s">
        <v>35</v>
      </c>
      <c r="Q113" t="s">
        <v>35</v>
      </c>
      <c r="R113" t="s">
        <v>35</v>
      </c>
      <c r="S113" t="s">
        <v>35</v>
      </c>
      <c r="T113" t="s">
        <v>35</v>
      </c>
      <c r="U113" t="s">
        <v>35</v>
      </c>
      <c r="V113" t="s">
        <v>35</v>
      </c>
      <c r="W113" t="s">
        <v>35</v>
      </c>
      <c r="X113" t="s">
        <v>35</v>
      </c>
      <c r="Y113" t="s">
        <v>35</v>
      </c>
      <c r="Z113" t="s">
        <v>35</v>
      </c>
      <c r="AA113" t="s">
        <v>35</v>
      </c>
      <c r="AB113" t="s">
        <v>35</v>
      </c>
      <c r="AC113" t="s">
        <v>35</v>
      </c>
      <c r="AD113" t="s">
        <v>35</v>
      </c>
      <c r="AE113" t="s">
        <v>35</v>
      </c>
      <c r="AF113" t="s">
        <v>35</v>
      </c>
      <c r="AG113" t="s">
        <v>35</v>
      </c>
    </row>
    <row r="114" spans="1:33" x14ac:dyDescent="0.25">
      <c r="A114">
        <v>112</v>
      </c>
      <c r="C114">
        <v>476.43</v>
      </c>
      <c r="D114">
        <f t="shared" si="1"/>
        <v>0.11772823515000001</v>
      </c>
      <c r="E114">
        <v>88.426000000000002</v>
      </c>
      <c r="F114">
        <v>114</v>
      </c>
      <c r="G114">
        <v>1</v>
      </c>
      <c r="H114">
        <v>1</v>
      </c>
      <c r="I114" t="s">
        <v>35</v>
      </c>
      <c r="J114" t="s">
        <v>35</v>
      </c>
      <c r="K114" t="s">
        <v>35</v>
      </c>
      <c r="L114" t="s">
        <v>35</v>
      </c>
      <c r="M114">
        <v>0</v>
      </c>
      <c r="N114">
        <v>0</v>
      </c>
      <c r="O114">
        <v>0</v>
      </c>
      <c r="P114" t="s">
        <v>35</v>
      </c>
      <c r="Q114" t="s">
        <v>35</v>
      </c>
      <c r="R114" t="s">
        <v>35</v>
      </c>
      <c r="S114" t="s">
        <v>35</v>
      </c>
      <c r="T114" t="s">
        <v>35</v>
      </c>
      <c r="U114" t="s">
        <v>35</v>
      </c>
      <c r="V114" t="s">
        <v>35</v>
      </c>
      <c r="W114" t="s">
        <v>35</v>
      </c>
      <c r="X114" t="s">
        <v>35</v>
      </c>
      <c r="Y114" t="s">
        <v>35</v>
      </c>
      <c r="Z114" t="s">
        <v>35</v>
      </c>
      <c r="AA114" t="s">
        <v>35</v>
      </c>
      <c r="AB114" t="s">
        <v>35</v>
      </c>
      <c r="AC114" t="s">
        <v>35</v>
      </c>
      <c r="AD114" t="s">
        <v>35</v>
      </c>
      <c r="AE114" t="s">
        <v>35</v>
      </c>
      <c r="AF114" t="s">
        <v>35</v>
      </c>
      <c r="AG114" t="s">
        <v>35</v>
      </c>
    </row>
    <row r="115" spans="1:33" x14ac:dyDescent="0.25">
      <c r="A115">
        <v>113</v>
      </c>
      <c r="B115">
        <v>1</v>
      </c>
      <c r="C115">
        <v>42852.775000000001</v>
      </c>
      <c r="D115">
        <f t="shared" si="1"/>
        <v>10.589134966375001</v>
      </c>
      <c r="E115">
        <v>1121.8910000000001</v>
      </c>
      <c r="F115">
        <v>115</v>
      </c>
      <c r="G115">
        <v>72</v>
      </c>
      <c r="H115" t="s">
        <v>380</v>
      </c>
      <c r="I115" t="s">
        <v>381</v>
      </c>
      <c r="J115" t="s">
        <v>49</v>
      </c>
      <c r="K115" t="s">
        <v>35</v>
      </c>
      <c r="L115" t="s">
        <v>35</v>
      </c>
      <c r="M115">
        <v>4</v>
      </c>
      <c r="N115">
        <v>2</v>
      </c>
      <c r="O115">
        <v>0</v>
      </c>
      <c r="P115">
        <v>2</v>
      </c>
      <c r="Q115" t="s">
        <v>382</v>
      </c>
      <c r="R115" t="s">
        <v>35</v>
      </c>
      <c r="S115" t="s">
        <v>35</v>
      </c>
      <c r="T115" t="s">
        <v>35</v>
      </c>
      <c r="U115" t="s">
        <v>35</v>
      </c>
      <c r="V115" t="s">
        <v>35</v>
      </c>
      <c r="W115" t="s">
        <v>35</v>
      </c>
      <c r="X115" t="s">
        <v>35</v>
      </c>
      <c r="Y115" t="s">
        <v>35</v>
      </c>
      <c r="Z115" t="s">
        <v>35</v>
      </c>
      <c r="AA115" t="s">
        <v>35</v>
      </c>
      <c r="AB115" t="s">
        <v>35</v>
      </c>
      <c r="AC115" t="s">
        <v>35</v>
      </c>
      <c r="AD115" s="2">
        <v>42856</v>
      </c>
      <c r="AE115" t="s">
        <v>35</v>
      </c>
      <c r="AF115" t="s">
        <v>35</v>
      </c>
      <c r="AG115" t="s">
        <v>44</v>
      </c>
    </row>
    <row r="116" spans="1:33" x14ac:dyDescent="0.25">
      <c r="A116">
        <v>114</v>
      </c>
      <c r="B116">
        <v>1</v>
      </c>
      <c r="C116">
        <v>46328.97</v>
      </c>
      <c r="D116">
        <f t="shared" si="1"/>
        <v>11.448120131850001</v>
      </c>
      <c r="E116">
        <v>974.06700000000001</v>
      </c>
      <c r="F116">
        <v>116</v>
      </c>
      <c r="G116">
        <v>74</v>
      </c>
      <c r="H116" t="s">
        <v>383</v>
      </c>
      <c r="I116" t="s">
        <v>381</v>
      </c>
      <c r="J116" t="s">
        <v>384</v>
      </c>
      <c r="K116" t="s">
        <v>35</v>
      </c>
      <c r="L116" t="s">
        <v>35</v>
      </c>
      <c r="M116">
        <v>4</v>
      </c>
      <c r="N116">
        <v>3</v>
      </c>
      <c r="O116">
        <v>3</v>
      </c>
      <c r="P116" t="s">
        <v>385</v>
      </c>
      <c r="Q116" t="s">
        <v>77</v>
      </c>
      <c r="R116" t="s">
        <v>386</v>
      </c>
      <c r="S116" t="s">
        <v>37</v>
      </c>
      <c r="T116" t="s">
        <v>37</v>
      </c>
      <c r="U116" t="s">
        <v>35</v>
      </c>
      <c r="V116" t="s">
        <v>387</v>
      </c>
      <c r="W116" t="s">
        <v>388</v>
      </c>
      <c r="X116" t="s">
        <v>35</v>
      </c>
      <c r="Y116" t="s">
        <v>35</v>
      </c>
      <c r="Z116" t="s">
        <v>35</v>
      </c>
      <c r="AA116" s="1">
        <v>33039</v>
      </c>
      <c r="AB116" t="s">
        <v>389</v>
      </c>
      <c r="AC116" t="s">
        <v>390</v>
      </c>
      <c r="AD116" t="s">
        <v>391</v>
      </c>
      <c r="AE116" t="s">
        <v>43</v>
      </c>
      <c r="AF116" t="s">
        <v>37</v>
      </c>
      <c r="AG116" t="s">
        <v>392</v>
      </c>
    </row>
    <row r="117" spans="1:33" x14ac:dyDescent="0.25">
      <c r="A117">
        <v>115</v>
      </c>
      <c r="B117">
        <v>1</v>
      </c>
      <c r="C117">
        <v>526993.43799999903</v>
      </c>
      <c r="D117">
        <f t="shared" si="1"/>
        <v>130.22271349698977</v>
      </c>
      <c r="E117">
        <v>4580.0690000000004</v>
      </c>
      <c r="F117">
        <v>117</v>
      </c>
      <c r="G117">
        <v>70</v>
      </c>
      <c r="H117" t="s">
        <v>393</v>
      </c>
      <c r="I117" t="s">
        <v>381</v>
      </c>
      <c r="J117" t="s">
        <v>394</v>
      </c>
      <c r="K117" t="s">
        <v>35</v>
      </c>
      <c r="L117" t="s">
        <v>35</v>
      </c>
      <c r="M117">
        <v>6</v>
      </c>
      <c r="N117">
        <v>2</v>
      </c>
      <c r="O117">
        <v>0</v>
      </c>
      <c r="P117">
        <v>7</v>
      </c>
      <c r="Q117" t="s">
        <v>395</v>
      </c>
      <c r="R117" t="s">
        <v>35</v>
      </c>
      <c r="S117" t="s">
        <v>35</v>
      </c>
      <c r="T117" t="s">
        <v>35</v>
      </c>
      <c r="U117" t="s">
        <v>35</v>
      </c>
      <c r="V117" t="s">
        <v>35</v>
      </c>
      <c r="W117" t="s">
        <v>35</v>
      </c>
      <c r="X117" t="s">
        <v>35</v>
      </c>
      <c r="Y117" t="s">
        <v>35</v>
      </c>
      <c r="Z117" t="s">
        <v>35</v>
      </c>
      <c r="AA117" t="s">
        <v>35</v>
      </c>
      <c r="AB117" t="s">
        <v>35</v>
      </c>
      <c r="AC117" t="s">
        <v>35</v>
      </c>
      <c r="AD117" t="s">
        <v>396</v>
      </c>
      <c r="AE117" t="s">
        <v>35</v>
      </c>
      <c r="AF117" t="s">
        <v>35</v>
      </c>
      <c r="AG117" t="s">
        <v>44</v>
      </c>
    </row>
    <row r="118" spans="1:33" x14ac:dyDescent="0.25">
      <c r="A118">
        <v>116</v>
      </c>
      <c r="B118">
        <v>1</v>
      </c>
      <c r="C118">
        <v>1675.268</v>
      </c>
      <c r="D118">
        <f t="shared" si="1"/>
        <v>0.41396709914000002</v>
      </c>
      <c r="E118">
        <v>217.88999999999899</v>
      </c>
      <c r="F118">
        <v>118</v>
      </c>
      <c r="G118">
        <v>66</v>
      </c>
      <c r="H118" t="s">
        <v>397</v>
      </c>
      <c r="I118" t="s">
        <v>381</v>
      </c>
      <c r="J118" t="s">
        <v>398</v>
      </c>
      <c r="K118" t="s">
        <v>35</v>
      </c>
      <c r="L118" t="s">
        <v>35</v>
      </c>
      <c r="M118">
        <v>1</v>
      </c>
      <c r="N118">
        <v>1</v>
      </c>
      <c r="O118">
        <v>0</v>
      </c>
      <c r="P118">
        <v>2</v>
      </c>
      <c r="Q118" t="s">
        <v>36</v>
      </c>
      <c r="R118" t="s">
        <v>35</v>
      </c>
      <c r="S118" t="s">
        <v>35</v>
      </c>
      <c r="T118" t="s">
        <v>35</v>
      </c>
      <c r="U118" t="s">
        <v>35</v>
      </c>
      <c r="V118" t="s">
        <v>35</v>
      </c>
      <c r="W118" t="s">
        <v>35</v>
      </c>
      <c r="X118" t="s">
        <v>35</v>
      </c>
      <c r="Y118" t="s">
        <v>35</v>
      </c>
      <c r="Z118" t="s">
        <v>35</v>
      </c>
      <c r="AA118" t="s">
        <v>35</v>
      </c>
      <c r="AB118" t="s">
        <v>35</v>
      </c>
      <c r="AC118" t="s">
        <v>35</v>
      </c>
      <c r="AD118" t="s">
        <v>399</v>
      </c>
      <c r="AE118" t="s">
        <v>35</v>
      </c>
      <c r="AF118" t="s">
        <v>35</v>
      </c>
      <c r="AG118" t="s">
        <v>44</v>
      </c>
    </row>
    <row r="119" spans="1:33" x14ac:dyDescent="0.25">
      <c r="A119">
        <v>117</v>
      </c>
      <c r="B119">
        <v>1</v>
      </c>
      <c r="C119">
        <v>470.26499999999902</v>
      </c>
      <c r="D119">
        <f t="shared" si="1"/>
        <v>0.11620483282499977</v>
      </c>
      <c r="E119">
        <v>91.233000000000004</v>
      </c>
      <c r="F119">
        <v>119</v>
      </c>
      <c r="G119">
        <v>53</v>
      </c>
      <c r="H119" t="s">
        <v>400</v>
      </c>
      <c r="I119" t="s">
        <v>381</v>
      </c>
      <c r="J119" t="s">
        <v>61</v>
      </c>
      <c r="K119" t="s">
        <v>35</v>
      </c>
      <c r="L119" t="s">
        <v>35</v>
      </c>
      <c r="M119">
        <v>2</v>
      </c>
      <c r="N119">
        <v>1</v>
      </c>
      <c r="O119">
        <v>0.4</v>
      </c>
      <c r="P119" t="s">
        <v>385</v>
      </c>
      <c r="Q119" t="s">
        <v>36</v>
      </c>
      <c r="R119" t="s">
        <v>401</v>
      </c>
      <c r="S119" t="s">
        <v>37</v>
      </c>
      <c r="T119" t="s">
        <v>37</v>
      </c>
      <c r="U119" t="s">
        <v>35</v>
      </c>
      <c r="V119" t="s">
        <v>38</v>
      </c>
      <c r="W119" t="s">
        <v>402</v>
      </c>
      <c r="X119" t="s">
        <v>403</v>
      </c>
      <c r="Y119" t="s">
        <v>404</v>
      </c>
      <c r="Z119" t="s">
        <v>35</v>
      </c>
      <c r="AA119" t="s">
        <v>286</v>
      </c>
      <c r="AB119" t="s">
        <v>35</v>
      </c>
      <c r="AC119" t="s">
        <v>35</v>
      </c>
      <c r="AD119" t="s">
        <v>405</v>
      </c>
      <c r="AE119" t="s">
        <v>43</v>
      </c>
      <c r="AF119" t="s">
        <v>406</v>
      </c>
      <c r="AG119" t="s">
        <v>44</v>
      </c>
    </row>
    <row r="120" spans="1:33" x14ac:dyDescent="0.25">
      <c r="A120">
        <v>118</v>
      </c>
      <c r="B120">
        <v>1</v>
      </c>
      <c r="C120">
        <v>2160.2629999999899</v>
      </c>
      <c r="D120">
        <f t="shared" si="1"/>
        <v>0.53381178861499756</v>
      </c>
      <c r="E120">
        <v>221.759999999999</v>
      </c>
      <c r="F120">
        <v>120</v>
      </c>
      <c r="G120">
        <v>51</v>
      </c>
      <c r="H120" t="s">
        <v>407</v>
      </c>
      <c r="I120" t="s">
        <v>381</v>
      </c>
      <c r="J120" t="s">
        <v>408</v>
      </c>
      <c r="K120" t="s">
        <v>35</v>
      </c>
      <c r="L120" t="s">
        <v>35</v>
      </c>
      <c r="M120">
        <v>2</v>
      </c>
      <c r="N120">
        <v>1</v>
      </c>
      <c r="O120">
        <v>0.8</v>
      </c>
      <c r="P120" t="s">
        <v>385</v>
      </c>
      <c r="Q120" t="s">
        <v>36</v>
      </c>
      <c r="R120" t="s">
        <v>386</v>
      </c>
      <c r="S120" t="s">
        <v>37</v>
      </c>
      <c r="T120" t="s">
        <v>37</v>
      </c>
      <c r="U120" t="s">
        <v>35</v>
      </c>
      <c r="V120" t="s">
        <v>38</v>
      </c>
      <c r="W120" t="s">
        <v>402</v>
      </c>
      <c r="X120" t="s">
        <v>403</v>
      </c>
      <c r="Y120" t="s">
        <v>35</v>
      </c>
      <c r="Z120" t="s">
        <v>35</v>
      </c>
      <c r="AA120" s="1">
        <v>33059</v>
      </c>
      <c r="AB120" t="s">
        <v>35</v>
      </c>
      <c r="AC120" t="s">
        <v>35</v>
      </c>
      <c r="AD120" t="s">
        <v>409</v>
      </c>
      <c r="AE120" t="s">
        <v>43</v>
      </c>
      <c r="AF120" t="s">
        <v>37</v>
      </c>
      <c r="AG120" t="s">
        <v>44</v>
      </c>
    </row>
    <row r="121" spans="1:33" x14ac:dyDescent="0.25">
      <c r="A121">
        <v>119</v>
      </c>
      <c r="B121">
        <v>1</v>
      </c>
      <c r="C121">
        <v>6899.3270000000002</v>
      </c>
      <c r="D121">
        <f t="shared" si="1"/>
        <v>1.7048581983350002</v>
      </c>
      <c r="E121">
        <v>489.95100000000002</v>
      </c>
      <c r="F121">
        <v>121</v>
      </c>
      <c r="G121">
        <v>49</v>
      </c>
      <c r="H121" t="s">
        <v>410</v>
      </c>
      <c r="I121" t="s">
        <v>381</v>
      </c>
      <c r="J121" t="s">
        <v>411</v>
      </c>
      <c r="K121" t="s">
        <v>35</v>
      </c>
      <c r="L121" t="s">
        <v>35</v>
      </c>
      <c r="M121">
        <v>2</v>
      </c>
      <c r="N121">
        <v>2</v>
      </c>
      <c r="O121">
        <v>3</v>
      </c>
      <c r="P121" t="s">
        <v>385</v>
      </c>
      <c r="Q121" t="s">
        <v>77</v>
      </c>
      <c r="R121" t="s">
        <v>94</v>
      </c>
      <c r="S121" t="s">
        <v>37</v>
      </c>
      <c r="T121" t="s">
        <v>37</v>
      </c>
      <c r="U121" t="s">
        <v>35</v>
      </c>
      <c r="V121" t="s">
        <v>84</v>
      </c>
      <c r="W121" t="s">
        <v>38</v>
      </c>
      <c r="X121" t="s">
        <v>403</v>
      </c>
      <c r="Y121" t="s">
        <v>35</v>
      </c>
      <c r="Z121" t="s">
        <v>35</v>
      </c>
      <c r="AA121" s="1">
        <v>33060</v>
      </c>
      <c r="AB121" t="s">
        <v>35</v>
      </c>
      <c r="AC121" t="s">
        <v>35</v>
      </c>
      <c r="AD121" t="s">
        <v>412</v>
      </c>
      <c r="AE121" t="s">
        <v>43</v>
      </c>
      <c r="AF121" t="s">
        <v>37</v>
      </c>
      <c r="AG121" t="s">
        <v>44</v>
      </c>
    </row>
    <row r="122" spans="1:33" x14ac:dyDescent="0.25">
      <c r="A122">
        <v>120</v>
      </c>
      <c r="B122">
        <v>1</v>
      </c>
      <c r="C122">
        <v>1680.1089999999899</v>
      </c>
      <c r="D122">
        <f t="shared" si="1"/>
        <v>0.41516333444499753</v>
      </c>
      <c r="E122">
        <v>169.881</v>
      </c>
      <c r="F122">
        <v>122</v>
      </c>
      <c r="G122">
        <v>44</v>
      </c>
      <c r="H122" t="s">
        <v>413</v>
      </c>
      <c r="I122" t="s">
        <v>381</v>
      </c>
      <c r="J122" t="s">
        <v>414</v>
      </c>
      <c r="K122" t="s">
        <v>35</v>
      </c>
      <c r="L122" t="s">
        <v>35</v>
      </c>
      <c r="M122">
        <v>2</v>
      </c>
      <c r="N122">
        <v>3</v>
      </c>
      <c r="O122">
        <v>0</v>
      </c>
      <c r="P122">
        <v>2</v>
      </c>
      <c r="Q122" t="s">
        <v>133</v>
      </c>
      <c r="R122" t="s">
        <v>35</v>
      </c>
      <c r="S122" t="s">
        <v>35</v>
      </c>
      <c r="T122" t="s">
        <v>35</v>
      </c>
      <c r="U122" t="s">
        <v>35</v>
      </c>
      <c r="V122" t="s">
        <v>35</v>
      </c>
      <c r="W122" t="s">
        <v>35</v>
      </c>
      <c r="X122" t="s">
        <v>35</v>
      </c>
      <c r="Y122" t="s">
        <v>35</v>
      </c>
      <c r="Z122" t="s">
        <v>35</v>
      </c>
      <c r="AA122" t="s">
        <v>35</v>
      </c>
      <c r="AB122" t="s">
        <v>35</v>
      </c>
      <c r="AC122" t="s">
        <v>35</v>
      </c>
      <c r="AD122" t="s">
        <v>415</v>
      </c>
      <c r="AE122" t="s">
        <v>35</v>
      </c>
      <c r="AF122" t="s">
        <v>35</v>
      </c>
      <c r="AG122" t="s">
        <v>44</v>
      </c>
    </row>
    <row r="123" spans="1:33" x14ac:dyDescent="0.25">
      <c r="A123">
        <v>121</v>
      </c>
      <c r="B123">
        <v>1</v>
      </c>
      <c r="C123">
        <v>950.20500000000004</v>
      </c>
      <c r="D123">
        <f t="shared" si="1"/>
        <v>0.23480040652500003</v>
      </c>
      <c r="E123">
        <v>126.102999999999</v>
      </c>
      <c r="F123">
        <v>123</v>
      </c>
      <c r="G123">
        <v>46</v>
      </c>
      <c r="H123" t="s">
        <v>416</v>
      </c>
      <c r="I123" t="s">
        <v>381</v>
      </c>
      <c r="J123" t="s">
        <v>417</v>
      </c>
      <c r="K123" t="s">
        <v>35</v>
      </c>
      <c r="L123" t="s">
        <v>35</v>
      </c>
      <c r="M123">
        <v>6</v>
      </c>
      <c r="N123">
        <v>2</v>
      </c>
      <c r="O123">
        <v>0</v>
      </c>
      <c r="P123">
        <v>2</v>
      </c>
      <c r="Q123" t="s">
        <v>36</v>
      </c>
      <c r="R123" t="s">
        <v>35</v>
      </c>
      <c r="S123" t="s">
        <v>35</v>
      </c>
      <c r="T123" t="s">
        <v>35</v>
      </c>
      <c r="U123" t="s">
        <v>35</v>
      </c>
      <c r="V123" t="s">
        <v>35</v>
      </c>
      <c r="W123" t="s">
        <v>35</v>
      </c>
      <c r="X123" t="s">
        <v>35</v>
      </c>
      <c r="Y123" t="s">
        <v>35</v>
      </c>
      <c r="Z123" t="s">
        <v>35</v>
      </c>
      <c r="AA123" t="s">
        <v>35</v>
      </c>
      <c r="AB123" t="s">
        <v>35</v>
      </c>
      <c r="AC123" t="s">
        <v>35</v>
      </c>
      <c r="AD123" t="s">
        <v>418</v>
      </c>
      <c r="AE123" t="s">
        <v>35</v>
      </c>
      <c r="AF123" t="s">
        <v>35</v>
      </c>
      <c r="AG123" t="s">
        <v>44</v>
      </c>
    </row>
    <row r="124" spans="1:33" x14ac:dyDescent="0.25">
      <c r="A124">
        <v>122</v>
      </c>
      <c r="B124">
        <v>1</v>
      </c>
      <c r="C124">
        <v>503.19900000000001</v>
      </c>
      <c r="D124">
        <f t="shared" si="1"/>
        <v>0.12434298889500001</v>
      </c>
      <c r="E124">
        <v>105.681</v>
      </c>
      <c r="F124">
        <v>124</v>
      </c>
      <c r="G124">
        <v>42</v>
      </c>
      <c r="H124" t="s">
        <v>419</v>
      </c>
      <c r="I124" t="s">
        <v>381</v>
      </c>
      <c r="J124" t="s">
        <v>420</v>
      </c>
      <c r="K124" t="s">
        <v>35</v>
      </c>
      <c r="L124" t="s">
        <v>35</v>
      </c>
      <c r="M124">
        <v>2</v>
      </c>
      <c r="N124">
        <v>2</v>
      </c>
      <c r="O124">
        <v>1.7</v>
      </c>
      <c r="P124" t="s">
        <v>385</v>
      </c>
      <c r="Q124" t="s">
        <v>36</v>
      </c>
      <c r="R124" t="s">
        <v>94</v>
      </c>
      <c r="S124" t="s">
        <v>37</v>
      </c>
      <c r="T124" t="s">
        <v>37</v>
      </c>
      <c r="U124" t="s">
        <v>35</v>
      </c>
      <c r="V124" t="s">
        <v>84</v>
      </c>
      <c r="W124" t="s">
        <v>38</v>
      </c>
      <c r="X124" t="s">
        <v>402</v>
      </c>
      <c r="Y124" t="s">
        <v>403</v>
      </c>
      <c r="Z124" t="s">
        <v>421</v>
      </c>
      <c r="AA124" s="1">
        <v>33059</v>
      </c>
      <c r="AB124" t="s">
        <v>422</v>
      </c>
      <c r="AC124" t="s">
        <v>423</v>
      </c>
      <c r="AD124" t="s">
        <v>424</v>
      </c>
      <c r="AE124" t="s">
        <v>43</v>
      </c>
      <c r="AF124" t="s">
        <v>37</v>
      </c>
      <c r="AG124" t="s">
        <v>44</v>
      </c>
    </row>
    <row r="125" spans="1:33" x14ac:dyDescent="0.25">
      <c r="A125">
        <v>123</v>
      </c>
      <c r="B125">
        <v>1</v>
      </c>
      <c r="C125">
        <v>1262.7929999999899</v>
      </c>
      <c r="D125">
        <f t="shared" si="1"/>
        <v>0.31204246426499754</v>
      </c>
      <c r="E125">
        <v>145.69300000000001</v>
      </c>
      <c r="F125">
        <v>125</v>
      </c>
      <c r="G125">
        <v>40</v>
      </c>
      <c r="H125" t="s">
        <v>425</v>
      </c>
      <c r="I125" t="s">
        <v>381</v>
      </c>
      <c r="J125" t="s">
        <v>426</v>
      </c>
      <c r="K125" t="s">
        <v>35</v>
      </c>
      <c r="L125" t="s">
        <v>35</v>
      </c>
      <c r="M125">
        <v>2</v>
      </c>
      <c r="N125">
        <v>3</v>
      </c>
      <c r="O125">
        <v>0</v>
      </c>
      <c r="P125">
        <v>2</v>
      </c>
      <c r="Q125" t="s">
        <v>36</v>
      </c>
      <c r="R125" t="s">
        <v>35</v>
      </c>
      <c r="S125" t="s">
        <v>35</v>
      </c>
      <c r="T125" t="s">
        <v>35</v>
      </c>
      <c r="U125" t="s">
        <v>35</v>
      </c>
      <c r="V125" t="s">
        <v>35</v>
      </c>
      <c r="W125" t="s">
        <v>35</v>
      </c>
      <c r="X125" t="s">
        <v>35</v>
      </c>
      <c r="Y125" t="s">
        <v>35</v>
      </c>
      <c r="Z125" t="s">
        <v>35</v>
      </c>
      <c r="AA125" t="s">
        <v>35</v>
      </c>
      <c r="AB125" t="s">
        <v>35</v>
      </c>
      <c r="AC125" t="s">
        <v>35</v>
      </c>
      <c r="AD125" t="s">
        <v>427</v>
      </c>
      <c r="AE125" t="s">
        <v>35</v>
      </c>
      <c r="AF125" t="s">
        <v>35</v>
      </c>
      <c r="AG125" t="s">
        <v>44</v>
      </c>
    </row>
    <row r="126" spans="1:33" x14ac:dyDescent="0.25">
      <c r="A126">
        <v>124</v>
      </c>
      <c r="B126">
        <v>1</v>
      </c>
      <c r="C126">
        <v>101517.909</v>
      </c>
      <c r="D126">
        <f t="shared" si="1"/>
        <v>25.085582903445001</v>
      </c>
      <c r="E126">
        <v>2938.152</v>
      </c>
      <c r="F126">
        <v>126</v>
      </c>
      <c r="G126">
        <v>113</v>
      </c>
      <c r="H126" t="s">
        <v>428</v>
      </c>
      <c r="I126" t="s">
        <v>381</v>
      </c>
      <c r="J126" t="s">
        <v>429</v>
      </c>
      <c r="K126" t="s">
        <v>35</v>
      </c>
      <c r="L126" t="s">
        <v>430</v>
      </c>
      <c r="M126">
        <v>1</v>
      </c>
      <c r="N126">
        <v>3</v>
      </c>
      <c r="O126">
        <v>0</v>
      </c>
      <c r="P126">
        <v>7</v>
      </c>
      <c r="Q126" t="s">
        <v>77</v>
      </c>
      <c r="R126" t="s">
        <v>35</v>
      </c>
      <c r="S126" t="s">
        <v>35</v>
      </c>
      <c r="T126" t="s">
        <v>35</v>
      </c>
      <c r="U126" t="s">
        <v>35</v>
      </c>
      <c r="V126" t="s">
        <v>35</v>
      </c>
      <c r="W126" t="s">
        <v>35</v>
      </c>
      <c r="X126" t="s">
        <v>35</v>
      </c>
      <c r="Y126" t="s">
        <v>35</v>
      </c>
      <c r="Z126" t="s">
        <v>35</v>
      </c>
      <c r="AA126" t="s">
        <v>35</v>
      </c>
      <c r="AB126" t="s">
        <v>35</v>
      </c>
      <c r="AC126" t="s">
        <v>35</v>
      </c>
      <c r="AD126" t="s">
        <v>431</v>
      </c>
      <c r="AE126" t="s">
        <v>35</v>
      </c>
      <c r="AF126" t="s">
        <v>35</v>
      </c>
      <c r="AG126" t="s">
        <v>432</v>
      </c>
    </row>
    <row r="127" spans="1:33" x14ac:dyDescent="0.25">
      <c r="A127">
        <v>125</v>
      </c>
      <c r="B127">
        <v>1</v>
      </c>
      <c r="C127">
        <v>12474.976000000001</v>
      </c>
      <c r="D127">
        <f t="shared" si="1"/>
        <v>3.0826289444800001</v>
      </c>
      <c r="E127">
        <v>615.71500000000003</v>
      </c>
      <c r="F127">
        <v>127</v>
      </c>
      <c r="G127">
        <v>34</v>
      </c>
      <c r="H127" t="s">
        <v>433</v>
      </c>
      <c r="I127" t="s">
        <v>381</v>
      </c>
      <c r="J127" t="s">
        <v>434</v>
      </c>
      <c r="K127" t="s">
        <v>35</v>
      </c>
      <c r="L127" t="s">
        <v>435</v>
      </c>
      <c r="M127">
        <v>2</v>
      </c>
      <c r="N127">
        <v>3</v>
      </c>
      <c r="O127">
        <v>7</v>
      </c>
      <c r="P127" t="s">
        <v>385</v>
      </c>
      <c r="Q127" t="s">
        <v>36</v>
      </c>
      <c r="R127" t="s">
        <v>94</v>
      </c>
      <c r="S127" t="s">
        <v>37</v>
      </c>
      <c r="T127" t="s">
        <v>37</v>
      </c>
      <c r="U127" t="s">
        <v>35</v>
      </c>
      <c r="V127" t="s">
        <v>84</v>
      </c>
      <c r="W127" t="s">
        <v>436</v>
      </c>
      <c r="X127" t="s">
        <v>437</v>
      </c>
      <c r="Y127" t="s">
        <v>38</v>
      </c>
      <c r="Z127" t="s">
        <v>402</v>
      </c>
      <c r="AA127" t="s">
        <v>286</v>
      </c>
      <c r="AB127" t="s">
        <v>438</v>
      </c>
      <c r="AC127" t="s">
        <v>439</v>
      </c>
      <c r="AD127" t="s">
        <v>440</v>
      </c>
      <c r="AE127" t="s">
        <v>441</v>
      </c>
      <c r="AF127" t="s">
        <v>37</v>
      </c>
      <c r="AG127" t="s">
        <v>44</v>
      </c>
    </row>
    <row r="128" spans="1:33" x14ac:dyDescent="0.25">
      <c r="A128">
        <v>126</v>
      </c>
      <c r="B128">
        <v>1</v>
      </c>
      <c r="C128">
        <v>11392.861000000001</v>
      </c>
      <c r="D128">
        <f t="shared" si="1"/>
        <v>2.8152329174050004</v>
      </c>
      <c r="E128">
        <v>378.43599999999901</v>
      </c>
      <c r="F128">
        <v>128</v>
      </c>
      <c r="G128">
        <v>89</v>
      </c>
      <c r="H128" t="s">
        <v>442</v>
      </c>
      <c r="I128" t="s">
        <v>381</v>
      </c>
      <c r="J128" t="s">
        <v>443</v>
      </c>
      <c r="K128" t="s">
        <v>35</v>
      </c>
      <c r="L128" t="s">
        <v>444</v>
      </c>
      <c r="M128">
        <v>2</v>
      </c>
      <c r="N128">
        <v>2</v>
      </c>
      <c r="O128">
        <v>0</v>
      </c>
      <c r="P128">
        <v>2</v>
      </c>
      <c r="Q128" t="s">
        <v>445</v>
      </c>
      <c r="R128" t="s">
        <v>35</v>
      </c>
      <c r="S128" t="s">
        <v>35</v>
      </c>
      <c r="T128" t="s">
        <v>35</v>
      </c>
      <c r="U128" t="s">
        <v>35</v>
      </c>
      <c r="V128" t="s">
        <v>35</v>
      </c>
      <c r="W128" t="s">
        <v>35</v>
      </c>
      <c r="X128" t="s">
        <v>35</v>
      </c>
      <c r="Y128" t="s">
        <v>35</v>
      </c>
      <c r="Z128" t="s">
        <v>35</v>
      </c>
      <c r="AA128" t="s">
        <v>35</v>
      </c>
      <c r="AB128" t="s">
        <v>35</v>
      </c>
      <c r="AC128" t="s">
        <v>35</v>
      </c>
      <c r="AD128" t="s">
        <v>446</v>
      </c>
      <c r="AE128" t="s">
        <v>35</v>
      </c>
      <c r="AF128" t="s">
        <v>35</v>
      </c>
      <c r="AG128" t="s">
        <v>44</v>
      </c>
    </row>
    <row r="129" spans="1:33" x14ac:dyDescent="0.25">
      <c r="A129">
        <v>127</v>
      </c>
      <c r="B129">
        <v>1</v>
      </c>
      <c r="C129">
        <v>330898.234999999</v>
      </c>
      <c r="D129">
        <f t="shared" si="1"/>
        <v>81.766608359674763</v>
      </c>
      <c r="E129">
        <v>12896.289000000001</v>
      </c>
      <c r="F129">
        <v>129</v>
      </c>
      <c r="G129">
        <v>30</v>
      </c>
      <c r="H129" t="s">
        <v>447</v>
      </c>
      <c r="I129" t="s">
        <v>381</v>
      </c>
      <c r="J129" t="s">
        <v>448</v>
      </c>
      <c r="K129" t="s">
        <v>35</v>
      </c>
      <c r="L129" t="s">
        <v>35</v>
      </c>
      <c r="M129">
        <v>2</v>
      </c>
      <c r="N129">
        <v>4</v>
      </c>
      <c r="O129">
        <v>0</v>
      </c>
      <c r="P129">
        <v>5</v>
      </c>
      <c r="Q129" t="s">
        <v>77</v>
      </c>
      <c r="R129" t="s">
        <v>35</v>
      </c>
      <c r="S129" t="s">
        <v>35</v>
      </c>
      <c r="T129" t="s">
        <v>35</v>
      </c>
      <c r="U129" t="s">
        <v>35</v>
      </c>
      <c r="V129" t="s">
        <v>35</v>
      </c>
      <c r="W129" t="s">
        <v>35</v>
      </c>
      <c r="X129" t="s">
        <v>35</v>
      </c>
      <c r="Y129" t="s">
        <v>35</v>
      </c>
      <c r="Z129" t="s">
        <v>35</v>
      </c>
      <c r="AA129" t="s">
        <v>35</v>
      </c>
      <c r="AB129" t="s">
        <v>35</v>
      </c>
      <c r="AC129" t="s">
        <v>35</v>
      </c>
      <c r="AD129" t="s">
        <v>449</v>
      </c>
      <c r="AE129" t="s">
        <v>35</v>
      </c>
      <c r="AF129" t="s">
        <v>35</v>
      </c>
      <c r="AG129" t="s">
        <v>44</v>
      </c>
    </row>
    <row r="130" spans="1:33" x14ac:dyDescent="0.25">
      <c r="A130">
        <v>128</v>
      </c>
      <c r="B130">
        <v>1</v>
      </c>
      <c r="C130">
        <v>429.96699999999902</v>
      </c>
      <c r="D130">
        <f t="shared" si="1"/>
        <v>0.10624699553499976</v>
      </c>
      <c r="E130">
        <v>82.4729999999999</v>
      </c>
      <c r="F130">
        <v>130</v>
      </c>
      <c r="G130">
        <v>90</v>
      </c>
      <c r="H130" t="s">
        <v>450</v>
      </c>
      <c r="I130" t="s">
        <v>381</v>
      </c>
      <c r="J130" t="s">
        <v>49</v>
      </c>
      <c r="K130" t="s">
        <v>35</v>
      </c>
      <c r="L130" t="s">
        <v>35</v>
      </c>
      <c r="M130">
        <v>2</v>
      </c>
      <c r="N130">
        <v>3</v>
      </c>
      <c r="O130">
        <v>1.7</v>
      </c>
      <c r="P130" t="s">
        <v>385</v>
      </c>
      <c r="Q130" t="s">
        <v>445</v>
      </c>
      <c r="R130" t="s">
        <v>386</v>
      </c>
      <c r="S130" t="s">
        <v>37</v>
      </c>
      <c r="T130" t="s">
        <v>37</v>
      </c>
      <c r="U130" t="s">
        <v>35</v>
      </c>
      <c r="V130" t="s">
        <v>38</v>
      </c>
      <c r="W130" t="s">
        <v>35</v>
      </c>
      <c r="X130" t="s">
        <v>35</v>
      </c>
      <c r="Y130" t="s">
        <v>35</v>
      </c>
      <c r="Z130" t="s">
        <v>35</v>
      </c>
      <c r="AA130" s="1">
        <v>33037</v>
      </c>
      <c r="AB130" t="s">
        <v>451</v>
      </c>
      <c r="AC130" t="s">
        <v>452</v>
      </c>
      <c r="AD130" t="s">
        <v>453</v>
      </c>
      <c r="AE130" t="s">
        <v>43</v>
      </c>
      <c r="AF130" t="s">
        <v>37</v>
      </c>
      <c r="AG130" t="s">
        <v>44</v>
      </c>
    </row>
    <row r="131" spans="1:33" x14ac:dyDescent="0.25">
      <c r="A131">
        <v>129</v>
      </c>
      <c r="B131">
        <v>1</v>
      </c>
      <c r="C131">
        <v>1170.088</v>
      </c>
      <c r="D131">
        <f t="shared" ref="D131:D154" si="2">C131*0.000247105</f>
        <v>0.28913459524000001</v>
      </c>
      <c r="E131">
        <v>167.212999999999</v>
      </c>
      <c r="F131">
        <v>131</v>
      </c>
      <c r="G131">
        <v>98</v>
      </c>
      <c r="H131" t="s">
        <v>454</v>
      </c>
      <c r="I131" t="s">
        <v>381</v>
      </c>
      <c r="J131" t="s">
        <v>455</v>
      </c>
      <c r="K131" t="s">
        <v>35</v>
      </c>
      <c r="L131" t="s">
        <v>456</v>
      </c>
      <c r="M131">
        <v>2</v>
      </c>
      <c r="N131">
        <v>3</v>
      </c>
      <c r="O131">
        <v>2</v>
      </c>
      <c r="P131">
        <v>2</v>
      </c>
      <c r="Q131" t="s">
        <v>36</v>
      </c>
      <c r="R131" t="s">
        <v>219</v>
      </c>
      <c r="S131" t="s">
        <v>37</v>
      </c>
      <c r="T131" t="s">
        <v>37</v>
      </c>
      <c r="U131" t="s">
        <v>35</v>
      </c>
      <c r="V131" t="s">
        <v>38</v>
      </c>
      <c r="W131" t="s">
        <v>457</v>
      </c>
      <c r="X131" t="s">
        <v>35</v>
      </c>
      <c r="Y131" t="s">
        <v>35</v>
      </c>
      <c r="Z131" t="s">
        <v>35</v>
      </c>
      <c r="AA131" s="1">
        <v>33037</v>
      </c>
      <c r="AB131" t="s">
        <v>35</v>
      </c>
      <c r="AC131" t="s">
        <v>35</v>
      </c>
      <c r="AD131" t="s">
        <v>458</v>
      </c>
      <c r="AE131" t="s">
        <v>184</v>
      </c>
      <c r="AF131" t="s">
        <v>37</v>
      </c>
      <c r="AG131" t="s">
        <v>459</v>
      </c>
    </row>
    <row r="132" spans="1:33" x14ac:dyDescent="0.25">
      <c r="A132">
        <v>130</v>
      </c>
      <c r="B132">
        <v>1</v>
      </c>
      <c r="C132">
        <v>7143.9309999999896</v>
      </c>
      <c r="D132">
        <f t="shared" si="2"/>
        <v>1.7653010697549976</v>
      </c>
      <c r="E132">
        <v>621.97900000000004</v>
      </c>
      <c r="F132">
        <v>132</v>
      </c>
      <c r="G132">
        <v>100</v>
      </c>
      <c r="H132" t="s">
        <v>460</v>
      </c>
      <c r="I132" t="s">
        <v>381</v>
      </c>
      <c r="J132" t="s">
        <v>461</v>
      </c>
      <c r="K132" t="s">
        <v>35</v>
      </c>
      <c r="L132" t="s">
        <v>462</v>
      </c>
      <c r="M132">
        <v>2</v>
      </c>
      <c r="N132">
        <v>2</v>
      </c>
      <c r="O132">
        <v>2.8</v>
      </c>
      <c r="P132">
        <v>2</v>
      </c>
      <c r="Q132" t="s">
        <v>77</v>
      </c>
      <c r="R132" t="s">
        <v>386</v>
      </c>
      <c r="S132" t="s">
        <v>37</v>
      </c>
      <c r="T132" t="s">
        <v>37</v>
      </c>
      <c r="U132" t="s">
        <v>35</v>
      </c>
      <c r="V132" t="s">
        <v>38</v>
      </c>
      <c r="W132" t="s">
        <v>457</v>
      </c>
      <c r="X132" t="s">
        <v>35</v>
      </c>
      <c r="Y132" t="s">
        <v>35</v>
      </c>
      <c r="Z132" t="s">
        <v>35</v>
      </c>
      <c r="AA132" s="1">
        <v>33037</v>
      </c>
      <c r="AB132" t="s">
        <v>463</v>
      </c>
      <c r="AC132" t="s">
        <v>464</v>
      </c>
      <c r="AD132" t="s">
        <v>465</v>
      </c>
      <c r="AE132" t="s">
        <v>43</v>
      </c>
      <c r="AF132" t="s">
        <v>83</v>
      </c>
      <c r="AG132" t="s">
        <v>466</v>
      </c>
    </row>
    <row r="133" spans="1:33" x14ac:dyDescent="0.25">
      <c r="A133">
        <v>131</v>
      </c>
      <c r="B133">
        <v>1</v>
      </c>
      <c r="C133">
        <v>303.31099999999901</v>
      </c>
      <c r="D133">
        <f t="shared" si="2"/>
        <v>7.4949664654999762E-2</v>
      </c>
      <c r="E133">
        <v>73.924999999999898</v>
      </c>
      <c r="F133">
        <v>133</v>
      </c>
      <c r="G133">
        <v>106</v>
      </c>
      <c r="H133" t="s">
        <v>467</v>
      </c>
      <c r="I133" t="s">
        <v>381</v>
      </c>
      <c r="J133" t="s">
        <v>394</v>
      </c>
      <c r="K133" t="s">
        <v>35</v>
      </c>
      <c r="L133" t="s">
        <v>35</v>
      </c>
      <c r="M133">
        <v>2</v>
      </c>
      <c r="N133">
        <v>2</v>
      </c>
      <c r="O133">
        <v>0</v>
      </c>
      <c r="P133">
        <v>2</v>
      </c>
      <c r="Q133" t="s">
        <v>395</v>
      </c>
      <c r="R133" t="s">
        <v>35</v>
      </c>
      <c r="S133" t="s">
        <v>35</v>
      </c>
      <c r="T133" t="s">
        <v>35</v>
      </c>
      <c r="U133" t="s">
        <v>35</v>
      </c>
      <c r="V133" t="s">
        <v>35</v>
      </c>
      <c r="W133" t="s">
        <v>35</v>
      </c>
      <c r="X133" t="s">
        <v>35</v>
      </c>
      <c r="Y133" t="s">
        <v>35</v>
      </c>
      <c r="Z133" t="s">
        <v>35</v>
      </c>
      <c r="AA133" t="s">
        <v>35</v>
      </c>
      <c r="AB133" t="s">
        <v>35</v>
      </c>
      <c r="AC133" t="s">
        <v>35</v>
      </c>
      <c r="AD133" t="s">
        <v>468</v>
      </c>
      <c r="AE133" t="s">
        <v>35</v>
      </c>
      <c r="AF133" t="s">
        <v>35</v>
      </c>
      <c r="AG133" t="s">
        <v>44</v>
      </c>
    </row>
    <row r="134" spans="1:33" x14ac:dyDescent="0.25">
      <c r="A134">
        <v>132</v>
      </c>
      <c r="B134">
        <v>1</v>
      </c>
      <c r="C134">
        <v>76113.218999999895</v>
      </c>
      <c r="D134">
        <f t="shared" si="2"/>
        <v>18.807956980994977</v>
      </c>
      <c r="E134">
        <v>1568.0889999999899</v>
      </c>
      <c r="F134">
        <v>134</v>
      </c>
      <c r="G134">
        <v>102</v>
      </c>
      <c r="H134" t="s">
        <v>469</v>
      </c>
      <c r="I134" t="s">
        <v>381</v>
      </c>
      <c r="J134" t="s">
        <v>470</v>
      </c>
      <c r="K134" t="s">
        <v>471</v>
      </c>
      <c r="L134" t="s">
        <v>472</v>
      </c>
      <c r="M134">
        <v>2</v>
      </c>
      <c r="N134">
        <v>1</v>
      </c>
      <c r="O134">
        <v>14.4</v>
      </c>
      <c r="P134" t="s">
        <v>385</v>
      </c>
      <c r="Q134" t="s">
        <v>77</v>
      </c>
      <c r="R134" t="s">
        <v>94</v>
      </c>
      <c r="S134" t="s">
        <v>37</v>
      </c>
      <c r="T134" t="s">
        <v>37</v>
      </c>
      <c r="U134" t="s">
        <v>35</v>
      </c>
      <c r="V134" t="s">
        <v>84</v>
      </c>
      <c r="W134" t="s">
        <v>38</v>
      </c>
      <c r="X134" t="s">
        <v>39</v>
      </c>
      <c r="Y134" t="s">
        <v>457</v>
      </c>
      <c r="Z134" t="s">
        <v>88</v>
      </c>
      <c r="AA134" s="1">
        <v>33037</v>
      </c>
      <c r="AB134" t="s">
        <v>473</v>
      </c>
      <c r="AC134" t="s">
        <v>474</v>
      </c>
      <c r="AD134" t="s">
        <v>465</v>
      </c>
      <c r="AE134" t="s">
        <v>43</v>
      </c>
      <c r="AF134" t="s">
        <v>83</v>
      </c>
      <c r="AG134" t="s">
        <v>475</v>
      </c>
    </row>
    <row r="135" spans="1:33" x14ac:dyDescent="0.25">
      <c r="A135">
        <v>133</v>
      </c>
      <c r="B135">
        <v>1</v>
      </c>
      <c r="C135">
        <v>327.84199999999902</v>
      </c>
      <c r="D135">
        <f t="shared" si="2"/>
        <v>8.1011397409999755E-2</v>
      </c>
      <c r="E135">
        <v>68.445999999999898</v>
      </c>
      <c r="F135">
        <v>135</v>
      </c>
      <c r="G135">
        <v>105</v>
      </c>
      <c r="H135" t="s">
        <v>476</v>
      </c>
      <c r="I135" t="s">
        <v>381</v>
      </c>
      <c r="J135" t="s">
        <v>49</v>
      </c>
      <c r="K135" t="s">
        <v>477</v>
      </c>
      <c r="L135" t="s">
        <v>35</v>
      </c>
      <c r="M135">
        <v>1</v>
      </c>
      <c r="N135">
        <v>2</v>
      </c>
      <c r="O135">
        <v>0</v>
      </c>
      <c r="P135">
        <v>2</v>
      </c>
      <c r="Q135" t="s">
        <v>77</v>
      </c>
      <c r="R135" t="s">
        <v>35</v>
      </c>
      <c r="S135" t="s">
        <v>35</v>
      </c>
      <c r="T135" t="s">
        <v>35</v>
      </c>
      <c r="U135" t="s">
        <v>35</v>
      </c>
      <c r="V135" t="s">
        <v>35</v>
      </c>
      <c r="W135" t="s">
        <v>35</v>
      </c>
      <c r="X135" t="s">
        <v>35</v>
      </c>
      <c r="Y135" t="s">
        <v>35</v>
      </c>
      <c r="Z135" t="s">
        <v>35</v>
      </c>
      <c r="AA135" t="s">
        <v>35</v>
      </c>
      <c r="AB135" t="s">
        <v>35</v>
      </c>
      <c r="AC135" t="s">
        <v>35</v>
      </c>
      <c r="AD135" t="s">
        <v>478</v>
      </c>
      <c r="AE135" t="s">
        <v>35</v>
      </c>
      <c r="AF135" t="s">
        <v>35</v>
      </c>
      <c r="AG135" t="s">
        <v>44</v>
      </c>
    </row>
    <row r="136" spans="1:33" x14ac:dyDescent="0.25">
      <c r="A136">
        <v>134</v>
      </c>
      <c r="B136">
        <v>1</v>
      </c>
      <c r="C136">
        <v>7480.9170000000004</v>
      </c>
      <c r="D136">
        <f t="shared" si="2"/>
        <v>1.8485719952850002</v>
      </c>
      <c r="E136">
        <v>633.23400000000004</v>
      </c>
      <c r="F136">
        <v>136</v>
      </c>
      <c r="G136">
        <v>84</v>
      </c>
      <c r="H136" t="s">
        <v>479</v>
      </c>
      <c r="I136" t="s">
        <v>381</v>
      </c>
      <c r="J136" t="s">
        <v>480</v>
      </c>
      <c r="K136" t="s">
        <v>35</v>
      </c>
      <c r="L136" t="s">
        <v>481</v>
      </c>
      <c r="M136">
        <v>1</v>
      </c>
      <c r="N136">
        <v>2</v>
      </c>
      <c r="O136">
        <v>0</v>
      </c>
      <c r="P136">
        <v>2</v>
      </c>
      <c r="Q136" t="s">
        <v>77</v>
      </c>
      <c r="R136" t="s">
        <v>35</v>
      </c>
      <c r="S136" t="s">
        <v>35</v>
      </c>
      <c r="T136" t="s">
        <v>35</v>
      </c>
      <c r="U136" t="s">
        <v>35</v>
      </c>
      <c r="V136" t="s">
        <v>35</v>
      </c>
      <c r="W136" t="s">
        <v>35</v>
      </c>
      <c r="X136" t="s">
        <v>35</v>
      </c>
      <c r="Y136" t="s">
        <v>35</v>
      </c>
      <c r="Z136" t="s">
        <v>35</v>
      </c>
      <c r="AA136" t="s">
        <v>35</v>
      </c>
      <c r="AB136" t="s">
        <v>35</v>
      </c>
      <c r="AC136" t="s">
        <v>35</v>
      </c>
      <c r="AD136" t="s">
        <v>482</v>
      </c>
      <c r="AE136" t="s">
        <v>35</v>
      </c>
      <c r="AF136" t="s">
        <v>35</v>
      </c>
      <c r="AG136" t="s">
        <v>44</v>
      </c>
    </row>
    <row r="137" spans="1:33" x14ac:dyDescent="0.25">
      <c r="A137">
        <v>135</v>
      </c>
      <c r="B137">
        <v>1</v>
      </c>
      <c r="C137">
        <v>22632.454000000002</v>
      </c>
      <c r="D137">
        <f t="shared" si="2"/>
        <v>5.5925925456700005</v>
      </c>
      <c r="E137">
        <v>533.34100000000001</v>
      </c>
      <c r="F137">
        <v>137</v>
      </c>
      <c r="G137">
        <v>29</v>
      </c>
      <c r="H137" t="s">
        <v>483</v>
      </c>
      <c r="I137" t="s">
        <v>381</v>
      </c>
      <c r="J137" t="s">
        <v>484</v>
      </c>
      <c r="K137" t="s">
        <v>485</v>
      </c>
      <c r="L137" t="s">
        <v>486</v>
      </c>
      <c r="M137">
        <v>6</v>
      </c>
      <c r="N137">
        <v>2</v>
      </c>
      <c r="O137">
        <v>0.01</v>
      </c>
      <c r="P137">
        <v>2</v>
      </c>
      <c r="Q137" t="s">
        <v>36</v>
      </c>
      <c r="R137" t="s">
        <v>219</v>
      </c>
      <c r="S137" t="s">
        <v>37</v>
      </c>
      <c r="T137" t="s">
        <v>37</v>
      </c>
      <c r="U137" t="s">
        <v>35</v>
      </c>
      <c r="V137" t="s">
        <v>437</v>
      </c>
      <c r="W137" t="s">
        <v>402</v>
      </c>
      <c r="X137" t="s">
        <v>403</v>
      </c>
      <c r="Y137" t="s">
        <v>35</v>
      </c>
      <c r="Z137" t="s">
        <v>35</v>
      </c>
      <c r="AA137" s="1">
        <v>33057</v>
      </c>
      <c r="AB137" t="s">
        <v>35</v>
      </c>
      <c r="AC137" t="s">
        <v>35</v>
      </c>
      <c r="AD137" t="s">
        <v>487</v>
      </c>
      <c r="AE137" t="s">
        <v>35</v>
      </c>
      <c r="AF137" t="s">
        <v>35</v>
      </c>
      <c r="AG137" t="s">
        <v>44</v>
      </c>
    </row>
    <row r="138" spans="1:33" x14ac:dyDescent="0.25">
      <c r="A138">
        <v>136</v>
      </c>
      <c r="B138">
        <v>1</v>
      </c>
      <c r="C138">
        <v>47134.595999999903</v>
      </c>
      <c r="D138">
        <f t="shared" si="2"/>
        <v>11.647194344579976</v>
      </c>
      <c r="E138">
        <v>1085.829</v>
      </c>
      <c r="F138">
        <v>138</v>
      </c>
      <c r="G138">
        <v>28</v>
      </c>
      <c r="H138" t="s">
        <v>488</v>
      </c>
      <c r="I138" t="s">
        <v>381</v>
      </c>
      <c r="J138" t="s">
        <v>489</v>
      </c>
      <c r="K138" t="s">
        <v>35</v>
      </c>
      <c r="L138" t="s">
        <v>490</v>
      </c>
      <c r="M138">
        <v>1</v>
      </c>
      <c r="N138">
        <v>1</v>
      </c>
      <c r="O138">
        <v>0</v>
      </c>
      <c r="P138" t="s">
        <v>385</v>
      </c>
      <c r="Q138" t="s">
        <v>133</v>
      </c>
      <c r="R138" t="s">
        <v>35</v>
      </c>
      <c r="S138" t="s">
        <v>35</v>
      </c>
      <c r="T138" t="s">
        <v>35</v>
      </c>
      <c r="U138" t="s">
        <v>35</v>
      </c>
      <c r="V138" t="s">
        <v>35</v>
      </c>
      <c r="W138" t="s">
        <v>35</v>
      </c>
      <c r="X138" t="s">
        <v>35</v>
      </c>
      <c r="Y138" t="s">
        <v>35</v>
      </c>
      <c r="Z138" t="s">
        <v>35</v>
      </c>
      <c r="AA138" t="s">
        <v>35</v>
      </c>
      <c r="AB138" t="s">
        <v>35</v>
      </c>
      <c r="AC138" t="s">
        <v>35</v>
      </c>
      <c r="AD138" t="s">
        <v>491</v>
      </c>
      <c r="AE138" t="s">
        <v>43</v>
      </c>
      <c r="AF138" t="s">
        <v>37</v>
      </c>
      <c r="AG138" t="s">
        <v>492</v>
      </c>
    </row>
    <row r="139" spans="1:33" x14ac:dyDescent="0.25">
      <c r="A139">
        <v>137</v>
      </c>
      <c r="B139">
        <v>1</v>
      </c>
      <c r="C139">
        <v>47321.491999999897</v>
      </c>
      <c r="D139">
        <f t="shared" si="2"/>
        <v>11.693377280659975</v>
      </c>
      <c r="E139">
        <v>1006.096</v>
      </c>
      <c r="F139">
        <v>139</v>
      </c>
      <c r="G139">
        <v>25</v>
      </c>
      <c r="H139" t="s">
        <v>493</v>
      </c>
      <c r="I139" t="s">
        <v>381</v>
      </c>
      <c r="J139" t="s">
        <v>494</v>
      </c>
      <c r="K139" t="s">
        <v>35</v>
      </c>
      <c r="L139" t="s">
        <v>495</v>
      </c>
      <c r="M139">
        <v>2</v>
      </c>
      <c r="N139">
        <v>2</v>
      </c>
      <c r="O139">
        <v>60</v>
      </c>
      <c r="P139" t="s">
        <v>385</v>
      </c>
      <c r="Q139" t="s">
        <v>36</v>
      </c>
      <c r="R139" t="s">
        <v>82</v>
      </c>
      <c r="S139" t="s">
        <v>37</v>
      </c>
      <c r="T139" t="s">
        <v>37</v>
      </c>
      <c r="U139" t="s">
        <v>35</v>
      </c>
      <c r="V139" t="s">
        <v>84</v>
      </c>
      <c r="W139" t="s">
        <v>496</v>
      </c>
      <c r="X139" t="s">
        <v>497</v>
      </c>
      <c r="Y139" t="s">
        <v>498</v>
      </c>
      <c r="Z139" t="s">
        <v>499</v>
      </c>
      <c r="AA139" s="1">
        <v>33056</v>
      </c>
      <c r="AB139" t="s">
        <v>500</v>
      </c>
      <c r="AC139" t="s">
        <v>501</v>
      </c>
      <c r="AD139" t="s">
        <v>502</v>
      </c>
      <c r="AE139" t="s">
        <v>43</v>
      </c>
      <c r="AF139" t="s">
        <v>37</v>
      </c>
      <c r="AG139" t="s">
        <v>503</v>
      </c>
    </row>
    <row r="140" spans="1:33" x14ac:dyDescent="0.25">
      <c r="A140">
        <v>138</v>
      </c>
      <c r="B140">
        <v>1</v>
      </c>
      <c r="C140">
        <v>24625.755000000001</v>
      </c>
      <c r="D140">
        <f t="shared" si="2"/>
        <v>6.0851471892750002</v>
      </c>
      <c r="E140">
        <v>1020.314</v>
      </c>
      <c r="F140">
        <v>140</v>
      </c>
      <c r="G140">
        <v>107</v>
      </c>
      <c r="H140" t="s">
        <v>504</v>
      </c>
      <c r="I140" t="s">
        <v>381</v>
      </c>
      <c r="J140" t="s">
        <v>505</v>
      </c>
      <c r="K140" t="s">
        <v>506</v>
      </c>
      <c r="L140" t="s">
        <v>507</v>
      </c>
      <c r="M140">
        <v>2</v>
      </c>
      <c r="N140">
        <v>2</v>
      </c>
      <c r="O140">
        <v>2.2000000000000002</v>
      </c>
      <c r="P140" t="s">
        <v>385</v>
      </c>
      <c r="Q140" t="s">
        <v>36</v>
      </c>
      <c r="R140" t="s">
        <v>401</v>
      </c>
      <c r="S140" t="s">
        <v>37</v>
      </c>
      <c r="T140" t="s">
        <v>37</v>
      </c>
      <c r="U140" t="s">
        <v>35</v>
      </c>
      <c r="V140" t="s">
        <v>38</v>
      </c>
      <c r="W140" t="s">
        <v>508</v>
      </c>
      <c r="X140" t="s">
        <v>457</v>
      </c>
      <c r="Y140" t="s">
        <v>35</v>
      </c>
      <c r="Z140" t="s">
        <v>35</v>
      </c>
      <c r="AA140" t="s">
        <v>509</v>
      </c>
      <c r="AB140" t="s">
        <v>35</v>
      </c>
      <c r="AC140" t="s">
        <v>35</v>
      </c>
      <c r="AD140" t="s">
        <v>510</v>
      </c>
      <c r="AE140" t="s">
        <v>90</v>
      </c>
      <c r="AF140" t="s">
        <v>406</v>
      </c>
      <c r="AG140" t="s">
        <v>44</v>
      </c>
    </row>
    <row r="141" spans="1:33" x14ac:dyDescent="0.25">
      <c r="A141">
        <v>139</v>
      </c>
      <c r="B141">
        <v>1</v>
      </c>
      <c r="C141">
        <v>13864.481</v>
      </c>
      <c r="D141">
        <f t="shared" si="2"/>
        <v>3.4259825775050001</v>
      </c>
      <c r="E141">
        <v>513.995</v>
      </c>
      <c r="F141">
        <v>141</v>
      </c>
      <c r="G141">
        <v>110</v>
      </c>
      <c r="H141" t="s">
        <v>511</v>
      </c>
      <c r="I141" t="s">
        <v>381</v>
      </c>
      <c r="J141" t="s">
        <v>49</v>
      </c>
      <c r="K141" t="s">
        <v>35</v>
      </c>
      <c r="L141" t="s">
        <v>35</v>
      </c>
      <c r="M141">
        <v>1</v>
      </c>
      <c r="N141">
        <v>2</v>
      </c>
      <c r="O141">
        <v>4.3</v>
      </c>
      <c r="P141">
        <v>5</v>
      </c>
      <c r="Q141" t="s">
        <v>36</v>
      </c>
      <c r="R141" t="s">
        <v>219</v>
      </c>
      <c r="S141" t="s">
        <v>37</v>
      </c>
      <c r="T141" t="s">
        <v>37</v>
      </c>
      <c r="U141" t="s">
        <v>35</v>
      </c>
      <c r="V141" t="s">
        <v>512</v>
      </c>
      <c r="W141" t="s">
        <v>38</v>
      </c>
      <c r="X141" t="s">
        <v>35</v>
      </c>
      <c r="Y141" t="s">
        <v>35</v>
      </c>
      <c r="Z141" t="s">
        <v>35</v>
      </c>
      <c r="AA141" s="1">
        <v>33038</v>
      </c>
      <c r="AB141" t="s">
        <v>513</v>
      </c>
      <c r="AC141" t="s">
        <v>514</v>
      </c>
      <c r="AD141" t="s">
        <v>515</v>
      </c>
      <c r="AE141" t="s">
        <v>90</v>
      </c>
      <c r="AF141" t="s">
        <v>37</v>
      </c>
      <c r="AG141" t="s">
        <v>44</v>
      </c>
    </row>
    <row r="142" spans="1:33" x14ac:dyDescent="0.25">
      <c r="A142">
        <v>140</v>
      </c>
      <c r="B142">
        <v>1</v>
      </c>
      <c r="C142">
        <v>433.709</v>
      </c>
      <c r="D142">
        <f t="shared" si="2"/>
        <v>0.10717166244500001</v>
      </c>
      <c r="E142">
        <v>81.3479999999999</v>
      </c>
      <c r="F142">
        <v>142</v>
      </c>
      <c r="G142">
        <v>112</v>
      </c>
      <c r="H142" t="s">
        <v>516</v>
      </c>
      <c r="I142" t="s">
        <v>381</v>
      </c>
      <c r="J142" t="s">
        <v>517</v>
      </c>
      <c r="K142" t="s">
        <v>35</v>
      </c>
      <c r="L142" t="s">
        <v>35</v>
      </c>
      <c r="M142">
        <v>6</v>
      </c>
      <c r="N142">
        <v>2</v>
      </c>
      <c r="O142">
        <v>0</v>
      </c>
      <c r="P142">
        <v>2</v>
      </c>
      <c r="Q142" t="s">
        <v>36</v>
      </c>
      <c r="R142" t="s">
        <v>35</v>
      </c>
      <c r="S142" t="s">
        <v>35</v>
      </c>
      <c r="T142" t="s">
        <v>35</v>
      </c>
      <c r="U142" t="s">
        <v>35</v>
      </c>
      <c r="V142" t="s">
        <v>35</v>
      </c>
      <c r="W142" t="s">
        <v>35</v>
      </c>
      <c r="X142" t="s">
        <v>35</v>
      </c>
      <c r="Y142" t="s">
        <v>35</v>
      </c>
      <c r="Z142" t="s">
        <v>35</v>
      </c>
      <c r="AA142" t="s">
        <v>35</v>
      </c>
      <c r="AB142" t="s">
        <v>35</v>
      </c>
      <c r="AC142" t="s">
        <v>35</v>
      </c>
      <c r="AD142" t="s">
        <v>518</v>
      </c>
      <c r="AE142" t="s">
        <v>35</v>
      </c>
      <c r="AF142" t="s">
        <v>35</v>
      </c>
      <c r="AG142" t="s">
        <v>44</v>
      </c>
    </row>
    <row r="143" spans="1:33" x14ac:dyDescent="0.25">
      <c r="A143">
        <v>141</v>
      </c>
      <c r="B143">
        <v>1</v>
      </c>
      <c r="C143">
        <v>86.753</v>
      </c>
      <c r="D143">
        <f t="shared" si="2"/>
        <v>2.1437100065000003E-2</v>
      </c>
      <c r="E143">
        <v>37.962000000000003</v>
      </c>
      <c r="F143">
        <v>143</v>
      </c>
      <c r="G143">
        <v>5</v>
      </c>
      <c r="H143" t="s">
        <v>519</v>
      </c>
      <c r="I143" t="s">
        <v>381</v>
      </c>
      <c r="J143" t="s">
        <v>520</v>
      </c>
      <c r="K143" t="s">
        <v>35</v>
      </c>
      <c r="L143" t="s">
        <v>35</v>
      </c>
      <c r="M143">
        <v>2</v>
      </c>
      <c r="N143">
        <v>2</v>
      </c>
      <c r="O143">
        <v>0</v>
      </c>
      <c r="P143">
        <v>2</v>
      </c>
      <c r="Q143" t="s">
        <v>133</v>
      </c>
      <c r="R143" t="s">
        <v>35</v>
      </c>
      <c r="S143" t="s">
        <v>35</v>
      </c>
      <c r="T143" t="s">
        <v>35</v>
      </c>
      <c r="U143" t="s">
        <v>35</v>
      </c>
      <c r="V143" t="s">
        <v>35</v>
      </c>
      <c r="W143" t="s">
        <v>35</v>
      </c>
      <c r="X143" t="s">
        <v>35</v>
      </c>
      <c r="Y143" t="s">
        <v>35</v>
      </c>
      <c r="Z143" t="s">
        <v>35</v>
      </c>
      <c r="AA143" t="s">
        <v>35</v>
      </c>
      <c r="AB143" t="s">
        <v>35</v>
      </c>
      <c r="AC143" t="s">
        <v>35</v>
      </c>
      <c r="AD143" t="s">
        <v>521</v>
      </c>
      <c r="AE143" t="s">
        <v>35</v>
      </c>
      <c r="AF143" t="s">
        <v>35</v>
      </c>
      <c r="AG143" t="s">
        <v>44</v>
      </c>
    </row>
    <row r="144" spans="1:33" x14ac:dyDescent="0.25">
      <c r="A144">
        <v>142</v>
      </c>
      <c r="B144">
        <v>1</v>
      </c>
      <c r="C144">
        <v>132.911</v>
      </c>
      <c r="D144">
        <f t="shared" si="2"/>
        <v>3.2842972655000004E-2</v>
      </c>
      <c r="E144">
        <v>48.991999999999898</v>
      </c>
      <c r="F144">
        <v>144</v>
      </c>
      <c r="G144">
        <v>4</v>
      </c>
      <c r="H144" t="s">
        <v>522</v>
      </c>
      <c r="I144" t="s">
        <v>381</v>
      </c>
      <c r="J144" t="s">
        <v>523</v>
      </c>
      <c r="K144" t="s">
        <v>35</v>
      </c>
      <c r="L144" t="s">
        <v>35</v>
      </c>
      <c r="M144">
        <v>2</v>
      </c>
      <c r="N144">
        <v>2</v>
      </c>
      <c r="O144">
        <v>0</v>
      </c>
      <c r="P144">
        <v>2</v>
      </c>
      <c r="Q144" t="s">
        <v>133</v>
      </c>
      <c r="R144" t="s">
        <v>35</v>
      </c>
      <c r="S144" t="s">
        <v>35</v>
      </c>
      <c r="T144" t="s">
        <v>35</v>
      </c>
      <c r="U144" t="s">
        <v>35</v>
      </c>
      <c r="V144" t="s">
        <v>35</v>
      </c>
      <c r="W144" t="s">
        <v>35</v>
      </c>
      <c r="X144" t="s">
        <v>35</v>
      </c>
      <c r="Y144" t="s">
        <v>35</v>
      </c>
      <c r="Z144" t="s">
        <v>35</v>
      </c>
      <c r="AA144" t="s">
        <v>35</v>
      </c>
      <c r="AB144" t="s">
        <v>35</v>
      </c>
      <c r="AC144" t="s">
        <v>35</v>
      </c>
      <c r="AD144" t="s">
        <v>521</v>
      </c>
      <c r="AE144" t="s">
        <v>35</v>
      </c>
      <c r="AF144" t="s">
        <v>35</v>
      </c>
      <c r="AG144" t="s">
        <v>44</v>
      </c>
    </row>
    <row r="145" spans="1:33" x14ac:dyDescent="0.25">
      <c r="A145">
        <v>143</v>
      </c>
      <c r="B145">
        <v>1</v>
      </c>
      <c r="C145">
        <v>157.03700000000001</v>
      </c>
      <c r="D145">
        <f t="shared" si="2"/>
        <v>3.8804627885000005E-2</v>
      </c>
      <c r="E145">
        <v>47.281999999999897</v>
      </c>
      <c r="F145">
        <v>145</v>
      </c>
      <c r="G145">
        <v>3</v>
      </c>
      <c r="H145" t="s">
        <v>524</v>
      </c>
      <c r="I145" t="s">
        <v>381</v>
      </c>
      <c r="J145" t="s">
        <v>525</v>
      </c>
      <c r="K145" t="s">
        <v>35</v>
      </c>
      <c r="L145" t="s">
        <v>35</v>
      </c>
      <c r="M145">
        <v>2</v>
      </c>
      <c r="N145">
        <v>2</v>
      </c>
      <c r="O145">
        <v>0</v>
      </c>
      <c r="P145">
        <v>2</v>
      </c>
      <c r="Q145" t="s">
        <v>133</v>
      </c>
      <c r="R145" t="s">
        <v>35</v>
      </c>
      <c r="S145" t="s">
        <v>35</v>
      </c>
      <c r="T145" t="s">
        <v>35</v>
      </c>
      <c r="U145" t="s">
        <v>35</v>
      </c>
      <c r="V145" t="s">
        <v>35</v>
      </c>
      <c r="W145" t="s">
        <v>35</v>
      </c>
      <c r="X145" t="s">
        <v>35</v>
      </c>
      <c r="Y145" t="s">
        <v>35</v>
      </c>
      <c r="Z145" t="s">
        <v>35</v>
      </c>
      <c r="AA145" t="s">
        <v>35</v>
      </c>
      <c r="AB145" t="s">
        <v>35</v>
      </c>
      <c r="AC145" t="s">
        <v>35</v>
      </c>
      <c r="AD145" t="s">
        <v>521</v>
      </c>
      <c r="AE145" t="s">
        <v>35</v>
      </c>
      <c r="AF145" t="s">
        <v>35</v>
      </c>
      <c r="AG145" t="s">
        <v>44</v>
      </c>
    </row>
    <row r="146" spans="1:33" x14ac:dyDescent="0.25">
      <c r="A146">
        <v>144</v>
      </c>
      <c r="B146">
        <v>1</v>
      </c>
      <c r="C146">
        <v>6191.43</v>
      </c>
      <c r="D146">
        <f t="shared" si="2"/>
        <v>1.5299333101500001</v>
      </c>
      <c r="E146">
        <v>353.03199999999902</v>
      </c>
      <c r="F146">
        <v>146</v>
      </c>
      <c r="G146">
        <v>115</v>
      </c>
      <c r="H146" t="s">
        <v>526</v>
      </c>
      <c r="I146" t="s">
        <v>381</v>
      </c>
      <c r="J146" t="s">
        <v>527</v>
      </c>
      <c r="K146" t="s">
        <v>35</v>
      </c>
      <c r="L146" t="s">
        <v>528</v>
      </c>
      <c r="M146">
        <v>2</v>
      </c>
      <c r="N146">
        <v>4</v>
      </c>
      <c r="O146">
        <v>0</v>
      </c>
      <c r="P146">
        <v>2</v>
      </c>
      <c r="Q146" t="s">
        <v>77</v>
      </c>
      <c r="R146" t="s">
        <v>35</v>
      </c>
      <c r="S146" t="s">
        <v>35</v>
      </c>
      <c r="T146" t="s">
        <v>35</v>
      </c>
      <c r="U146" t="s">
        <v>35</v>
      </c>
      <c r="V146" t="s">
        <v>35</v>
      </c>
      <c r="W146" t="s">
        <v>35</v>
      </c>
      <c r="X146" t="s">
        <v>35</v>
      </c>
      <c r="Y146" t="s">
        <v>35</v>
      </c>
      <c r="Z146" t="s">
        <v>35</v>
      </c>
      <c r="AA146" t="s">
        <v>35</v>
      </c>
      <c r="AB146" t="s">
        <v>35</v>
      </c>
      <c r="AC146" t="s">
        <v>35</v>
      </c>
      <c r="AD146" t="s">
        <v>529</v>
      </c>
      <c r="AE146" t="s">
        <v>35</v>
      </c>
      <c r="AF146" t="s">
        <v>35</v>
      </c>
      <c r="AG146" t="s">
        <v>44</v>
      </c>
    </row>
    <row r="147" spans="1:33" x14ac:dyDescent="0.25">
      <c r="A147">
        <v>145</v>
      </c>
      <c r="B147">
        <v>1</v>
      </c>
      <c r="C147">
        <v>3706.2489999999898</v>
      </c>
      <c r="D147">
        <f t="shared" si="2"/>
        <v>0.91583265914499756</v>
      </c>
      <c r="E147">
        <v>388.25599999999901</v>
      </c>
      <c r="F147">
        <v>147</v>
      </c>
      <c r="G147">
        <v>116</v>
      </c>
      <c r="H147" t="s">
        <v>530</v>
      </c>
      <c r="I147" t="s">
        <v>381</v>
      </c>
      <c r="J147" t="s">
        <v>531</v>
      </c>
      <c r="K147" t="s">
        <v>35</v>
      </c>
      <c r="L147" t="s">
        <v>35</v>
      </c>
      <c r="M147">
        <v>1</v>
      </c>
      <c r="N147">
        <v>4</v>
      </c>
      <c r="O147">
        <v>0</v>
      </c>
      <c r="P147">
        <v>2</v>
      </c>
      <c r="Q147" t="s">
        <v>77</v>
      </c>
      <c r="R147" t="s">
        <v>35</v>
      </c>
      <c r="S147" t="s">
        <v>35</v>
      </c>
      <c r="T147" t="s">
        <v>35</v>
      </c>
      <c r="U147" t="s">
        <v>35</v>
      </c>
      <c r="V147" t="s">
        <v>35</v>
      </c>
      <c r="W147" t="s">
        <v>35</v>
      </c>
      <c r="X147" t="s">
        <v>35</v>
      </c>
      <c r="Y147" t="s">
        <v>35</v>
      </c>
      <c r="Z147" t="s">
        <v>35</v>
      </c>
      <c r="AA147" t="s">
        <v>35</v>
      </c>
      <c r="AB147" t="s">
        <v>35</v>
      </c>
      <c r="AC147" t="s">
        <v>35</v>
      </c>
      <c r="AD147" t="s">
        <v>532</v>
      </c>
      <c r="AE147" t="s">
        <v>35</v>
      </c>
      <c r="AF147" t="s">
        <v>35</v>
      </c>
      <c r="AG147" t="s">
        <v>44</v>
      </c>
    </row>
    <row r="148" spans="1:33" x14ac:dyDescent="0.25">
      <c r="A148">
        <v>146</v>
      </c>
      <c r="B148">
        <v>1</v>
      </c>
      <c r="C148">
        <v>4028.5079999999898</v>
      </c>
      <c r="D148">
        <f t="shared" si="2"/>
        <v>0.99546446933999755</v>
      </c>
      <c r="E148">
        <v>322.09500000000003</v>
      </c>
      <c r="F148">
        <v>148</v>
      </c>
      <c r="G148">
        <v>122</v>
      </c>
      <c r="H148" t="s">
        <v>533</v>
      </c>
      <c r="I148" t="s">
        <v>381</v>
      </c>
      <c r="J148" t="s">
        <v>49</v>
      </c>
      <c r="K148" t="s">
        <v>35</v>
      </c>
      <c r="L148" t="s">
        <v>35</v>
      </c>
      <c r="M148">
        <v>2</v>
      </c>
      <c r="N148">
        <v>2</v>
      </c>
      <c r="O148">
        <v>0</v>
      </c>
      <c r="P148">
        <v>2</v>
      </c>
      <c r="Q148" t="s">
        <v>36</v>
      </c>
      <c r="R148" t="s">
        <v>35</v>
      </c>
      <c r="S148" t="s">
        <v>35</v>
      </c>
      <c r="T148" t="s">
        <v>35</v>
      </c>
      <c r="U148" t="s">
        <v>35</v>
      </c>
      <c r="V148" t="s">
        <v>35</v>
      </c>
      <c r="W148" t="s">
        <v>35</v>
      </c>
      <c r="X148" t="s">
        <v>35</v>
      </c>
      <c r="Y148" t="s">
        <v>35</v>
      </c>
      <c r="Z148" t="s">
        <v>35</v>
      </c>
      <c r="AA148" t="s">
        <v>35</v>
      </c>
      <c r="AB148" t="s">
        <v>35</v>
      </c>
      <c r="AC148" t="s">
        <v>35</v>
      </c>
      <c r="AD148" t="s">
        <v>534</v>
      </c>
      <c r="AE148" t="s">
        <v>35</v>
      </c>
      <c r="AF148" t="s">
        <v>35</v>
      </c>
      <c r="AG148" t="s">
        <v>44</v>
      </c>
    </row>
    <row r="149" spans="1:33" x14ac:dyDescent="0.25">
      <c r="A149">
        <v>147</v>
      </c>
      <c r="B149">
        <v>1</v>
      </c>
      <c r="C149">
        <v>3080.42</v>
      </c>
      <c r="D149">
        <f t="shared" si="2"/>
        <v>0.76118718410000008</v>
      </c>
      <c r="E149">
        <v>231.13800000000001</v>
      </c>
      <c r="F149">
        <v>149</v>
      </c>
      <c r="G149">
        <v>124</v>
      </c>
      <c r="H149" t="s">
        <v>535</v>
      </c>
      <c r="I149" t="s">
        <v>381</v>
      </c>
      <c r="J149" t="s">
        <v>49</v>
      </c>
      <c r="K149" t="s">
        <v>35</v>
      </c>
      <c r="L149" t="s">
        <v>35</v>
      </c>
      <c r="M149">
        <v>2</v>
      </c>
      <c r="N149">
        <v>2</v>
      </c>
      <c r="O149">
        <v>1.5</v>
      </c>
      <c r="P149" t="s">
        <v>536</v>
      </c>
      <c r="Q149" t="s">
        <v>36</v>
      </c>
      <c r="R149" t="s">
        <v>386</v>
      </c>
      <c r="S149" t="s">
        <v>37</v>
      </c>
      <c r="T149" t="s">
        <v>37</v>
      </c>
      <c r="U149" t="s">
        <v>35</v>
      </c>
      <c r="V149" t="s">
        <v>84</v>
      </c>
      <c r="W149" t="s">
        <v>537</v>
      </c>
      <c r="X149" t="s">
        <v>38</v>
      </c>
      <c r="Y149" t="s">
        <v>538</v>
      </c>
      <c r="Z149" t="s">
        <v>35</v>
      </c>
      <c r="AA149" s="1">
        <v>33046</v>
      </c>
      <c r="AB149" t="s">
        <v>35</v>
      </c>
      <c r="AC149" t="s">
        <v>35</v>
      </c>
      <c r="AD149" t="s">
        <v>534</v>
      </c>
      <c r="AE149" t="s">
        <v>90</v>
      </c>
      <c r="AF149" t="s">
        <v>37</v>
      </c>
      <c r="AG149" t="s">
        <v>44</v>
      </c>
    </row>
    <row r="150" spans="1:33" x14ac:dyDescent="0.25">
      <c r="A150">
        <v>148</v>
      </c>
      <c r="B150">
        <v>1</v>
      </c>
      <c r="C150">
        <v>15530.299000000001</v>
      </c>
      <c r="D150">
        <f t="shared" si="2"/>
        <v>3.8376145343950006</v>
      </c>
      <c r="E150">
        <v>604.53899999999896</v>
      </c>
      <c r="F150">
        <v>150</v>
      </c>
      <c r="G150">
        <v>123</v>
      </c>
      <c r="H150" t="s">
        <v>539</v>
      </c>
      <c r="I150" t="s">
        <v>381</v>
      </c>
      <c r="J150" t="s">
        <v>540</v>
      </c>
      <c r="K150" t="s">
        <v>541</v>
      </c>
      <c r="L150" t="s">
        <v>542</v>
      </c>
      <c r="M150">
        <v>1</v>
      </c>
      <c r="N150">
        <v>3</v>
      </c>
      <c r="O150">
        <v>4.0999999999999996</v>
      </c>
      <c r="P150" t="s">
        <v>536</v>
      </c>
      <c r="Q150" t="s">
        <v>36</v>
      </c>
      <c r="R150" t="s">
        <v>543</v>
      </c>
      <c r="S150" t="s">
        <v>37</v>
      </c>
      <c r="T150" t="s">
        <v>37</v>
      </c>
      <c r="U150" t="s">
        <v>35</v>
      </c>
      <c r="V150" t="s">
        <v>84</v>
      </c>
      <c r="W150" t="s">
        <v>537</v>
      </c>
      <c r="X150" t="s">
        <v>544</v>
      </c>
      <c r="Y150" t="s">
        <v>38</v>
      </c>
      <c r="Z150" t="s">
        <v>538</v>
      </c>
      <c r="AA150" s="1">
        <v>33046</v>
      </c>
      <c r="AB150" t="s">
        <v>545</v>
      </c>
      <c r="AC150" t="s">
        <v>546</v>
      </c>
      <c r="AD150" t="s">
        <v>534</v>
      </c>
      <c r="AE150" t="s">
        <v>90</v>
      </c>
      <c r="AF150" t="s">
        <v>37</v>
      </c>
      <c r="AG150" t="s">
        <v>547</v>
      </c>
    </row>
    <row r="151" spans="1:33" x14ac:dyDescent="0.25">
      <c r="A151">
        <v>149</v>
      </c>
      <c r="B151">
        <v>1</v>
      </c>
      <c r="C151">
        <v>16368.93</v>
      </c>
      <c r="D151">
        <f t="shared" si="2"/>
        <v>4.0448444476500001</v>
      </c>
      <c r="E151">
        <v>624.16200000000003</v>
      </c>
      <c r="F151">
        <v>151</v>
      </c>
      <c r="G151">
        <v>129</v>
      </c>
      <c r="H151" t="s">
        <v>548</v>
      </c>
      <c r="I151" t="s">
        <v>381</v>
      </c>
      <c r="J151" t="s">
        <v>49</v>
      </c>
      <c r="K151" t="s">
        <v>35</v>
      </c>
      <c r="L151" t="s">
        <v>549</v>
      </c>
      <c r="M151">
        <v>1</v>
      </c>
      <c r="N151">
        <v>2</v>
      </c>
      <c r="O151">
        <v>10</v>
      </c>
      <c r="P151" t="s">
        <v>385</v>
      </c>
      <c r="Q151" t="s">
        <v>36</v>
      </c>
      <c r="R151" t="s">
        <v>219</v>
      </c>
      <c r="S151" t="s">
        <v>37</v>
      </c>
      <c r="T151" t="s">
        <v>37</v>
      </c>
      <c r="U151" t="s">
        <v>35</v>
      </c>
      <c r="V151" t="s">
        <v>84</v>
      </c>
      <c r="W151" t="s">
        <v>550</v>
      </c>
      <c r="X151" t="s">
        <v>544</v>
      </c>
      <c r="Y151" t="s">
        <v>38</v>
      </c>
      <c r="Z151" t="s">
        <v>88</v>
      </c>
      <c r="AA151" s="1">
        <v>33046</v>
      </c>
      <c r="AB151" t="s">
        <v>551</v>
      </c>
      <c r="AC151" t="s">
        <v>552</v>
      </c>
      <c r="AD151" t="s">
        <v>553</v>
      </c>
      <c r="AE151" t="s">
        <v>90</v>
      </c>
      <c r="AF151" t="s">
        <v>37</v>
      </c>
      <c r="AG151" t="s">
        <v>44</v>
      </c>
    </row>
    <row r="152" spans="1:33" x14ac:dyDescent="0.25">
      <c r="A152">
        <v>150</v>
      </c>
      <c r="B152">
        <v>1</v>
      </c>
      <c r="C152">
        <v>1592.229</v>
      </c>
      <c r="D152">
        <f t="shared" si="2"/>
        <v>0.39344774704500002</v>
      </c>
      <c r="E152">
        <v>169.94300000000001</v>
      </c>
      <c r="F152">
        <v>152</v>
      </c>
      <c r="G152">
        <v>137</v>
      </c>
      <c r="H152" t="s">
        <v>554</v>
      </c>
      <c r="I152" t="s">
        <v>381</v>
      </c>
      <c r="J152" t="s">
        <v>555</v>
      </c>
      <c r="K152" t="s">
        <v>35</v>
      </c>
      <c r="L152" t="s">
        <v>556</v>
      </c>
      <c r="M152">
        <v>2</v>
      </c>
      <c r="N152">
        <v>2</v>
      </c>
      <c r="O152">
        <v>0</v>
      </c>
      <c r="P152" t="s">
        <v>385</v>
      </c>
      <c r="Q152" t="s">
        <v>36</v>
      </c>
      <c r="R152" t="s">
        <v>401</v>
      </c>
      <c r="S152" t="s">
        <v>37</v>
      </c>
      <c r="T152" t="s">
        <v>37</v>
      </c>
      <c r="U152" t="s">
        <v>35</v>
      </c>
      <c r="V152" t="s">
        <v>557</v>
      </c>
      <c r="W152" t="s">
        <v>403</v>
      </c>
      <c r="X152" t="s">
        <v>88</v>
      </c>
      <c r="Y152" t="s">
        <v>35</v>
      </c>
      <c r="Z152" t="s">
        <v>35</v>
      </c>
      <c r="AA152" t="s">
        <v>286</v>
      </c>
      <c r="AB152" t="s">
        <v>35</v>
      </c>
      <c r="AC152" t="s">
        <v>35</v>
      </c>
      <c r="AD152" t="s">
        <v>558</v>
      </c>
      <c r="AE152" t="s">
        <v>43</v>
      </c>
      <c r="AF152" t="s">
        <v>37</v>
      </c>
      <c r="AG152" t="s">
        <v>44</v>
      </c>
    </row>
    <row r="153" spans="1:33" x14ac:dyDescent="0.25">
      <c r="A153">
        <v>151</v>
      </c>
      <c r="B153">
        <v>1</v>
      </c>
      <c r="C153">
        <v>17743.5809999999</v>
      </c>
      <c r="D153">
        <f t="shared" si="2"/>
        <v>4.3845275830049752</v>
      </c>
      <c r="E153">
        <v>713.44600000000003</v>
      </c>
      <c r="F153">
        <v>153</v>
      </c>
      <c r="G153">
        <v>132</v>
      </c>
      <c r="H153" t="s">
        <v>559</v>
      </c>
      <c r="I153" t="s">
        <v>381</v>
      </c>
      <c r="J153" t="s">
        <v>49</v>
      </c>
      <c r="K153" t="s">
        <v>35</v>
      </c>
      <c r="L153" t="s">
        <v>560</v>
      </c>
      <c r="M153">
        <v>1</v>
      </c>
      <c r="N153">
        <v>3</v>
      </c>
      <c r="O153">
        <v>3.6</v>
      </c>
      <c r="P153">
        <v>7</v>
      </c>
      <c r="Q153" t="s">
        <v>77</v>
      </c>
      <c r="R153" t="s">
        <v>82</v>
      </c>
      <c r="S153" t="s">
        <v>37</v>
      </c>
      <c r="T153" t="s">
        <v>37</v>
      </c>
      <c r="U153" t="s">
        <v>35</v>
      </c>
      <c r="V153" t="s">
        <v>561</v>
      </c>
      <c r="W153" t="s">
        <v>88</v>
      </c>
      <c r="X153" t="s">
        <v>35</v>
      </c>
      <c r="Y153" t="s">
        <v>35</v>
      </c>
      <c r="Z153" t="s">
        <v>35</v>
      </c>
      <c r="AA153" s="1">
        <v>33043</v>
      </c>
      <c r="AB153" t="s">
        <v>35</v>
      </c>
      <c r="AC153" t="s">
        <v>35</v>
      </c>
      <c r="AD153" t="s">
        <v>562</v>
      </c>
      <c r="AE153" t="s">
        <v>90</v>
      </c>
      <c r="AF153" t="s">
        <v>37</v>
      </c>
      <c r="AG153" t="s">
        <v>44</v>
      </c>
    </row>
    <row r="154" spans="1:33" x14ac:dyDescent="0.25">
      <c r="A154">
        <v>152</v>
      </c>
      <c r="B154">
        <v>1</v>
      </c>
      <c r="C154">
        <v>471.89499999999902</v>
      </c>
      <c r="D154">
        <f t="shared" si="2"/>
        <v>0.11660761397499976</v>
      </c>
      <c r="E154">
        <v>84.838999999999899</v>
      </c>
      <c r="F154">
        <v>154</v>
      </c>
      <c r="G154">
        <v>133</v>
      </c>
      <c r="H154" t="s">
        <v>563</v>
      </c>
      <c r="I154" t="s">
        <v>381</v>
      </c>
      <c r="J154" t="s">
        <v>564</v>
      </c>
      <c r="K154" t="s">
        <v>35</v>
      </c>
      <c r="L154" t="s">
        <v>565</v>
      </c>
      <c r="M154">
        <v>6</v>
      </c>
      <c r="N154">
        <v>1</v>
      </c>
      <c r="O154">
        <v>0</v>
      </c>
      <c r="P154">
        <v>2</v>
      </c>
      <c r="Q154" t="s">
        <v>193</v>
      </c>
      <c r="R154" t="s">
        <v>35</v>
      </c>
      <c r="S154" t="s">
        <v>35</v>
      </c>
      <c r="T154" t="s">
        <v>35</v>
      </c>
      <c r="U154" t="s">
        <v>35</v>
      </c>
      <c r="V154" t="s">
        <v>35</v>
      </c>
      <c r="W154" t="s">
        <v>35</v>
      </c>
      <c r="X154" t="s">
        <v>35</v>
      </c>
      <c r="Y154" t="s">
        <v>35</v>
      </c>
      <c r="Z154" t="s">
        <v>35</v>
      </c>
      <c r="AA154" t="s">
        <v>35</v>
      </c>
      <c r="AB154" t="s">
        <v>35</v>
      </c>
      <c r="AC154" t="s">
        <v>35</v>
      </c>
      <c r="AD154" t="s">
        <v>566</v>
      </c>
      <c r="AE154" t="s">
        <v>35</v>
      </c>
      <c r="AF154" t="s">
        <v>35</v>
      </c>
      <c r="AG154" t="s">
        <v>567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Sheet1!fishponds_1</vt:lpstr>
    </vt:vector>
  </TitlesOfParts>
  <Company>Conservation International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Schemmel</dc:creator>
  <cp:lastModifiedBy>Eva Schemmel</cp:lastModifiedBy>
  <dcterms:created xsi:type="dcterms:W3CDTF">2017-04-25T21:44:49Z</dcterms:created>
  <dcterms:modified xsi:type="dcterms:W3CDTF">2017-04-25T21:58:55Z</dcterms:modified>
</cp:coreProperties>
</file>