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prep/pressures/"/>
    </mc:Choice>
  </mc:AlternateContent>
  <bookViews>
    <workbookView xWindow="-30420" yWindow="1340" windowWidth="28160" windowHeight="1674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F7" i="1"/>
  <c r="E3" i="1"/>
  <c r="E4" i="1"/>
  <c r="E5" i="1"/>
  <c r="E2" i="1"/>
  <c r="C3" i="1"/>
  <c r="C4" i="1"/>
  <c r="C5" i="1"/>
  <c r="C2" i="1"/>
  <c r="F3" i="1"/>
  <c r="B3" i="1"/>
</calcChain>
</file>

<file path=xl/sharedStrings.xml><?xml version="1.0" encoding="utf-8"?>
<sst xmlns="http://schemas.openxmlformats.org/spreadsheetml/2006/main" count="14" uniqueCount="11">
  <si>
    <t>rgn_id</t>
  </si>
  <si>
    <t>acres flooded</t>
  </si>
  <si>
    <t>economic loss (bil)</t>
  </si>
  <si>
    <t>eco_reference</t>
  </si>
  <si>
    <t>county revenue</t>
  </si>
  <si>
    <t>km2flooded</t>
  </si>
  <si>
    <t>flood_pressure</t>
  </si>
  <si>
    <t>km2_1km_coast</t>
  </si>
  <si>
    <t xml:space="preserve">2016 dolllars </t>
  </si>
  <si>
    <t>http://dbedt.hawaii.gov/blog/16-48/</t>
  </si>
  <si>
    <t>eco_pressure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</si>
</sst>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18" sqref="I18"/>
    </sheetView>
  </sheetViews>
  <sheetFormatPr baseColWidth="10" defaultRowHeight="16" x14ac:dyDescent="0.2"/>
  <cols>
    <col min="2" max="3" width="13.83203125" customWidth="1"/>
    <col min="4" max="4" width="16.5" customWidth="1"/>
    <col min="5" max="5" width="14.5" customWidth="1"/>
    <col min="6" max="7" width="16.1640625" customWidth="1"/>
    <col min="8" max="8" width="21.33203125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7</v>
      </c>
      <c r="E1" t="s">
        <v>6</v>
      </c>
      <c r="F1" t="s">
        <v>2</v>
      </c>
      <c r="G1" t="s">
        <v>10</v>
      </c>
      <c r="H1" t="s">
        <v>3</v>
      </c>
    </row>
    <row r="2" spans="1:9" x14ac:dyDescent="0.2">
      <c r="A2">
        <v>1</v>
      </c>
      <c r="B2">
        <v>4550</v>
      </c>
      <c r="C2">
        <f>B2*0.0040686</f>
        <v>18.512130000000003</v>
      </c>
      <c r="D2">
        <v>2718.6058459999999</v>
      </c>
      <c r="E2">
        <f>C2/D2</f>
        <v>6.809420360526953E-3</v>
      </c>
      <c r="F2">
        <v>0.43</v>
      </c>
      <c r="G2">
        <v>0.2342581423401689</v>
      </c>
      <c r="H2" t="s">
        <v>4</v>
      </c>
    </row>
    <row r="3" spans="1:9" x14ac:dyDescent="0.2">
      <c r="A3">
        <v>2</v>
      </c>
      <c r="B3">
        <f>3130+2590+380</f>
        <v>6100</v>
      </c>
      <c r="C3">
        <f t="shared" ref="C3:C5" si="0">B3*0.0040686</f>
        <v>24.818460000000002</v>
      </c>
      <c r="D3">
        <v>3206.864611</v>
      </c>
      <c r="E3">
        <f t="shared" ref="E3:E5" si="1">C3/D3</f>
        <v>7.7391667596034977E-3</v>
      </c>
      <c r="F3">
        <f>3.2+0.28+0.01</f>
        <v>3.49</v>
      </c>
      <c r="G3">
        <v>0.2342581423401689</v>
      </c>
      <c r="H3" t="s">
        <v>4</v>
      </c>
    </row>
    <row r="4" spans="1:9" x14ac:dyDescent="0.2">
      <c r="A4">
        <v>3</v>
      </c>
      <c r="B4">
        <v>9400</v>
      </c>
      <c r="C4">
        <f t="shared" si="0"/>
        <v>38.244840000000003</v>
      </c>
      <c r="D4">
        <v>1258.569925</v>
      </c>
      <c r="E4">
        <f t="shared" si="1"/>
        <v>3.0387536870468284E-2</v>
      </c>
      <c r="F4">
        <v>12.9</v>
      </c>
      <c r="G4">
        <v>0.2342581423401689</v>
      </c>
      <c r="H4" t="s">
        <v>4</v>
      </c>
    </row>
    <row r="5" spans="1:9" x14ac:dyDescent="0.2">
      <c r="A5">
        <v>4</v>
      </c>
      <c r="B5">
        <v>5760</v>
      </c>
      <c r="C5">
        <f t="shared" si="0"/>
        <v>23.435136000000004</v>
      </c>
      <c r="D5">
        <v>1471.8868620000001</v>
      </c>
      <c r="E5">
        <f t="shared" si="1"/>
        <v>1.5921832448559489E-2</v>
      </c>
      <c r="F5">
        <v>2.6</v>
      </c>
      <c r="G5">
        <v>0.2342581423401689</v>
      </c>
      <c r="H5" t="s">
        <v>4</v>
      </c>
    </row>
    <row r="6" spans="1:9" x14ac:dyDescent="0.2">
      <c r="G6">
        <v>82935</v>
      </c>
      <c r="H6" t="s">
        <v>8</v>
      </c>
      <c r="I6" t="s">
        <v>9</v>
      </c>
    </row>
    <row r="7" spans="1:9" x14ac:dyDescent="0.2">
      <c r="F7">
        <f>SUM(F2:F5)</f>
        <v>19.420000000000002</v>
      </c>
      <c r="G7">
        <v>82.9</v>
      </c>
    </row>
    <row r="8" spans="1:9" x14ac:dyDescent="0.2">
      <c r="G8">
        <f>F7/G7</f>
        <v>0.2342581423401689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2018-02-07T01:45:49Z</dcterms:created>
  <dcterms:modified xsi:type="dcterms:W3CDTF">2018-02-07T20:12:49Z</dcterms:modified>
</cp:coreProperties>
</file>