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eschemmel/Documents/github/mhi/region2017/reports/documents/BD/CP/"/>
    </mc:Choice>
  </mc:AlternateContent>
  <bookViews>
    <workbookView xWindow="1040" yWindow="1680" windowWidth="27760" windowHeight="16320" tabRatio="500"/>
  </bookViews>
  <sheets>
    <sheet name="Sheet1" sheetId="1" r:id="rId1"/>
  </sheets>
  <calcPr calcId="150000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1" l="1"/>
  <c r="C18" i="1"/>
  <c r="C17" i="1"/>
  <c r="C16" i="1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<sst xmlns="http://schemas.openxmlformats.org/spreadsheetml/2006/main" count="33" uniqueCount="13">
  <si>
    <t>trend</t>
  </si>
  <si>
    <t>beach</t>
  </si>
  <si>
    <t>reef</t>
  </si>
  <si>
    <t>wetland</t>
  </si>
  <si>
    <t>Hawaiʻi</t>
  </si>
  <si>
    <t>Maui Nui</t>
  </si>
  <si>
    <t>Oahu</t>
  </si>
  <si>
    <t>Kauai &amp; Niʻihau</t>
  </si>
  <si>
    <t>trend (percent loss per year)</t>
  </si>
  <si>
    <t>Region</t>
  </si>
  <si>
    <t>Habitat</t>
  </si>
  <si>
    <t>Condition</t>
  </si>
  <si>
    <t>Extent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</si>
</sst>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right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sqref="A1:D13"/>
    </sheetView>
  </sheetViews>
  <sheetFormatPr baseColWidth="10" defaultRowHeight="16" x14ac:dyDescent="0.2"/>
  <cols>
    <col min="1" max="1" width="14.1640625" style="3" customWidth="1"/>
    <col min="2" max="2" width="10.83203125" style="4"/>
    <col min="3" max="3" width="12.5" customWidth="1"/>
    <col min="4" max="4" width="16.83203125" style="1" customWidth="1"/>
  </cols>
  <sheetData>
    <row r="1" spans="1:7" x14ac:dyDescent="0.2">
      <c r="A1" s="13" t="s">
        <v>9</v>
      </c>
      <c r="B1" s="14" t="s">
        <v>10</v>
      </c>
      <c r="C1" s="15" t="s">
        <v>11</v>
      </c>
      <c r="D1" s="16" t="s">
        <v>12</v>
      </c>
      <c r="E1" s="17" t="s">
        <v>0</v>
      </c>
      <c r="F1" s="17" t="s">
        <v>8</v>
      </c>
      <c r="G1" s="2"/>
    </row>
    <row r="2" spans="1:7" x14ac:dyDescent="0.2">
      <c r="A2" s="5" t="s">
        <v>4</v>
      </c>
      <c r="B2" s="6" t="s">
        <v>1</v>
      </c>
      <c r="C2" s="6">
        <v>28.000000000000004</v>
      </c>
      <c r="D2" s="7">
        <v>55.92</v>
      </c>
      <c r="E2" s="8">
        <v>-6.0000000000000002E-5</v>
      </c>
      <c r="F2" s="8">
        <f>E2*100</f>
        <v>-6.0000000000000001E-3</v>
      </c>
      <c r="G2" s="2"/>
    </row>
    <row r="3" spans="1:7" x14ac:dyDescent="0.2">
      <c r="A3" s="5" t="s">
        <v>5</v>
      </c>
      <c r="B3" s="6" t="s">
        <v>1</v>
      </c>
      <c r="C3" s="6">
        <v>15</v>
      </c>
      <c r="D3" s="7">
        <v>144.09</v>
      </c>
      <c r="E3" s="8">
        <v>-1.4999999999999999E-4</v>
      </c>
      <c r="F3" s="8">
        <f t="shared" ref="F3:F13" si="0">E3*100</f>
        <v>-1.4999999999999999E-2</v>
      </c>
      <c r="G3" s="2"/>
    </row>
    <row r="4" spans="1:7" x14ac:dyDescent="0.2">
      <c r="A4" s="5" t="s">
        <v>6</v>
      </c>
      <c r="B4" s="6" t="s">
        <v>1</v>
      </c>
      <c r="C4" s="6">
        <v>40</v>
      </c>
      <c r="D4" s="7">
        <v>140.77000000000001</v>
      </c>
      <c r="E4" s="8">
        <v>-5.0000000000000002E-5</v>
      </c>
      <c r="F4" s="8">
        <f t="shared" si="0"/>
        <v>-5.0000000000000001E-3</v>
      </c>
      <c r="G4" s="2"/>
    </row>
    <row r="5" spans="1:7" x14ac:dyDescent="0.2">
      <c r="A5" s="5" t="s">
        <v>7</v>
      </c>
      <c r="B5" s="6" t="s">
        <v>1</v>
      </c>
      <c r="C5" s="6">
        <v>28.999999999999996</v>
      </c>
      <c r="D5" s="7">
        <v>133.63999999999999</v>
      </c>
      <c r="E5" s="8">
        <v>2.0000000000000002E-5</v>
      </c>
      <c r="F5" s="8">
        <f t="shared" si="0"/>
        <v>2E-3</v>
      </c>
      <c r="G5" s="2"/>
    </row>
    <row r="6" spans="1:7" x14ac:dyDescent="0.2">
      <c r="A6" s="5" t="s">
        <v>4</v>
      </c>
      <c r="B6" s="6" t="s">
        <v>2</v>
      </c>
      <c r="C6" s="6">
        <v>81</v>
      </c>
      <c r="D6" s="7">
        <v>238.55</v>
      </c>
      <c r="E6" s="8">
        <v>-0.05</v>
      </c>
      <c r="F6" s="8">
        <f t="shared" si="0"/>
        <v>-5</v>
      </c>
      <c r="G6" s="2"/>
    </row>
    <row r="7" spans="1:7" x14ac:dyDescent="0.2">
      <c r="A7" s="5" t="s">
        <v>5</v>
      </c>
      <c r="B7" s="6" t="s">
        <v>2</v>
      </c>
      <c r="C7" s="6">
        <v>70</v>
      </c>
      <c r="D7" s="7">
        <v>461.29</v>
      </c>
      <c r="E7" s="8">
        <v>-0.05</v>
      </c>
      <c r="F7" s="8">
        <f t="shared" si="0"/>
        <v>-5</v>
      </c>
      <c r="G7" s="2"/>
    </row>
    <row r="8" spans="1:7" x14ac:dyDescent="0.2">
      <c r="A8" s="5" t="s">
        <v>6</v>
      </c>
      <c r="B8" s="6" t="s">
        <v>2</v>
      </c>
      <c r="C8" s="6">
        <v>60</v>
      </c>
      <c r="D8" s="7">
        <v>374.17</v>
      </c>
      <c r="E8" s="8">
        <v>-0.05</v>
      </c>
      <c r="F8" s="8">
        <f t="shared" si="0"/>
        <v>-5</v>
      </c>
      <c r="G8" s="2"/>
    </row>
    <row r="9" spans="1:7" x14ac:dyDescent="0.2">
      <c r="A9" s="5" t="s">
        <v>7</v>
      </c>
      <c r="B9" s="6" t="s">
        <v>2</v>
      </c>
      <c r="C9" s="6">
        <v>61</v>
      </c>
      <c r="D9" s="7">
        <v>347.26</v>
      </c>
      <c r="E9" s="8">
        <v>-0.05</v>
      </c>
      <c r="F9" s="8">
        <f t="shared" si="0"/>
        <v>-5</v>
      </c>
      <c r="G9" s="2"/>
    </row>
    <row r="10" spans="1:7" x14ac:dyDescent="0.2">
      <c r="A10" s="5" t="s">
        <v>4</v>
      </c>
      <c r="B10" s="6" t="s">
        <v>3</v>
      </c>
      <c r="C10" s="6">
        <v>25</v>
      </c>
      <c r="D10" s="7">
        <v>0.1648569</v>
      </c>
      <c r="E10" s="8">
        <v>-5.1483385999999999E-2</v>
      </c>
      <c r="F10" s="8">
        <f t="shared" si="0"/>
        <v>-5.1483385999999998</v>
      </c>
      <c r="G10" s="2"/>
    </row>
    <row r="11" spans="1:7" x14ac:dyDescent="0.2">
      <c r="A11" s="5" t="s">
        <v>5</v>
      </c>
      <c r="B11" s="6" t="s">
        <v>3</v>
      </c>
      <c r="C11" s="6">
        <v>75</v>
      </c>
      <c r="D11" s="7">
        <v>11.8726214</v>
      </c>
      <c r="E11" s="8">
        <v>4.6199809999999996E-3</v>
      </c>
      <c r="F11" s="8">
        <f t="shared" si="0"/>
        <v>0.46199809999999997</v>
      </c>
      <c r="G11" s="2"/>
    </row>
    <row r="12" spans="1:7" x14ac:dyDescent="0.2">
      <c r="A12" s="5" t="s">
        <v>6</v>
      </c>
      <c r="B12" s="6" t="s">
        <v>3</v>
      </c>
      <c r="C12" s="6">
        <v>28.999999999999996</v>
      </c>
      <c r="D12" s="7">
        <v>6.7447413999999997</v>
      </c>
      <c r="E12" s="8">
        <v>-1.8134913999999999E-2</v>
      </c>
      <c r="F12" s="8">
        <f t="shared" si="0"/>
        <v>-1.8134913999999998</v>
      </c>
      <c r="G12" s="2"/>
    </row>
    <row r="13" spans="1:7" x14ac:dyDescent="0.2">
      <c r="A13" s="9" t="s">
        <v>7</v>
      </c>
      <c r="B13" s="10" t="s">
        <v>3</v>
      </c>
      <c r="C13" s="10">
        <v>85</v>
      </c>
      <c r="D13" s="11">
        <v>3.8062138000000001</v>
      </c>
      <c r="E13" s="12">
        <v>-4.6561900000000002E-3</v>
      </c>
      <c r="F13" s="12">
        <f t="shared" si="0"/>
        <v>-0.46561900000000001</v>
      </c>
      <c r="G13" s="2"/>
    </row>
    <row r="16" spans="1:7" x14ac:dyDescent="0.2">
      <c r="B16" s="4" t="s">
        <v>1</v>
      </c>
      <c r="C16">
        <f>AVERAGE(C2:C5)</f>
        <v>28</v>
      </c>
    </row>
    <row r="17" spans="2:3" x14ac:dyDescent="0.2">
      <c r="B17" s="4" t="s">
        <v>2</v>
      </c>
      <c r="C17">
        <f>AVERAGE(C6:C9)</f>
        <v>68</v>
      </c>
    </row>
    <row r="18" spans="2:3" x14ac:dyDescent="0.2">
      <c r="B18" s="4" t="s">
        <v>3</v>
      </c>
      <c r="C18">
        <f>AVERAGE(C10:C13)</f>
        <v>53.5</v>
      </c>
    </row>
    <row r="20" spans="2:3" x14ac:dyDescent="0.2">
      <c r="B20" s="4">
        <f>12/31</f>
        <v>0.38709677419354838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2018-02-09T23:08:42Z</dcterms:created>
  <dcterms:modified xsi:type="dcterms:W3CDTF">2018-02-13T02:33:25Z</dcterms:modified>
</cp:coreProperties>
</file>