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D5" i="1"/>
  <c r="C5" i="1"/>
  <c r="B5" i="1"/>
  <c r="D4" i="1"/>
  <c r="D3" i="1"/>
  <c r="C3" i="1"/>
  <c r="B3" i="1"/>
  <c r="D2" i="1"/>
</calcChain>
</file>

<file path=xl/sharedStrings.xml><?xml version="1.0" encoding="utf-8"?>
<sst xmlns="http://schemas.openxmlformats.org/spreadsheetml/2006/main" count="7" uniqueCount="7">
  <si>
    <t>rgn_id</t>
  </si>
  <si>
    <t>biomass</t>
  </si>
  <si>
    <t>predicted</t>
  </si>
  <si>
    <t>ratio</t>
  </si>
  <si>
    <t>NOAA_rc</t>
  </si>
  <si>
    <t>human_adjusted_biomass</t>
  </si>
  <si>
    <t>NOAA_total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</si>
</sst>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3" sqref="H3"/>
    </sheetView>
  </sheetViews>
  <sheetFormatPr defaultRowHeight="15" x14ac:dyDescent="0.25"/>
  <cols>
    <col min="7" max="7" width="11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6</v>
      </c>
    </row>
    <row r="2" spans="1:8" x14ac:dyDescent="0.25">
      <c r="A2">
        <v>1</v>
      </c>
      <c r="B2">
        <v>21.2</v>
      </c>
      <c r="C2">
        <v>62</v>
      </c>
      <c r="D2">
        <f>B2/C2</f>
        <v>0.34193548387096773</v>
      </c>
      <c r="E2">
        <f>C2*60%</f>
        <v>37.199999999999996</v>
      </c>
      <c r="F2">
        <f>B2/E2*100</f>
        <v>56.98924731182796</v>
      </c>
      <c r="G2">
        <v>75</v>
      </c>
      <c r="H2">
        <v>71.400000000000006</v>
      </c>
    </row>
    <row r="3" spans="1:8" x14ac:dyDescent="0.25">
      <c r="A3">
        <v>2</v>
      </c>
      <c r="B3">
        <f>AVERAGE(18.6,19.9,21.6)</f>
        <v>20.033333333333335</v>
      </c>
      <c r="C3">
        <f>AVERAGE(50.8,65.7,64.9)</f>
        <v>60.466666666666669</v>
      </c>
      <c r="D3">
        <f>B3/C3</f>
        <v>0.33131201764057333</v>
      </c>
      <c r="E3">
        <f t="shared" ref="E3:E5" si="0">C3*60%</f>
        <v>36.28</v>
      </c>
      <c r="F3">
        <f t="shared" ref="F3:F5" si="1">B3/E3*100</f>
        <v>55.218669606762226</v>
      </c>
      <c r="G3">
        <v>72.7</v>
      </c>
      <c r="H3">
        <v>60.2</v>
      </c>
    </row>
    <row r="4" spans="1:8" x14ac:dyDescent="0.25">
      <c r="A4">
        <v>3</v>
      </c>
      <c r="B4">
        <v>8.3000000000000007</v>
      </c>
      <c r="C4">
        <v>37.799999999999997</v>
      </c>
      <c r="D4">
        <f>B4/C4</f>
        <v>0.21957671957671962</v>
      </c>
      <c r="E4">
        <f t="shared" si="0"/>
        <v>22.679999999999996</v>
      </c>
      <c r="F4">
        <f t="shared" si="1"/>
        <v>36.596119929453273</v>
      </c>
      <c r="G4">
        <v>61.9</v>
      </c>
      <c r="H4">
        <v>48.1</v>
      </c>
    </row>
    <row r="5" spans="1:8" x14ac:dyDescent="0.25">
      <c r="A5">
        <v>4</v>
      </c>
      <c r="B5">
        <f>AVERAGE(16.3,40.4)</f>
        <v>28.35</v>
      </c>
      <c r="C5">
        <f>AVERAGE(50.2,45.3)</f>
        <v>47.75</v>
      </c>
      <c r="D5">
        <f>B5/C5</f>
        <v>0.59371727748691105</v>
      </c>
      <c r="E5">
        <f t="shared" si="0"/>
        <v>28.65</v>
      </c>
      <c r="F5">
        <f t="shared" si="1"/>
        <v>98.952879581151848</v>
      </c>
      <c r="G5">
        <v>76.900000000000006</v>
      </c>
      <c r="H5">
        <v>74.099999999999994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2017-05-09T23:29:20Z</dcterms:created>
  <dcterms:modified xsi:type="dcterms:W3CDTF">2017-05-09T23:45:44Z</dcterms:modified>
</cp:coreProperties>
</file>