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00" windowWidth="23235" windowHeight="9180" activeTab="5"/>
  </bookViews>
  <sheets>
    <sheet name="AO" sheetId="1" r:id="rId1"/>
    <sheet name="LIV" sheetId="2" r:id="rId2"/>
    <sheet name="ECO" sheetId="3" r:id="rId3"/>
    <sheet name="SPP" sheetId="4" r:id="rId4"/>
    <sheet name="T" sheetId="5" r:id="rId5"/>
    <sheet name="BD" sheetId="6" r:id="rId6"/>
  </sheets>
  <calcPr calcId="145621" concurrentCalc="0"/>
</workbook>
</file>

<file path=xl/calcChain.xml><?xml version="1.0" encoding="utf-8"?>
<calcChain xmlns="http://schemas.openxmlformats.org/spreadsheetml/2006/main">
  <c r="J16" i="5" l="1"/>
  <c r="K16" i="5"/>
  <c r="I16" i="5"/>
  <c r="J15" i="5"/>
  <c r="K15" i="5"/>
  <c r="I15" i="5"/>
  <c r="J14" i="5"/>
  <c r="K14" i="5"/>
  <c r="I14" i="5"/>
  <c r="J13" i="5"/>
  <c r="K13" i="5"/>
  <c r="I13" i="5"/>
  <c r="K12" i="5"/>
  <c r="J12" i="5"/>
  <c r="I12" i="5"/>
</calcChain>
</file>

<file path=xl/sharedStrings.xml><?xml version="1.0" encoding="utf-8"?>
<sst xmlns="http://schemas.openxmlformats.org/spreadsheetml/2006/main" count="125" uniqueCount="38">
  <si>
    <t>region_id</t>
  </si>
  <si>
    <t>score</t>
  </si>
  <si>
    <t>trend</t>
  </si>
  <si>
    <t>Maui Nui</t>
  </si>
  <si>
    <t>Oahu</t>
  </si>
  <si>
    <t>Hawai'i</t>
  </si>
  <si>
    <t>Kauai &amp; Nii'hau</t>
  </si>
  <si>
    <t>Region</t>
  </si>
  <si>
    <t>Trend</t>
  </si>
  <si>
    <t>Score</t>
  </si>
  <si>
    <t>Hawaii</t>
  </si>
  <si>
    <t>Kauai &amp; Niihau</t>
  </si>
  <si>
    <t>SPP</t>
  </si>
  <si>
    <t>goal</t>
  </si>
  <si>
    <t>&gt;</t>
  </si>
  <si>
    <t>rgn_id</t>
  </si>
  <si>
    <t>y</t>
  </si>
  <si>
    <t>score e</t>
  </si>
  <si>
    <t>nv_score</t>
  </si>
  <si>
    <t>n_score</t>
  </si>
  <si>
    <t>status</t>
  </si>
  <si>
    <t>YEAR</t>
  </si>
  <si>
    <t>Sentiment</t>
  </si>
  <si>
    <t>Environment</t>
  </si>
  <si>
    <t>Economic</t>
  </si>
  <si>
    <t>Average</t>
  </si>
  <si>
    <t>beach</t>
  </si>
  <si>
    <t>reef</t>
  </si>
  <si>
    <t>soft-bottom</t>
  </si>
  <si>
    <t>watershed</t>
  </si>
  <si>
    <t>wetland</t>
  </si>
  <si>
    <t>Habitat</t>
  </si>
  <si>
    <t xml:space="preserve">Reference </t>
  </si>
  <si>
    <t>% acreation</t>
  </si>
  <si>
    <t>%CC, %CA, %MA</t>
  </si>
  <si>
    <t xml:space="preserve">% area unimpacted by dredging </t>
  </si>
  <si>
    <t>30% of priority watersheds protected</t>
  </si>
  <si>
    <t>no historic extent data =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</si>
</sst>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2" fontId="2" fillId="2" borderId="0" xfId="0" applyNumberFormat="1" applyFont="1" applyFill="1"/>
    <xf numFmtId="2" fontId="1" fillId="0" borderId="0" xfId="0" applyNumberFormat="1" applyFont="1"/>
    <xf numFmtId="2" fontId="0" fillId="0" borderId="0" xfId="0" applyNumberFormat="1"/>
    <xf numFmtId="2" fontId="1" fillId="3" borderId="0" xfId="0" applyNumberFormat="1" applyFont="1" applyFill="1"/>
    <xf numFmtId="0" fontId="1" fillId="4" borderId="0" xfId="0" applyFont="1" applyFill="1"/>
    <xf numFmtId="2" fontId="1" fillId="4" borderId="0" xfId="0" applyNumberFormat="1" applyFont="1" applyFill="1"/>
    <xf numFmtId="2" fontId="1" fillId="5" borderId="0" xfId="0" applyNumberFormat="1" applyFont="1" applyFill="1"/>
    <xf numFmtId="0" fontId="1" fillId="5" borderId="0" xfId="0" applyFont="1" applyFill="1"/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center" wrapText="1"/>
    </xf>
    <xf numFmtId="170" fontId="1" fillId="0" borderId="0" xfId="0" applyNumberFormat="1" applyFont="1"/>
    <xf numFmtId="0" fontId="1" fillId="5" borderId="0" xfId="0" applyFont="1" applyFill="1" applyAlignment="1">
      <alignment horizontal="center"/>
    </xf>
    <xf numFmtId="2" fontId="1" fillId="0" borderId="1" xfId="0" applyNumberFormat="1" applyFont="1" applyBorder="1"/>
    <xf numFmtId="170" fontId="1" fillId="0" borderId="1" xfId="0" applyNumberFormat="1" applyFont="1" applyBorder="1"/>
    <xf numFmtId="0" fontId="1" fillId="7" borderId="0" xfId="0" applyFont="1" applyFill="1"/>
    <xf numFmtId="1" fontId="1" fillId="7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2" width="10.5703125" hidden="1" customWidth="1"/>
    <col min="3" max="3" width="12.7109375" style="5" customWidth="1"/>
    <col min="4" max="4" width="13.140625" style="5" customWidth="1"/>
  </cols>
  <sheetData>
    <row r="1" spans="1:4" ht="15.75" x14ac:dyDescent="0.25">
      <c r="A1" s="2" t="s">
        <v>7</v>
      </c>
      <c r="B1" s="2" t="s">
        <v>0</v>
      </c>
      <c r="C1" s="3" t="s">
        <v>1</v>
      </c>
      <c r="D1" s="3" t="s">
        <v>2</v>
      </c>
    </row>
    <row r="2" spans="1:4" ht="15.75" x14ac:dyDescent="0.25">
      <c r="A2" s="1" t="s">
        <v>5</v>
      </c>
      <c r="B2" s="1">
        <v>1</v>
      </c>
      <c r="C2" s="4">
        <v>26.811160000000001</v>
      </c>
      <c r="D2" s="4">
        <v>-5.5999999999999999E-3</v>
      </c>
    </row>
    <row r="3" spans="1:4" ht="15.75" x14ac:dyDescent="0.25">
      <c r="A3" s="1" t="s">
        <v>3</v>
      </c>
      <c r="B3" s="1">
        <v>2</v>
      </c>
      <c r="C3" s="4">
        <v>46.780500000000004</v>
      </c>
      <c r="D3" s="4">
        <v>2.9000000000000001E-2</v>
      </c>
    </row>
    <row r="4" spans="1:4" ht="15.75" x14ac:dyDescent="0.25">
      <c r="A4" s="1" t="s">
        <v>4</v>
      </c>
      <c r="B4" s="1">
        <v>3</v>
      </c>
      <c r="C4" s="4">
        <v>48.207590000000003</v>
      </c>
      <c r="D4" s="4">
        <v>2.1399999999999999E-2</v>
      </c>
    </row>
    <row r="5" spans="1:4" ht="15.75" x14ac:dyDescent="0.25">
      <c r="A5" s="1" t="s">
        <v>6</v>
      </c>
      <c r="B5" s="1">
        <v>4</v>
      </c>
      <c r="C5" s="4">
        <v>51.14781</v>
      </c>
      <c r="D5" s="4">
        <v>4.2000000000000003E-2</v>
      </c>
    </row>
  </sheetData>
  <sortState ref="B2:D5">
    <sortCondition ref="B2:B5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" sqref="F1"/>
    </sheetView>
  </sheetViews>
  <sheetFormatPr defaultRowHeight="15.75" x14ac:dyDescent="0.25"/>
  <cols>
    <col min="1" max="1" width="12.42578125" style="1" customWidth="1"/>
    <col min="2" max="2" width="11.140625" style="1" customWidth="1"/>
    <col min="3" max="3" width="9.140625" style="1"/>
  </cols>
  <sheetData>
    <row r="1" spans="1:3" x14ac:dyDescent="0.25">
      <c r="A1" s="6" t="s">
        <v>7</v>
      </c>
      <c r="B1" s="6" t="s">
        <v>9</v>
      </c>
      <c r="C1" s="6" t="s">
        <v>8</v>
      </c>
    </row>
    <row r="2" spans="1:3" x14ac:dyDescent="0.25">
      <c r="A2" s="4" t="s">
        <v>10</v>
      </c>
      <c r="B2" s="4">
        <v>80.507887199999999</v>
      </c>
      <c r="C2" s="4">
        <v>0.57178839999999997</v>
      </c>
    </row>
    <row r="3" spans="1:3" x14ac:dyDescent="0.25">
      <c r="A3" s="4" t="s">
        <v>3</v>
      </c>
      <c r="B3" s="4">
        <v>86.612284799999998</v>
      </c>
      <c r="C3" s="4">
        <v>0.57864289999999996</v>
      </c>
    </row>
    <row r="4" spans="1:3" x14ac:dyDescent="0.25">
      <c r="A4" s="4" t="s">
        <v>4</v>
      </c>
      <c r="B4" s="4">
        <v>79.561939199999998</v>
      </c>
      <c r="C4" s="4">
        <v>0.55067770000000005</v>
      </c>
    </row>
    <row r="5" spans="1:3" x14ac:dyDescent="0.25">
      <c r="A5" s="4" t="s">
        <v>11</v>
      </c>
      <c r="B5" s="4">
        <v>70.994648100000006</v>
      </c>
      <c r="C5" s="4">
        <v>0.57850000000000001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2" sqref="C32"/>
    </sheetView>
  </sheetViews>
  <sheetFormatPr defaultRowHeight="15" x14ac:dyDescent="0.25"/>
  <sheetData>
    <row r="1" spans="1:3" ht="15.75" x14ac:dyDescent="0.25">
      <c r="A1" s="6" t="s">
        <v>7</v>
      </c>
      <c r="B1" s="6" t="s">
        <v>9</v>
      </c>
      <c r="C1" s="6" t="s">
        <v>8</v>
      </c>
    </row>
    <row r="2" spans="1:3" ht="15.75" x14ac:dyDescent="0.25">
      <c r="A2" s="4" t="s">
        <v>10</v>
      </c>
      <c r="B2" s="4">
        <v>100</v>
      </c>
      <c r="C2" s="4">
        <v>1</v>
      </c>
    </row>
    <row r="3" spans="1:3" ht="15.75" x14ac:dyDescent="0.25">
      <c r="A3" s="4" t="s">
        <v>3</v>
      </c>
      <c r="B3" s="4">
        <v>100</v>
      </c>
      <c r="C3" s="4">
        <v>-1</v>
      </c>
    </row>
    <row r="4" spans="1:3" ht="15.75" x14ac:dyDescent="0.25">
      <c r="A4" s="4" t="s">
        <v>4</v>
      </c>
      <c r="B4" s="4">
        <v>100</v>
      </c>
      <c r="C4" s="4">
        <v>1</v>
      </c>
    </row>
    <row r="5" spans="1:3" ht="15.75" x14ac:dyDescent="0.25">
      <c r="A5" s="4" t="s">
        <v>11</v>
      </c>
      <c r="B5" s="4">
        <v>100</v>
      </c>
      <c r="C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5" sqref="G15"/>
    </sheetView>
  </sheetViews>
  <sheetFormatPr defaultRowHeight="15" x14ac:dyDescent="0.25"/>
  <cols>
    <col min="2" max="2" width="16.28515625" bestFit="1" customWidth="1"/>
    <col min="3" max="4" width="9.140625" style="5"/>
  </cols>
  <sheetData>
    <row r="1" spans="1:4" ht="15.75" x14ac:dyDescent="0.25">
      <c r="A1" s="7" t="s">
        <v>13</v>
      </c>
      <c r="B1" s="8" t="s">
        <v>7</v>
      </c>
      <c r="C1" s="8" t="s">
        <v>9</v>
      </c>
      <c r="D1" s="8" t="s">
        <v>8</v>
      </c>
    </row>
    <row r="2" spans="1:4" ht="15.75" x14ac:dyDescent="0.25">
      <c r="A2" s="1" t="s">
        <v>12</v>
      </c>
      <c r="B2" s="4" t="s">
        <v>10</v>
      </c>
      <c r="C2" s="4">
        <v>79.259559999999993</v>
      </c>
      <c r="D2" s="4">
        <v>1.44E-2</v>
      </c>
    </row>
    <row r="3" spans="1:4" ht="15.75" x14ac:dyDescent="0.25">
      <c r="A3" s="1" t="s">
        <v>12</v>
      </c>
      <c r="B3" s="4" t="s">
        <v>3</v>
      </c>
      <c r="C3" s="4">
        <v>74.916460000000001</v>
      </c>
      <c r="D3" s="4">
        <v>-1.26E-2</v>
      </c>
    </row>
    <row r="4" spans="1:4" ht="15.75" x14ac:dyDescent="0.25">
      <c r="A4" s="1" t="s">
        <v>12</v>
      </c>
      <c r="B4" s="4" t="s">
        <v>4</v>
      </c>
      <c r="C4" s="4">
        <v>68.873230000000007</v>
      </c>
      <c r="D4" s="4">
        <v>3.5000000000000003E-2</v>
      </c>
    </row>
    <row r="5" spans="1:4" ht="15.75" x14ac:dyDescent="0.25">
      <c r="A5" s="1" t="s">
        <v>12</v>
      </c>
      <c r="B5" s="4" t="s">
        <v>11</v>
      </c>
      <c r="C5" s="4">
        <v>80.616280000000003</v>
      </c>
      <c r="D5" s="4">
        <v>2.1999999999999999E-2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21" sqref="H21"/>
    </sheetView>
  </sheetViews>
  <sheetFormatPr defaultRowHeight="15" x14ac:dyDescent="0.2"/>
  <cols>
    <col min="1" max="1" width="11.7109375" style="1" customWidth="1"/>
    <col min="2" max="6" width="9.140625" style="1"/>
    <col min="7" max="7" width="17" style="1" customWidth="1"/>
    <col min="8" max="8" width="17.140625" style="1" customWidth="1"/>
    <col min="9" max="9" width="14.42578125" style="1" customWidth="1"/>
    <col min="10" max="10" width="15.85546875" style="1" customWidth="1"/>
    <col min="11" max="11" width="14.140625" style="1" customWidth="1"/>
    <col min="12" max="16384" width="9.140625" style="1"/>
  </cols>
  <sheetData>
    <row r="1" spans="1:11" x14ac:dyDescent="0.2">
      <c r="A1" s="9" t="s">
        <v>7</v>
      </c>
      <c r="B1" s="10" t="s">
        <v>9</v>
      </c>
      <c r="C1" s="10" t="s">
        <v>8</v>
      </c>
      <c r="G1" s="15" t="s">
        <v>22</v>
      </c>
      <c r="H1" s="15" t="s">
        <v>23</v>
      </c>
      <c r="I1" s="15" t="s">
        <v>24</v>
      </c>
    </row>
    <row r="2" spans="1:11" x14ac:dyDescent="0.2">
      <c r="A2" s="4" t="s">
        <v>10</v>
      </c>
      <c r="B2" s="1">
        <v>61.9</v>
      </c>
      <c r="C2" s="1">
        <v>-0.29110000000000003</v>
      </c>
      <c r="G2" s="14">
        <v>63.542400000000001</v>
      </c>
      <c r="H2" s="14">
        <v>45.580735000000004</v>
      </c>
      <c r="I2" s="14">
        <v>79.665359499999994</v>
      </c>
    </row>
    <row r="3" spans="1:11" x14ac:dyDescent="0.2">
      <c r="A3" s="4" t="s">
        <v>3</v>
      </c>
      <c r="B3" s="1">
        <v>74.599999999999994</v>
      </c>
      <c r="C3" s="1">
        <v>-0.24629999999999999</v>
      </c>
    </row>
    <row r="4" spans="1:11" x14ac:dyDescent="0.2">
      <c r="A4" s="4" t="s">
        <v>4</v>
      </c>
      <c r="B4" s="1">
        <v>56</v>
      </c>
      <c r="C4" s="1">
        <v>-0.39589999999999997</v>
      </c>
    </row>
    <row r="5" spans="1:11" x14ac:dyDescent="0.2">
      <c r="A5" s="4" t="s">
        <v>11</v>
      </c>
      <c r="B5" s="1">
        <v>59.2</v>
      </c>
      <c r="C5" s="1">
        <v>-0.39689999999999998</v>
      </c>
    </row>
    <row r="11" spans="1:11" x14ac:dyDescent="0.2">
      <c r="A11" s="11" t="s">
        <v>15</v>
      </c>
      <c r="B11" s="1" t="s">
        <v>16</v>
      </c>
      <c r="C11" s="1" t="s">
        <v>21</v>
      </c>
      <c r="D11" s="1" t="s">
        <v>17</v>
      </c>
      <c r="E11" s="1" t="s">
        <v>18</v>
      </c>
      <c r="F11" s="1" t="s">
        <v>19</v>
      </c>
      <c r="G11" s="1" t="s">
        <v>20</v>
      </c>
      <c r="H11" s="9" t="s">
        <v>7</v>
      </c>
      <c r="I11" s="15" t="s">
        <v>22</v>
      </c>
      <c r="J11" s="15" t="s">
        <v>23</v>
      </c>
      <c r="K11" s="15" t="s">
        <v>24</v>
      </c>
    </row>
    <row r="12" spans="1:11" x14ac:dyDescent="0.2">
      <c r="A12" s="11">
        <v>1</v>
      </c>
      <c r="B12" s="1">
        <v>1</v>
      </c>
      <c r="C12" s="1">
        <v>2011</v>
      </c>
      <c r="D12" s="1">
        <v>67.461749999999995</v>
      </c>
      <c r="E12" s="1">
        <v>41.946820000000002</v>
      </c>
      <c r="F12" s="1">
        <v>100</v>
      </c>
      <c r="G12" s="1">
        <v>69.802859999999995</v>
      </c>
      <c r="H12" s="4" t="s">
        <v>10</v>
      </c>
      <c r="I12" s="14">
        <f>AVERAGE(D12:D16)</f>
        <v>63.542400000000001</v>
      </c>
      <c r="J12" s="14">
        <f>AVERAGE(E12:E16)</f>
        <v>41.946820000000002</v>
      </c>
      <c r="K12" s="14">
        <f>AVERAGE(F12:F16)</f>
        <v>80.259478000000001</v>
      </c>
    </row>
    <row r="13" spans="1:11" x14ac:dyDescent="0.2">
      <c r="A13" s="11">
        <v>2</v>
      </c>
      <c r="B13" s="1">
        <v>1</v>
      </c>
      <c r="C13" s="1">
        <v>2012</v>
      </c>
      <c r="D13" s="1">
        <v>61.25</v>
      </c>
      <c r="E13" s="1">
        <v>41.946820000000002</v>
      </c>
      <c r="F13" s="1">
        <v>100</v>
      </c>
      <c r="G13" s="1">
        <v>67.73227</v>
      </c>
      <c r="H13" s="4" t="s">
        <v>3</v>
      </c>
      <c r="I13" s="14">
        <f>AVERAGE(D17:D21)</f>
        <v>63.542400000000001</v>
      </c>
      <c r="J13" s="14">
        <f t="shared" ref="J13:K13" si="0">AVERAGE(E17:E21)</f>
        <v>71.866669999999999</v>
      </c>
      <c r="K13" s="14">
        <f t="shared" si="0"/>
        <v>88.401960000000003</v>
      </c>
    </row>
    <row r="14" spans="1:11" x14ac:dyDescent="0.2">
      <c r="A14" s="11">
        <v>3</v>
      </c>
      <c r="B14" s="1">
        <v>1</v>
      </c>
      <c r="C14" s="1">
        <v>2013</v>
      </c>
      <c r="D14" s="1">
        <v>64.000249999999994</v>
      </c>
      <c r="E14" s="1">
        <v>41.946820000000002</v>
      </c>
      <c r="F14" s="1">
        <v>63.311979999999998</v>
      </c>
      <c r="G14" s="1">
        <v>56.41968</v>
      </c>
      <c r="H14" s="4" t="s">
        <v>4</v>
      </c>
      <c r="I14" s="14">
        <f>AVERAGE(D22:D26)</f>
        <v>63.542400000000001</v>
      </c>
      <c r="J14" s="14">
        <f t="shared" ref="J14:K14" si="1">AVERAGE(E22:E26)</f>
        <v>34.510840000000002</v>
      </c>
      <c r="K14" s="14">
        <f t="shared" si="1"/>
        <v>70</v>
      </c>
    </row>
    <row r="15" spans="1:11" x14ac:dyDescent="0.2">
      <c r="A15" s="11">
        <v>4</v>
      </c>
      <c r="B15" s="1">
        <v>1</v>
      </c>
      <c r="C15" s="1">
        <v>2014</v>
      </c>
      <c r="D15" s="1">
        <v>63.75</v>
      </c>
      <c r="E15" s="1">
        <v>41.946820000000002</v>
      </c>
      <c r="F15" s="1">
        <v>87.985410000000002</v>
      </c>
      <c r="G15" s="1">
        <v>64.560739999999996</v>
      </c>
      <c r="H15" s="16" t="s">
        <v>11</v>
      </c>
      <c r="I15" s="17">
        <f>AVERAGE(D27:D31)</f>
        <v>63.542400000000001</v>
      </c>
      <c r="J15" s="17">
        <f t="shared" ref="J15:L15" si="2">AVERAGE(E27:E31)</f>
        <v>33.998609999999999</v>
      </c>
      <c r="K15" s="17">
        <f t="shared" si="2"/>
        <v>80</v>
      </c>
    </row>
    <row r="16" spans="1:11" x14ac:dyDescent="0.2">
      <c r="A16" s="11">
        <v>5</v>
      </c>
      <c r="B16" s="1">
        <v>1</v>
      </c>
      <c r="C16" s="1">
        <v>2015</v>
      </c>
      <c r="D16" s="1">
        <v>61.25</v>
      </c>
      <c r="E16" s="1">
        <v>41.946820000000002</v>
      </c>
      <c r="F16" s="1">
        <v>50</v>
      </c>
      <c r="G16" s="1">
        <v>51.06561</v>
      </c>
      <c r="H16" s="1" t="s">
        <v>25</v>
      </c>
      <c r="I16" s="14">
        <f>AVERAGE(I12:I15)</f>
        <v>63.542400000000001</v>
      </c>
      <c r="J16" s="14">
        <f t="shared" ref="J16:K16" si="3">AVERAGE(J12:J15)</f>
        <v>45.580735000000004</v>
      </c>
      <c r="K16" s="14">
        <f t="shared" si="3"/>
        <v>79.665359499999994</v>
      </c>
    </row>
    <row r="17" spans="1:7" x14ac:dyDescent="0.2">
      <c r="A17" s="11">
        <v>6</v>
      </c>
      <c r="B17" s="1">
        <v>2</v>
      </c>
      <c r="C17" s="1">
        <v>2011</v>
      </c>
      <c r="D17" s="1">
        <v>67.461749999999995</v>
      </c>
      <c r="E17" s="1">
        <v>71.866669999999999</v>
      </c>
      <c r="F17" s="1">
        <v>100</v>
      </c>
      <c r="G17" s="1">
        <v>79.776139999999998</v>
      </c>
    </row>
    <row r="18" spans="1:7" x14ac:dyDescent="0.2">
      <c r="A18" s="11">
        <v>7</v>
      </c>
      <c r="B18" s="1">
        <v>2</v>
      </c>
      <c r="C18" s="1">
        <v>2012</v>
      </c>
      <c r="D18" s="1">
        <v>61.25</v>
      </c>
      <c r="E18" s="1">
        <v>71.866669999999999</v>
      </c>
      <c r="F18" s="1">
        <v>100</v>
      </c>
      <c r="G18" s="1">
        <v>77.705560000000006</v>
      </c>
    </row>
    <row r="19" spans="1:7" x14ac:dyDescent="0.2">
      <c r="A19" s="11">
        <v>8</v>
      </c>
      <c r="B19" s="1">
        <v>2</v>
      </c>
      <c r="C19" s="1">
        <v>2013</v>
      </c>
      <c r="D19" s="1">
        <v>64.000249999999994</v>
      </c>
      <c r="E19" s="1">
        <v>71.866669999999999</v>
      </c>
      <c r="F19" s="1">
        <v>100</v>
      </c>
      <c r="G19" s="1">
        <v>78.622309999999999</v>
      </c>
    </row>
    <row r="20" spans="1:7" x14ac:dyDescent="0.2">
      <c r="A20" s="11">
        <v>9</v>
      </c>
      <c r="B20" s="1">
        <v>2</v>
      </c>
      <c r="C20" s="1">
        <v>2014</v>
      </c>
      <c r="D20" s="1">
        <v>63.75</v>
      </c>
      <c r="E20" s="1">
        <v>71.866669999999999</v>
      </c>
      <c r="F20" s="1">
        <v>92.009799999999998</v>
      </c>
      <c r="G20" s="1">
        <v>75.875489999999999</v>
      </c>
    </row>
    <row r="21" spans="1:7" x14ac:dyDescent="0.2">
      <c r="A21" s="11">
        <v>10</v>
      </c>
      <c r="B21" s="1">
        <v>2</v>
      </c>
      <c r="C21" s="1">
        <v>2015</v>
      </c>
      <c r="D21" s="1">
        <v>61.25</v>
      </c>
      <c r="E21" s="1">
        <v>71.866669999999999</v>
      </c>
      <c r="F21" s="1">
        <v>50</v>
      </c>
      <c r="G21" s="1">
        <v>61.038890000000002</v>
      </c>
    </row>
    <row r="22" spans="1:7" x14ac:dyDescent="0.2">
      <c r="A22" s="11">
        <v>11</v>
      </c>
      <c r="B22" s="1">
        <v>3</v>
      </c>
      <c r="C22" s="1">
        <v>2011</v>
      </c>
      <c r="D22" s="1">
        <v>67.461749999999995</v>
      </c>
      <c r="E22" s="1">
        <v>34.510840000000002</v>
      </c>
      <c r="F22" s="1">
        <v>100</v>
      </c>
      <c r="G22" s="1">
        <v>67.324200000000005</v>
      </c>
    </row>
    <row r="23" spans="1:7" x14ac:dyDescent="0.2">
      <c r="A23" s="11">
        <v>12</v>
      </c>
      <c r="B23" s="1">
        <v>3</v>
      </c>
      <c r="C23" s="1">
        <v>2012</v>
      </c>
      <c r="D23" s="1">
        <v>61.25</v>
      </c>
      <c r="E23" s="1">
        <v>34.510840000000002</v>
      </c>
      <c r="F23" s="1">
        <v>100</v>
      </c>
      <c r="G23" s="1">
        <v>65.253609999999995</v>
      </c>
    </row>
    <row r="24" spans="1:7" x14ac:dyDescent="0.2">
      <c r="A24" s="11">
        <v>13</v>
      </c>
      <c r="B24" s="1">
        <v>3</v>
      </c>
      <c r="C24" s="1">
        <v>2013</v>
      </c>
      <c r="D24" s="1">
        <v>64.000249999999994</v>
      </c>
      <c r="E24" s="1">
        <v>34.510840000000002</v>
      </c>
      <c r="F24" s="1">
        <v>50</v>
      </c>
      <c r="G24" s="1">
        <v>49.503700000000002</v>
      </c>
    </row>
    <row r="25" spans="1:7" x14ac:dyDescent="0.2">
      <c r="A25" s="11">
        <v>14</v>
      </c>
      <c r="B25" s="1">
        <v>3</v>
      </c>
      <c r="C25" s="1">
        <v>2014</v>
      </c>
      <c r="D25" s="1">
        <v>63.75</v>
      </c>
      <c r="E25" s="1">
        <v>34.510840000000002</v>
      </c>
      <c r="F25" s="1">
        <v>50</v>
      </c>
      <c r="G25" s="1">
        <v>49.420279999999998</v>
      </c>
    </row>
    <row r="26" spans="1:7" x14ac:dyDescent="0.2">
      <c r="A26" s="11">
        <v>15</v>
      </c>
      <c r="B26" s="1">
        <v>3</v>
      </c>
      <c r="C26" s="1">
        <v>2015</v>
      </c>
      <c r="D26" s="1">
        <v>61.25</v>
      </c>
      <c r="E26" s="1">
        <v>34.510840000000002</v>
      </c>
      <c r="F26" s="1">
        <v>50</v>
      </c>
      <c r="G26" s="1">
        <v>48.586950000000002</v>
      </c>
    </row>
    <row r="27" spans="1:7" x14ac:dyDescent="0.2">
      <c r="A27" s="11">
        <v>16</v>
      </c>
      <c r="B27" s="1">
        <v>4</v>
      </c>
      <c r="C27" s="1">
        <v>2011</v>
      </c>
      <c r="D27" s="1">
        <v>67.461749999999995</v>
      </c>
      <c r="E27" s="1">
        <v>33.998609999999999</v>
      </c>
      <c r="F27" s="1">
        <v>100</v>
      </c>
      <c r="G27" s="1">
        <v>67.153450000000007</v>
      </c>
    </row>
    <row r="28" spans="1:7" x14ac:dyDescent="0.2">
      <c r="A28" s="11">
        <v>17</v>
      </c>
      <c r="B28" s="1">
        <v>4</v>
      </c>
      <c r="C28" s="1">
        <v>2012</v>
      </c>
      <c r="D28" s="1">
        <v>61.25</v>
      </c>
      <c r="E28" s="1">
        <v>33.998609999999999</v>
      </c>
      <c r="F28" s="1">
        <v>100</v>
      </c>
      <c r="G28" s="1">
        <v>65.08287</v>
      </c>
    </row>
    <row r="29" spans="1:7" x14ac:dyDescent="0.2">
      <c r="A29" s="11">
        <v>18</v>
      </c>
      <c r="B29" s="1">
        <v>4</v>
      </c>
      <c r="C29" s="1">
        <v>2013</v>
      </c>
      <c r="D29" s="1">
        <v>64.000249999999994</v>
      </c>
      <c r="E29" s="1">
        <v>33.998609999999999</v>
      </c>
      <c r="F29" s="1">
        <v>100</v>
      </c>
      <c r="G29" s="1">
        <v>65.999619999999993</v>
      </c>
    </row>
    <row r="30" spans="1:7" x14ac:dyDescent="0.2">
      <c r="A30" s="11">
        <v>19</v>
      </c>
      <c r="B30" s="1">
        <v>4</v>
      </c>
      <c r="C30" s="1">
        <v>2014</v>
      </c>
      <c r="D30" s="1">
        <v>63.75</v>
      </c>
      <c r="E30" s="1">
        <v>33.998609999999999</v>
      </c>
      <c r="F30" s="1">
        <v>50</v>
      </c>
      <c r="G30" s="1">
        <v>49.249540000000003</v>
      </c>
    </row>
    <row r="31" spans="1:7" x14ac:dyDescent="0.2">
      <c r="A31" s="11">
        <v>20</v>
      </c>
      <c r="B31" s="1">
        <v>4</v>
      </c>
      <c r="C31" s="1">
        <v>2015</v>
      </c>
      <c r="D31" s="1">
        <v>61.25</v>
      </c>
      <c r="E31" s="1">
        <v>33.998609999999999</v>
      </c>
      <c r="F31" s="1">
        <v>50</v>
      </c>
      <c r="G31" s="1">
        <v>48.416200000000003</v>
      </c>
    </row>
    <row r="32" spans="1:7" x14ac:dyDescent="0.2">
      <c r="A32" s="12"/>
    </row>
    <row r="33" spans="1:1" x14ac:dyDescent="0.2">
      <c r="A33" s="13" t="s">
        <v>14</v>
      </c>
    </row>
  </sheetData>
  <pageMargins left="0.7" right="0.7" top="0.75" bottom="0.75" header="0.3" footer="0.3"/>
  <pageSetup orientation="portrait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3" sqref="C23"/>
    </sheetView>
  </sheetViews>
  <sheetFormatPr defaultRowHeight="15" x14ac:dyDescent="0.2"/>
  <cols>
    <col min="1" max="1" width="18.42578125" style="1" customWidth="1"/>
    <col min="2" max="2" width="14.5703125" style="1" customWidth="1"/>
    <col min="3" max="3" width="9.140625" style="20"/>
    <col min="4" max="4" width="17.7109375" style="1" customWidth="1"/>
    <col min="5" max="16384" width="9.140625" style="1"/>
  </cols>
  <sheetData>
    <row r="1" spans="1:4" x14ac:dyDescent="0.2">
      <c r="A1" s="18" t="s">
        <v>7</v>
      </c>
      <c r="B1" s="18" t="s">
        <v>31</v>
      </c>
      <c r="C1" s="19" t="s">
        <v>9</v>
      </c>
      <c r="D1" s="18" t="s">
        <v>32</v>
      </c>
    </row>
    <row r="2" spans="1:4" x14ac:dyDescent="0.2">
      <c r="A2" s="1" t="s">
        <v>10</v>
      </c>
      <c r="B2" s="1" t="s">
        <v>26</v>
      </c>
      <c r="C2" s="20">
        <v>58</v>
      </c>
      <c r="D2" s="1" t="s">
        <v>33</v>
      </c>
    </row>
    <row r="3" spans="1:4" x14ac:dyDescent="0.2">
      <c r="A3" s="1" t="s">
        <v>10</v>
      </c>
      <c r="B3" s="1" t="s">
        <v>27</v>
      </c>
      <c r="C3" s="20">
        <v>81</v>
      </c>
      <c r="D3" s="1" t="s">
        <v>34</v>
      </c>
    </row>
    <row r="4" spans="1:4" x14ac:dyDescent="0.2">
      <c r="A4" s="1" t="s">
        <v>10</v>
      </c>
      <c r="B4" s="1" t="s">
        <v>28</v>
      </c>
      <c r="C4" s="20">
        <v>61</v>
      </c>
      <c r="D4" s="1" t="s">
        <v>35</v>
      </c>
    </row>
    <row r="5" spans="1:4" x14ac:dyDescent="0.2">
      <c r="A5" s="1" t="s">
        <v>10</v>
      </c>
      <c r="B5" s="1" t="s">
        <v>29</v>
      </c>
      <c r="C5" s="20">
        <v>40.160310000000003</v>
      </c>
      <c r="D5" s="1" t="s">
        <v>36</v>
      </c>
    </row>
    <row r="6" spans="1:4" x14ac:dyDescent="0.2">
      <c r="A6" s="1" t="s">
        <v>10</v>
      </c>
      <c r="B6" s="1" t="s">
        <v>30</v>
      </c>
      <c r="C6" s="20">
        <v>50</v>
      </c>
      <c r="D6" s="1" t="s">
        <v>37</v>
      </c>
    </row>
    <row r="7" spans="1:4" x14ac:dyDescent="0.2">
      <c r="A7" s="1" t="s">
        <v>3</v>
      </c>
      <c r="B7" s="1" t="s">
        <v>26</v>
      </c>
      <c r="C7" s="20">
        <v>29</v>
      </c>
      <c r="D7" s="1" t="s">
        <v>33</v>
      </c>
    </row>
    <row r="8" spans="1:4" x14ac:dyDescent="0.2">
      <c r="A8" s="1" t="s">
        <v>3</v>
      </c>
      <c r="B8" s="1" t="s">
        <v>27</v>
      </c>
      <c r="C8" s="20">
        <v>70</v>
      </c>
      <c r="D8" s="1" t="s">
        <v>34</v>
      </c>
    </row>
    <row r="9" spans="1:4" x14ac:dyDescent="0.2">
      <c r="A9" s="1" t="s">
        <v>3</v>
      </c>
      <c r="B9" s="1" t="s">
        <v>28</v>
      </c>
      <c r="C9" s="20">
        <v>98</v>
      </c>
      <c r="D9" s="1" t="s">
        <v>35</v>
      </c>
    </row>
    <row r="10" spans="1:4" x14ac:dyDescent="0.2">
      <c r="A10" s="1" t="s">
        <v>3</v>
      </c>
      <c r="B10" s="1" t="s">
        <v>29</v>
      </c>
      <c r="C10" s="20">
        <v>100</v>
      </c>
      <c r="D10" s="1" t="s">
        <v>36</v>
      </c>
    </row>
    <row r="11" spans="1:4" x14ac:dyDescent="0.2">
      <c r="A11" s="1" t="s">
        <v>3</v>
      </c>
      <c r="B11" s="1" t="s">
        <v>30</v>
      </c>
      <c r="C11" s="20">
        <v>50</v>
      </c>
      <c r="D11" s="1" t="s">
        <v>37</v>
      </c>
    </row>
    <row r="12" spans="1:4" x14ac:dyDescent="0.2">
      <c r="A12" s="1" t="s">
        <v>4</v>
      </c>
      <c r="B12" s="1" t="s">
        <v>26</v>
      </c>
      <c r="C12" s="20">
        <v>78</v>
      </c>
      <c r="D12" s="1" t="s">
        <v>33</v>
      </c>
    </row>
    <row r="13" spans="1:4" x14ac:dyDescent="0.2">
      <c r="A13" s="1" t="s">
        <v>4</v>
      </c>
      <c r="B13" s="1" t="s">
        <v>27</v>
      </c>
      <c r="C13" s="20">
        <v>60</v>
      </c>
      <c r="D13" s="1" t="s">
        <v>34</v>
      </c>
    </row>
    <row r="14" spans="1:4" x14ac:dyDescent="0.2">
      <c r="A14" s="1" t="s">
        <v>4</v>
      </c>
      <c r="B14" s="1" t="s">
        <v>28</v>
      </c>
      <c r="C14" s="20">
        <v>49</v>
      </c>
      <c r="D14" s="1" t="s">
        <v>35</v>
      </c>
    </row>
    <row r="15" spans="1:4" x14ac:dyDescent="0.2">
      <c r="A15" s="1" t="s">
        <v>4</v>
      </c>
      <c r="B15" s="1" t="s">
        <v>29</v>
      </c>
      <c r="C15" s="20">
        <v>25.288350000000001</v>
      </c>
      <c r="D15" s="1" t="s">
        <v>36</v>
      </c>
    </row>
    <row r="16" spans="1:4" x14ac:dyDescent="0.2">
      <c r="A16" s="1" t="s">
        <v>4</v>
      </c>
      <c r="B16" s="1" t="s">
        <v>30</v>
      </c>
      <c r="C16" s="20">
        <v>50</v>
      </c>
      <c r="D16" s="1" t="s">
        <v>37</v>
      </c>
    </row>
    <row r="17" spans="1:4" x14ac:dyDescent="0.2">
      <c r="A17" s="1" t="s">
        <v>11</v>
      </c>
      <c r="B17" s="1" t="s">
        <v>26</v>
      </c>
      <c r="C17" s="20">
        <v>56</v>
      </c>
      <c r="D17" s="1" t="s">
        <v>33</v>
      </c>
    </row>
    <row r="18" spans="1:4" x14ac:dyDescent="0.2">
      <c r="A18" s="1" t="s">
        <v>11</v>
      </c>
      <c r="B18" s="1" t="s">
        <v>27</v>
      </c>
      <c r="C18" s="20">
        <v>61</v>
      </c>
      <c r="D18" s="1" t="s">
        <v>34</v>
      </c>
    </row>
    <row r="19" spans="1:4" x14ac:dyDescent="0.2">
      <c r="A19" s="1" t="s">
        <v>11</v>
      </c>
      <c r="B19" s="1" t="s">
        <v>28</v>
      </c>
      <c r="C19" s="20">
        <v>99</v>
      </c>
      <c r="D19" s="1" t="s">
        <v>35</v>
      </c>
    </row>
    <row r="20" spans="1:4" x14ac:dyDescent="0.2">
      <c r="A20" s="1" t="s">
        <v>11</v>
      </c>
      <c r="B20" s="1" t="s">
        <v>29</v>
      </c>
      <c r="C20" s="20">
        <v>24.26388</v>
      </c>
      <c r="D20" s="1" t="s">
        <v>36</v>
      </c>
    </row>
    <row r="21" spans="1:4" x14ac:dyDescent="0.2">
      <c r="A21" s="1" t="s">
        <v>11</v>
      </c>
      <c r="B21" s="1" t="s">
        <v>30</v>
      </c>
      <c r="C21" s="20">
        <v>50</v>
      </c>
      <c r="D21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AO</vt:lpstr>
      <vt:lpstr>LIV</vt:lpstr>
      <vt:lpstr>ECO</vt:lpstr>
      <vt:lpstr>SPP</vt:lpstr>
      <vt:lpstr>T</vt:lpstr>
      <vt:lpstr>BD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2017-06-21T23:41:29Z</dcterms:created>
  <dcterms:modified xsi:type="dcterms:W3CDTF">2017-07-08T21:40:35Z</dcterms:modified>
</cp:coreProperties>
</file>