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-165" windowWidth="27795" windowHeight="11820"/>
  </bookViews>
  <sheets>
    <sheet name="hab_beaches_extent" sheetId="1" r:id="rId1"/>
  </sheets>
  <calcPr calcId="0"/>
</workbook>
</file>

<file path=xl/calcChain.xml><?xml version="1.0" encoding="utf-8"?>
<calcChain xmlns="http://schemas.openxmlformats.org/spreadsheetml/2006/main">
  <c r="D15" i="1" l="1"/>
  <c r="D11" i="1"/>
  <c r="F14" i="1"/>
  <c r="D14" i="1"/>
  <c r="C15" i="1"/>
</calcChain>
</file>

<file path=xl/sharedStrings.xml><?xml version="1.0" encoding="utf-8"?>
<sst xmlns="http://schemas.openxmlformats.org/spreadsheetml/2006/main" count="25" uniqueCount="19">
  <si>
    <t>rgn_id</t>
  </si>
  <si>
    <t>year</t>
  </si>
  <si>
    <t>rgn_name</t>
  </si>
  <si>
    <t>acres</t>
  </si>
  <si>
    <t>km</t>
  </si>
  <si>
    <t>Ref</t>
  </si>
  <si>
    <t>Maui</t>
  </si>
  <si>
    <t>ccap_unconsolidated_shore</t>
  </si>
  <si>
    <t>Lanai</t>
  </si>
  <si>
    <t>Molakai</t>
  </si>
  <si>
    <t>Oahu</t>
  </si>
  <si>
    <t>Kauai</t>
  </si>
  <si>
    <t>Hawaii</t>
  </si>
  <si>
    <t>m</t>
  </si>
  <si>
    <t>km expected</t>
  </si>
  <si>
    <t>count</t>
  </si>
  <si>
    <t>sq meters</t>
  </si>
  <si>
    <t>area</t>
  </si>
  <si>
    <t>should be ~220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</si>
</sst>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9" sqref="F9"/>
    </sheetView>
  </sheetViews>
  <sheetFormatPr defaultRowHeight="15" x14ac:dyDescent="0.25"/>
  <cols>
    <col min="3" max="3" width="1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13</v>
      </c>
      <c r="E1" t="s">
        <v>15</v>
      </c>
      <c r="F1" t="s">
        <v>14</v>
      </c>
      <c r="H1" t="s">
        <v>3</v>
      </c>
      <c r="I1" t="s">
        <v>4</v>
      </c>
      <c r="J1" t="s">
        <v>5</v>
      </c>
    </row>
    <row r="2" spans="1:10" x14ac:dyDescent="0.25">
      <c r="A2">
        <v>2</v>
      </c>
      <c r="B2">
        <v>2010</v>
      </c>
      <c r="C2" t="s">
        <v>6</v>
      </c>
      <c r="D2">
        <v>1446065.2</v>
      </c>
      <c r="H2">
        <v>357.33049310000001</v>
      </c>
      <c r="I2">
        <v>1.4460652000000001</v>
      </c>
      <c r="J2" t="s">
        <v>7</v>
      </c>
    </row>
    <row r="3" spans="1:10" x14ac:dyDescent="0.25">
      <c r="A3">
        <v>2</v>
      </c>
      <c r="B3">
        <v>2010</v>
      </c>
      <c r="C3" t="s">
        <v>8</v>
      </c>
      <c r="D3">
        <v>213166.1</v>
      </c>
      <c r="H3">
        <v>52.674490489999997</v>
      </c>
      <c r="I3">
        <v>0.2131661</v>
      </c>
      <c r="J3" t="s">
        <v>7</v>
      </c>
    </row>
    <row r="4" spans="1:10" x14ac:dyDescent="0.25">
      <c r="A4">
        <v>2</v>
      </c>
      <c r="B4">
        <v>2010</v>
      </c>
      <c r="C4" t="s">
        <v>9</v>
      </c>
      <c r="D4">
        <v>1333059.8</v>
      </c>
      <c r="H4">
        <v>329.40625060000002</v>
      </c>
      <c r="I4">
        <v>1.3330598</v>
      </c>
      <c r="J4" t="s">
        <v>7</v>
      </c>
    </row>
    <row r="5" spans="1:10" x14ac:dyDescent="0.25">
      <c r="A5">
        <v>3</v>
      </c>
      <c r="B5">
        <v>2010</v>
      </c>
      <c r="C5" t="s">
        <v>10</v>
      </c>
      <c r="D5">
        <v>998064</v>
      </c>
      <c r="H5">
        <v>246.62698560000001</v>
      </c>
      <c r="I5">
        <v>0.99806399999999995</v>
      </c>
      <c r="J5" t="s">
        <v>7</v>
      </c>
    </row>
    <row r="6" spans="1:10" x14ac:dyDescent="0.25">
      <c r="A6">
        <v>4</v>
      </c>
      <c r="B6">
        <v>2010</v>
      </c>
      <c r="C6" t="s">
        <v>11</v>
      </c>
      <c r="D6">
        <v>733870.1</v>
      </c>
      <c r="E6">
        <v>294515</v>
      </c>
      <c r="H6">
        <v>181.3432511</v>
      </c>
      <c r="I6">
        <v>0.73387009999999997</v>
      </c>
      <c r="J6" t="s">
        <v>7</v>
      </c>
    </row>
    <row r="7" spans="1:10" x14ac:dyDescent="0.25">
      <c r="A7">
        <v>1</v>
      </c>
      <c r="B7">
        <v>2010</v>
      </c>
      <c r="C7" t="s">
        <v>12</v>
      </c>
      <c r="D7">
        <v>62853.1</v>
      </c>
      <c r="H7">
        <v>15.531339259999999</v>
      </c>
      <c r="I7">
        <v>6.2853099999999995E-2</v>
      </c>
      <c r="J7" t="s">
        <v>7</v>
      </c>
    </row>
    <row r="9" spans="1:10" x14ac:dyDescent="0.25">
      <c r="A9" t="s">
        <v>18</v>
      </c>
    </row>
    <row r="11" spans="1:10" x14ac:dyDescent="0.25">
      <c r="D11">
        <f>SUM(D2:D7)</f>
        <v>4787078.3</v>
      </c>
    </row>
    <row r="13" spans="1:10" x14ac:dyDescent="0.25">
      <c r="C13" t="s">
        <v>15</v>
      </c>
      <c r="D13" t="s">
        <v>16</v>
      </c>
      <c r="F13" t="s">
        <v>17</v>
      </c>
    </row>
    <row r="14" spans="1:10" x14ac:dyDescent="0.25">
      <c r="C14">
        <v>2481457</v>
      </c>
      <c r="D14">
        <f>C14*(2.4*2.4)</f>
        <v>14293192.32</v>
      </c>
      <c r="F14">
        <f>D14/1000000</f>
        <v>14.293192320000001</v>
      </c>
    </row>
    <row r="15" spans="1:10" x14ac:dyDescent="0.25">
      <c r="C15">
        <f>C14/1000000</f>
        <v>2.4814569999999998</v>
      </c>
      <c r="D15">
        <f>D14/D11</f>
        <v>2.9857861986506467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hab_beaches_extent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2017-04-25T02:06:24Z</dcterms:created>
  <dcterms:modified xsi:type="dcterms:W3CDTF">2017-04-25T02:11:27Z</dcterms:modified>
</cp:coreProperties>
</file>