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7095" yWindow="765" windowWidth="25605" windowHeight="16440" tabRatio="500"/>
  </bookViews>
  <sheets>
    <sheet name="Sheet1" sheetId="1" r:id="rId1"/>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H9" i="1" l="1"/>
  <c r="H8" i="1"/>
  <c r="H7" i="1"/>
  <c r="H6" i="1"/>
  <c r="H5" i="1"/>
</calcChain>
</file>

<file path=xl/sharedStrings.xml><?xml version="1.0" encoding="utf-8"?>
<sst xmlns="http://schemas.openxmlformats.org/spreadsheetml/2006/main" count="22" uniqueCount="22">
  <si>
    <t>REGION</t>
  </si>
  <si>
    <t>Fish Bio</t>
  </si>
  <si>
    <t>Mean Size</t>
  </si>
  <si>
    <t>Piscivore</t>
  </si>
  <si>
    <t>Shark</t>
  </si>
  <si>
    <t>TOTAL</t>
  </si>
  <si>
    <t>Oahu</t>
  </si>
  <si>
    <t>Kauai &amp; Niihau</t>
  </si>
  <si>
    <t>Maui nui</t>
  </si>
  <si>
    <t>Hawaii</t>
  </si>
  <si>
    <t>NWHI</t>
  </si>
  <si>
    <t>OVERALL SCORES 2010-16</t>
  </si>
  <si>
    <t>2010-12</t>
  </si>
  <si>
    <t>2015-16</t>
  </si>
  <si>
    <t>Notes</t>
  </si>
  <si>
    <t>Mean Size &amp; Piscivores both improved. Mean Size is quite vulnerable to large swins when there are smallish sample sizes. Not sure how we should dela with this .. But it is a biggish cause of the change ehre</t>
  </si>
  <si>
    <t>The scale of increase is surprising, but in truth we have gotten substntially higher biomass around Oahu on more recent surveys than we did in 2010. I think there may be a real change here</t>
  </si>
  <si>
    <t>Maui nui decline was primarily due to low sizes of some target fishes in 2016 (again, a problem with the index when N is small)</t>
  </si>
  <si>
    <t>Fish &amp; Piscivore biomass increaed over this time period. Not inconceivable that tehre is a genuine small improvement</t>
  </si>
  <si>
    <t>CHANGE IN TIME</t>
  </si>
  <si>
    <t>40% for sharks, when no data</t>
  </si>
  <si>
    <t>Not sure of the causes .. but we have had lower biomass on NHWI surveys in recent years. Still very highcompared to elsewhere in the archipealgo. Id guess this is more survey/sample error rather than real trend .. Because its hard to think of what would genuinely cause a real decline in NWHI (possibly we are in a low part of the some natural fluctuation in productivity - eg becasue PDO was low from about 2008 through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</si>
</sst>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_-* #,##0.0_-;\-* #,##0.0_-;_-* &quot;-&quot;??_-;_-@_-"/>
  </numFmts>
  <fonts count="9" x14ac:knownFonts="1">
    <font>
      <sz val="12"/>
      <color theme="1"/>
      <name val="Calibri"/>
      <family val="2"/>
      <scheme val="minor"/>
    </font>
    <font>
      <sz val="12"/>
      <color theme="1"/>
      <name val="Calibri"/>
      <family val="2"/>
      <scheme val="minor"/>
    </font>
    <font>
      <sz val="12"/>
      <color rgb="FFFF0000"/>
      <name val="Calibri"/>
      <family val="2"/>
      <scheme val="minor"/>
    </font>
    <font>
      <sz val="20"/>
      <color rgb="FF000000"/>
      <name val="Calibri"/>
      <scheme val="minor"/>
    </font>
    <font>
      <sz val="16"/>
      <name val="Calibri"/>
      <scheme val="minor"/>
    </font>
    <font>
      <u/>
      <sz val="12"/>
      <color theme="10"/>
      <name val="Calibri"/>
      <family val="2"/>
      <scheme val="minor"/>
    </font>
    <font>
      <u/>
      <sz val="12"/>
      <color theme="11"/>
      <name val="Calibri"/>
      <family val="2"/>
      <scheme val="minor"/>
    </font>
    <font>
      <b/>
      <sz val="14"/>
      <color theme="1"/>
      <name val="Calibri"/>
      <scheme val="minor"/>
    </font>
    <font>
      <b/>
      <sz val="14"/>
      <color rgb="FFFF0000"/>
      <name val="Calibri"/>
      <scheme val="minor"/>
    </font>
  </fonts>
  <fills count="2">
    <fill>
      <patternFill patternType="none"/>
    </fill>
    <fill>
      <patternFill patternType="gray125"/>
    </fill>
  </fills>
  <borders count="13">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164"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8">
    <xf numFmtId="0" fontId="0" fillId="0" borderId="0" xfId="0"/>
    <xf numFmtId="0" fontId="0" fillId="0" borderId="1" xfId="0" applyBorder="1"/>
    <xf numFmtId="0" fontId="2" fillId="0" borderId="2" xfId="0" applyFont="1" applyBorder="1"/>
    <xf numFmtId="0" fontId="0" fillId="0" borderId="2" xfId="0" applyBorder="1"/>
    <xf numFmtId="0" fontId="0" fillId="0" borderId="3" xfId="0" applyBorder="1"/>
    <xf numFmtId="0" fontId="0" fillId="0" borderId="4" xfId="0" applyBorder="1"/>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horizontal="left" vertical="center"/>
    </xf>
    <xf numFmtId="0" fontId="0" fillId="0" borderId="9" xfId="0" applyBorder="1"/>
    <xf numFmtId="165" fontId="0" fillId="0" borderId="0" xfId="1" applyNumberFormat="1" applyFont="1" applyBorder="1" applyAlignment="1">
      <alignment horizontal="center"/>
    </xf>
    <xf numFmtId="165" fontId="0" fillId="0" borderId="0" xfId="1" applyNumberFormat="1" applyFont="1" applyBorder="1"/>
    <xf numFmtId="165" fontId="2" fillId="0" borderId="9" xfId="1" applyNumberFormat="1" applyFont="1" applyBorder="1" applyAlignment="1">
      <alignment horizontal="center"/>
    </xf>
    <xf numFmtId="165" fontId="0" fillId="0" borderId="9" xfId="1" applyNumberFormat="1" applyFont="1" applyBorder="1"/>
    <xf numFmtId="165" fontId="2" fillId="0" borderId="0" xfId="1" applyNumberFormat="1" applyFont="1" applyBorder="1" applyAlignment="1">
      <alignment horizontal="center"/>
    </xf>
    <xf numFmtId="165" fontId="0" fillId="0" borderId="9" xfId="1" applyNumberFormat="1" applyFont="1" applyBorder="1" applyAlignment="1">
      <alignment horizontal="center"/>
    </xf>
    <xf numFmtId="0" fontId="0" fillId="0" borderId="10" xfId="0" applyBorder="1"/>
    <xf numFmtId="165" fontId="0" fillId="0" borderId="11" xfId="1" applyNumberFormat="1" applyFont="1" applyBorder="1" applyAlignment="1">
      <alignment horizontal="center"/>
    </xf>
    <xf numFmtId="165" fontId="0" fillId="0" borderId="12" xfId="1" applyNumberFormat="1" applyFont="1" applyBorder="1" applyAlignment="1">
      <alignment horizontal="center"/>
    </xf>
    <xf numFmtId="165" fontId="0" fillId="0" borderId="12" xfId="1" applyNumberFormat="1" applyFont="1" applyBorder="1"/>
    <xf numFmtId="0" fontId="0" fillId="0" borderId="11" xfId="0" applyBorder="1"/>
    <xf numFmtId="0" fontId="0" fillId="0" borderId="12" xfId="0" applyBorder="1"/>
    <xf numFmtId="0" fontId="4" fillId="0" borderId="0" xfId="0" applyFont="1"/>
    <xf numFmtId="165" fontId="7" fillId="0" borderId="9" xfId="1" applyNumberFormat="1" applyFont="1" applyBorder="1" applyAlignment="1"/>
    <xf numFmtId="165" fontId="7" fillId="0" borderId="12" xfId="1" applyNumberFormat="1" applyFont="1" applyBorder="1" applyAlignment="1"/>
    <xf numFmtId="165" fontId="8" fillId="0" borderId="9" xfId="1" applyNumberFormat="1" applyFont="1" applyBorder="1" applyAlignment="1"/>
    <xf numFmtId="0" fontId="2" fillId="0" borderId="0" xfId="0" applyFont="1"/>
  </cellXfs>
  <cellStyles count="4">
    <cellStyle name="Comma" xfId="1" builtinId="3"/>
    <cellStyle name="Followed Hyperlink" xfId="3" builtinId="9" hidden="1"/>
    <cellStyle name="Hyperlink" xfId="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0"/>
  <sheetViews>
    <sheetView tabSelected="1" workbookViewId="0">
      <selection activeCell="N5" sqref="N5"/>
    </sheetView>
  </sheetViews>
  <sheetFormatPr defaultColWidth="11" defaultRowHeight="15.75" x14ac:dyDescent="0.25"/>
  <cols>
    <col min="11" max="11" width="12.625" bestFit="1" customWidth="1"/>
  </cols>
  <sheetData>
    <row r="1" spans="2:14" ht="21" x14ac:dyDescent="0.35">
      <c r="B1" s="23" t="s">
        <v>11</v>
      </c>
    </row>
    <row r="2" spans="2:14" ht="16.5" thickBot="1" x14ac:dyDescent="0.3"/>
    <row r="3" spans="2:14" ht="16.5" thickBot="1" x14ac:dyDescent="0.3">
      <c r="B3" s="1"/>
      <c r="C3" s="2" t="s">
        <v>20</v>
      </c>
      <c r="D3" s="3"/>
      <c r="E3" s="3"/>
      <c r="F3" s="3"/>
      <c r="G3" s="3"/>
      <c r="H3" s="3"/>
      <c r="I3" s="4"/>
      <c r="K3" t="s">
        <v>19</v>
      </c>
    </row>
    <row r="4" spans="2:14" ht="26.25" x14ac:dyDescent="0.25">
      <c r="B4" s="5"/>
      <c r="C4" s="6" t="s">
        <v>0</v>
      </c>
      <c r="D4" s="7" t="s">
        <v>1</v>
      </c>
      <c r="E4" s="7" t="s">
        <v>2</v>
      </c>
      <c r="F4" s="8" t="s">
        <v>3</v>
      </c>
      <c r="G4" s="9" t="s">
        <v>4</v>
      </c>
      <c r="H4" s="9" t="s">
        <v>5</v>
      </c>
      <c r="I4" s="10"/>
      <c r="K4" s="9" t="s">
        <v>12</v>
      </c>
      <c r="L4" s="9" t="s">
        <v>13</v>
      </c>
      <c r="N4" s="27" t="s">
        <v>14</v>
      </c>
    </row>
    <row r="5" spans="2:14" ht="18.75" x14ac:dyDescent="0.3">
      <c r="B5" s="5"/>
      <c r="C5" s="5" t="s">
        <v>6</v>
      </c>
      <c r="D5" s="11">
        <v>61.430827629019447</v>
      </c>
      <c r="E5" s="11">
        <v>63.950546139385743</v>
      </c>
      <c r="F5" s="12">
        <v>39.662662932403613</v>
      </c>
      <c r="G5" s="13">
        <v>40</v>
      </c>
      <c r="H5" s="14">
        <f>AVERAGE(D5,AVERAGE(F5:G5))</f>
        <v>50.631079547610625</v>
      </c>
      <c r="I5" s="10"/>
      <c r="K5" s="26">
        <v>40</v>
      </c>
      <c r="L5" s="24">
        <v>57.747057837820954</v>
      </c>
      <c r="N5" t="s">
        <v>16</v>
      </c>
    </row>
    <row r="6" spans="2:14" ht="18.75" x14ac:dyDescent="0.3">
      <c r="B6" s="5"/>
      <c r="C6" s="5" t="s">
        <v>7</v>
      </c>
      <c r="D6" s="11">
        <v>76.897095242306506</v>
      </c>
      <c r="E6" s="15">
        <v>100</v>
      </c>
      <c r="F6" s="12">
        <v>76.565232043093488</v>
      </c>
      <c r="G6" s="16">
        <v>66.109277843895427</v>
      </c>
      <c r="H6" s="14">
        <f>AVERAGE(D6,AVERAGE(F6:G6))</f>
        <v>74.117175092900482</v>
      </c>
      <c r="I6" s="10"/>
      <c r="K6" s="24">
        <v>67.055529476122459</v>
      </c>
      <c r="L6" s="24">
        <v>78.177376516200709</v>
      </c>
      <c r="N6" t="s">
        <v>15</v>
      </c>
    </row>
    <row r="7" spans="2:14" ht="18.75" x14ac:dyDescent="0.3">
      <c r="B7" s="5"/>
      <c r="C7" s="5" t="s">
        <v>8</v>
      </c>
      <c r="D7" s="11">
        <v>72.650675174429651</v>
      </c>
      <c r="E7" s="11">
        <v>78.857766945302188</v>
      </c>
      <c r="F7" s="12">
        <v>65.568828780078462</v>
      </c>
      <c r="G7" s="13">
        <v>40</v>
      </c>
      <c r="H7" s="14">
        <f>AVERAGE(D7,AVERAGE(F7:G7))</f>
        <v>62.717544782234441</v>
      </c>
      <c r="I7" s="10"/>
      <c r="K7" s="24">
        <v>65.188556689125718</v>
      </c>
      <c r="L7" s="24">
        <v>58.873940527915245</v>
      </c>
      <c r="N7" t="s">
        <v>17</v>
      </c>
    </row>
    <row r="8" spans="2:14" ht="18.75" x14ac:dyDescent="0.3">
      <c r="B8" s="5"/>
      <c r="C8" s="5" t="s">
        <v>9</v>
      </c>
      <c r="D8" s="11">
        <v>75.041307808232489</v>
      </c>
      <c r="E8" s="11">
        <v>84.398871238693602</v>
      </c>
      <c r="F8" s="12">
        <v>70.340441217846518</v>
      </c>
      <c r="G8" s="16">
        <v>65.191880104325719</v>
      </c>
      <c r="H8" s="14">
        <f>AVERAGE(D8,AVERAGE(F8:G8))</f>
        <v>71.403734234659311</v>
      </c>
      <c r="I8" s="10"/>
      <c r="K8" s="24">
        <v>63.995917935117802</v>
      </c>
      <c r="L8" s="24">
        <v>71.179926304944416</v>
      </c>
      <c r="N8" t="s">
        <v>18</v>
      </c>
    </row>
    <row r="9" spans="2:14" ht="19.5" thickBot="1" x14ac:dyDescent="0.35">
      <c r="B9" s="5"/>
      <c r="C9" s="17" t="s">
        <v>10</v>
      </c>
      <c r="D9" s="18">
        <v>91.148515012357194</v>
      </c>
      <c r="E9" s="15">
        <v>100</v>
      </c>
      <c r="F9" s="12">
        <v>89.50106614494095</v>
      </c>
      <c r="G9" s="19">
        <v>100</v>
      </c>
      <c r="H9" s="20">
        <f>AVERAGE(D9,AVERAGE(F9:G9))</f>
        <v>92.949524042413827</v>
      </c>
      <c r="I9" s="10"/>
      <c r="K9" s="25">
        <v>98.948898034558695</v>
      </c>
      <c r="L9" s="25">
        <v>88.493711249700254</v>
      </c>
      <c r="N9" t="s">
        <v>21</v>
      </c>
    </row>
    <row r="10" spans="2:14" ht="16.5" thickBot="1" x14ac:dyDescent="0.3">
      <c r="B10" s="17"/>
      <c r="C10" s="21"/>
      <c r="D10" s="21"/>
      <c r="E10" s="21"/>
      <c r="F10" s="21"/>
      <c r="G10" s="21"/>
      <c r="H10" s="21"/>
      <c r="I10"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NOAA PPIFSC, Coral Reef Ecosysem Division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Ivor Williams</dc:creator>
  <cp:lastModifiedBy>Eva Schemmel</cp:lastModifiedBy>
  <dcterms:created xsi:type="dcterms:W3CDTF">2017-06-10T02:32:58Z</dcterms:created>
  <dcterms:modified xsi:type="dcterms:W3CDTF">2017-06-10T20:33:38Z</dcterms:modified>
</cp:coreProperties>
</file>