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1.0 projects\1.1 Ocean health index\working documents\Analysis\METT results Tanzania\"/>
    </mc:Choice>
  </mc:AlternateContent>
  <bookViews>
    <workbookView xWindow="0" yWindow="0" windowWidth="20490" windowHeight="7755" tabRatio="500" firstSheet="2" activeTab="3"/>
  </bookViews>
  <sheets>
    <sheet name="Normalised_LO" sheetId="7" r:id="rId1"/>
    <sheet name="Country Details" sheetId="5" r:id="rId2"/>
    <sheet name="Scoring Description" sheetId="3" r:id="rId3"/>
    <sheet name="Snapshot Assessment" sheetId="1" r:id="rId4"/>
    <sheet name="Threats &amp; Pressures" sheetId="4" r:id="rId5"/>
    <sheet name="Sheet1" sheetId="6" r:id="rId6"/>
  </sheets>
  <externalReferences>
    <externalReference r:id="rId7"/>
  </externalReferenc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8" i="7" l="1"/>
  <c r="C17" i="7"/>
  <c r="C16" i="7"/>
  <c r="C15" i="7"/>
  <c r="C14" i="7"/>
  <c r="C13" i="7"/>
  <c r="C3" i="7"/>
  <c r="C4" i="7"/>
  <c r="C5" i="7"/>
  <c r="C6" i="7"/>
  <c r="C7" i="7"/>
  <c r="C2" i="7"/>
  <c r="I90" i="1"/>
  <c r="M90" i="1"/>
  <c r="Q90" i="1"/>
  <c r="U90" i="1"/>
  <c r="Y90" i="1"/>
  <c r="Z90" i="1"/>
  <c r="E90" i="1"/>
</calcChain>
</file>

<file path=xl/comments1.xml><?xml version="1.0" encoding="utf-8"?>
<comments xmlns="http://schemas.openxmlformats.org/spreadsheetml/2006/main">
  <authors>
    <author>Howard</author>
  </authors>
  <commentList>
    <comment ref="F74" authorId="0" shapeId="0">
      <text>
        <r>
          <rPr>
            <sz val="11"/>
            <color indexed="81"/>
            <rFont val="Tahoma"/>
            <family val="2"/>
          </rPr>
          <t xml:space="preserve">
Performance Evaluation systems  are not included here - refer to 4.12</t>
        </r>
      </text>
    </comment>
    <comment ref="J74" authorId="0" shapeId="0">
      <text>
        <r>
          <rPr>
            <sz val="11"/>
            <color indexed="81"/>
            <rFont val="Tahoma"/>
            <family val="2"/>
          </rPr>
          <t xml:space="preserve">
Performance Evaluation systems  are not included here - refer to 4.12</t>
        </r>
      </text>
    </comment>
    <comment ref="N74" authorId="0" shapeId="0">
      <text>
        <r>
          <rPr>
            <sz val="11"/>
            <color indexed="81"/>
            <rFont val="Tahoma"/>
            <family val="2"/>
          </rPr>
          <t xml:space="preserve">
Performance Evaluation systems  are not included here - refer to 4.12</t>
        </r>
      </text>
    </comment>
    <comment ref="R74" authorId="0" shapeId="0">
      <text>
        <r>
          <rPr>
            <sz val="11"/>
            <color indexed="81"/>
            <rFont val="Tahoma"/>
            <family val="2"/>
          </rPr>
          <t xml:space="preserve">
Performance Evaluation systems  are not included here - refer to 4.12</t>
        </r>
      </text>
    </comment>
    <comment ref="V74" authorId="0" shapeId="0">
      <text>
        <r>
          <rPr>
            <sz val="11"/>
            <color indexed="81"/>
            <rFont val="Tahoma"/>
            <family val="2"/>
          </rPr>
          <t xml:space="preserve">
Performance Evaluation systems  are not included here - refer to 4.12</t>
        </r>
      </text>
    </comment>
    <comment ref="Z74" authorId="0" shapeId="0">
      <text>
        <r>
          <rPr>
            <sz val="11"/>
            <color indexed="81"/>
            <rFont val="Tahoma"/>
            <family val="2"/>
          </rPr>
          <t xml:space="preserve">
Performance Evaluation systems  are not included here - refer to 4.12</t>
        </r>
      </text>
    </comment>
  </commentList>
</comments>
</file>

<file path=xl/sharedStrings.xml><?xml version="1.0" encoding="utf-8"?>
<sst xmlns="http://schemas.openxmlformats.org/spreadsheetml/2006/main" count="388" uniqueCount="219">
  <si>
    <t xml:space="preserve">There is little or no information available on critical habitats, species  and ecosystems of the PA </t>
  </si>
  <si>
    <t>Information on critical habitats, species  and ecosystems is not sufficient to support planning and decision making</t>
  </si>
  <si>
    <t>Information on critical habitats, species and ecosystems is sufficient for  planning/decision making, but additional information is required</t>
  </si>
  <si>
    <t>A  Management Plan is being prepared or has been prepared, but is not yet  approved.</t>
  </si>
  <si>
    <t xml:space="preserve">An approved Management Plan exists and is being implemented, but has not been updated/reviewed  during the past five years. </t>
  </si>
  <si>
    <t>A CDF is being prepared or has been prepared but is not being implemented</t>
  </si>
  <si>
    <t>An approved CDF exists but it is only being partially implemented because of funding constraints or other problems</t>
  </si>
  <si>
    <t>An approved CDF exists and is being implemented</t>
  </si>
  <si>
    <t>HR capacity is inadequate for critical management activities</t>
  </si>
  <si>
    <t>HR capacity is sufficient, but there are some deficiencies for critical management activities</t>
  </si>
  <si>
    <t>There is no training programme</t>
  </si>
  <si>
    <t>There is a training programme that focuses on the needs of the individual staff members to make them more effective</t>
  </si>
  <si>
    <t xml:space="preserve">Training equips the staff their tasks and an individual  career path has been determine for each staff member. </t>
  </si>
  <si>
    <t>There is little or no operational equipment &amp; infrastructure</t>
  </si>
  <si>
    <t xml:space="preserve">There is some equipment &amp; infrastructure but these are wholly inadequate </t>
  </si>
  <si>
    <t>There is equipment and infrastructure, but still some major gaps that constrain management</t>
  </si>
  <si>
    <t>There is adequate operational equipment and infrastructure</t>
  </si>
  <si>
    <t>There is little or no operational  infrastructure</t>
  </si>
  <si>
    <t>There is adequate operational infrastructure</t>
  </si>
  <si>
    <t>Administration support systems are poor and significantly undermine effectiveness</t>
  </si>
  <si>
    <t>Administration support systems are  poor and constrain effectiveness</t>
  </si>
  <si>
    <t>Administration support systems are adequate but could be improved</t>
  </si>
  <si>
    <t>Administration support systems are excellent and fully support effectiveness</t>
  </si>
  <si>
    <t>There is no maintenance  taking place</t>
  </si>
  <si>
    <t>There is a Maintenance schedule, but not all maintenance is taking place.</t>
  </si>
  <si>
    <t>There is a Maintenance Schedule and maintenance and most is taking place.</t>
  </si>
  <si>
    <t>There is an approved Maintenance Schedule that is being fully implemented.</t>
  </si>
  <si>
    <t xml:space="preserve">There is an approved Maintenance Schedule that is being fully implemented. </t>
  </si>
  <si>
    <t>There is no education, awareness and communication programme</t>
  </si>
  <si>
    <r>
      <t xml:space="preserve">There is a limited and </t>
    </r>
    <r>
      <rPr>
        <i/>
        <sz val="11"/>
        <rFont val="Arial"/>
        <family val="2"/>
      </rPr>
      <t>ad hoc</t>
    </r>
    <r>
      <rPr>
        <sz val="11"/>
        <rFont val="Arial"/>
        <family val="2"/>
      </rPr>
      <t xml:space="preserve"> education awareness and communication programme, but no overall planning for this</t>
    </r>
  </si>
  <si>
    <t>There is a planned education, awareness and communication programme but there are still serious gaps</t>
  </si>
  <si>
    <t>There is a planned &amp; effective education, awareness and communication programme fully linked to the objectives and needs of the PA</t>
  </si>
  <si>
    <t>The management plan is not being implemented and is unlikely to be implemented in the year (or there is no mgt plan)</t>
  </si>
  <si>
    <t>The management plan is not being implemented but is scheduled for implementation in the next year</t>
  </si>
  <si>
    <t xml:space="preserve">The management plan is being partially implemented </t>
  </si>
  <si>
    <t xml:space="preserve">The management plan is being fully implemented </t>
  </si>
  <si>
    <t xml:space="preserve">Ecological processes are not being maintained with the result that ecological integrity and biodiversity are being compromised </t>
  </si>
  <si>
    <t>Ecological processes are only partially maintained with the result that ecological integrity and biodiversity are being partially compromised</t>
  </si>
  <si>
    <t>Ecological processes are being adequately maintained through process simulation, requiring further management interventions to improve ecological integrity and biodiversity</t>
  </si>
  <si>
    <t>Ecological processes are being effectively maintained with the result that ecological integrity and biodiversity are not being compromised</t>
  </si>
  <si>
    <t>Comments</t>
  </si>
  <si>
    <t>Information Available (Yes/No)</t>
  </si>
  <si>
    <t>Allocated Score</t>
  </si>
  <si>
    <r>
      <t xml:space="preserve">4. Conservation Development Framework (CDF)
</t>
    </r>
    <r>
      <rPr>
        <sz val="11"/>
        <rFont val="Arial"/>
        <family val="2"/>
      </rPr>
      <t>Is there a zoning system in place indicating visitor use zones, and positioning and nature of operational &amp; visitor infrastructure.</t>
    </r>
    <r>
      <rPr>
        <b/>
        <sz val="11"/>
        <rFont val="Arial"/>
        <family val="2"/>
      </rPr>
      <t xml:space="preserve"> </t>
    </r>
  </si>
  <si>
    <r>
      <t xml:space="preserve">5. Management Plan </t>
    </r>
    <r>
      <rPr>
        <sz val="11"/>
        <rFont val="Arial"/>
        <family val="2"/>
      </rPr>
      <t xml:space="preserve">
Is there an up to date and approved management plan in place with clear objectives &amp; does the management plan incorporate both biophysical and socio-economic scientific information in planning process?
</t>
    </r>
  </si>
  <si>
    <t>Each question will be evaluated against the following rating criteria:</t>
  </si>
  <si>
    <t xml:space="preserve">ASSIGNED RATING </t>
  </si>
  <si>
    <t>NA</t>
  </si>
  <si>
    <t>Definition of Rating</t>
  </si>
  <si>
    <t>Not Applicable under current circumstances</t>
  </si>
  <si>
    <t>No evidence presented/ No effort made to address indicator</t>
  </si>
  <si>
    <t>Some effort made to address indicator but less than minimum standard achieved</t>
  </si>
  <si>
    <t>Minimum standards achieved but gaps still exist</t>
  </si>
  <si>
    <t xml:space="preserve">Meets best practice </t>
  </si>
  <si>
    <r>
      <t xml:space="preserve">8. Annual Plan of Operation (APO)
</t>
    </r>
    <r>
      <rPr>
        <sz val="11"/>
        <rFont val="Arial"/>
        <family val="2"/>
      </rPr>
      <t xml:space="preserve">Is there an annual plan of operations in place and is this measured and reported on – (Does the plan provide adequate direction on management actions that should be taken? </t>
    </r>
  </si>
  <si>
    <t xml:space="preserve">There is some infrastructure but it is wholly inadequate </t>
  </si>
  <si>
    <t>There is no maintenance taking place</t>
  </si>
  <si>
    <t xml:space="preserve">There is considerable research and monitoring work but only limited "management" orientated research and monitoring is being done. </t>
  </si>
  <si>
    <t>There is considerable research and monitoring work being undertaken, which is relevant to management needs and monitors the results of management actions.</t>
  </si>
  <si>
    <r>
      <t xml:space="preserve">19. Protection Systems
</t>
    </r>
    <r>
      <rPr>
        <sz val="11"/>
        <rFont val="Arial"/>
        <family val="2"/>
      </rPr>
      <t>Are there clearly defined enforcement procedures and are they being implemented and are the mechanisms sufficient to control unsustainable human activities?</t>
    </r>
  </si>
  <si>
    <r>
      <t>16. Biodiversity  knowledge and understanding.</t>
    </r>
    <r>
      <rPr>
        <sz val="11"/>
        <rFont val="Arial"/>
        <family val="2"/>
      </rPr>
      <t xml:space="preserve">
Does the MPA have enough information and understanding to effectively manage the biodiversity?
</t>
    </r>
  </si>
  <si>
    <t xml:space="preserve">The MPA's  conservation status is not secured by its current legal status 
</t>
  </si>
  <si>
    <t xml:space="preserve">There is a formal agreement that the MPA should be afforded the highest possible legal protection relevant to the authority, but the process has not yet begun. </t>
  </si>
  <si>
    <t xml:space="preserve">The MPA is in the process of being afforded the highest possible relevant legal protection. </t>
  </si>
  <si>
    <t xml:space="preserve">There are no legal mechanisms for controlling inappropriate use and activities in the MPA </t>
  </si>
  <si>
    <t>Legal mechanisms for controlling inappropriate use activities in the MPA exist but are not being implemented.</t>
  </si>
  <si>
    <t>Legal mechanisms for controlling inappropriate use and activities exist in the MPA exist but there are some problems in effectively implementing them</t>
  </si>
  <si>
    <t xml:space="preserve">Legal mechanisms for controlling inappropriate use &amp; activities in the MPA exist and are being effectively implemented </t>
  </si>
  <si>
    <t>The boundary of the MPA is known by both the management authority and local residents and is  appropriately demarcated</t>
  </si>
  <si>
    <t>The boundary of the MPA has been surveyed and is known by the management authority and local residents and is appropriately demarcated. Any deviations have been recorded in a legally binding document.</t>
  </si>
  <si>
    <t>There is no CDF for the MPA</t>
  </si>
  <si>
    <t>There is no Management Plan for the MPA</t>
  </si>
  <si>
    <t>An approved Management Plan exists, is being implemented &amp; has been updated/reviewed during the past five years</t>
  </si>
  <si>
    <t>There is no secure budget for the MPA</t>
  </si>
  <si>
    <t>An acceptable budget, specific to the MPA, is secure and guaranteed on an annual cycle, but external funding is required to fully achieve effective management</t>
  </si>
  <si>
    <t>An APO exists but activities are not linked the to MPA's Strategic Management Plan’s targets</t>
  </si>
  <si>
    <t>An  APO exists and actions are linked to the MPA's Strategic Management Plans  targets.</t>
  </si>
  <si>
    <r>
      <t xml:space="preserve">An  </t>
    </r>
    <r>
      <rPr>
        <u/>
        <sz val="11"/>
        <rFont val="Arial"/>
        <family val="2"/>
      </rPr>
      <t xml:space="preserve">approved </t>
    </r>
    <r>
      <rPr>
        <sz val="11"/>
        <rFont val="Arial"/>
        <family val="2"/>
      </rPr>
      <t>APO exists and actions are linked to the MPA's Strategic Management Plans  targets.</t>
    </r>
  </si>
  <si>
    <t xml:space="preserve">The MPA has no HR capacity </t>
  </si>
  <si>
    <t xml:space="preserve">HR capacity meets with approved staffing levels and  is adequate for management needs </t>
  </si>
  <si>
    <t>Information concerning critical habitats, species  and ecosystems of the MPA is sufficient to support planning and decision making and is being maintained</t>
  </si>
  <si>
    <t>Protection systems patrols, permits entry gates etc) are ineffective in controlling access or use of the MPA in accordance with designated objectives</t>
  </si>
  <si>
    <t>Protection systems are only partially effective in controlling access or use of the MPA in accordance with designated objectives</t>
  </si>
  <si>
    <t>Access systems are moderately effective in controlling access or use of the MPA in accordance with designated objectives</t>
  </si>
  <si>
    <t>Access systems are largely or wholly effective in controlling access or use of the MPA in accordance with designated objectives</t>
  </si>
  <si>
    <t>Questions</t>
  </si>
  <si>
    <t>SNAPSHOT ASSESSMENT FOR WIO-MPAS 2018</t>
  </si>
  <si>
    <t>Criteria</t>
  </si>
  <si>
    <t>Value</t>
  </si>
  <si>
    <t>#</t>
  </si>
  <si>
    <t>Pressure/Threat</t>
  </si>
  <si>
    <t>Description</t>
  </si>
  <si>
    <t>Water extraction in protected area</t>
  </si>
  <si>
    <t xml:space="preserve">Climate change </t>
  </si>
  <si>
    <t>Natural disasters</t>
  </si>
  <si>
    <t>Natural disasters such as floods, hurricanes and landslides</t>
  </si>
  <si>
    <t>Illegal extraction or use of resources (poaching) both internal and external</t>
  </si>
  <si>
    <t>Socio-economic levels in adjoining areas</t>
  </si>
  <si>
    <t>Pressure on resources</t>
  </si>
  <si>
    <t xml:space="preserve">The demand for the legal use of resources is under pressure (often political) for more delivery to local communities leading to unsustainable levels being reached. Management is unable to effectively monitor extractive use. </t>
  </si>
  <si>
    <t xml:space="preserve">Boundary integrity </t>
  </si>
  <si>
    <t>Legal status</t>
  </si>
  <si>
    <t>The current legal status does not afford long term protection or does not allow for effective management particularly law enforcement</t>
  </si>
  <si>
    <t>Pollution</t>
  </si>
  <si>
    <t xml:space="preserve">Tourism &amp; recreation </t>
  </si>
  <si>
    <t>Score</t>
  </si>
  <si>
    <t>High</t>
  </si>
  <si>
    <t>Very high</t>
  </si>
  <si>
    <t>Medium</t>
  </si>
  <si>
    <t>Low</t>
  </si>
  <si>
    <t>Very low</t>
  </si>
  <si>
    <t>There is no community development program</t>
  </si>
  <si>
    <t>A community development program has been developed but has not been implemented</t>
  </si>
  <si>
    <t>A community development program has been developed and is being partially implemented</t>
  </si>
  <si>
    <t>A community development program has been developed and is being fully implemented with annual updating</t>
  </si>
  <si>
    <t>Does the MPA fit IUCN criteria and if so which category does it fall under?</t>
  </si>
  <si>
    <t>The boundary of the MPA is not known by the management authority or local residents/neighboring land users</t>
  </si>
  <si>
    <t xml:space="preserve">The boundary of the MPA is known by the management authority but is not known by local residents/neighboring land users </t>
  </si>
  <si>
    <t xml:space="preserve">There is a budget, but it is only available on an ad hoc basis or the budget is not specific to the MPA which must depend on an allocation of funds from a centralized budget </t>
  </si>
  <si>
    <t>The available budget is guaranteed, secure and sufficient and meets the full management needs of the MPA without external funding.</t>
  </si>
  <si>
    <t xml:space="preserve">No approved/standardized APO exists </t>
  </si>
  <si>
    <t xml:space="preserve">There is some training but it is not focused on  job requirements </t>
  </si>
  <si>
    <r>
      <t xml:space="preserve">18. Research  Programme
</t>
    </r>
    <r>
      <rPr>
        <sz val="11"/>
        <rFont val="Arial"/>
        <family val="2"/>
      </rPr>
      <t>Are there research and monitoring projects that take into consideration both biological and social aspects and that are relevant to the management of the MPA being undertaken?</t>
    </r>
  </si>
  <si>
    <t>Research and monitoring needs have not been identified nor is any research or monitoring work taking place in the MPA</t>
  </si>
  <si>
    <t xml:space="preserve">Research and monitoring needs have been identified, but other than for ad hoc research and monitoring, no management orientated research and monitoring is being done. </t>
  </si>
  <si>
    <r>
      <t>21. Community Partners</t>
    </r>
    <r>
      <rPr>
        <sz val="11"/>
        <rFont val="Arial"/>
        <family val="2"/>
      </rPr>
      <t xml:space="preserve">
Does the protected area have a community development and engagement program with set measurable objectives to enhance stakeholder and community relations? </t>
    </r>
  </si>
  <si>
    <r>
      <t xml:space="preserve">20. Public Education, Awareness and Communication Programme </t>
    </r>
    <r>
      <rPr>
        <sz val="11"/>
        <rFont val="Arial"/>
        <family val="2"/>
      </rPr>
      <t xml:space="preserve">
Is there a planned education, awareness and communication  programme?</t>
    </r>
  </si>
  <si>
    <r>
      <t xml:space="preserve">17. Ecological Processes
</t>
    </r>
    <r>
      <rPr>
        <sz val="11"/>
        <rFont val="Arial"/>
        <family val="2"/>
      </rPr>
      <t xml:space="preserve">
Does MPA management effectively maintain the ecological processes critical for the achievement of biodiversity targets?</t>
    </r>
  </si>
  <si>
    <r>
      <t xml:space="preserve">15. Maintenance and Functionality of Operational Equipment </t>
    </r>
    <r>
      <rPr>
        <sz val="11"/>
        <rFont val="Arial"/>
        <family val="2"/>
      </rPr>
      <t xml:space="preserve">
(as required for operational management purposes)
</t>
    </r>
  </si>
  <si>
    <r>
      <t xml:space="preserve">14.  Operational  Equipment
</t>
    </r>
    <r>
      <rPr>
        <sz val="11"/>
        <rFont val="Arial"/>
        <family val="2"/>
      </rPr>
      <t>Is equipment required for operational management purposes adequate and functional?</t>
    </r>
  </si>
  <si>
    <r>
      <t xml:space="preserve">13. Maintenance and Functionality of Infrastructure </t>
    </r>
    <r>
      <rPr>
        <sz val="11"/>
        <rFont val="Arial"/>
        <family val="2"/>
      </rPr>
      <t xml:space="preserve">
Is  infrastructure (including tourism/visitor facilities) adequately maintained?</t>
    </r>
  </si>
  <si>
    <r>
      <t xml:space="preserve">12. Operational  Infrastructure
</t>
    </r>
    <r>
      <rPr>
        <sz val="11"/>
        <rFont val="Arial"/>
        <family val="2"/>
      </rPr>
      <t>Is infrastructure required operational management purposes (excluding tourism/visitor facilities) adequate and functional?</t>
    </r>
    <r>
      <rPr>
        <b/>
        <sz val="11"/>
        <rFont val="Arial"/>
        <family val="2"/>
      </rPr>
      <t xml:space="preserve"> </t>
    </r>
  </si>
  <si>
    <r>
      <t xml:space="preserve">11. Staff Development Programmes
</t>
    </r>
    <r>
      <rPr>
        <sz val="11"/>
        <rFont val="Arial"/>
        <family val="2"/>
      </rPr>
      <t>Is there an effective staff development  programme in place?</t>
    </r>
  </si>
  <si>
    <r>
      <t xml:space="preserve">10. Human Resource Capacity                                                                                   </t>
    </r>
    <r>
      <rPr>
        <sz val="11"/>
        <rFont val="Arial"/>
        <family val="2"/>
      </rPr>
      <t>Does the MPA have sufficient HR capacity to manage the protected area?</t>
    </r>
  </si>
  <si>
    <r>
      <t>9. Administrative Support Systems</t>
    </r>
    <r>
      <rPr>
        <sz val="11"/>
        <rFont val="Arial"/>
        <family val="2"/>
      </rPr>
      <t xml:space="preserve">
Are  the administrative systems  supportive of  effective management?</t>
    </r>
  </si>
  <si>
    <r>
      <t>7. Operational  Budget</t>
    </r>
    <r>
      <rPr>
        <sz val="11"/>
        <rFont val="Arial"/>
        <family val="2"/>
      </rPr>
      <t xml:space="preserve">
Is there a dedicated, secure and adequate budget for the MPA?</t>
    </r>
  </si>
  <si>
    <r>
      <t xml:space="preserve">6. Implementation of Management Plan  
</t>
    </r>
    <r>
      <rPr>
        <sz val="11"/>
        <rFont val="Arial"/>
        <family val="2"/>
      </rPr>
      <t>Is the management plan being implemented?</t>
    </r>
  </si>
  <si>
    <r>
      <t xml:space="preserve">3. Marine Protected Area Boundary Demarcation
</t>
    </r>
    <r>
      <rPr>
        <sz val="11"/>
        <rFont val="Arial"/>
        <family val="2"/>
      </rPr>
      <t>Is the boundary known and appropriately demarcated?</t>
    </r>
    <r>
      <rPr>
        <b/>
        <sz val="11"/>
        <rFont val="Arial"/>
        <family val="2"/>
      </rPr>
      <t xml:space="preserve">
</t>
    </r>
  </si>
  <si>
    <r>
      <t>2. Protected Area Regulations
A</t>
    </r>
    <r>
      <rPr>
        <sz val="11"/>
        <rFont val="Arial"/>
        <family val="2"/>
      </rPr>
      <t xml:space="preserve">re there legal mechanisms in place to control inappropriate activities? </t>
    </r>
    <r>
      <rPr>
        <b/>
        <sz val="11"/>
        <rFont val="Arial"/>
        <family val="2"/>
      </rPr>
      <t xml:space="preserve">
  </t>
    </r>
  </si>
  <si>
    <r>
      <t xml:space="preserve">1 Legal Status
</t>
    </r>
    <r>
      <rPr>
        <sz val="11"/>
        <rFont val="Arial"/>
        <family val="2"/>
      </rPr>
      <t xml:space="preserve">Does the MPA have secure permanent conservation legal status in terms of relevant legislation?
</t>
    </r>
    <r>
      <rPr>
        <b/>
        <sz val="11"/>
        <rFont val="Arial"/>
        <family val="2"/>
      </rPr>
      <t xml:space="preserve">
</t>
    </r>
  </si>
  <si>
    <t xml:space="preserve">Non-indigenous and indigenous plants and animals which establish and advance aggressively and out-compete natural indigenous vegetation and animals, resulting in dense infestations. </t>
  </si>
  <si>
    <t>Invasive alien species</t>
  </si>
  <si>
    <t>The impact of climate change according to current and future projections on biodiversity in the MPA. Explain details - increased water temperatures, storm damage etc</t>
  </si>
  <si>
    <t>Mining and mining rights extraction of non renewable resources</t>
  </si>
  <si>
    <t>Water abstraction that impacts on water flow for estuaries etc</t>
  </si>
  <si>
    <t xml:space="preserve">The marine protected area is isolated from other natural areas and the lack of connectivity makes the long term sustainability difficult. </t>
  </si>
  <si>
    <t xml:space="preserve">The low levels of socio-economic conditions is such that the local population places great pressure on the legal and illegal use of resources. There are unrealistic expectations of benefits from marine protected areas. </t>
  </si>
  <si>
    <t xml:space="preserve">The open access system or the nature of the boundary makes control over illegal access and activities very difficult to apply. This is linked to low socio economic levels in the surrounding areas. </t>
  </si>
  <si>
    <t>Pollution from outside of marine protected area - includes heavy metals, agricultural runoff, siltation, plastic etc.</t>
  </si>
  <si>
    <t>Other</t>
  </si>
  <si>
    <t>Please stipulate</t>
  </si>
  <si>
    <t>Scoring Matrix</t>
  </si>
  <si>
    <t>Description Level of Threat</t>
  </si>
  <si>
    <t>Threats &amp; Pressures Per MPA</t>
  </si>
  <si>
    <t>Score (1 - 5 as per table below)</t>
  </si>
  <si>
    <t>Authors Name</t>
  </si>
  <si>
    <t>Date</t>
  </si>
  <si>
    <t>Country Represented</t>
  </si>
  <si>
    <t>Contact Details (email)</t>
  </si>
  <si>
    <t>SNAPSHOT ASSESSMENT SCORING</t>
  </si>
  <si>
    <t>Management Effectiveness Snapshot For the Western Indian Ocean Region</t>
  </si>
  <si>
    <t>Mining and mining rights on the boundary and in the marine protected area.  Mining rights issued by other authorities without consideration of the MPA. Oil &amp; gas, phosphates, diamonds, sand extraction etc.</t>
  </si>
  <si>
    <t>Poaching - illegal removal of species and non biotic resources.</t>
  </si>
  <si>
    <t xml:space="preserve">Marine Protected Area Isolation &amp; fragmentation </t>
  </si>
  <si>
    <t xml:space="preserve">Increased tourism and recreation is placing pressure on facilities and the environment.  Current facilities are unable to cope with numbers or limit impacts. Demand for new activities and facilities is beyond the carrying capacity.  Overcrowding is destroying the intended visitor experience. Recreational uses of coastal zone and beaches adjoining protected area. Investor expectations. Political favors give unsustainable rights over carrying capacity. </t>
  </si>
  <si>
    <t>Questions and scores: The assessment form is a series of snapshot indicators that can be answered by assigning a single score ranging between 0 (poor) to 3 (excellent) or Non-applicable (N/A).  A series of four alternative answers are provided against each indicator to help assessors make judgments as to the level of score given.  Choose the appropriate answer and enter the score into the score columns. Scoring, is inevitably an approximate process and there will be situations in which none of the four alternative answers precisely fit conditions in the marine protected area.  It is however important that you choose the answer that is nearest and use the comments section to elaborate. Please add comments where appropriate and necessary</t>
  </si>
  <si>
    <t>All properties managed as part of the PA have been declared and listed as per legislative requirements.</t>
  </si>
  <si>
    <t>Mafia Island Marine Park</t>
  </si>
  <si>
    <t>Mnazi Bay Ruvuma Estuary Marine Park</t>
  </si>
  <si>
    <t>Tanga Coelacanth Marine Park</t>
  </si>
  <si>
    <t>Dar es Salaam  Marine Reserves System (seven reserves)</t>
  </si>
  <si>
    <t>Tanga Marine Reserves System (5 reserves)</t>
  </si>
  <si>
    <t>Mafia Marine Reserves System (3 reserves)</t>
  </si>
  <si>
    <t>DR. MILALI ERNEST MACHUMU</t>
  </si>
  <si>
    <t>TANZANIA (MAINLAND)</t>
  </si>
  <si>
    <t>milalimachumu@gmail.com</t>
  </si>
  <si>
    <t>MPA Name 1= Mafia Island Marine Park</t>
  </si>
  <si>
    <t>MPA Name 2 = Mnazi Bay Ruvuma Estuary Marine Park</t>
  </si>
  <si>
    <t>MPA Name 3 = Tanga Coelacanth Marine Park</t>
  </si>
  <si>
    <t>MPA Name 4 = Dar es Salaam Marine Reserves System (7 reserves)</t>
  </si>
  <si>
    <t>MPA Name 6 = Mafia Marine Reserves System (3 reserves)</t>
  </si>
  <si>
    <t>MPA Name 5 = Tanga Marine Reserves System (5 reserves)</t>
  </si>
  <si>
    <t>Yes</t>
  </si>
  <si>
    <t>Some key professional staff missing.</t>
  </si>
  <si>
    <t>Still in infant stage as we are now doing routing monitoring</t>
  </si>
  <si>
    <t>YES</t>
  </si>
  <si>
    <t>NO</t>
  </si>
  <si>
    <t>Financial constrains hinder the implementation of activities documented by Management Plan</t>
  </si>
  <si>
    <t>Financial constrains hinder most of the infrustructe development and maintainance</t>
  </si>
  <si>
    <t>Financial constrains hinder procurement of required eguipment and development of infrastructures</t>
  </si>
  <si>
    <t xml:space="preserve">Financial constrains is a challenge </t>
  </si>
  <si>
    <t xml:space="preserve">The 4 reserves were gazzeted in 1970 while the rest 3 reserves were gazzetted in 2007.  </t>
  </si>
  <si>
    <t xml:space="preserve"> User fee Regulation exist but Regulations for implementation of the Management plan are not in place.</t>
  </si>
  <si>
    <t>Boundaries in written in documents for wide sharing but no demarcations on the ground.</t>
  </si>
  <si>
    <t>Core, specified use and general use zones are documented but no physical marks.</t>
  </si>
  <si>
    <t>Scarcity of resources limits some implementation.</t>
  </si>
  <si>
    <t xml:space="preserve">Draft Training Program for MPRU was share; fnal document not yet returned. </t>
  </si>
  <si>
    <t>Camping site bas bee established and   development continues.</t>
  </si>
  <si>
    <t>No specific maintenance schedule for boats, diving equipment, generator, computer.</t>
  </si>
  <si>
    <t>There are still some gaps because the coverage is not wide.</t>
  </si>
  <si>
    <t>Regulations formulation are in the process.</t>
  </si>
  <si>
    <t>yes</t>
  </si>
  <si>
    <t>Some of stake holders know the boundaries, but boundaries not dermaketed.</t>
  </si>
  <si>
    <t>Some supporting regulations are lacking</t>
  </si>
  <si>
    <t>Training are ad hoc,no training programme.</t>
  </si>
  <si>
    <t>No</t>
  </si>
  <si>
    <t>Staff and equipments curretly are being mobilized.</t>
  </si>
  <si>
    <t xml:space="preserve">Management authority and users know the reserves boundaries but not appropriately dermacated. </t>
  </si>
  <si>
    <t xml:space="preserve">Reserves are no take zones but allow tourism and reseach activities. There are zones for visitors infrastructures, nature trails, swimming and diving areas.  </t>
  </si>
  <si>
    <t>Management plan (MP) for 4 reserves exists. Process is underway to review the 3 gazzeted in 2007</t>
  </si>
  <si>
    <t>Operational budget mainly depend on the own generated fund by the MPA.</t>
  </si>
  <si>
    <t>Operations carried are mainly drawn from MPRU strategic plan and GMP for DMRS .</t>
  </si>
  <si>
    <t>Inadequate skilled staff, there are 6 out of 25 required. Only 4 have capacity to undertake conservation activities. Community members around the reserves and other stakeholders are used to help in the implementation of its core activities including patrols and resource monitoring.</t>
  </si>
  <si>
    <t>DMRS partners with community members around the resreves especially in tourism activities where they provide servises to visitors.</t>
  </si>
  <si>
    <t>N/A</t>
  </si>
  <si>
    <t>Storms especially on small Marine reserves may increase water surge which may accelerate beach erosions.</t>
  </si>
  <si>
    <t>1st March, 2018</t>
  </si>
  <si>
    <t>Maximum score is 63</t>
  </si>
  <si>
    <t>Normalised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</si>
</sst>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1" formatCode="0.0000"/>
  </numFmts>
  <fonts count="22" x14ac:knownFonts="1">
    <font>
      <sz val="12"/>
      <color theme="1"/>
      <name val="Calibri"/>
      <family val="2"/>
      <scheme val="minor"/>
    </font>
    <font>
      <sz val="11"/>
      <color theme="1"/>
      <name val="Calibri"/>
      <family val="2"/>
      <scheme val="minor"/>
    </font>
    <font>
      <b/>
      <sz val="11"/>
      <name val="Arial"/>
      <family val="2"/>
    </font>
    <font>
      <sz val="11"/>
      <name val="Arial"/>
      <family val="2"/>
    </font>
    <font>
      <sz val="11"/>
      <color indexed="8"/>
      <name val="Arial"/>
      <family val="2"/>
    </font>
    <font>
      <sz val="11"/>
      <color rgb="FFFF0000"/>
      <name val="Arial"/>
      <family val="2"/>
    </font>
    <font>
      <sz val="11"/>
      <color rgb="FF006600"/>
      <name val="Arial"/>
      <family val="2"/>
    </font>
    <font>
      <sz val="11"/>
      <color indexed="81"/>
      <name val="Tahoma"/>
      <family val="2"/>
    </font>
    <font>
      <u/>
      <sz val="11"/>
      <name val="Arial"/>
      <family val="2"/>
    </font>
    <font>
      <i/>
      <sz val="11"/>
      <name val="Arial"/>
      <family val="2"/>
    </font>
    <font>
      <u/>
      <sz val="12"/>
      <color theme="10"/>
      <name val="Calibri"/>
      <family val="2"/>
      <scheme val="minor"/>
    </font>
    <font>
      <u/>
      <sz val="12"/>
      <color theme="11"/>
      <name val="Calibri"/>
      <family val="2"/>
      <scheme val="minor"/>
    </font>
    <font>
      <sz val="11"/>
      <color theme="1"/>
      <name val="Arial"/>
      <family val="2"/>
    </font>
    <font>
      <b/>
      <sz val="14"/>
      <name val="Arial"/>
      <family val="2"/>
    </font>
    <font>
      <b/>
      <sz val="11"/>
      <color theme="1"/>
      <name val="Arial"/>
      <family val="2"/>
    </font>
    <font>
      <sz val="12"/>
      <color theme="1"/>
      <name val="Arial"/>
    </font>
    <font>
      <b/>
      <sz val="12"/>
      <color theme="1"/>
      <name val="Arial"/>
    </font>
    <font>
      <b/>
      <sz val="11"/>
      <color rgb="FFFF0000"/>
      <name val="Arial"/>
    </font>
    <font>
      <b/>
      <sz val="12"/>
      <color theme="1"/>
      <name val="Calibri"/>
      <family val="2"/>
      <scheme val="minor"/>
    </font>
    <font>
      <b/>
      <sz val="12"/>
      <name val="Arial"/>
    </font>
    <font>
      <sz val="12"/>
      <name val="Arial"/>
      <family val="2"/>
    </font>
    <font>
      <sz val="12"/>
      <color indexed="8"/>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2" tint="-9.9978637043366805E-2"/>
        <bgColor indexed="64"/>
      </patternFill>
    </fill>
  </fills>
  <borders count="38">
    <border>
      <left/>
      <right/>
      <top/>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top/>
      <bottom/>
      <diagonal/>
    </border>
    <border>
      <left style="thin">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s>
  <cellStyleXfs count="76">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cellStyleXfs>
  <cellXfs count="227">
    <xf numFmtId="0" fontId="0" fillId="0" borderId="0" xfId="0"/>
    <xf numFmtId="0" fontId="12" fillId="0" borderId="0" xfId="0" applyFont="1" applyAlignment="1">
      <alignment vertical="top"/>
    </xf>
    <xf numFmtId="0" fontId="12" fillId="3" borderId="0" xfId="0" applyFont="1" applyFill="1" applyBorder="1" applyAlignment="1">
      <alignment vertical="top"/>
    </xf>
    <xf numFmtId="0" fontId="12" fillId="0" borderId="0" xfId="0" applyFont="1" applyBorder="1" applyAlignment="1">
      <alignment vertical="top"/>
    </xf>
    <xf numFmtId="0" fontId="14" fillId="0" borderId="0" xfId="0" applyFont="1" applyFill="1" applyBorder="1" applyAlignment="1">
      <alignment horizontal="center" vertical="top" wrapText="1"/>
    </xf>
    <xf numFmtId="0" fontId="12" fillId="0" borderId="0" xfId="0" applyFont="1" applyFill="1" applyBorder="1" applyAlignment="1">
      <alignment horizontal="center" vertical="top" wrapText="1"/>
    </xf>
    <xf numFmtId="0" fontId="12" fillId="0" borderId="0" xfId="0" applyFont="1" applyFill="1" applyBorder="1" applyAlignment="1">
      <alignment vertical="top" wrapText="1"/>
    </xf>
    <xf numFmtId="0" fontId="12" fillId="0" borderId="0" xfId="0" applyFont="1" applyAlignment="1">
      <alignment vertical="top" wrapText="1"/>
    </xf>
    <xf numFmtId="0" fontId="14" fillId="3" borderId="3" xfId="0" applyFont="1" applyFill="1" applyBorder="1" applyAlignment="1">
      <alignment horizontal="center" vertical="top" wrapText="1"/>
    </xf>
    <xf numFmtId="0" fontId="14" fillId="3" borderId="11" xfId="0" applyFont="1" applyFill="1" applyBorder="1" applyAlignment="1">
      <alignment horizontal="center" vertical="top" wrapText="1"/>
    </xf>
    <xf numFmtId="0" fontId="14" fillId="3" borderId="12" xfId="0" applyFont="1" applyFill="1" applyBorder="1" applyAlignment="1">
      <alignment horizontal="center" vertical="top" wrapText="1"/>
    </xf>
    <xf numFmtId="0" fontId="14" fillId="3" borderId="13" xfId="0" applyFont="1" applyFill="1" applyBorder="1" applyAlignment="1">
      <alignment horizontal="center" vertical="top" wrapText="1"/>
    </xf>
    <xf numFmtId="0" fontId="12" fillId="3" borderId="5" xfId="0" applyFont="1" applyFill="1" applyBorder="1" applyAlignment="1">
      <alignment horizontal="center" vertical="top" wrapText="1"/>
    </xf>
    <xf numFmtId="0" fontId="12" fillId="3" borderId="14" xfId="0" applyFont="1" applyFill="1" applyBorder="1" applyAlignment="1">
      <alignment vertical="top" wrapText="1"/>
    </xf>
    <xf numFmtId="0" fontId="14" fillId="0" borderId="0" xfId="0" applyFont="1" applyAlignment="1">
      <alignment vertical="top"/>
    </xf>
    <xf numFmtId="0" fontId="12" fillId="0" borderId="0" xfId="0" applyFont="1" applyFill="1" applyAlignment="1">
      <alignment vertical="top"/>
    </xf>
    <xf numFmtId="0" fontId="12" fillId="0" borderId="0" xfId="0" applyFont="1"/>
    <xf numFmtId="0" fontId="14" fillId="0" borderId="3" xfId="0" applyFont="1" applyBorder="1" applyAlignment="1">
      <alignment vertical="top" wrapText="1"/>
    </xf>
    <xf numFmtId="0" fontId="14" fillId="0" borderId="11" xfId="0" applyFont="1" applyBorder="1" applyAlignment="1">
      <alignment vertical="top"/>
    </xf>
    <xf numFmtId="0" fontId="14" fillId="0" borderId="12" xfId="0" applyFont="1" applyBorder="1" applyAlignment="1">
      <alignment vertical="top"/>
    </xf>
    <xf numFmtId="0" fontId="14" fillId="0" borderId="6" xfId="0" applyFont="1" applyBorder="1" applyAlignment="1">
      <alignment vertical="top"/>
    </xf>
    <xf numFmtId="0" fontId="3" fillId="0" borderId="6" xfId="0" applyFont="1" applyBorder="1" applyAlignment="1" applyProtection="1">
      <alignment vertical="top" wrapText="1"/>
    </xf>
    <xf numFmtId="0" fontId="3" fillId="0" borderId="6" xfId="0" applyFont="1" applyFill="1" applyBorder="1" applyAlignment="1" applyProtection="1">
      <alignment vertical="top" wrapText="1"/>
    </xf>
    <xf numFmtId="0" fontId="3" fillId="0" borderId="6" xfId="0" applyFont="1" applyFill="1" applyBorder="1" applyAlignment="1">
      <alignment vertical="top" wrapText="1"/>
    </xf>
    <xf numFmtId="0" fontId="3" fillId="0" borderId="6" xfId="0" applyFont="1" applyBorder="1" applyAlignment="1">
      <alignment vertical="top" wrapText="1"/>
    </xf>
    <xf numFmtId="0" fontId="3" fillId="0" borderId="8" xfId="0" applyFont="1" applyFill="1" applyBorder="1" applyAlignment="1">
      <alignment vertical="top" wrapText="1"/>
    </xf>
    <xf numFmtId="0" fontId="14" fillId="0" borderId="17" xfId="0" applyFont="1" applyBorder="1" applyAlignment="1">
      <alignment vertical="top" wrapText="1"/>
    </xf>
    <xf numFmtId="0" fontId="14" fillId="0" borderId="20" xfId="0" applyFont="1" applyBorder="1" applyAlignment="1">
      <alignment vertical="top"/>
    </xf>
    <xf numFmtId="0" fontId="3" fillId="4" borderId="21" xfId="0" applyFont="1" applyFill="1" applyBorder="1" applyAlignment="1" applyProtection="1">
      <alignment horizontal="center" vertical="top" wrapText="1"/>
    </xf>
    <xf numFmtId="0" fontId="3" fillId="4" borderId="21" xfId="0" applyFont="1" applyFill="1" applyBorder="1" applyAlignment="1">
      <alignment horizontal="center" vertical="top" wrapText="1"/>
    </xf>
    <xf numFmtId="0" fontId="2" fillId="4" borderId="21" xfId="0" applyFont="1" applyFill="1" applyBorder="1" applyAlignment="1">
      <alignment horizontal="center" vertical="top"/>
    </xf>
    <xf numFmtId="0" fontId="3" fillId="4" borderId="21"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0" fillId="0" borderId="0" xfId="0" applyFont="1" applyAlignment="1"/>
    <xf numFmtId="0" fontId="18" fillId="0" borderId="0" xfId="0" applyFont="1" applyAlignment="1"/>
    <xf numFmtId="0" fontId="18" fillId="0" borderId="3" xfId="0" applyFont="1" applyBorder="1" applyAlignment="1"/>
    <xf numFmtId="0" fontId="18" fillId="0" borderId="25" xfId="0" applyFont="1" applyBorder="1" applyAlignment="1"/>
    <xf numFmtId="0" fontId="16" fillId="0" borderId="0" xfId="0" applyFont="1" applyAlignment="1">
      <alignment horizontal="justify" vertical="top"/>
    </xf>
    <xf numFmtId="0" fontId="12" fillId="0" borderId="4" xfId="0" applyFont="1" applyBorder="1" applyAlignment="1">
      <alignment horizontal="left" vertical="top"/>
    </xf>
    <xf numFmtId="0" fontId="14" fillId="0" borderId="0" xfId="0" applyFont="1" applyAlignment="1">
      <alignment vertical="top" wrapText="1"/>
    </xf>
    <xf numFmtId="0" fontId="12" fillId="0" borderId="0" xfId="0" applyFont="1" applyAlignment="1">
      <alignment horizontal="left" vertical="top"/>
    </xf>
    <xf numFmtId="0" fontId="16" fillId="0" borderId="31" xfId="0" applyFont="1" applyFill="1" applyBorder="1" applyAlignment="1">
      <alignment horizontal="left" vertical="top"/>
    </xf>
    <xf numFmtId="0" fontId="16" fillId="0" borderId="4" xfId="0" applyFont="1" applyFill="1" applyBorder="1" applyAlignment="1">
      <alignment horizontal="left" vertical="top"/>
    </xf>
    <xf numFmtId="14" fontId="12" fillId="0" borderId="4" xfId="0" applyNumberFormat="1" applyFont="1" applyFill="1" applyBorder="1" applyAlignment="1">
      <alignment horizontal="left" vertical="top"/>
    </xf>
    <xf numFmtId="0" fontId="12" fillId="0" borderId="4" xfId="0" applyFont="1" applyFill="1" applyBorder="1" applyAlignment="1">
      <alignment horizontal="left" vertical="top"/>
    </xf>
    <xf numFmtId="0" fontId="12" fillId="0" borderId="32" xfId="0" applyFont="1" applyFill="1" applyBorder="1" applyAlignment="1">
      <alignment horizontal="left" vertical="top"/>
    </xf>
    <xf numFmtId="0" fontId="16" fillId="0" borderId="20" xfId="0" applyFont="1" applyFill="1" applyBorder="1" applyAlignment="1">
      <alignment horizontal="left" vertical="top" wrapText="1"/>
    </xf>
    <xf numFmtId="0" fontId="16" fillId="0" borderId="21" xfId="0" applyFont="1" applyFill="1" applyBorder="1" applyAlignment="1">
      <alignment horizontal="center" vertical="top" wrapText="1"/>
    </xf>
    <xf numFmtId="0" fontId="16" fillId="0" borderId="21" xfId="0" applyFont="1" applyFill="1" applyBorder="1" applyAlignment="1">
      <alignment horizontal="justify" vertical="top" wrapText="1"/>
    </xf>
    <xf numFmtId="0" fontId="12" fillId="0" borderId="21" xfId="0" applyFont="1" applyFill="1" applyBorder="1" applyAlignment="1">
      <alignment vertical="top" wrapText="1"/>
    </xf>
    <xf numFmtId="0" fontId="16" fillId="3" borderId="21" xfId="0" applyFont="1" applyFill="1" applyBorder="1" applyAlignment="1">
      <alignment horizontal="justify" vertical="top" wrapText="1"/>
    </xf>
    <xf numFmtId="0" fontId="16" fillId="0" borderId="22" xfId="0" applyFont="1" applyFill="1" applyBorder="1" applyAlignment="1">
      <alignment horizontal="justify" vertical="top" wrapText="1"/>
    </xf>
    <xf numFmtId="0" fontId="19" fillId="0" borderId="11" xfId="0" applyFont="1" applyBorder="1" applyAlignment="1">
      <alignment horizontal="center" vertical="center"/>
    </xf>
    <xf numFmtId="0" fontId="19" fillId="0" borderId="3" xfId="0" applyFont="1" applyBorder="1" applyAlignment="1">
      <alignment horizontal="center" vertical="center" wrapText="1"/>
    </xf>
    <xf numFmtId="0" fontId="19" fillId="0" borderId="11" xfId="0" applyFont="1" applyBorder="1" applyAlignment="1">
      <alignment horizontal="center" vertical="top"/>
    </xf>
    <xf numFmtId="0" fontId="20" fillId="0" borderId="3" xfId="0" applyFont="1" applyBorder="1" applyAlignment="1">
      <alignment horizontal="left" vertical="top" wrapText="1"/>
    </xf>
    <xf numFmtId="0" fontId="20" fillId="0" borderId="3" xfId="0" applyFont="1" applyFill="1" applyBorder="1" applyAlignment="1">
      <alignment horizontal="left" vertical="top" wrapText="1"/>
    </xf>
    <xf numFmtId="0" fontId="19" fillId="0" borderId="13" xfId="0" applyFont="1" applyBorder="1" applyAlignment="1">
      <alignment horizontal="center" vertical="center"/>
    </xf>
    <xf numFmtId="0" fontId="20" fillId="0" borderId="5" xfId="0" applyFont="1" applyBorder="1" applyAlignment="1">
      <alignment horizontal="left" vertical="top" wrapText="1"/>
    </xf>
    <xf numFmtId="0" fontId="19" fillId="0" borderId="0" xfId="0" applyFont="1" applyAlignment="1">
      <alignment horizontal="center" vertical="center"/>
    </xf>
    <xf numFmtId="0" fontId="20" fillId="0" borderId="0" xfId="0" applyFont="1" applyAlignment="1">
      <alignment horizontal="left" vertical="top" wrapText="1"/>
    </xf>
    <xf numFmtId="0" fontId="20" fillId="0" borderId="0" xfId="0" applyFont="1" applyBorder="1" applyAlignment="1">
      <alignment horizontal="left" vertical="top" wrapText="1"/>
    </xf>
    <xf numFmtId="0" fontId="0" fillId="0" borderId="0" xfId="0" applyFont="1" applyAlignment="1">
      <alignment horizontal="left" vertical="top" wrapText="1"/>
    </xf>
    <xf numFmtId="0" fontId="19" fillId="2" borderId="26" xfId="0" applyFont="1" applyFill="1" applyBorder="1" applyAlignment="1">
      <alignment wrapText="1"/>
    </xf>
    <xf numFmtId="0" fontId="19" fillId="2" borderId="27" xfId="0" applyFont="1" applyFill="1" applyBorder="1" applyAlignment="1">
      <alignment wrapText="1"/>
    </xf>
    <xf numFmtId="0" fontId="20" fillId="0" borderId="11" xfId="0" applyFont="1" applyBorder="1" applyAlignment="1">
      <alignment wrapText="1"/>
    </xf>
    <xf numFmtId="0" fontId="20" fillId="0" borderId="12" xfId="0" applyFont="1" applyBorder="1" applyAlignment="1">
      <alignment horizontal="center" wrapText="1"/>
    </xf>
    <xf numFmtId="0" fontId="20" fillId="0" borderId="13" xfId="0" applyFont="1" applyBorder="1" applyAlignment="1">
      <alignment wrapText="1"/>
    </xf>
    <xf numFmtId="0" fontId="20" fillId="0" borderId="14" xfId="0" applyFont="1" applyBorder="1" applyAlignment="1">
      <alignment horizontal="center" wrapText="1"/>
    </xf>
    <xf numFmtId="0" fontId="18" fillId="0" borderId="25" xfId="0" applyFont="1" applyBorder="1" applyAlignment="1">
      <alignment wrapText="1"/>
    </xf>
    <xf numFmtId="0" fontId="14" fillId="0" borderId="4" xfId="0" applyFont="1" applyFill="1" applyBorder="1" applyAlignment="1">
      <alignment horizontal="left" vertical="top"/>
    </xf>
    <xf numFmtId="0" fontId="10" fillId="0" borderId="4" xfId="75" applyFill="1" applyBorder="1" applyAlignment="1">
      <alignment horizontal="left" vertical="top"/>
    </xf>
    <xf numFmtId="0" fontId="14" fillId="0" borderId="17" xfId="0" applyFont="1" applyFill="1" applyBorder="1" applyAlignment="1">
      <alignment vertical="top" wrapText="1"/>
    </xf>
    <xf numFmtId="0" fontId="14" fillId="0" borderId="3" xfId="0" applyFont="1" applyFill="1" applyBorder="1" applyAlignment="1">
      <alignment vertical="top" wrapText="1"/>
    </xf>
    <xf numFmtId="0" fontId="12" fillId="0" borderId="0" xfId="0" applyFont="1" applyFill="1" applyAlignment="1">
      <alignment vertical="top" wrapText="1"/>
    </xf>
    <xf numFmtId="0" fontId="0" fillId="0" borderId="3" xfId="0" applyFont="1" applyBorder="1" applyAlignment="1">
      <alignment horizontal="center"/>
    </xf>
    <xf numFmtId="0" fontId="0" fillId="0" borderId="3" xfId="0" applyNumberFormat="1" applyFont="1" applyBorder="1" applyAlignment="1">
      <alignment horizontal="center"/>
    </xf>
    <xf numFmtId="0" fontId="0" fillId="0" borderId="5" xfId="0" applyFont="1" applyBorder="1" applyAlignment="1">
      <alignment horizontal="center"/>
    </xf>
    <xf numFmtId="0" fontId="0" fillId="0" borderId="3" xfId="0" applyFont="1" applyBorder="1" applyAlignment="1">
      <alignment horizontal="center" wrapText="1"/>
    </xf>
    <xf numFmtId="0" fontId="0" fillId="0" borderId="5" xfId="0" applyFont="1" applyBorder="1" applyAlignment="1">
      <alignment wrapText="1"/>
    </xf>
    <xf numFmtId="0" fontId="16" fillId="6" borderId="28" xfId="0" applyFont="1" applyFill="1" applyBorder="1" applyAlignment="1">
      <alignment horizontal="center" vertical="top"/>
    </xf>
    <xf numFmtId="0" fontId="16" fillId="6" borderId="29" xfId="0" applyFont="1" applyFill="1" applyBorder="1" applyAlignment="1">
      <alignment horizontal="center" vertical="top"/>
    </xf>
    <xf numFmtId="0" fontId="13" fillId="4" borderId="11" xfId="0" applyFont="1" applyFill="1" applyBorder="1" applyAlignment="1">
      <alignment horizontal="center" vertical="top" wrapText="1"/>
    </xf>
    <xf numFmtId="0" fontId="13" fillId="4" borderId="3" xfId="0" applyFont="1" applyFill="1" applyBorder="1" applyAlignment="1">
      <alignment horizontal="center" vertical="top" wrapText="1"/>
    </xf>
    <xf numFmtId="0" fontId="13" fillId="4" borderId="12" xfId="0" applyFont="1" applyFill="1" applyBorder="1" applyAlignment="1">
      <alignment horizontal="center" vertical="top" wrapText="1"/>
    </xf>
    <xf numFmtId="0" fontId="14" fillId="3" borderId="11" xfId="0" applyFont="1" applyFill="1" applyBorder="1" applyAlignment="1">
      <alignment horizontal="center" vertical="top"/>
    </xf>
    <xf numFmtId="0" fontId="14" fillId="3" borderId="3" xfId="0" applyFont="1" applyFill="1" applyBorder="1" applyAlignment="1">
      <alignment horizontal="center" vertical="top"/>
    </xf>
    <xf numFmtId="0" fontId="14" fillId="3" borderId="12" xfId="0" applyFont="1" applyFill="1" applyBorder="1" applyAlignment="1">
      <alignment horizontal="center" vertical="top"/>
    </xf>
    <xf numFmtId="0" fontId="15" fillId="0" borderId="11" xfId="0" applyFont="1" applyBorder="1" applyAlignment="1">
      <alignment horizontal="left" vertical="top" wrapText="1"/>
    </xf>
    <xf numFmtId="0" fontId="15" fillId="0" borderId="3" xfId="0" applyFont="1" applyBorder="1" applyAlignment="1">
      <alignment horizontal="left" vertical="top" wrapText="1"/>
    </xf>
    <xf numFmtId="0" fontId="15" fillId="0" borderId="12" xfId="0" applyFont="1" applyBorder="1" applyAlignment="1">
      <alignment horizontal="left" vertical="top" wrapText="1"/>
    </xf>
    <xf numFmtId="0" fontId="16" fillId="5" borderId="9" xfId="0" applyFont="1" applyFill="1" applyBorder="1" applyAlignment="1">
      <alignment horizontal="center" vertical="top"/>
    </xf>
    <xf numFmtId="0" fontId="16" fillId="5" borderId="1" xfId="0" applyFont="1" applyFill="1" applyBorder="1" applyAlignment="1">
      <alignment horizontal="center" vertical="top"/>
    </xf>
    <xf numFmtId="0" fontId="16" fillId="5" borderId="10" xfId="0" applyFont="1" applyFill="1" applyBorder="1" applyAlignment="1">
      <alignment horizontal="center" vertical="top"/>
    </xf>
    <xf numFmtId="0" fontId="12" fillId="3" borderId="15" xfId="0" applyFont="1" applyFill="1" applyBorder="1" applyAlignment="1">
      <alignment horizontal="center" vertical="top" wrapText="1"/>
    </xf>
    <xf numFmtId="0" fontId="12" fillId="3" borderId="16" xfId="0" applyFont="1" applyFill="1" applyBorder="1" applyAlignment="1">
      <alignment horizontal="center" vertical="top" wrapText="1"/>
    </xf>
    <xf numFmtId="0" fontId="12" fillId="3" borderId="4" xfId="0" applyFont="1" applyFill="1" applyBorder="1" applyAlignment="1">
      <alignment horizontal="center" vertical="top" wrapText="1"/>
    </xf>
    <xf numFmtId="0" fontId="3" fillId="0" borderId="17" xfId="0" applyFont="1" applyBorder="1" applyAlignment="1" applyProtection="1">
      <alignment horizontal="center" vertical="top" wrapText="1"/>
      <protection locked="0"/>
    </xf>
    <xf numFmtId="0" fontId="3" fillId="0" borderId="3" xfId="0" applyFont="1" applyBorder="1" applyAlignment="1" applyProtection="1">
      <alignment horizontal="center" vertical="top" wrapText="1"/>
      <protection locked="0"/>
    </xf>
    <xf numFmtId="0" fontId="12" fillId="0" borderId="3" xfId="0" applyFont="1" applyBorder="1" applyAlignment="1">
      <alignment horizontal="center" vertical="top" wrapText="1"/>
    </xf>
    <xf numFmtId="0" fontId="3" fillId="0" borderId="12" xfId="0" applyFont="1" applyFill="1" applyBorder="1" applyAlignment="1">
      <alignment horizontal="center" vertical="top" wrapText="1"/>
    </xf>
    <xf numFmtId="0" fontId="3" fillId="0" borderId="19" xfId="0" applyFont="1" applyBorder="1" applyAlignment="1" applyProtection="1">
      <alignment horizontal="center" vertical="top" wrapText="1"/>
      <protection locked="0"/>
    </xf>
    <xf numFmtId="0" fontId="12" fillId="0" borderId="33" xfId="0" applyFont="1" applyBorder="1" applyAlignment="1">
      <alignment horizontal="center" vertical="top" wrapText="1"/>
    </xf>
    <xf numFmtId="0" fontId="12" fillId="0" borderId="36" xfId="0" applyFont="1" applyBorder="1" applyAlignment="1">
      <alignment horizontal="center" vertical="top" wrapText="1"/>
    </xf>
    <xf numFmtId="0" fontId="3" fillId="0" borderId="3" xfId="0" applyFont="1" applyBorder="1" applyAlignment="1" applyProtection="1">
      <alignment vertical="top" wrapText="1"/>
      <protection locked="0"/>
    </xf>
    <xf numFmtId="0" fontId="3" fillId="0" borderId="5" xfId="0" applyFont="1" applyBorder="1" applyAlignment="1" applyProtection="1">
      <alignment vertical="top" wrapText="1"/>
      <protection locked="0"/>
    </xf>
    <xf numFmtId="0" fontId="3" fillId="0" borderId="12" xfId="0" applyFont="1" applyBorder="1" applyAlignment="1" applyProtection="1">
      <alignment vertical="top" wrapText="1"/>
      <protection locked="0"/>
    </xf>
    <xf numFmtId="0" fontId="3" fillId="0" borderId="14" xfId="0" applyFont="1" applyBorder="1" applyAlignment="1" applyProtection="1">
      <alignment vertical="top" wrapText="1"/>
      <protection locked="0"/>
    </xf>
    <xf numFmtId="0" fontId="3" fillId="0" borderId="17" xfId="0" applyFont="1" applyFill="1" applyBorder="1" applyAlignment="1" applyProtection="1">
      <alignment horizontal="center" vertical="top" wrapText="1"/>
      <protection locked="0"/>
    </xf>
    <xf numFmtId="0" fontId="3" fillId="0" borderId="3" xfId="0" applyFont="1" applyFill="1" applyBorder="1" applyAlignment="1" applyProtection="1">
      <alignment horizontal="center" vertical="top" wrapText="1"/>
      <protection locked="0"/>
    </xf>
    <xf numFmtId="0" fontId="4" fillId="0" borderId="17" xfId="0" applyFont="1" applyBorder="1" applyAlignment="1" applyProtection="1">
      <alignment horizontal="center" vertical="top" wrapText="1"/>
      <protection locked="0"/>
    </xf>
    <xf numFmtId="0" fontId="4" fillId="0" borderId="3" xfId="0" applyFont="1" applyBorder="1" applyAlignment="1" applyProtection="1">
      <alignment horizontal="center" vertical="top" wrapText="1"/>
      <protection locked="0"/>
    </xf>
    <xf numFmtId="0" fontId="3" fillId="0" borderId="12" xfId="0" applyFont="1" applyFill="1" applyBorder="1" applyAlignment="1" applyProtection="1">
      <alignment vertical="top" wrapText="1"/>
      <protection locked="0"/>
    </xf>
    <xf numFmtId="0" fontId="5" fillId="0" borderId="17" xfId="0" applyFont="1" applyFill="1" applyBorder="1" applyAlignment="1" applyProtection="1">
      <alignment horizontal="center" vertical="top" wrapText="1"/>
      <protection locked="0"/>
    </xf>
    <xf numFmtId="0" fontId="5" fillId="0" borderId="3" xfId="0" applyFont="1" applyFill="1" applyBorder="1" applyAlignment="1" applyProtection="1">
      <alignment horizontal="center" vertical="top" wrapText="1"/>
      <protection locked="0"/>
    </xf>
    <xf numFmtId="0" fontId="5" fillId="0" borderId="3" xfId="0" applyFont="1" applyFill="1" applyBorder="1" applyAlignment="1">
      <alignment horizontal="center" vertical="top" wrapText="1"/>
    </xf>
    <xf numFmtId="0" fontId="6" fillId="0" borderId="17" xfId="0" applyFont="1" applyFill="1" applyBorder="1" applyAlignment="1">
      <alignment horizontal="center" vertical="top" wrapText="1"/>
    </xf>
    <xf numFmtId="0" fontId="6" fillId="0" borderId="3" xfId="0" applyFont="1" applyFill="1" applyBorder="1" applyAlignment="1">
      <alignment horizontal="center" vertical="top" wrapText="1"/>
    </xf>
    <xf numFmtId="0" fontId="12" fillId="0" borderId="12" xfId="0" applyFont="1" applyFill="1" applyBorder="1" applyAlignment="1">
      <alignment vertical="top" wrapText="1"/>
    </xf>
    <xf numFmtId="0" fontId="12" fillId="0" borderId="3" xfId="0" applyFont="1" applyFill="1" applyBorder="1" applyAlignment="1">
      <alignment horizontal="center" vertical="top" wrapText="1"/>
    </xf>
    <xf numFmtId="0" fontId="3" fillId="0" borderId="12" xfId="0" applyFont="1" applyFill="1" applyBorder="1" applyAlignment="1">
      <alignment vertical="top" wrapText="1"/>
    </xf>
    <xf numFmtId="0" fontId="12" fillId="0" borderId="17" xfId="0" applyFont="1" applyFill="1" applyBorder="1" applyAlignment="1">
      <alignment horizontal="center" vertical="top" wrapText="1"/>
    </xf>
    <xf numFmtId="0" fontId="6" fillId="0" borderId="17" xfId="0" applyFont="1" applyFill="1" applyBorder="1" applyAlignment="1" applyProtection="1">
      <alignment horizontal="center" vertical="top" wrapText="1"/>
      <protection locked="0"/>
    </xf>
    <xf numFmtId="0" fontId="6" fillId="0" borderId="3" xfId="0" applyFont="1" applyFill="1" applyBorder="1" applyAlignment="1" applyProtection="1">
      <alignment horizontal="center" vertical="top" wrapText="1"/>
      <protection locked="0"/>
    </xf>
    <xf numFmtId="0" fontId="3" fillId="0" borderId="12" xfId="0" applyFont="1" applyBorder="1" applyAlignment="1">
      <alignment vertical="top" wrapText="1"/>
    </xf>
    <xf numFmtId="0" fontId="5" fillId="0" borderId="17" xfId="0" applyFont="1" applyFill="1" applyBorder="1" applyAlignment="1">
      <alignment horizontal="center" vertical="top" wrapText="1"/>
    </xf>
    <xf numFmtId="0" fontId="14" fillId="0" borderId="24" xfId="0" applyFont="1" applyBorder="1" applyAlignment="1">
      <alignment horizontal="center" vertical="top" wrapText="1"/>
    </xf>
    <xf numFmtId="0" fontId="14" fillId="0" borderId="23" xfId="0" applyFont="1" applyBorder="1" applyAlignment="1">
      <alignment horizontal="center" vertical="top" wrapText="1"/>
    </xf>
    <xf numFmtId="0" fontId="14" fillId="0" borderId="2" xfId="0" applyFont="1" applyBorder="1" applyAlignment="1">
      <alignment horizontal="center" vertical="top" wrapText="1"/>
    </xf>
    <xf numFmtId="0" fontId="12" fillId="0" borderId="19" xfId="0" applyFont="1" applyBorder="1" applyAlignment="1">
      <alignment horizontal="center" vertical="top"/>
    </xf>
    <xf numFmtId="0" fontId="12" fillId="0" borderId="3" xfId="0" applyFont="1" applyBorder="1" applyAlignment="1">
      <alignment horizontal="center" vertical="top"/>
    </xf>
    <xf numFmtId="0" fontId="12" fillId="0" borderId="12" xfId="0" applyFont="1" applyBorder="1" applyAlignment="1">
      <alignment horizontal="center" vertical="top"/>
    </xf>
    <xf numFmtId="0" fontId="3" fillId="0" borderId="17" xfId="0" applyFont="1" applyBorder="1" applyAlignment="1" applyProtection="1">
      <alignment horizontal="center" vertical="center" wrapText="1"/>
      <protection locked="0"/>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3" fillId="0" borderId="3" xfId="0" applyFont="1" applyFill="1" applyBorder="1" applyAlignment="1">
      <alignment horizontal="center" vertical="top" wrapText="1"/>
    </xf>
    <xf numFmtId="0" fontId="3" fillId="0" borderId="17" xfId="0" applyFont="1" applyFill="1" applyBorder="1" applyAlignment="1">
      <alignment horizontal="center" vertical="top" wrapText="1"/>
    </xf>
    <xf numFmtId="0" fontId="14" fillId="5" borderId="7" xfId="0" applyFont="1" applyFill="1" applyBorder="1" applyAlignment="1">
      <alignment horizontal="left" vertical="top"/>
    </xf>
    <xf numFmtId="0" fontId="14" fillId="5" borderId="0" xfId="0" applyFont="1" applyFill="1" applyBorder="1" applyAlignment="1">
      <alignment horizontal="left" vertical="top"/>
    </xf>
    <xf numFmtId="0" fontId="14" fillId="0" borderId="7" xfId="0" applyFont="1" applyBorder="1" applyAlignment="1">
      <alignment horizontal="left" vertical="top"/>
    </xf>
    <xf numFmtId="0" fontId="14" fillId="0" borderId="0" xfId="0" applyFont="1" applyBorder="1" applyAlignment="1">
      <alignment horizontal="left" vertical="top"/>
    </xf>
    <xf numFmtId="0" fontId="4" fillId="0" borderId="19" xfId="0" applyFont="1" applyFill="1" applyBorder="1" applyAlignment="1" applyProtection="1">
      <alignment horizontal="center" vertical="top" wrapText="1"/>
      <protection locked="0"/>
    </xf>
    <xf numFmtId="0" fontId="4" fillId="0" borderId="33" xfId="0" applyFont="1" applyFill="1" applyBorder="1" applyAlignment="1" applyProtection="1">
      <alignment horizontal="center" vertical="top" wrapText="1"/>
      <protection locked="0"/>
    </xf>
    <xf numFmtId="0" fontId="4" fillId="0" borderId="26" xfId="0" applyFont="1" applyFill="1" applyBorder="1" applyAlignment="1" applyProtection="1">
      <alignment horizontal="center" vertical="top" wrapText="1"/>
      <protection locked="0"/>
    </xf>
    <xf numFmtId="0" fontId="2" fillId="0" borderId="11" xfId="0" applyFont="1" applyFill="1" applyBorder="1" applyAlignment="1">
      <alignment vertical="top" wrapText="1"/>
    </xf>
    <xf numFmtId="0" fontId="3" fillId="0" borderId="11" xfId="0" applyFont="1" applyFill="1" applyBorder="1" applyAlignment="1"/>
    <xf numFmtId="0" fontId="3" fillId="0" borderId="13" xfId="0" applyFont="1" applyFill="1" applyBorder="1" applyAlignment="1"/>
    <xf numFmtId="0" fontId="3" fillId="0" borderId="34" xfId="0" applyFont="1" applyBorder="1" applyAlignment="1" applyProtection="1">
      <alignment horizontal="center" vertical="top" wrapText="1"/>
      <protection locked="0"/>
    </xf>
    <xf numFmtId="0" fontId="3" fillId="0" borderId="35" xfId="0" applyFont="1" applyBorder="1" applyAlignment="1" applyProtection="1">
      <alignment horizontal="center" vertical="top" wrapText="1"/>
      <protection locked="0"/>
    </xf>
    <xf numFmtId="0" fontId="3" fillId="0" borderId="37" xfId="0" applyFont="1" applyBorder="1" applyAlignment="1" applyProtection="1">
      <alignment horizontal="center" vertical="top" wrapText="1"/>
      <protection locked="0"/>
    </xf>
    <xf numFmtId="0" fontId="14" fillId="0" borderId="11" xfId="0" applyFont="1" applyBorder="1" applyAlignment="1">
      <alignment horizontal="left" vertical="top" wrapText="1"/>
    </xf>
    <xf numFmtId="0" fontId="14" fillId="0" borderId="6" xfId="0" applyFont="1" applyBorder="1" applyAlignment="1">
      <alignment horizontal="left" vertical="top" wrapText="1"/>
    </xf>
    <xf numFmtId="0" fontId="17" fillId="0" borderId="15" xfId="0" applyFont="1" applyBorder="1" applyAlignment="1">
      <alignment horizontal="center" vertical="top"/>
    </xf>
    <xf numFmtId="0" fontId="17" fillId="0" borderId="4" xfId="0" applyFont="1" applyBorder="1" applyAlignment="1">
      <alignment horizontal="center" vertical="top"/>
    </xf>
    <xf numFmtId="0" fontId="3" fillId="0" borderId="19" xfId="0" applyFont="1" applyFill="1" applyBorder="1" applyAlignment="1" applyProtection="1">
      <alignment horizontal="center" vertical="top" wrapText="1"/>
      <protection locked="0"/>
    </xf>
    <xf numFmtId="0" fontId="3" fillId="0" borderId="33" xfId="0" applyFont="1" applyFill="1" applyBorder="1" applyAlignment="1" applyProtection="1">
      <alignment horizontal="center" vertical="top" wrapText="1"/>
      <protection locked="0"/>
    </xf>
    <xf numFmtId="0" fontId="3" fillId="0" borderId="26" xfId="0" applyFont="1" applyFill="1" applyBorder="1" applyAlignment="1" applyProtection="1">
      <alignment horizontal="center" vertical="top" wrapText="1"/>
      <protection locked="0"/>
    </xf>
    <xf numFmtId="0" fontId="3" fillId="0" borderId="34" xfId="0" applyFont="1" applyFill="1" applyBorder="1" applyAlignment="1" applyProtection="1">
      <alignment horizontal="center" vertical="top" wrapText="1"/>
      <protection locked="0"/>
    </xf>
    <xf numFmtId="0" fontId="3" fillId="0" borderId="35" xfId="0" applyFont="1" applyFill="1" applyBorder="1" applyAlignment="1" applyProtection="1">
      <alignment horizontal="center" vertical="top" wrapText="1"/>
      <protection locked="0"/>
    </xf>
    <xf numFmtId="0" fontId="3" fillId="0" borderId="25" xfId="0" applyFont="1" applyFill="1" applyBorder="1" applyAlignment="1" applyProtection="1">
      <alignment horizontal="center" vertical="top" wrapText="1"/>
      <protection locked="0"/>
    </xf>
    <xf numFmtId="0" fontId="6" fillId="0" borderId="19" xfId="0" applyFont="1" applyFill="1" applyBorder="1" applyAlignment="1" applyProtection="1">
      <alignment horizontal="center" vertical="top" wrapText="1"/>
      <protection locked="0"/>
    </xf>
    <xf numFmtId="0" fontId="6" fillId="0" borderId="33" xfId="0" applyFont="1" applyFill="1" applyBorder="1" applyAlignment="1" applyProtection="1">
      <alignment horizontal="center" vertical="top" wrapText="1"/>
      <protection locked="0"/>
    </xf>
    <xf numFmtId="0" fontId="6" fillId="0" borderId="26" xfId="0" applyFont="1" applyFill="1" applyBorder="1" applyAlignment="1" applyProtection="1">
      <alignment horizontal="center" vertical="top" wrapText="1"/>
      <protection locked="0"/>
    </xf>
    <xf numFmtId="0" fontId="6" fillId="0" borderId="34" xfId="0" applyFont="1" applyFill="1" applyBorder="1" applyAlignment="1" applyProtection="1">
      <alignment horizontal="center" vertical="top" wrapText="1"/>
      <protection locked="0"/>
    </xf>
    <xf numFmtId="0" fontId="6" fillId="0" borderId="35" xfId="0" applyFont="1" applyFill="1" applyBorder="1" applyAlignment="1" applyProtection="1">
      <alignment horizontal="center" vertical="top" wrapText="1"/>
      <protection locked="0"/>
    </xf>
    <xf numFmtId="0" fontId="6" fillId="0" borderId="25" xfId="0" applyFont="1" applyFill="1" applyBorder="1" applyAlignment="1" applyProtection="1">
      <alignment horizontal="center" vertical="top" wrapText="1"/>
      <protection locked="0"/>
    </xf>
    <xf numFmtId="0" fontId="2" fillId="0" borderId="11" xfId="0" applyFont="1" applyBorder="1" applyAlignment="1" applyProtection="1">
      <alignment vertical="top" wrapText="1"/>
    </xf>
    <xf numFmtId="0" fontId="3" fillId="0" borderId="11" xfId="0" applyFont="1" applyBorder="1" applyAlignment="1" applyProtection="1">
      <alignment vertical="top" wrapText="1"/>
    </xf>
    <xf numFmtId="0" fontId="2" fillId="0" borderId="11" xfId="0" applyFont="1" applyFill="1" applyBorder="1" applyAlignment="1" applyProtection="1">
      <alignment vertical="top" wrapText="1"/>
    </xf>
    <xf numFmtId="0" fontId="3" fillId="0" borderId="11" xfId="0" applyFont="1" applyFill="1" applyBorder="1" applyAlignment="1">
      <alignment vertical="top" wrapText="1"/>
    </xf>
    <xf numFmtId="0" fontId="3" fillId="0" borderId="11" xfId="0" applyFont="1" applyFill="1" applyBorder="1" applyAlignment="1">
      <alignment vertical="top"/>
    </xf>
    <xf numFmtId="0" fontId="2" fillId="0" borderId="11" xfId="0" applyFont="1" applyBorder="1" applyAlignment="1">
      <alignment vertical="top" wrapText="1"/>
    </xf>
    <xf numFmtId="0" fontId="3" fillId="0" borderId="11" xfId="0" applyFont="1" applyBorder="1" applyAlignment="1">
      <alignment vertical="top" wrapText="1"/>
    </xf>
    <xf numFmtId="0" fontId="2" fillId="0" borderId="11" xfId="0" applyFont="1" applyFill="1" applyBorder="1" applyAlignment="1">
      <alignment horizontal="left" vertical="top" wrapText="1"/>
    </xf>
    <xf numFmtId="0" fontId="3" fillId="0" borderId="11" xfId="0" applyFont="1" applyFill="1" applyBorder="1" applyAlignment="1">
      <alignment horizontal="left" vertical="top"/>
    </xf>
    <xf numFmtId="0" fontId="12" fillId="0" borderId="11" xfId="0" applyFont="1" applyFill="1" applyBorder="1" applyAlignment="1">
      <alignment horizontal="left" vertical="top" wrapText="1"/>
    </xf>
    <xf numFmtId="0" fontId="12" fillId="0" borderId="19" xfId="0" applyFont="1" applyFill="1" applyBorder="1" applyAlignment="1">
      <alignment horizontal="center" vertical="top" wrapText="1"/>
    </xf>
    <xf numFmtId="0" fontId="12" fillId="0" borderId="33" xfId="0" applyFont="1" applyFill="1" applyBorder="1" applyAlignment="1">
      <alignment horizontal="center" vertical="top" wrapText="1"/>
    </xf>
    <xf numFmtId="0" fontId="12" fillId="0" borderId="26" xfId="0" applyFont="1" applyFill="1" applyBorder="1" applyAlignment="1">
      <alignment horizontal="center" vertical="top" wrapText="1"/>
    </xf>
    <xf numFmtId="0" fontId="12" fillId="0" borderId="34" xfId="0" applyFont="1" applyFill="1" applyBorder="1" applyAlignment="1">
      <alignment horizontal="center" vertical="top" wrapText="1"/>
    </xf>
    <xf numFmtId="0" fontId="12" fillId="0" borderId="35" xfId="0" applyFont="1" applyFill="1" applyBorder="1" applyAlignment="1">
      <alignment horizontal="center" vertical="top" wrapText="1"/>
    </xf>
    <xf numFmtId="0" fontId="12" fillId="0" borderId="25" xfId="0" applyFont="1" applyFill="1" applyBorder="1" applyAlignment="1">
      <alignment horizontal="center" vertical="top" wrapText="1"/>
    </xf>
    <xf numFmtId="0" fontId="6" fillId="0" borderId="19" xfId="0" applyFont="1" applyFill="1" applyBorder="1" applyAlignment="1">
      <alignment horizontal="center" vertical="top" wrapText="1"/>
    </xf>
    <xf numFmtId="0" fontId="6" fillId="0" borderId="33" xfId="0" applyFont="1" applyFill="1" applyBorder="1" applyAlignment="1">
      <alignment horizontal="center" vertical="top" wrapText="1"/>
    </xf>
    <xf numFmtId="0" fontId="6" fillId="0" borderId="26" xfId="0" applyFont="1" applyFill="1" applyBorder="1" applyAlignment="1">
      <alignment horizontal="center" vertical="top" wrapText="1"/>
    </xf>
    <xf numFmtId="0" fontId="6" fillId="0" borderId="34" xfId="0"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25" xfId="0" applyFont="1" applyFill="1" applyBorder="1" applyAlignment="1">
      <alignment horizontal="center" vertical="top" wrapText="1"/>
    </xf>
    <xf numFmtId="0" fontId="5" fillId="0" borderId="19" xfId="0" applyFont="1" applyFill="1" applyBorder="1" applyAlignment="1">
      <alignment horizontal="center" vertical="top" wrapText="1"/>
    </xf>
    <xf numFmtId="0" fontId="5" fillId="0" borderId="33" xfId="0" applyFont="1" applyFill="1" applyBorder="1" applyAlignment="1">
      <alignment horizontal="center" vertical="top" wrapText="1"/>
    </xf>
    <xf numFmtId="0" fontId="5" fillId="0" borderId="26" xfId="0" applyFont="1" applyFill="1" applyBorder="1" applyAlignment="1">
      <alignment horizontal="center" vertical="top" wrapText="1"/>
    </xf>
    <xf numFmtId="0" fontId="5" fillId="0" borderId="34" xfId="0" applyFont="1" applyFill="1" applyBorder="1" applyAlignment="1">
      <alignment horizontal="center" vertical="top" wrapText="1"/>
    </xf>
    <xf numFmtId="0" fontId="5" fillId="0" borderId="35" xfId="0" applyFont="1" applyFill="1" applyBorder="1" applyAlignment="1">
      <alignment horizontal="center" vertical="top" wrapText="1"/>
    </xf>
    <xf numFmtId="0" fontId="5" fillId="0" borderId="25" xfId="0" applyFont="1" applyFill="1" applyBorder="1" applyAlignment="1">
      <alignment horizontal="center" vertical="top" wrapText="1"/>
    </xf>
    <xf numFmtId="0" fontId="4" fillId="0" borderId="34" xfId="0" applyFont="1" applyFill="1" applyBorder="1" applyAlignment="1" applyProtection="1">
      <alignment horizontal="center" vertical="top" wrapText="1"/>
      <protection locked="0"/>
    </xf>
    <xf numFmtId="0" fontId="4" fillId="0" borderId="35" xfId="0" applyFont="1" applyFill="1" applyBorder="1" applyAlignment="1" applyProtection="1">
      <alignment horizontal="center" vertical="top" wrapText="1"/>
      <protection locked="0"/>
    </xf>
    <xf numFmtId="0" fontId="4" fillId="0" borderId="25" xfId="0" applyFont="1" applyFill="1" applyBorder="1" applyAlignment="1" applyProtection="1">
      <alignment horizontal="center" vertical="top" wrapText="1"/>
      <protection locked="0"/>
    </xf>
    <xf numFmtId="0" fontId="5" fillId="0" borderId="19" xfId="0" applyFont="1" applyFill="1" applyBorder="1" applyAlignment="1" applyProtection="1">
      <alignment horizontal="center" vertical="top" wrapText="1"/>
      <protection locked="0"/>
    </xf>
    <xf numFmtId="0" fontId="5" fillId="0" borderId="33" xfId="0" applyFont="1" applyFill="1" applyBorder="1" applyAlignment="1" applyProtection="1">
      <alignment horizontal="center" vertical="top" wrapText="1"/>
      <protection locked="0"/>
    </xf>
    <xf numFmtId="0" fontId="5" fillId="0" borderId="26" xfId="0" applyFont="1" applyFill="1" applyBorder="1" applyAlignment="1" applyProtection="1">
      <alignment horizontal="center" vertical="top" wrapText="1"/>
      <protection locked="0"/>
    </xf>
    <xf numFmtId="0" fontId="5" fillId="0" borderId="34" xfId="0" applyFont="1" applyFill="1" applyBorder="1" applyAlignment="1" applyProtection="1">
      <alignment horizontal="center" vertical="top" wrapText="1"/>
      <protection locked="0"/>
    </xf>
    <xf numFmtId="0" fontId="5" fillId="0" borderId="35" xfId="0" applyFont="1" applyFill="1" applyBorder="1" applyAlignment="1" applyProtection="1">
      <alignment horizontal="center" vertical="top" wrapText="1"/>
      <protection locked="0"/>
    </xf>
    <xf numFmtId="0" fontId="5" fillId="0" borderId="25" xfId="0" applyFont="1" applyFill="1" applyBorder="1" applyAlignment="1" applyProtection="1">
      <alignment horizontal="center" vertical="top" wrapText="1"/>
      <protection locked="0"/>
    </xf>
    <xf numFmtId="0" fontId="3" fillId="0" borderId="19" xfId="0" applyFont="1" applyFill="1" applyBorder="1" applyAlignment="1" applyProtection="1">
      <alignment horizontal="center" vertical="center" wrapText="1"/>
      <protection locked="0"/>
    </xf>
    <xf numFmtId="0" fontId="3" fillId="0" borderId="33" xfId="0" applyFont="1" applyFill="1" applyBorder="1" applyAlignment="1" applyProtection="1">
      <alignment horizontal="center" vertical="center" wrapText="1"/>
      <protection locked="0"/>
    </xf>
    <xf numFmtId="0" fontId="3" fillId="0" borderId="36" xfId="0" applyFont="1" applyFill="1" applyBorder="1" applyAlignment="1" applyProtection="1">
      <alignment horizontal="center" vertical="center" wrapText="1"/>
      <protection locked="0"/>
    </xf>
    <xf numFmtId="0" fontId="3" fillId="0" borderId="37" xfId="0" applyFont="1" applyFill="1" applyBorder="1" applyAlignment="1" applyProtection="1">
      <alignment horizontal="center" vertical="top" wrapText="1"/>
      <protection locked="0"/>
    </xf>
    <xf numFmtId="0" fontId="20" fillId="0" borderId="3" xfId="0" applyFont="1" applyFill="1" applyBorder="1" applyAlignment="1">
      <alignment horizontal="left" vertical="top" wrapText="1"/>
    </xf>
    <xf numFmtId="0" fontId="0" fillId="0" borderId="28" xfId="0" applyFont="1" applyBorder="1" applyAlignment="1">
      <alignment horizontal="center" vertical="top" wrapText="1"/>
    </xf>
    <xf numFmtId="0" fontId="0" fillId="0" borderId="29" xfId="0" applyFont="1" applyBorder="1" applyAlignment="1">
      <alignment horizontal="center" vertical="top" wrapText="1"/>
    </xf>
    <xf numFmtId="0" fontId="20" fillId="0" borderId="5" xfId="0" applyFont="1" applyBorder="1" applyAlignment="1">
      <alignment horizontal="left" vertical="top" wrapText="1"/>
    </xf>
    <xf numFmtId="0" fontId="19" fillId="0" borderId="3" xfId="0" applyFont="1" applyBorder="1" applyAlignment="1">
      <alignment horizontal="center" vertical="center" wrapText="1"/>
    </xf>
    <xf numFmtId="0" fontId="18" fillId="0" borderId="3" xfId="0" applyFont="1" applyBorder="1" applyAlignment="1">
      <alignment horizontal="center" vertical="center" wrapText="1"/>
    </xf>
    <xf numFmtId="0" fontId="20" fillId="0" borderId="3" xfId="0" applyFont="1" applyBorder="1" applyAlignment="1">
      <alignment horizontal="left" vertical="top" wrapText="1"/>
    </xf>
    <xf numFmtId="0" fontId="21" fillId="0" borderId="3" xfId="0" applyFont="1" applyFill="1" applyBorder="1" applyAlignment="1">
      <alignment horizontal="left" vertical="top" wrapText="1"/>
    </xf>
    <xf numFmtId="0" fontId="19" fillId="5" borderId="28" xfId="0" applyFont="1" applyFill="1" applyBorder="1" applyAlignment="1">
      <alignment horizontal="left" vertical="center"/>
    </xf>
    <xf numFmtId="0" fontId="19" fillId="5" borderId="30" xfId="0" applyFont="1" applyFill="1" applyBorder="1" applyAlignment="1">
      <alignment horizontal="left" vertical="center"/>
    </xf>
    <xf numFmtId="0" fontId="19" fillId="0" borderId="28" xfId="0" applyFont="1" applyFill="1" applyBorder="1" applyAlignment="1">
      <alignment horizontal="center" vertical="center"/>
    </xf>
    <xf numFmtId="0" fontId="19" fillId="0" borderId="30" xfId="0" applyFont="1" applyFill="1" applyBorder="1" applyAlignment="1">
      <alignment horizontal="center" vertical="center"/>
    </xf>
    <xf numFmtId="0" fontId="19" fillId="0" borderId="26" xfId="0" applyFont="1" applyBorder="1" applyAlignment="1">
      <alignment horizontal="left" vertical="top" wrapText="1"/>
    </xf>
    <xf numFmtId="0" fontId="18" fillId="0" borderId="25" xfId="0" applyFont="1" applyBorder="1" applyAlignment="1">
      <alignment horizontal="left" vertical="top" wrapText="1"/>
    </xf>
    <xf numFmtId="0" fontId="1" fillId="0" borderId="0" xfId="0" applyFont="1" applyFill="1" applyBorder="1" applyAlignment="1">
      <alignment vertical="top" wrapText="1"/>
    </xf>
    <xf numFmtId="0" fontId="0" fillId="0" borderId="3" xfId="0" applyBorder="1"/>
    <xf numFmtId="0" fontId="1" fillId="0" borderId="3" xfId="0" applyFont="1" applyBorder="1" applyAlignment="1">
      <alignment vertical="top" wrapText="1"/>
    </xf>
    <xf numFmtId="0" fontId="1" fillId="0" borderId="3" xfId="0" applyFont="1" applyBorder="1" applyAlignment="1">
      <alignment vertical="center" wrapText="1"/>
    </xf>
    <xf numFmtId="171" fontId="0" fillId="0" borderId="3" xfId="0" applyNumberFormat="1" applyBorder="1"/>
    <xf numFmtId="2" fontId="0" fillId="0" borderId="3" xfId="0" applyNumberFormat="1" applyBorder="1"/>
  </cellXfs>
  <cellStyles count="7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2445385</xdr:colOff>
      <xdr:row>69</xdr:row>
      <xdr:rowOff>3175</xdr:rowOff>
    </xdr:from>
    <xdr:to>
      <xdr:col>0</xdr:col>
      <xdr:colOff>2748083</xdr:colOff>
      <xdr:row>69</xdr:row>
      <xdr:rowOff>3175</xdr:rowOff>
    </xdr:to>
    <xdr:sp macro="[1]!SuppItem2" textlink="">
      <xdr:nvSpPr>
        <xdr:cNvPr id="2" name="Rectangle 21"/>
        <xdr:cNvSpPr>
          <a:spLocks noChangeArrowheads="1"/>
        </xdr:cNvSpPr>
      </xdr:nvSpPr>
      <xdr:spPr bwMode="auto">
        <a:xfrm>
          <a:off x="2445385" y="4473575"/>
          <a:ext cx="302698" cy="0"/>
        </a:xfrm>
        <a:prstGeom prst="rect">
          <a:avLst/>
        </a:prstGeom>
        <a:solidFill>
          <a:srgbClr val="FFFF99"/>
        </a:solidFill>
        <a:ln w="9525">
          <a:solidFill>
            <a:srgbClr val="000000"/>
          </a:solidFill>
          <a:miter lim="800000"/>
          <a:headEnd/>
          <a:tailEnd/>
        </a:ln>
        <a:effectLst>
          <a:outerShdw dist="35921" dir="2700000" algn="ctr" rotWithShape="0">
            <a:srgbClr val="808080"/>
          </a:outerShdw>
        </a:effectLst>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N/A</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RD_METT_2013_2014_check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ole"/>
      <sheetName val="GUIDELINES"/>
      <sheetName val="Data Sheet"/>
      <sheetName val="Management activities"/>
      <sheetName val="Pressures &amp; Threats definitions"/>
      <sheetName val="Pressures and Threats scoring"/>
      <sheetName val="1 Context"/>
      <sheetName val="2 Planning"/>
      <sheetName val="3 Inputs"/>
      <sheetName val="4 Process"/>
      <sheetName val="5 Outputs "/>
      <sheetName val="6 Outcomes"/>
      <sheetName val="7 Summary"/>
      <sheetName val="BIRD_METT_2013_2014_checked.xls"/>
      <sheetName val="BIRD_METT_2013_2014_checked"/>
    </sheetNames>
    <definedNames>
      <definedName name="SuppItem2"/>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milalimachumu@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12" sqref="A12:C18"/>
    </sheetView>
  </sheetViews>
  <sheetFormatPr defaultRowHeight="15.75" x14ac:dyDescent="0.25"/>
  <cols>
    <col min="1" max="1" width="58.625" customWidth="1"/>
    <col min="3" max="3" width="11.375" bestFit="1" customWidth="1"/>
  </cols>
  <sheetData>
    <row r="1" spans="1:3" x14ac:dyDescent="0.25">
      <c r="A1" s="222"/>
      <c r="B1" s="222" t="s">
        <v>105</v>
      </c>
      <c r="C1" s="222" t="s">
        <v>218</v>
      </c>
    </row>
    <row r="2" spans="1:3" x14ac:dyDescent="0.25">
      <c r="A2" s="223" t="s">
        <v>176</v>
      </c>
      <c r="B2" s="224">
        <v>49</v>
      </c>
      <c r="C2" s="225">
        <f>B2/63</f>
        <v>0.77777777777777779</v>
      </c>
    </row>
    <row r="3" spans="1:3" x14ac:dyDescent="0.25">
      <c r="A3" s="223" t="s">
        <v>177</v>
      </c>
      <c r="B3" s="224">
        <v>37</v>
      </c>
      <c r="C3" s="225">
        <f t="shared" ref="C3:D7" si="0">B3/63</f>
        <v>0.58730158730158732</v>
      </c>
    </row>
    <row r="4" spans="1:3" x14ac:dyDescent="0.25">
      <c r="A4" s="223" t="s">
        <v>178</v>
      </c>
      <c r="B4" s="224">
        <v>38</v>
      </c>
      <c r="C4" s="225">
        <f t="shared" si="0"/>
        <v>0.60317460317460314</v>
      </c>
    </row>
    <row r="5" spans="1:3" x14ac:dyDescent="0.25">
      <c r="A5" s="223" t="s">
        <v>179</v>
      </c>
      <c r="B5" s="224">
        <v>39</v>
      </c>
      <c r="C5" s="225">
        <f t="shared" si="0"/>
        <v>0.61904761904761907</v>
      </c>
    </row>
    <row r="6" spans="1:3" x14ac:dyDescent="0.25">
      <c r="A6" s="223" t="s">
        <v>181</v>
      </c>
      <c r="B6" s="224">
        <v>30</v>
      </c>
      <c r="C6" s="225">
        <f t="shared" si="0"/>
        <v>0.47619047619047616</v>
      </c>
    </row>
    <row r="7" spans="1:3" x14ac:dyDescent="0.25">
      <c r="A7" s="223" t="s">
        <v>180</v>
      </c>
      <c r="B7" s="224">
        <v>38</v>
      </c>
      <c r="C7" s="225">
        <f t="shared" si="0"/>
        <v>0.60317460317460314</v>
      </c>
    </row>
    <row r="9" spans="1:3" x14ac:dyDescent="0.25">
      <c r="A9" s="221" t="s">
        <v>217</v>
      </c>
    </row>
    <row r="12" spans="1:3" x14ac:dyDescent="0.25">
      <c r="A12" s="222"/>
      <c r="B12" s="222" t="s">
        <v>105</v>
      </c>
      <c r="C12" s="222" t="s">
        <v>218</v>
      </c>
    </row>
    <row r="13" spans="1:3" x14ac:dyDescent="0.25">
      <c r="A13" s="223" t="s">
        <v>176</v>
      </c>
      <c r="B13" s="224">
        <v>49</v>
      </c>
      <c r="C13" s="226">
        <f>B13/63</f>
        <v>0.77777777777777779</v>
      </c>
    </row>
    <row r="14" spans="1:3" x14ac:dyDescent="0.25">
      <c r="A14" s="223" t="s">
        <v>177</v>
      </c>
      <c r="B14" s="224">
        <v>37</v>
      </c>
      <c r="C14" s="226">
        <f t="shared" ref="C14" si="1">B14/63</f>
        <v>0.58730158730158732</v>
      </c>
    </row>
    <row r="15" spans="1:3" x14ac:dyDescent="0.25">
      <c r="A15" s="223" t="s">
        <v>178</v>
      </c>
      <c r="B15" s="224">
        <v>38</v>
      </c>
      <c r="C15" s="226">
        <f t="shared" ref="C15" si="2">B15/63</f>
        <v>0.60317460317460314</v>
      </c>
    </row>
    <row r="16" spans="1:3" x14ac:dyDescent="0.25">
      <c r="A16" s="223" t="s">
        <v>179</v>
      </c>
      <c r="B16" s="224">
        <v>39</v>
      </c>
      <c r="C16" s="226">
        <f t="shared" ref="C16" si="3">B16/63</f>
        <v>0.61904761904761907</v>
      </c>
    </row>
    <row r="17" spans="1:3" x14ac:dyDescent="0.25">
      <c r="A17" s="223" t="s">
        <v>181</v>
      </c>
      <c r="B17" s="224">
        <v>30</v>
      </c>
      <c r="C17" s="226">
        <f t="shared" ref="C17" si="4">B17/63</f>
        <v>0.47619047619047616</v>
      </c>
    </row>
    <row r="18" spans="1:3" x14ac:dyDescent="0.25">
      <c r="A18" s="223" t="s">
        <v>180</v>
      </c>
      <c r="B18" s="224">
        <v>38</v>
      </c>
      <c r="C18" s="226">
        <f t="shared" ref="C18" si="5">B18/63</f>
        <v>0.60317460317460314</v>
      </c>
    </row>
    <row r="20" spans="1:3" x14ac:dyDescent="0.25">
      <c r="A20" s="221" t="s">
        <v>217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B4" sqref="B4"/>
    </sheetView>
  </sheetViews>
  <sheetFormatPr defaultColWidth="11" defaultRowHeight="15.75" x14ac:dyDescent="0.25"/>
  <cols>
    <col min="1" max="1" width="47.125" customWidth="1"/>
    <col min="2" max="2" width="42.625" customWidth="1"/>
  </cols>
  <sheetData>
    <row r="1" spans="1:8" s="1" customFormat="1" ht="16.5" thickBot="1" x14ac:dyDescent="0.3">
      <c r="A1" s="80" t="s">
        <v>160</v>
      </c>
      <c r="B1" s="81"/>
      <c r="C1" s="15"/>
    </row>
    <row r="2" spans="1:8" s="1" customFormat="1" x14ac:dyDescent="0.25">
      <c r="A2" s="46" t="s">
        <v>155</v>
      </c>
      <c r="B2" s="41" t="s">
        <v>173</v>
      </c>
      <c r="C2" s="15"/>
    </row>
    <row r="3" spans="1:8" s="1" customFormat="1" x14ac:dyDescent="0.25">
      <c r="A3" s="47"/>
      <c r="B3" s="42"/>
      <c r="C3" s="15"/>
    </row>
    <row r="4" spans="1:8" s="1" customFormat="1" x14ac:dyDescent="0.25">
      <c r="A4" s="48" t="s">
        <v>156</v>
      </c>
      <c r="B4" s="43" t="s">
        <v>216</v>
      </c>
      <c r="C4" s="15"/>
      <c r="E4" s="37"/>
      <c r="F4" s="37"/>
      <c r="G4" s="37"/>
    </row>
    <row r="5" spans="1:8" s="1" customFormat="1" x14ac:dyDescent="0.25">
      <c r="A5" s="49"/>
      <c r="B5" s="38"/>
      <c r="C5" s="15"/>
      <c r="F5" s="37"/>
      <c r="G5" s="37"/>
      <c r="H5" s="37"/>
    </row>
    <row r="6" spans="1:8" s="1" customFormat="1" x14ac:dyDescent="0.25">
      <c r="A6" s="48" t="s">
        <v>157</v>
      </c>
      <c r="B6" s="70" t="s">
        <v>174</v>
      </c>
      <c r="C6" s="15"/>
    </row>
    <row r="7" spans="1:8" s="1" customFormat="1" x14ac:dyDescent="0.25">
      <c r="A7" s="48"/>
      <c r="B7" s="44"/>
      <c r="C7" s="15"/>
    </row>
    <row r="8" spans="1:8" s="1" customFormat="1" x14ac:dyDescent="0.25">
      <c r="A8" s="50" t="s">
        <v>158</v>
      </c>
      <c r="B8" s="71" t="s">
        <v>175</v>
      </c>
      <c r="C8" s="15"/>
      <c r="E8" s="37"/>
    </row>
    <row r="9" spans="1:8" s="1" customFormat="1" ht="16.5" thickBot="1" x14ac:dyDescent="0.3">
      <c r="A9" s="51"/>
      <c r="B9" s="45"/>
      <c r="C9" s="15"/>
    </row>
    <row r="10" spans="1:8" s="1" customFormat="1" ht="15" x14ac:dyDescent="0.25">
      <c r="A10" s="39"/>
      <c r="B10" s="40"/>
      <c r="C10" s="15"/>
    </row>
    <row r="11" spans="1:8" s="1" customFormat="1" ht="14.25" x14ac:dyDescent="0.25">
      <c r="A11" s="7"/>
      <c r="B11" s="40"/>
      <c r="C11" s="15"/>
    </row>
    <row r="12" spans="1:8" s="1" customFormat="1" ht="14.25" x14ac:dyDescent="0.25">
      <c r="A12" s="7"/>
      <c r="B12" s="40"/>
      <c r="C12" s="15"/>
    </row>
  </sheetData>
  <mergeCells count="1">
    <mergeCell ref="A1:B1"/>
  </mergeCells>
  <hyperlinks>
    <hyperlink ref="B8" r:id="rId1"/>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R14" sqref="H14:R16"/>
    </sheetView>
  </sheetViews>
  <sheetFormatPr defaultColWidth="8.875" defaultRowHeight="14.25" x14ac:dyDescent="0.25"/>
  <cols>
    <col min="1" max="1" width="4.375" style="1" customWidth="1"/>
    <col min="2" max="2" width="25.625" style="1" customWidth="1"/>
    <col min="3" max="7" width="14.625" style="1" customWidth="1"/>
    <col min="8" max="8" width="15.875" style="1" customWidth="1"/>
    <col min="9" max="11" width="9.125" style="1" hidden="1" customWidth="1"/>
    <col min="12" max="12" width="0.875" style="1" hidden="1" customWidth="1"/>
    <col min="13" max="16384" width="8.875" style="1"/>
  </cols>
  <sheetData>
    <row r="1" spans="1:13" ht="15.75" x14ac:dyDescent="0.25">
      <c r="B1" s="91" t="s">
        <v>159</v>
      </c>
      <c r="C1" s="92"/>
      <c r="D1" s="92"/>
      <c r="E1" s="92"/>
      <c r="F1" s="92"/>
      <c r="G1" s="92"/>
      <c r="H1" s="93"/>
    </row>
    <row r="2" spans="1:13" ht="105.95" customHeight="1" x14ac:dyDescent="0.25">
      <c r="B2" s="88" t="s">
        <v>165</v>
      </c>
      <c r="C2" s="89"/>
      <c r="D2" s="89"/>
      <c r="E2" s="89"/>
      <c r="F2" s="89"/>
      <c r="G2" s="89"/>
      <c r="H2" s="90"/>
    </row>
    <row r="3" spans="1:13" s="2" customFormat="1" x14ac:dyDescent="0.25">
      <c r="B3" s="94"/>
      <c r="C3" s="95"/>
      <c r="D3" s="95"/>
      <c r="E3" s="95"/>
      <c r="F3" s="95"/>
      <c r="G3" s="95"/>
      <c r="H3" s="96"/>
    </row>
    <row r="4" spans="1:13" ht="17.25" customHeight="1" x14ac:dyDescent="0.25">
      <c r="B4" s="82" t="s">
        <v>45</v>
      </c>
      <c r="C4" s="83"/>
      <c r="D4" s="83"/>
      <c r="E4" s="83"/>
      <c r="F4" s="83"/>
      <c r="G4" s="83"/>
      <c r="H4" s="84"/>
    </row>
    <row r="5" spans="1:13" ht="15" x14ac:dyDescent="0.25">
      <c r="B5" s="85" t="s">
        <v>46</v>
      </c>
      <c r="C5" s="86"/>
      <c r="D5" s="86"/>
      <c r="E5" s="86"/>
      <c r="F5" s="86"/>
      <c r="G5" s="86"/>
      <c r="H5" s="87"/>
    </row>
    <row r="6" spans="1:13" ht="15" x14ac:dyDescent="0.25">
      <c r="B6" s="9"/>
      <c r="C6" s="8" t="s">
        <v>47</v>
      </c>
      <c r="D6" s="8">
        <v>0</v>
      </c>
      <c r="E6" s="8">
        <v>1</v>
      </c>
      <c r="F6" s="8">
        <v>2</v>
      </c>
      <c r="G6" s="8">
        <v>3</v>
      </c>
      <c r="H6" s="10"/>
    </row>
    <row r="7" spans="1:13" ht="90" customHeight="1" thickBot="1" x14ac:dyDescent="0.3">
      <c r="B7" s="11" t="s">
        <v>48</v>
      </c>
      <c r="C7" s="12" t="s">
        <v>49</v>
      </c>
      <c r="D7" s="12" t="s">
        <v>50</v>
      </c>
      <c r="E7" s="12" t="s">
        <v>51</v>
      </c>
      <c r="F7" s="12" t="s">
        <v>52</v>
      </c>
      <c r="G7" s="12" t="s">
        <v>53</v>
      </c>
      <c r="H7" s="13"/>
    </row>
    <row r="8" spans="1:13" ht="15" x14ac:dyDescent="0.25">
      <c r="A8" s="3"/>
      <c r="B8" s="4"/>
      <c r="C8" s="5"/>
      <c r="D8" s="5"/>
      <c r="E8" s="5"/>
      <c r="F8" s="5"/>
      <c r="G8" s="5"/>
      <c r="H8" s="6"/>
      <c r="I8" s="3"/>
      <c r="J8" s="3"/>
      <c r="K8" s="3"/>
      <c r="L8" s="3"/>
      <c r="M8" s="3"/>
    </row>
  </sheetData>
  <mergeCells count="5">
    <mergeCell ref="B4:H4"/>
    <mergeCell ref="B5:H5"/>
    <mergeCell ref="B2:H2"/>
    <mergeCell ref="B1:H1"/>
    <mergeCell ref="B3:H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0"/>
  <sheetViews>
    <sheetView tabSelected="1" topLeftCell="A8" zoomScale="66" zoomScaleNormal="66" zoomScalePageLayoutView="130" workbookViewId="0">
      <selection activeCell="Y86" sqref="Y6:Y89"/>
    </sheetView>
  </sheetViews>
  <sheetFormatPr defaultColWidth="10.875" defaultRowHeight="14.25" x14ac:dyDescent="0.25"/>
  <cols>
    <col min="1" max="1" width="54.625" style="1" customWidth="1"/>
    <col min="2" max="2" width="54.5" style="1" customWidth="1"/>
    <col min="3" max="3" width="10.875" style="1"/>
    <col min="4" max="4" width="13.875" style="74" customWidth="1"/>
    <col min="5" max="5" width="10.875" style="74"/>
    <col min="6" max="7" width="10.875" style="1"/>
    <col min="8" max="8" width="13.875" style="7" customWidth="1"/>
    <col min="9" max="9" width="10.875" style="7"/>
    <col min="10" max="11" width="10.875" style="1"/>
    <col min="12" max="12" width="13.875" style="7" customWidth="1"/>
    <col min="13" max="13" width="10.875" style="7"/>
    <col min="14" max="15" width="10.875" style="1"/>
    <col min="16" max="16" width="13.875" style="7" customWidth="1"/>
    <col min="17" max="17" width="10.875" style="7"/>
    <col min="18" max="19" width="10.875" style="1"/>
    <col min="20" max="20" width="13.875" style="7" customWidth="1"/>
    <col min="21" max="21" width="10.875" style="7"/>
    <col min="22" max="23" width="10.875" style="1"/>
    <col min="24" max="24" width="13.875" style="7" customWidth="1"/>
    <col min="25" max="25" width="10.875" style="7"/>
    <col min="26" max="16384" width="10.875" style="1"/>
  </cols>
  <sheetData>
    <row r="1" spans="1:26" ht="15.95" customHeight="1" x14ac:dyDescent="0.25">
      <c r="A1" s="137" t="s">
        <v>86</v>
      </c>
      <c r="B1" s="138"/>
      <c r="C1" s="138"/>
      <c r="D1" s="138"/>
      <c r="E1" s="138"/>
      <c r="F1" s="138"/>
      <c r="G1" s="138"/>
      <c r="H1" s="138"/>
      <c r="I1" s="138"/>
      <c r="J1" s="138"/>
      <c r="K1" s="138"/>
      <c r="L1" s="138"/>
      <c r="M1" s="138"/>
      <c r="N1" s="138"/>
      <c r="O1" s="138"/>
      <c r="P1" s="138"/>
      <c r="Q1" s="138"/>
      <c r="R1" s="138"/>
      <c r="S1" s="138"/>
      <c r="T1" s="138"/>
      <c r="U1" s="138"/>
      <c r="V1" s="138"/>
      <c r="W1" s="138"/>
      <c r="X1" s="138"/>
      <c r="Y1" s="138"/>
      <c r="Z1" s="138"/>
    </row>
    <row r="2" spans="1:26" s="14" customFormat="1" ht="15.75" thickBot="1" x14ac:dyDescent="0.3">
      <c r="A2" s="139"/>
      <c r="B2" s="140"/>
      <c r="C2" s="140"/>
      <c r="D2" s="140"/>
      <c r="E2" s="140"/>
      <c r="F2" s="140"/>
      <c r="G2" s="140"/>
      <c r="H2" s="140"/>
      <c r="I2" s="140"/>
      <c r="J2" s="140"/>
      <c r="K2" s="140"/>
      <c r="L2" s="140"/>
      <c r="M2" s="140"/>
      <c r="N2" s="140"/>
      <c r="O2" s="140"/>
      <c r="P2" s="140"/>
      <c r="Q2" s="140"/>
      <c r="R2" s="140"/>
      <c r="S2" s="140"/>
      <c r="T2" s="140"/>
      <c r="U2" s="140"/>
      <c r="V2" s="140"/>
      <c r="W2" s="140"/>
      <c r="X2" s="140"/>
      <c r="Y2" s="140"/>
      <c r="Z2" s="140"/>
    </row>
    <row r="3" spans="1:26" s="14" customFormat="1" ht="33" customHeight="1" x14ac:dyDescent="0.25">
      <c r="A3" s="152"/>
      <c r="B3" s="153"/>
      <c r="C3" s="126" t="s">
        <v>176</v>
      </c>
      <c r="D3" s="127"/>
      <c r="E3" s="127"/>
      <c r="F3" s="128"/>
      <c r="G3" s="126" t="s">
        <v>177</v>
      </c>
      <c r="H3" s="127"/>
      <c r="I3" s="127"/>
      <c r="J3" s="128"/>
      <c r="K3" s="126" t="s">
        <v>178</v>
      </c>
      <c r="L3" s="127"/>
      <c r="M3" s="127"/>
      <c r="N3" s="128"/>
      <c r="O3" s="126" t="s">
        <v>179</v>
      </c>
      <c r="P3" s="127"/>
      <c r="Q3" s="127"/>
      <c r="R3" s="128"/>
      <c r="S3" s="126" t="s">
        <v>181</v>
      </c>
      <c r="T3" s="127"/>
      <c r="U3" s="127"/>
      <c r="V3" s="128"/>
      <c r="W3" s="126" t="s">
        <v>180</v>
      </c>
      <c r="X3" s="127"/>
      <c r="Y3" s="127"/>
      <c r="Z3" s="128"/>
    </row>
    <row r="4" spans="1:26" ht="26.1" customHeight="1" thickBot="1" x14ac:dyDescent="0.3">
      <c r="A4" s="150" t="s">
        <v>115</v>
      </c>
      <c r="B4" s="151"/>
      <c r="C4" s="129"/>
      <c r="D4" s="130"/>
      <c r="E4" s="130"/>
      <c r="F4" s="131"/>
      <c r="G4" s="129"/>
      <c r="H4" s="130"/>
      <c r="I4" s="130"/>
      <c r="J4" s="131"/>
      <c r="K4" s="129"/>
      <c r="L4" s="130"/>
      <c r="M4" s="130"/>
      <c r="N4" s="131"/>
      <c r="O4" s="129"/>
      <c r="P4" s="130"/>
      <c r="Q4" s="130"/>
      <c r="R4" s="131"/>
      <c r="S4" s="129"/>
      <c r="T4" s="130"/>
      <c r="U4" s="130"/>
      <c r="V4" s="131"/>
      <c r="W4" s="129"/>
      <c r="X4" s="130"/>
      <c r="Y4" s="130"/>
      <c r="Z4" s="131"/>
    </row>
    <row r="5" spans="1:26" s="14" customFormat="1" ht="45" x14ac:dyDescent="0.25">
      <c r="A5" s="18" t="s">
        <v>85</v>
      </c>
      <c r="B5" s="20" t="s">
        <v>87</v>
      </c>
      <c r="C5" s="27" t="s">
        <v>88</v>
      </c>
      <c r="D5" s="72" t="s">
        <v>41</v>
      </c>
      <c r="E5" s="73" t="s">
        <v>42</v>
      </c>
      <c r="F5" s="19" t="s">
        <v>40</v>
      </c>
      <c r="G5" s="27" t="s">
        <v>88</v>
      </c>
      <c r="H5" s="72" t="s">
        <v>41</v>
      </c>
      <c r="I5" s="73" t="s">
        <v>42</v>
      </c>
      <c r="J5" s="19" t="s">
        <v>40</v>
      </c>
      <c r="K5" s="27" t="s">
        <v>88</v>
      </c>
      <c r="L5" s="26" t="s">
        <v>41</v>
      </c>
      <c r="M5" s="17" t="s">
        <v>42</v>
      </c>
      <c r="N5" s="19" t="s">
        <v>40</v>
      </c>
      <c r="O5" s="27" t="s">
        <v>88</v>
      </c>
      <c r="P5" s="26" t="s">
        <v>41</v>
      </c>
      <c r="Q5" s="17" t="s">
        <v>42</v>
      </c>
      <c r="R5" s="19" t="s">
        <v>40</v>
      </c>
      <c r="S5" s="27" t="s">
        <v>88</v>
      </c>
      <c r="T5" s="26" t="s">
        <v>41</v>
      </c>
      <c r="U5" s="17" t="s">
        <v>42</v>
      </c>
      <c r="V5" s="19" t="s">
        <v>40</v>
      </c>
      <c r="W5" s="27" t="s">
        <v>88</v>
      </c>
      <c r="X5" s="26" t="s">
        <v>41</v>
      </c>
      <c r="Y5" s="17" t="s">
        <v>42</v>
      </c>
      <c r="Z5" s="19" t="s">
        <v>40</v>
      </c>
    </row>
    <row r="6" spans="1:26" ht="29.25" customHeight="1" x14ac:dyDescent="0.25">
      <c r="A6" s="166" t="s">
        <v>139</v>
      </c>
      <c r="B6" s="21" t="s">
        <v>61</v>
      </c>
      <c r="C6" s="28">
        <v>0</v>
      </c>
      <c r="D6" s="110" t="s">
        <v>185</v>
      </c>
      <c r="E6" s="111">
        <v>3</v>
      </c>
      <c r="F6" s="112"/>
      <c r="G6" s="28">
        <v>0</v>
      </c>
      <c r="H6" s="141" t="s">
        <v>182</v>
      </c>
      <c r="I6" s="194">
        <v>3</v>
      </c>
      <c r="J6" s="112"/>
      <c r="K6" s="28">
        <v>0</v>
      </c>
      <c r="L6" s="110" t="s">
        <v>182</v>
      </c>
      <c r="M6" s="111">
        <v>3</v>
      </c>
      <c r="N6" s="112" t="s">
        <v>200</v>
      </c>
      <c r="O6" s="28">
        <v>0</v>
      </c>
      <c r="P6" s="110" t="s">
        <v>185</v>
      </c>
      <c r="Q6" s="111">
        <v>2</v>
      </c>
      <c r="R6" s="112" t="s">
        <v>191</v>
      </c>
      <c r="S6" s="28">
        <v>0</v>
      </c>
      <c r="T6" s="110" t="s">
        <v>182</v>
      </c>
      <c r="U6" s="111">
        <v>3</v>
      </c>
      <c r="V6" s="112"/>
      <c r="W6" s="28">
        <v>0</v>
      </c>
      <c r="X6" s="110" t="s">
        <v>185</v>
      </c>
      <c r="Y6" s="111">
        <v>3</v>
      </c>
      <c r="Z6" s="112"/>
    </row>
    <row r="7" spans="1:26" ht="43.5" customHeight="1" x14ac:dyDescent="0.25">
      <c r="A7" s="167"/>
      <c r="B7" s="21" t="s">
        <v>62</v>
      </c>
      <c r="C7" s="28">
        <v>1</v>
      </c>
      <c r="D7" s="110"/>
      <c r="E7" s="99"/>
      <c r="F7" s="112"/>
      <c r="G7" s="28">
        <v>1</v>
      </c>
      <c r="H7" s="142"/>
      <c r="I7" s="195"/>
      <c r="J7" s="112"/>
      <c r="K7" s="28">
        <v>1</v>
      </c>
      <c r="L7" s="110"/>
      <c r="M7" s="99"/>
      <c r="N7" s="112"/>
      <c r="O7" s="28">
        <v>1</v>
      </c>
      <c r="P7" s="110"/>
      <c r="Q7" s="99"/>
      <c r="R7" s="112"/>
      <c r="S7" s="28">
        <v>1</v>
      </c>
      <c r="T7" s="110"/>
      <c r="U7" s="99"/>
      <c r="V7" s="112"/>
      <c r="W7" s="28">
        <v>1</v>
      </c>
      <c r="X7" s="110"/>
      <c r="Y7" s="99"/>
      <c r="Z7" s="112"/>
    </row>
    <row r="8" spans="1:26" ht="31.5" customHeight="1" x14ac:dyDescent="0.25">
      <c r="A8" s="167"/>
      <c r="B8" s="21" t="s">
        <v>63</v>
      </c>
      <c r="C8" s="28">
        <v>2</v>
      </c>
      <c r="D8" s="110"/>
      <c r="E8" s="99"/>
      <c r="F8" s="112"/>
      <c r="G8" s="28">
        <v>2</v>
      </c>
      <c r="H8" s="142"/>
      <c r="I8" s="195"/>
      <c r="J8" s="112"/>
      <c r="K8" s="28">
        <v>2</v>
      </c>
      <c r="L8" s="110"/>
      <c r="M8" s="99"/>
      <c r="N8" s="112"/>
      <c r="O8" s="28">
        <v>2</v>
      </c>
      <c r="P8" s="110"/>
      <c r="Q8" s="99"/>
      <c r="R8" s="112"/>
      <c r="S8" s="28">
        <v>2</v>
      </c>
      <c r="T8" s="110"/>
      <c r="U8" s="99"/>
      <c r="V8" s="112"/>
      <c r="W8" s="28">
        <v>2</v>
      </c>
      <c r="X8" s="110"/>
      <c r="Y8" s="99"/>
      <c r="Z8" s="112"/>
    </row>
    <row r="9" spans="1:26" ht="46.7" customHeight="1" x14ac:dyDescent="0.25">
      <c r="A9" s="167"/>
      <c r="B9" s="22" t="s">
        <v>166</v>
      </c>
      <c r="C9" s="28">
        <v>3</v>
      </c>
      <c r="D9" s="110"/>
      <c r="E9" s="99"/>
      <c r="F9" s="112"/>
      <c r="G9" s="28">
        <v>3</v>
      </c>
      <c r="H9" s="143"/>
      <c r="I9" s="196"/>
      <c r="J9" s="112"/>
      <c r="K9" s="28">
        <v>3</v>
      </c>
      <c r="L9" s="110"/>
      <c r="M9" s="99"/>
      <c r="N9" s="112"/>
      <c r="O9" s="28">
        <v>3</v>
      </c>
      <c r="P9" s="110"/>
      <c r="Q9" s="99"/>
      <c r="R9" s="112"/>
      <c r="S9" s="28">
        <v>3</v>
      </c>
      <c r="T9" s="110"/>
      <c r="U9" s="99"/>
      <c r="V9" s="112"/>
      <c r="W9" s="28">
        <v>3</v>
      </c>
      <c r="X9" s="110"/>
      <c r="Y9" s="99"/>
      <c r="Z9" s="112"/>
    </row>
    <row r="10" spans="1:26" ht="29.25" customHeight="1" x14ac:dyDescent="0.25">
      <c r="A10" s="166" t="s">
        <v>138</v>
      </c>
      <c r="B10" s="21" t="s">
        <v>64</v>
      </c>
      <c r="C10" s="28">
        <v>0</v>
      </c>
      <c r="D10" s="110" t="s">
        <v>185</v>
      </c>
      <c r="E10" s="111">
        <v>3</v>
      </c>
      <c r="F10" s="112"/>
      <c r="G10" s="28">
        <v>0</v>
      </c>
      <c r="H10" s="141" t="s">
        <v>182</v>
      </c>
      <c r="I10" s="194">
        <v>2</v>
      </c>
      <c r="J10" s="112"/>
      <c r="K10" s="28">
        <v>0</v>
      </c>
      <c r="L10" s="110" t="s">
        <v>201</v>
      </c>
      <c r="M10" s="111">
        <v>2</v>
      </c>
      <c r="N10" s="112"/>
      <c r="O10" s="28">
        <v>0</v>
      </c>
      <c r="P10" s="110" t="s">
        <v>185</v>
      </c>
      <c r="Q10" s="111">
        <v>2</v>
      </c>
      <c r="R10" s="112" t="s">
        <v>192</v>
      </c>
      <c r="S10" s="28">
        <v>0</v>
      </c>
      <c r="T10" s="110" t="s">
        <v>182</v>
      </c>
      <c r="U10" s="111">
        <v>2</v>
      </c>
      <c r="V10" s="112"/>
      <c r="W10" s="28">
        <v>0</v>
      </c>
      <c r="X10" s="110" t="s">
        <v>185</v>
      </c>
      <c r="Y10" s="111">
        <v>3</v>
      </c>
      <c r="Z10" s="112"/>
    </row>
    <row r="11" spans="1:26" ht="31.5" customHeight="1" x14ac:dyDescent="0.25">
      <c r="A11" s="167"/>
      <c r="B11" s="21" t="s">
        <v>65</v>
      </c>
      <c r="C11" s="28">
        <v>1</v>
      </c>
      <c r="D11" s="110"/>
      <c r="E11" s="99"/>
      <c r="F11" s="112"/>
      <c r="G11" s="28">
        <v>1</v>
      </c>
      <c r="H11" s="142"/>
      <c r="I11" s="195"/>
      <c r="J11" s="112"/>
      <c r="K11" s="28">
        <v>1</v>
      </c>
      <c r="L11" s="110"/>
      <c r="M11" s="99"/>
      <c r="N11" s="112"/>
      <c r="O11" s="28">
        <v>1</v>
      </c>
      <c r="P11" s="110"/>
      <c r="Q11" s="99"/>
      <c r="R11" s="112"/>
      <c r="S11" s="28">
        <v>1</v>
      </c>
      <c r="T11" s="110"/>
      <c r="U11" s="99"/>
      <c r="V11" s="112"/>
      <c r="W11" s="28">
        <v>1</v>
      </c>
      <c r="X11" s="110"/>
      <c r="Y11" s="99"/>
      <c r="Z11" s="112"/>
    </row>
    <row r="12" spans="1:26" ht="45" customHeight="1" x14ac:dyDescent="0.25">
      <c r="A12" s="167"/>
      <c r="B12" s="21" t="s">
        <v>66</v>
      </c>
      <c r="C12" s="28">
        <v>2</v>
      </c>
      <c r="D12" s="110"/>
      <c r="E12" s="99"/>
      <c r="F12" s="112"/>
      <c r="G12" s="28">
        <v>2</v>
      </c>
      <c r="H12" s="142"/>
      <c r="I12" s="195"/>
      <c r="J12" s="112"/>
      <c r="K12" s="28">
        <v>2</v>
      </c>
      <c r="L12" s="110"/>
      <c r="M12" s="99"/>
      <c r="N12" s="112"/>
      <c r="O12" s="28">
        <v>2</v>
      </c>
      <c r="P12" s="110"/>
      <c r="Q12" s="99"/>
      <c r="R12" s="112"/>
      <c r="S12" s="28">
        <v>2</v>
      </c>
      <c r="T12" s="110"/>
      <c r="U12" s="99"/>
      <c r="V12" s="112"/>
      <c r="W12" s="28">
        <v>2</v>
      </c>
      <c r="X12" s="110"/>
      <c r="Y12" s="99"/>
      <c r="Z12" s="112"/>
    </row>
    <row r="13" spans="1:26" ht="33" customHeight="1" x14ac:dyDescent="0.25">
      <c r="A13" s="167"/>
      <c r="B13" s="21" t="s">
        <v>67</v>
      </c>
      <c r="C13" s="28">
        <v>3</v>
      </c>
      <c r="D13" s="110"/>
      <c r="E13" s="99"/>
      <c r="F13" s="112"/>
      <c r="G13" s="28">
        <v>3</v>
      </c>
      <c r="H13" s="143"/>
      <c r="I13" s="196"/>
      <c r="J13" s="112"/>
      <c r="K13" s="28">
        <v>3</v>
      </c>
      <c r="L13" s="110"/>
      <c r="M13" s="99"/>
      <c r="N13" s="112"/>
      <c r="O13" s="28">
        <v>3</v>
      </c>
      <c r="P13" s="110"/>
      <c r="Q13" s="99"/>
      <c r="R13" s="112"/>
      <c r="S13" s="28">
        <v>3</v>
      </c>
      <c r="T13" s="110"/>
      <c r="U13" s="99"/>
      <c r="V13" s="112"/>
      <c r="W13" s="28">
        <v>3</v>
      </c>
      <c r="X13" s="110"/>
      <c r="Y13" s="99"/>
      <c r="Z13" s="112"/>
    </row>
    <row r="14" spans="1:26" ht="33" customHeight="1" x14ac:dyDescent="0.25">
      <c r="A14" s="166" t="s">
        <v>137</v>
      </c>
      <c r="B14" s="21" t="s">
        <v>116</v>
      </c>
      <c r="C14" s="28">
        <v>0</v>
      </c>
      <c r="D14" s="110" t="s">
        <v>185</v>
      </c>
      <c r="E14" s="111">
        <v>2</v>
      </c>
      <c r="F14" s="112"/>
      <c r="G14" s="28">
        <v>0</v>
      </c>
      <c r="H14" s="141" t="s">
        <v>182</v>
      </c>
      <c r="I14" s="194">
        <v>1</v>
      </c>
      <c r="J14" s="112" t="s">
        <v>193</v>
      </c>
      <c r="K14" s="28">
        <v>0</v>
      </c>
      <c r="L14" s="110" t="s">
        <v>182</v>
      </c>
      <c r="M14" s="111">
        <v>1</v>
      </c>
      <c r="N14" s="112" t="s">
        <v>202</v>
      </c>
      <c r="O14" s="28">
        <v>0</v>
      </c>
      <c r="P14" s="110" t="s">
        <v>185</v>
      </c>
      <c r="Q14" s="111">
        <v>2</v>
      </c>
      <c r="R14" s="112" t="s">
        <v>207</v>
      </c>
      <c r="S14" s="28">
        <v>0</v>
      </c>
      <c r="T14" s="110" t="s">
        <v>182</v>
      </c>
      <c r="U14" s="111">
        <v>1</v>
      </c>
      <c r="V14" s="112"/>
      <c r="W14" s="28">
        <v>0</v>
      </c>
      <c r="X14" s="110" t="s">
        <v>185</v>
      </c>
      <c r="Y14" s="111">
        <v>2</v>
      </c>
      <c r="Z14" s="112"/>
    </row>
    <row r="15" spans="1:26" ht="33" customHeight="1" x14ac:dyDescent="0.25">
      <c r="A15" s="167"/>
      <c r="B15" s="21" t="s">
        <v>117</v>
      </c>
      <c r="C15" s="28">
        <v>1</v>
      </c>
      <c r="D15" s="110"/>
      <c r="E15" s="99"/>
      <c r="F15" s="112"/>
      <c r="G15" s="28">
        <v>1</v>
      </c>
      <c r="H15" s="142"/>
      <c r="I15" s="195"/>
      <c r="J15" s="112"/>
      <c r="K15" s="28">
        <v>1</v>
      </c>
      <c r="L15" s="110"/>
      <c r="M15" s="99"/>
      <c r="N15" s="112"/>
      <c r="O15" s="28">
        <v>1</v>
      </c>
      <c r="P15" s="110"/>
      <c r="Q15" s="99"/>
      <c r="R15" s="112"/>
      <c r="S15" s="28">
        <v>1</v>
      </c>
      <c r="T15" s="110"/>
      <c r="U15" s="99"/>
      <c r="V15" s="112"/>
      <c r="W15" s="28">
        <v>1</v>
      </c>
      <c r="X15" s="110"/>
      <c r="Y15" s="99"/>
      <c r="Z15" s="112"/>
    </row>
    <row r="16" spans="1:26" ht="33" customHeight="1" x14ac:dyDescent="0.25">
      <c r="A16" s="167"/>
      <c r="B16" s="21" t="s">
        <v>68</v>
      </c>
      <c r="C16" s="28">
        <v>2</v>
      </c>
      <c r="D16" s="110"/>
      <c r="E16" s="99"/>
      <c r="F16" s="112"/>
      <c r="G16" s="28">
        <v>2</v>
      </c>
      <c r="H16" s="142"/>
      <c r="I16" s="195"/>
      <c r="J16" s="112"/>
      <c r="K16" s="28">
        <v>2</v>
      </c>
      <c r="L16" s="110"/>
      <c r="M16" s="99"/>
      <c r="N16" s="112"/>
      <c r="O16" s="28">
        <v>2</v>
      </c>
      <c r="P16" s="110"/>
      <c r="Q16" s="99"/>
      <c r="R16" s="112"/>
      <c r="S16" s="28">
        <v>2</v>
      </c>
      <c r="T16" s="110"/>
      <c r="U16" s="99"/>
      <c r="V16" s="112"/>
      <c r="W16" s="28">
        <v>2</v>
      </c>
      <c r="X16" s="110"/>
      <c r="Y16" s="99"/>
      <c r="Z16" s="112"/>
    </row>
    <row r="17" spans="1:26" ht="45.75" customHeight="1" x14ac:dyDescent="0.25">
      <c r="A17" s="167"/>
      <c r="B17" s="22" t="s">
        <v>69</v>
      </c>
      <c r="C17" s="28">
        <v>3</v>
      </c>
      <c r="D17" s="110"/>
      <c r="E17" s="99"/>
      <c r="F17" s="112"/>
      <c r="G17" s="28">
        <v>3</v>
      </c>
      <c r="H17" s="143"/>
      <c r="I17" s="196"/>
      <c r="J17" s="112"/>
      <c r="K17" s="28">
        <v>3</v>
      </c>
      <c r="L17" s="110"/>
      <c r="M17" s="99"/>
      <c r="N17" s="112"/>
      <c r="O17" s="28">
        <v>3</v>
      </c>
      <c r="P17" s="110"/>
      <c r="Q17" s="99"/>
      <c r="R17" s="112"/>
      <c r="S17" s="28">
        <v>3</v>
      </c>
      <c r="T17" s="110"/>
      <c r="U17" s="99"/>
      <c r="V17" s="112"/>
      <c r="W17" s="28">
        <v>3</v>
      </c>
      <c r="X17" s="110"/>
      <c r="Y17" s="99"/>
      <c r="Z17" s="112"/>
    </row>
    <row r="18" spans="1:26" s="15" customFormat="1" ht="23.25" customHeight="1" x14ac:dyDescent="0.25">
      <c r="A18" s="168" t="s">
        <v>43</v>
      </c>
      <c r="B18" s="22" t="s">
        <v>70</v>
      </c>
      <c r="C18" s="28">
        <v>0</v>
      </c>
      <c r="D18" s="122" t="s">
        <v>185</v>
      </c>
      <c r="E18" s="123">
        <v>3</v>
      </c>
      <c r="F18" s="112"/>
      <c r="G18" s="28">
        <v>0</v>
      </c>
      <c r="H18" s="160" t="s">
        <v>182</v>
      </c>
      <c r="I18" s="163">
        <v>2</v>
      </c>
      <c r="J18" s="112" t="s">
        <v>194</v>
      </c>
      <c r="K18" s="28">
        <v>0</v>
      </c>
      <c r="L18" s="110" t="s">
        <v>182</v>
      </c>
      <c r="M18" s="123">
        <v>2</v>
      </c>
      <c r="N18" s="112"/>
      <c r="O18" s="28">
        <v>0</v>
      </c>
      <c r="P18" s="122" t="s">
        <v>185</v>
      </c>
      <c r="Q18" s="123">
        <v>2</v>
      </c>
      <c r="R18" s="112" t="s">
        <v>208</v>
      </c>
      <c r="S18" s="28">
        <v>0</v>
      </c>
      <c r="T18" s="122" t="s">
        <v>182</v>
      </c>
      <c r="U18" s="123">
        <v>2</v>
      </c>
      <c r="V18" s="112"/>
      <c r="W18" s="28">
        <v>0</v>
      </c>
      <c r="X18" s="122" t="s">
        <v>185</v>
      </c>
      <c r="Y18" s="123">
        <v>3</v>
      </c>
      <c r="Z18" s="112"/>
    </row>
    <row r="19" spans="1:26" s="15" customFormat="1" ht="32.25" customHeight="1" x14ac:dyDescent="0.25">
      <c r="A19" s="168"/>
      <c r="B19" s="22" t="s">
        <v>5</v>
      </c>
      <c r="C19" s="28">
        <v>1</v>
      </c>
      <c r="D19" s="122"/>
      <c r="E19" s="117"/>
      <c r="F19" s="112"/>
      <c r="G19" s="28">
        <v>1</v>
      </c>
      <c r="H19" s="161"/>
      <c r="I19" s="164"/>
      <c r="J19" s="112"/>
      <c r="K19" s="28">
        <v>1</v>
      </c>
      <c r="L19" s="110"/>
      <c r="M19" s="117"/>
      <c r="N19" s="112"/>
      <c r="O19" s="28">
        <v>1</v>
      </c>
      <c r="P19" s="122"/>
      <c r="Q19" s="117"/>
      <c r="R19" s="112"/>
      <c r="S19" s="28">
        <v>1</v>
      </c>
      <c r="T19" s="122"/>
      <c r="U19" s="117"/>
      <c r="V19" s="112"/>
      <c r="W19" s="28">
        <v>1</v>
      </c>
      <c r="X19" s="122"/>
      <c r="Y19" s="117"/>
      <c r="Z19" s="112"/>
    </row>
    <row r="20" spans="1:26" s="15" customFormat="1" ht="32.25" customHeight="1" x14ac:dyDescent="0.25">
      <c r="A20" s="168"/>
      <c r="B20" s="22" t="s">
        <v>6</v>
      </c>
      <c r="C20" s="28">
        <v>2</v>
      </c>
      <c r="D20" s="122"/>
      <c r="E20" s="117"/>
      <c r="F20" s="112"/>
      <c r="G20" s="28">
        <v>2</v>
      </c>
      <c r="H20" s="161"/>
      <c r="I20" s="164"/>
      <c r="J20" s="112"/>
      <c r="K20" s="28">
        <v>2</v>
      </c>
      <c r="L20" s="110"/>
      <c r="M20" s="117"/>
      <c r="N20" s="112"/>
      <c r="O20" s="28">
        <v>2</v>
      </c>
      <c r="P20" s="122"/>
      <c r="Q20" s="117"/>
      <c r="R20" s="112"/>
      <c r="S20" s="28">
        <v>2</v>
      </c>
      <c r="T20" s="122"/>
      <c r="U20" s="117"/>
      <c r="V20" s="112"/>
      <c r="W20" s="28">
        <v>2</v>
      </c>
      <c r="X20" s="122"/>
      <c r="Y20" s="117"/>
      <c r="Z20" s="112"/>
    </row>
    <row r="21" spans="1:26" s="15" customFormat="1" ht="93" customHeight="1" x14ac:dyDescent="0.25">
      <c r="A21" s="168"/>
      <c r="B21" s="22" t="s">
        <v>7</v>
      </c>
      <c r="C21" s="28">
        <v>3</v>
      </c>
      <c r="D21" s="122"/>
      <c r="E21" s="117"/>
      <c r="F21" s="112"/>
      <c r="G21" s="28">
        <v>3</v>
      </c>
      <c r="H21" s="162"/>
      <c r="I21" s="165"/>
      <c r="J21" s="112"/>
      <c r="K21" s="28">
        <v>3</v>
      </c>
      <c r="L21" s="110"/>
      <c r="M21" s="117"/>
      <c r="N21" s="112"/>
      <c r="O21" s="28">
        <v>3</v>
      </c>
      <c r="P21" s="122"/>
      <c r="Q21" s="117"/>
      <c r="R21" s="112"/>
      <c r="S21" s="28">
        <v>3</v>
      </c>
      <c r="T21" s="122"/>
      <c r="U21" s="117"/>
      <c r="V21" s="112"/>
      <c r="W21" s="28">
        <v>3</v>
      </c>
      <c r="X21" s="122"/>
      <c r="Y21" s="117"/>
      <c r="Z21" s="112"/>
    </row>
    <row r="22" spans="1:26" s="15" customFormat="1" ht="24" customHeight="1" x14ac:dyDescent="0.25">
      <c r="A22" s="168" t="s">
        <v>44</v>
      </c>
      <c r="B22" s="22" t="s">
        <v>71</v>
      </c>
      <c r="C22" s="28">
        <v>0</v>
      </c>
      <c r="D22" s="122" t="s">
        <v>185</v>
      </c>
      <c r="E22" s="114">
        <v>3</v>
      </c>
      <c r="F22" s="112"/>
      <c r="G22" s="28">
        <v>0</v>
      </c>
      <c r="H22" s="197" t="s">
        <v>182</v>
      </c>
      <c r="I22" s="200">
        <v>3</v>
      </c>
      <c r="J22" s="112"/>
      <c r="K22" s="28">
        <v>0</v>
      </c>
      <c r="L22" s="113" t="s">
        <v>185</v>
      </c>
      <c r="M22" s="114">
        <v>2</v>
      </c>
      <c r="N22" s="112"/>
      <c r="O22" s="28">
        <v>0</v>
      </c>
      <c r="P22" s="108" t="s">
        <v>185</v>
      </c>
      <c r="Q22" s="109">
        <v>2</v>
      </c>
      <c r="R22" s="112" t="s">
        <v>209</v>
      </c>
      <c r="S22" s="28">
        <v>0</v>
      </c>
      <c r="T22" s="113" t="s">
        <v>205</v>
      </c>
      <c r="U22" s="114">
        <v>0</v>
      </c>
      <c r="V22" s="112"/>
      <c r="W22" s="28">
        <v>0</v>
      </c>
      <c r="X22" s="113" t="s">
        <v>186</v>
      </c>
      <c r="Y22" s="114">
        <v>0</v>
      </c>
      <c r="Z22" s="112"/>
    </row>
    <row r="23" spans="1:26" s="15" customFormat="1" ht="30.75" customHeight="1" x14ac:dyDescent="0.25">
      <c r="A23" s="168"/>
      <c r="B23" s="22" t="s">
        <v>3</v>
      </c>
      <c r="C23" s="28">
        <v>1</v>
      </c>
      <c r="D23" s="122"/>
      <c r="E23" s="115"/>
      <c r="F23" s="112"/>
      <c r="G23" s="28">
        <v>1</v>
      </c>
      <c r="H23" s="198"/>
      <c r="I23" s="201"/>
      <c r="J23" s="112"/>
      <c r="K23" s="28">
        <v>1</v>
      </c>
      <c r="L23" s="113"/>
      <c r="M23" s="115"/>
      <c r="N23" s="112"/>
      <c r="O23" s="28">
        <v>1</v>
      </c>
      <c r="P23" s="113"/>
      <c r="Q23" s="135"/>
      <c r="R23" s="112"/>
      <c r="S23" s="28">
        <v>1</v>
      </c>
      <c r="T23" s="113"/>
      <c r="U23" s="115"/>
      <c r="V23" s="112"/>
      <c r="W23" s="28">
        <v>1</v>
      </c>
      <c r="X23" s="113"/>
      <c r="Y23" s="115"/>
      <c r="Z23" s="112"/>
    </row>
    <row r="24" spans="1:26" s="15" customFormat="1" ht="30.75" customHeight="1" x14ac:dyDescent="0.25">
      <c r="A24" s="168"/>
      <c r="B24" s="22" t="s">
        <v>4</v>
      </c>
      <c r="C24" s="28">
        <v>2</v>
      </c>
      <c r="D24" s="122"/>
      <c r="E24" s="115"/>
      <c r="F24" s="112"/>
      <c r="G24" s="28">
        <v>2</v>
      </c>
      <c r="H24" s="198"/>
      <c r="I24" s="201"/>
      <c r="J24" s="112"/>
      <c r="K24" s="28">
        <v>2</v>
      </c>
      <c r="L24" s="113"/>
      <c r="M24" s="115"/>
      <c r="N24" s="112"/>
      <c r="O24" s="28">
        <v>2</v>
      </c>
      <c r="P24" s="113"/>
      <c r="Q24" s="135"/>
      <c r="R24" s="112"/>
      <c r="S24" s="28">
        <v>2</v>
      </c>
      <c r="T24" s="113"/>
      <c r="U24" s="115"/>
      <c r="V24" s="112"/>
      <c r="W24" s="28">
        <v>2</v>
      </c>
      <c r="X24" s="113"/>
      <c r="Y24" s="115"/>
      <c r="Z24" s="112"/>
    </row>
    <row r="25" spans="1:26" s="15" customFormat="1" ht="63.6" customHeight="1" x14ac:dyDescent="0.25">
      <c r="A25" s="168"/>
      <c r="B25" s="22" t="s">
        <v>72</v>
      </c>
      <c r="C25" s="28">
        <v>3</v>
      </c>
      <c r="D25" s="122"/>
      <c r="E25" s="115"/>
      <c r="F25" s="112"/>
      <c r="G25" s="28">
        <v>3</v>
      </c>
      <c r="H25" s="199"/>
      <c r="I25" s="202"/>
      <c r="J25" s="112"/>
      <c r="K25" s="28">
        <v>3</v>
      </c>
      <c r="L25" s="113"/>
      <c r="M25" s="115"/>
      <c r="N25" s="112"/>
      <c r="O25" s="28">
        <v>3</v>
      </c>
      <c r="P25" s="113"/>
      <c r="Q25" s="135"/>
      <c r="R25" s="112"/>
      <c r="S25" s="28">
        <v>3</v>
      </c>
      <c r="T25" s="113"/>
      <c r="U25" s="115"/>
      <c r="V25" s="112"/>
      <c r="W25" s="28">
        <v>3</v>
      </c>
      <c r="X25" s="113"/>
      <c r="Y25" s="115"/>
      <c r="Z25" s="112"/>
    </row>
    <row r="26" spans="1:26" s="15" customFormat="1" ht="39.75" customHeight="1" x14ac:dyDescent="0.25">
      <c r="A26" s="144" t="s">
        <v>136</v>
      </c>
      <c r="B26" s="23" t="s">
        <v>32</v>
      </c>
      <c r="C26" s="29">
        <v>0</v>
      </c>
      <c r="D26" s="125" t="s">
        <v>185</v>
      </c>
      <c r="E26" s="115">
        <v>2</v>
      </c>
      <c r="F26" s="112"/>
      <c r="G26" s="29">
        <v>0</v>
      </c>
      <c r="H26" s="188" t="s">
        <v>182</v>
      </c>
      <c r="I26" s="191">
        <v>2</v>
      </c>
      <c r="J26" s="112" t="s">
        <v>195</v>
      </c>
      <c r="K26" s="29">
        <v>0</v>
      </c>
      <c r="L26" s="110" t="s">
        <v>182</v>
      </c>
      <c r="M26" s="115">
        <v>2</v>
      </c>
      <c r="N26" s="112" t="s">
        <v>203</v>
      </c>
      <c r="O26" s="29">
        <v>0</v>
      </c>
      <c r="P26" s="136" t="s">
        <v>185</v>
      </c>
      <c r="Q26" s="135">
        <v>2</v>
      </c>
      <c r="R26" s="112" t="s">
        <v>187</v>
      </c>
      <c r="S26" s="29">
        <v>0</v>
      </c>
      <c r="T26" s="125" t="s">
        <v>205</v>
      </c>
      <c r="U26" s="115">
        <v>0</v>
      </c>
      <c r="V26" s="112"/>
      <c r="W26" s="29">
        <v>0</v>
      </c>
      <c r="X26" s="125" t="s">
        <v>186</v>
      </c>
      <c r="Y26" s="115">
        <v>0</v>
      </c>
      <c r="Z26" s="112"/>
    </row>
    <row r="27" spans="1:26" s="15" customFormat="1" ht="39.75" customHeight="1" x14ac:dyDescent="0.25">
      <c r="A27" s="169"/>
      <c r="B27" s="23" t="s">
        <v>33</v>
      </c>
      <c r="C27" s="29">
        <v>1</v>
      </c>
      <c r="D27" s="125"/>
      <c r="E27" s="115"/>
      <c r="F27" s="112"/>
      <c r="G27" s="29">
        <v>1</v>
      </c>
      <c r="H27" s="189"/>
      <c r="I27" s="192"/>
      <c r="J27" s="112"/>
      <c r="K27" s="29">
        <v>1</v>
      </c>
      <c r="L27" s="110"/>
      <c r="M27" s="115"/>
      <c r="N27" s="112"/>
      <c r="O27" s="29">
        <v>1</v>
      </c>
      <c r="P27" s="136"/>
      <c r="Q27" s="135"/>
      <c r="R27" s="112"/>
      <c r="S27" s="29">
        <v>1</v>
      </c>
      <c r="T27" s="125"/>
      <c r="U27" s="115"/>
      <c r="V27" s="112"/>
      <c r="W27" s="29">
        <v>1</v>
      </c>
      <c r="X27" s="125"/>
      <c r="Y27" s="115"/>
      <c r="Z27" s="112"/>
    </row>
    <row r="28" spans="1:26" s="15" customFormat="1" ht="39.75" customHeight="1" x14ac:dyDescent="0.25">
      <c r="A28" s="169"/>
      <c r="B28" s="23" t="s">
        <v>34</v>
      </c>
      <c r="C28" s="29">
        <v>2</v>
      </c>
      <c r="D28" s="125"/>
      <c r="E28" s="115"/>
      <c r="F28" s="112"/>
      <c r="G28" s="29">
        <v>2</v>
      </c>
      <c r="H28" s="189"/>
      <c r="I28" s="192"/>
      <c r="J28" s="112"/>
      <c r="K28" s="29">
        <v>2</v>
      </c>
      <c r="L28" s="110"/>
      <c r="M28" s="115"/>
      <c r="N28" s="112"/>
      <c r="O28" s="29">
        <v>2</v>
      </c>
      <c r="P28" s="136"/>
      <c r="Q28" s="135"/>
      <c r="R28" s="112"/>
      <c r="S28" s="29">
        <v>2</v>
      </c>
      <c r="T28" s="125"/>
      <c r="U28" s="115"/>
      <c r="V28" s="112"/>
      <c r="W28" s="29">
        <v>2</v>
      </c>
      <c r="X28" s="125"/>
      <c r="Y28" s="115"/>
      <c r="Z28" s="112"/>
    </row>
    <row r="29" spans="1:26" s="15" customFormat="1" ht="39.75" customHeight="1" x14ac:dyDescent="0.25">
      <c r="A29" s="169"/>
      <c r="B29" s="23" t="s">
        <v>35</v>
      </c>
      <c r="C29" s="29">
        <v>3</v>
      </c>
      <c r="D29" s="125"/>
      <c r="E29" s="115"/>
      <c r="F29" s="112"/>
      <c r="G29" s="29">
        <v>3</v>
      </c>
      <c r="H29" s="190"/>
      <c r="I29" s="193"/>
      <c r="J29" s="112"/>
      <c r="K29" s="29">
        <v>3</v>
      </c>
      <c r="L29" s="110"/>
      <c r="M29" s="115"/>
      <c r="N29" s="112"/>
      <c r="O29" s="29">
        <v>3</v>
      </c>
      <c r="P29" s="136"/>
      <c r="Q29" s="135"/>
      <c r="R29" s="112"/>
      <c r="S29" s="29">
        <v>3</v>
      </c>
      <c r="T29" s="125"/>
      <c r="U29" s="115"/>
      <c r="V29" s="112"/>
      <c r="W29" s="29">
        <v>3</v>
      </c>
      <c r="X29" s="125"/>
      <c r="Y29" s="115"/>
      <c r="Z29" s="112"/>
    </row>
    <row r="30" spans="1:26" s="15" customFormat="1" ht="17.25" customHeight="1" x14ac:dyDescent="0.25">
      <c r="A30" s="144" t="s">
        <v>135</v>
      </c>
      <c r="B30" s="23" t="s">
        <v>73</v>
      </c>
      <c r="C30" s="29">
        <v>0</v>
      </c>
      <c r="D30" s="108" t="s">
        <v>185</v>
      </c>
      <c r="E30" s="109">
        <v>2</v>
      </c>
      <c r="F30" s="112"/>
      <c r="G30" s="29">
        <v>0</v>
      </c>
      <c r="H30" s="154" t="s">
        <v>182</v>
      </c>
      <c r="I30" s="157">
        <v>1</v>
      </c>
      <c r="J30" s="112"/>
      <c r="K30" s="29">
        <v>0</v>
      </c>
      <c r="L30" s="110" t="s">
        <v>182</v>
      </c>
      <c r="M30" s="109">
        <v>2</v>
      </c>
      <c r="N30" s="112"/>
      <c r="O30" s="29">
        <v>0</v>
      </c>
      <c r="P30" s="108" t="s">
        <v>185</v>
      </c>
      <c r="Q30" s="109">
        <v>2</v>
      </c>
      <c r="R30" s="112" t="s">
        <v>210</v>
      </c>
      <c r="S30" s="29">
        <v>0</v>
      </c>
      <c r="T30" s="108" t="s">
        <v>182</v>
      </c>
      <c r="U30" s="109">
        <v>2</v>
      </c>
      <c r="V30" s="112"/>
      <c r="W30" s="29">
        <v>0</v>
      </c>
      <c r="X30" s="108" t="s">
        <v>185</v>
      </c>
      <c r="Y30" s="109">
        <v>2</v>
      </c>
      <c r="Z30" s="112"/>
    </row>
    <row r="31" spans="1:26" s="15" customFormat="1" ht="42.75" x14ac:dyDescent="0.25">
      <c r="A31" s="170"/>
      <c r="B31" s="23" t="s">
        <v>118</v>
      </c>
      <c r="C31" s="29">
        <v>1</v>
      </c>
      <c r="D31" s="108"/>
      <c r="E31" s="119"/>
      <c r="F31" s="112"/>
      <c r="G31" s="29">
        <v>1</v>
      </c>
      <c r="H31" s="155"/>
      <c r="I31" s="158"/>
      <c r="J31" s="112"/>
      <c r="K31" s="29">
        <v>1</v>
      </c>
      <c r="L31" s="110"/>
      <c r="M31" s="119"/>
      <c r="N31" s="112"/>
      <c r="O31" s="29">
        <v>1</v>
      </c>
      <c r="P31" s="108"/>
      <c r="Q31" s="119"/>
      <c r="R31" s="112"/>
      <c r="S31" s="29">
        <v>1</v>
      </c>
      <c r="T31" s="108"/>
      <c r="U31" s="119"/>
      <c r="V31" s="112"/>
      <c r="W31" s="29">
        <v>1</v>
      </c>
      <c r="X31" s="108"/>
      <c r="Y31" s="119"/>
      <c r="Z31" s="112"/>
    </row>
    <row r="32" spans="1:26" s="15" customFormat="1" ht="42.75" x14ac:dyDescent="0.25">
      <c r="A32" s="170"/>
      <c r="B32" s="23" t="s">
        <v>74</v>
      </c>
      <c r="C32" s="29">
        <v>2</v>
      </c>
      <c r="D32" s="108"/>
      <c r="E32" s="119"/>
      <c r="F32" s="112"/>
      <c r="G32" s="29">
        <v>2</v>
      </c>
      <c r="H32" s="155"/>
      <c r="I32" s="158"/>
      <c r="J32" s="112"/>
      <c r="K32" s="29">
        <v>2</v>
      </c>
      <c r="L32" s="110"/>
      <c r="M32" s="119"/>
      <c r="N32" s="112"/>
      <c r="O32" s="29">
        <v>2</v>
      </c>
      <c r="P32" s="108"/>
      <c r="Q32" s="119"/>
      <c r="R32" s="112"/>
      <c r="S32" s="29">
        <v>2</v>
      </c>
      <c r="T32" s="108"/>
      <c r="U32" s="119"/>
      <c r="V32" s="112"/>
      <c r="W32" s="29">
        <v>2</v>
      </c>
      <c r="X32" s="108"/>
      <c r="Y32" s="119"/>
      <c r="Z32" s="112"/>
    </row>
    <row r="33" spans="1:26" s="15" customFormat="1" ht="37.5" customHeight="1" x14ac:dyDescent="0.25">
      <c r="A33" s="170"/>
      <c r="B33" s="23" t="s">
        <v>119</v>
      </c>
      <c r="C33" s="29">
        <v>3</v>
      </c>
      <c r="D33" s="108"/>
      <c r="E33" s="119"/>
      <c r="F33" s="112"/>
      <c r="G33" s="29">
        <v>3</v>
      </c>
      <c r="H33" s="156"/>
      <c r="I33" s="159"/>
      <c r="J33" s="112"/>
      <c r="K33" s="29">
        <v>3</v>
      </c>
      <c r="L33" s="110"/>
      <c r="M33" s="119"/>
      <c r="N33" s="112"/>
      <c r="O33" s="29">
        <v>3</v>
      </c>
      <c r="P33" s="108"/>
      <c r="Q33" s="119"/>
      <c r="R33" s="112"/>
      <c r="S33" s="29">
        <v>3</v>
      </c>
      <c r="T33" s="108"/>
      <c r="U33" s="119"/>
      <c r="V33" s="112"/>
      <c r="W33" s="29">
        <v>3</v>
      </c>
      <c r="X33" s="108"/>
      <c r="Y33" s="119"/>
      <c r="Z33" s="112"/>
    </row>
    <row r="34" spans="1:26" ht="24.75" customHeight="1" x14ac:dyDescent="0.25">
      <c r="A34" s="171" t="s">
        <v>54</v>
      </c>
      <c r="B34" s="24" t="s">
        <v>120</v>
      </c>
      <c r="C34" s="29">
        <v>0</v>
      </c>
      <c r="D34" s="97" t="s">
        <v>185</v>
      </c>
      <c r="E34" s="98">
        <v>3</v>
      </c>
      <c r="F34" s="106"/>
      <c r="G34" s="29">
        <v>0</v>
      </c>
      <c r="H34" s="154" t="s">
        <v>182</v>
      </c>
      <c r="I34" s="157">
        <v>3</v>
      </c>
      <c r="J34" s="106"/>
      <c r="K34" s="29">
        <v>0</v>
      </c>
      <c r="L34" s="110" t="s">
        <v>182</v>
      </c>
      <c r="M34" s="98">
        <v>3</v>
      </c>
      <c r="N34" s="106"/>
      <c r="O34" s="29">
        <v>0</v>
      </c>
      <c r="P34" s="97" t="s">
        <v>185</v>
      </c>
      <c r="Q34" s="98">
        <v>2</v>
      </c>
      <c r="R34" s="106" t="s">
        <v>211</v>
      </c>
      <c r="S34" s="29">
        <v>0</v>
      </c>
      <c r="T34" s="97" t="s">
        <v>182</v>
      </c>
      <c r="U34" s="98">
        <v>3</v>
      </c>
      <c r="V34" s="106"/>
      <c r="W34" s="29">
        <v>0</v>
      </c>
      <c r="X34" s="97" t="s">
        <v>185</v>
      </c>
      <c r="Y34" s="98">
        <v>1</v>
      </c>
      <c r="Z34" s="106"/>
    </row>
    <row r="35" spans="1:26" ht="36.75" customHeight="1" x14ac:dyDescent="0.25">
      <c r="A35" s="172"/>
      <c r="B35" s="24" t="s">
        <v>75</v>
      </c>
      <c r="C35" s="29">
        <v>1</v>
      </c>
      <c r="D35" s="97"/>
      <c r="E35" s="99"/>
      <c r="F35" s="106"/>
      <c r="G35" s="29">
        <v>1</v>
      </c>
      <c r="H35" s="155"/>
      <c r="I35" s="158"/>
      <c r="J35" s="106"/>
      <c r="K35" s="29">
        <v>1</v>
      </c>
      <c r="L35" s="110"/>
      <c r="M35" s="99"/>
      <c r="N35" s="106"/>
      <c r="O35" s="29">
        <v>1</v>
      </c>
      <c r="P35" s="97"/>
      <c r="Q35" s="99"/>
      <c r="R35" s="106"/>
      <c r="S35" s="29">
        <v>1</v>
      </c>
      <c r="T35" s="97"/>
      <c r="U35" s="99"/>
      <c r="V35" s="106"/>
      <c r="W35" s="29">
        <v>1</v>
      </c>
      <c r="X35" s="97"/>
      <c r="Y35" s="99"/>
      <c r="Z35" s="106"/>
    </row>
    <row r="36" spans="1:26" ht="30" customHeight="1" x14ac:dyDescent="0.25">
      <c r="A36" s="172"/>
      <c r="B36" s="24" t="s">
        <v>76</v>
      </c>
      <c r="C36" s="29">
        <v>2</v>
      </c>
      <c r="D36" s="97"/>
      <c r="E36" s="99"/>
      <c r="F36" s="106"/>
      <c r="G36" s="29">
        <v>2</v>
      </c>
      <c r="H36" s="155"/>
      <c r="I36" s="158"/>
      <c r="J36" s="106"/>
      <c r="K36" s="29">
        <v>2</v>
      </c>
      <c r="L36" s="110"/>
      <c r="M36" s="99"/>
      <c r="N36" s="106"/>
      <c r="O36" s="29">
        <v>2</v>
      </c>
      <c r="P36" s="97"/>
      <c r="Q36" s="99"/>
      <c r="R36" s="106"/>
      <c r="S36" s="29">
        <v>2</v>
      </c>
      <c r="T36" s="97"/>
      <c r="U36" s="99"/>
      <c r="V36" s="106"/>
      <c r="W36" s="29">
        <v>2</v>
      </c>
      <c r="X36" s="97"/>
      <c r="Y36" s="99"/>
      <c r="Z36" s="106"/>
    </row>
    <row r="37" spans="1:26" ht="32.25" customHeight="1" x14ac:dyDescent="0.25">
      <c r="A37" s="172"/>
      <c r="B37" s="24" t="s">
        <v>77</v>
      </c>
      <c r="C37" s="29">
        <v>3</v>
      </c>
      <c r="D37" s="97"/>
      <c r="E37" s="99"/>
      <c r="F37" s="106"/>
      <c r="G37" s="29">
        <v>3</v>
      </c>
      <c r="H37" s="156"/>
      <c r="I37" s="159"/>
      <c r="J37" s="106"/>
      <c r="K37" s="29">
        <v>3</v>
      </c>
      <c r="L37" s="110"/>
      <c r="M37" s="99"/>
      <c r="N37" s="106"/>
      <c r="O37" s="29">
        <v>3</v>
      </c>
      <c r="P37" s="97"/>
      <c r="Q37" s="99"/>
      <c r="R37" s="106"/>
      <c r="S37" s="29">
        <v>3</v>
      </c>
      <c r="T37" s="97"/>
      <c r="U37" s="99"/>
      <c r="V37" s="106"/>
      <c r="W37" s="29">
        <v>3</v>
      </c>
      <c r="X37" s="97"/>
      <c r="Y37" s="99"/>
      <c r="Z37" s="106"/>
    </row>
    <row r="38" spans="1:26" ht="28.5" customHeight="1" x14ac:dyDescent="0.25">
      <c r="A38" s="144" t="s">
        <v>134</v>
      </c>
      <c r="B38" s="23" t="s">
        <v>19</v>
      </c>
      <c r="C38" s="29">
        <v>0</v>
      </c>
      <c r="D38" s="97" t="s">
        <v>185</v>
      </c>
      <c r="E38" s="98">
        <v>2</v>
      </c>
      <c r="F38" s="106"/>
      <c r="G38" s="29">
        <v>0</v>
      </c>
      <c r="H38" s="154" t="s">
        <v>182</v>
      </c>
      <c r="I38" s="157">
        <v>2</v>
      </c>
      <c r="J38" s="106"/>
      <c r="K38" s="29">
        <v>0</v>
      </c>
      <c r="L38" s="110" t="s">
        <v>182</v>
      </c>
      <c r="M38" s="98">
        <v>2</v>
      </c>
      <c r="N38" s="106"/>
      <c r="O38" s="29">
        <v>0</v>
      </c>
      <c r="P38" s="97" t="s">
        <v>185</v>
      </c>
      <c r="Q38" s="98">
        <v>2</v>
      </c>
      <c r="R38" s="106"/>
      <c r="S38" s="29">
        <v>0</v>
      </c>
      <c r="T38" s="97" t="s">
        <v>182</v>
      </c>
      <c r="U38" s="98">
        <v>2</v>
      </c>
      <c r="V38" s="106"/>
      <c r="W38" s="29">
        <v>0</v>
      </c>
      <c r="X38" s="97" t="s">
        <v>185</v>
      </c>
      <c r="Y38" s="98">
        <v>2</v>
      </c>
      <c r="Z38" s="106"/>
    </row>
    <row r="39" spans="1:26" ht="29.1" customHeight="1" x14ac:dyDescent="0.25">
      <c r="A39" s="169"/>
      <c r="B39" s="23" t="s">
        <v>20</v>
      </c>
      <c r="C39" s="29">
        <v>1</v>
      </c>
      <c r="D39" s="97"/>
      <c r="E39" s="99"/>
      <c r="F39" s="106"/>
      <c r="G39" s="29">
        <v>1</v>
      </c>
      <c r="H39" s="155"/>
      <c r="I39" s="158"/>
      <c r="J39" s="106"/>
      <c r="K39" s="29">
        <v>1</v>
      </c>
      <c r="L39" s="110"/>
      <c r="M39" s="99"/>
      <c r="N39" s="106"/>
      <c r="O39" s="29">
        <v>1</v>
      </c>
      <c r="P39" s="97"/>
      <c r="Q39" s="99"/>
      <c r="R39" s="106"/>
      <c r="S39" s="29">
        <v>1</v>
      </c>
      <c r="T39" s="97"/>
      <c r="U39" s="99"/>
      <c r="V39" s="106"/>
      <c r="W39" s="29">
        <v>1</v>
      </c>
      <c r="X39" s="97"/>
      <c r="Y39" s="99"/>
      <c r="Z39" s="106"/>
    </row>
    <row r="40" spans="1:26" ht="30.95" customHeight="1" x14ac:dyDescent="0.25">
      <c r="A40" s="169"/>
      <c r="B40" s="23" t="s">
        <v>21</v>
      </c>
      <c r="C40" s="29">
        <v>2</v>
      </c>
      <c r="D40" s="97"/>
      <c r="E40" s="99"/>
      <c r="F40" s="106"/>
      <c r="G40" s="29">
        <v>2</v>
      </c>
      <c r="H40" s="155"/>
      <c r="I40" s="158"/>
      <c r="J40" s="106"/>
      <c r="K40" s="29">
        <v>2</v>
      </c>
      <c r="L40" s="110"/>
      <c r="M40" s="99"/>
      <c r="N40" s="106"/>
      <c r="O40" s="29">
        <v>2</v>
      </c>
      <c r="P40" s="97"/>
      <c r="Q40" s="99"/>
      <c r="R40" s="106"/>
      <c r="S40" s="29">
        <v>2</v>
      </c>
      <c r="T40" s="97"/>
      <c r="U40" s="99"/>
      <c r="V40" s="106"/>
      <c r="W40" s="29">
        <v>2</v>
      </c>
      <c r="X40" s="97"/>
      <c r="Y40" s="99"/>
      <c r="Z40" s="106"/>
    </row>
    <row r="41" spans="1:26" ht="30.75" customHeight="1" x14ac:dyDescent="0.25">
      <c r="A41" s="169"/>
      <c r="B41" s="23" t="s">
        <v>22</v>
      </c>
      <c r="C41" s="29">
        <v>3</v>
      </c>
      <c r="D41" s="97"/>
      <c r="E41" s="99"/>
      <c r="F41" s="106"/>
      <c r="G41" s="29">
        <v>3</v>
      </c>
      <c r="H41" s="156"/>
      <c r="I41" s="159"/>
      <c r="J41" s="106"/>
      <c r="K41" s="29">
        <v>3</v>
      </c>
      <c r="L41" s="110"/>
      <c r="M41" s="99"/>
      <c r="N41" s="106"/>
      <c r="O41" s="29">
        <v>3</v>
      </c>
      <c r="P41" s="97"/>
      <c r="Q41" s="99"/>
      <c r="R41" s="106"/>
      <c r="S41" s="29">
        <v>3</v>
      </c>
      <c r="T41" s="97"/>
      <c r="U41" s="99"/>
      <c r="V41" s="106"/>
      <c r="W41" s="29">
        <v>3</v>
      </c>
      <c r="X41" s="97"/>
      <c r="Y41" s="99"/>
      <c r="Z41" s="106"/>
    </row>
    <row r="42" spans="1:26" ht="18" customHeight="1" x14ac:dyDescent="0.25">
      <c r="A42" s="144" t="s">
        <v>133</v>
      </c>
      <c r="B42" s="23" t="s">
        <v>78</v>
      </c>
      <c r="C42" s="29">
        <v>0</v>
      </c>
      <c r="D42" s="122" t="s">
        <v>185</v>
      </c>
      <c r="E42" s="123">
        <v>1</v>
      </c>
      <c r="F42" s="124"/>
      <c r="G42" s="29">
        <v>0</v>
      </c>
      <c r="H42" s="160" t="s">
        <v>182</v>
      </c>
      <c r="I42" s="163">
        <v>1</v>
      </c>
      <c r="J42" s="124" t="s">
        <v>183</v>
      </c>
      <c r="K42" s="29">
        <v>0</v>
      </c>
      <c r="L42" s="110" t="s">
        <v>182</v>
      </c>
      <c r="M42" s="123">
        <v>2</v>
      </c>
      <c r="N42" s="124"/>
      <c r="O42" s="29">
        <v>0</v>
      </c>
      <c r="P42" s="122" t="s">
        <v>185</v>
      </c>
      <c r="Q42" s="123">
        <v>1</v>
      </c>
      <c r="R42" s="124" t="s">
        <v>212</v>
      </c>
      <c r="S42" s="29">
        <v>0</v>
      </c>
      <c r="T42" s="122" t="s">
        <v>182</v>
      </c>
      <c r="U42" s="123">
        <v>1</v>
      </c>
      <c r="V42" s="124"/>
      <c r="W42" s="29">
        <v>0</v>
      </c>
      <c r="X42" s="122" t="s">
        <v>185</v>
      </c>
      <c r="Y42" s="123">
        <v>1</v>
      </c>
      <c r="Z42" s="124"/>
    </row>
    <row r="43" spans="1:26" ht="24" customHeight="1" x14ac:dyDescent="0.25">
      <c r="A43" s="169"/>
      <c r="B43" s="23" t="s">
        <v>8</v>
      </c>
      <c r="C43" s="29">
        <v>1</v>
      </c>
      <c r="D43" s="122"/>
      <c r="E43" s="117"/>
      <c r="F43" s="124"/>
      <c r="G43" s="29">
        <v>1</v>
      </c>
      <c r="H43" s="161"/>
      <c r="I43" s="164"/>
      <c r="J43" s="124"/>
      <c r="K43" s="29">
        <v>1</v>
      </c>
      <c r="L43" s="110"/>
      <c r="M43" s="117"/>
      <c r="N43" s="124"/>
      <c r="O43" s="29">
        <v>1</v>
      </c>
      <c r="P43" s="122"/>
      <c r="Q43" s="117"/>
      <c r="R43" s="124"/>
      <c r="S43" s="29">
        <v>1</v>
      </c>
      <c r="T43" s="122"/>
      <c r="U43" s="117"/>
      <c r="V43" s="124"/>
      <c r="W43" s="29">
        <v>1</v>
      </c>
      <c r="X43" s="122"/>
      <c r="Y43" s="117"/>
      <c r="Z43" s="124"/>
    </row>
    <row r="44" spans="1:26" ht="30.75" customHeight="1" x14ac:dyDescent="0.25">
      <c r="A44" s="169"/>
      <c r="B44" s="23" t="s">
        <v>9</v>
      </c>
      <c r="C44" s="29">
        <v>2</v>
      </c>
      <c r="D44" s="122"/>
      <c r="E44" s="117"/>
      <c r="F44" s="124"/>
      <c r="G44" s="29">
        <v>2</v>
      </c>
      <c r="H44" s="161"/>
      <c r="I44" s="164"/>
      <c r="J44" s="124"/>
      <c r="K44" s="29">
        <v>2</v>
      </c>
      <c r="L44" s="110"/>
      <c r="M44" s="117"/>
      <c r="N44" s="124"/>
      <c r="O44" s="29">
        <v>2</v>
      </c>
      <c r="P44" s="122"/>
      <c r="Q44" s="117"/>
      <c r="R44" s="124"/>
      <c r="S44" s="29">
        <v>2</v>
      </c>
      <c r="T44" s="122"/>
      <c r="U44" s="117"/>
      <c r="V44" s="124"/>
      <c r="W44" s="29">
        <v>2</v>
      </c>
      <c r="X44" s="122"/>
      <c r="Y44" s="117"/>
      <c r="Z44" s="124"/>
    </row>
    <row r="45" spans="1:26" ht="306.60000000000002" customHeight="1" x14ac:dyDescent="0.25">
      <c r="A45" s="169"/>
      <c r="B45" s="23" t="s">
        <v>79</v>
      </c>
      <c r="C45" s="29">
        <v>3</v>
      </c>
      <c r="D45" s="122"/>
      <c r="E45" s="117"/>
      <c r="F45" s="124"/>
      <c r="G45" s="29">
        <v>3</v>
      </c>
      <c r="H45" s="162"/>
      <c r="I45" s="165"/>
      <c r="J45" s="124"/>
      <c r="K45" s="29">
        <v>3</v>
      </c>
      <c r="L45" s="110"/>
      <c r="M45" s="117"/>
      <c r="N45" s="124"/>
      <c r="O45" s="29">
        <v>3</v>
      </c>
      <c r="P45" s="122"/>
      <c r="Q45" s="117"/>
      <c r="R45" s="124"/>
      <c r="S45" s="29">
        <v>3</v>
      </c>
      <c r="T45" s="122"/>
      <c r="U45" s="117"/>
      <c r="V45" s="124"/>
      <c r="W45" s="29">
        <v>3</v>
      </c>
      <c r="X45" s="122"/>
      <c r="Y45" s="117"/>
      <c r="Z45" s="124"/>
    </row>
    <row r="46" spans="1:26" ht="30" customHeight="1" x14ac:dyDescent="0.25">
      <c r="A46" s="173" t="s">
        <v>132</v>
      </c>
      <c r="B46" s="23" t="s">
        <v>10</v>
      </c>
      <c r="C46" s="29">
        <v>0</v>
      </c>
      <c r="D46" s="97" t="s">
        <v>185</v>
      </c>
      <c r="E46" s="98">
        <v>2</v>
      </c>
      <c r="F46" s="112"/>
      <c r="G46" s="29">
        <v>0</v>
      </c>
      <c r="H46" s="154" t="s">
        <v>182</v>
      </c>
      <c r="I46" s="157">
        <v>1</v>
      </c>
      <c r="J46" s="112" t="s">
        <v>196</v>
      </c>
      <c r="K46" s="29">
        <v>0</v>
      </c>
      <c r="L46" s="110" t="s">
        <v>182</v>
      </c>
      <c r="M46" s="98">
        <v>1</v>
      </c>
      <c r="N46" s="112" t="s">
        <v>204</v>
      </c>
      <c r="O46" s="29">
        <v>0</v>
      </c>
      <c r="P46" s="97" t="s">
        <v>186</v>
      </c>
      <c r="Q46" s="98">
        <v>0</v>
      </c>
      <c r="R46" s="112"/>
      <c r="S46" s="29">
        <v>0</v>
      </c>
      <c r="T46" s="97" t="s">
        <v>182</v>
      </c>
      <c r="U46" s="98">
        <v>1</v>
      </c>
      <c r="V46" s="112"/>
      <c r="W46" s="29">
        <v>0</v>
      </c>
      <c r="X46" s="97" t="s">
        <v>185</v>
      </c>
      <c r="Y46" s="98">
        <v>2</v>
      </c>
      <c r="Z46" s="112"/>
    </row>
    <row r="47" spans="1:26" ht="30.75" customHeight="1" x14ac:dyDescent="0.25">
      <c r="A47" s="174"/>
      <c r="B47" s="23" t="s">
        <v>121</v>
      </c>
      <c r="C47" s="29">
        <v>1</v>
      </c>
      <c r="D47" s="97"/>
      <c r="E47" s="99"/>
      <c r="F47" s="120"/>
      <c r="G47" s="29">
        <v>1</v>
      </c>
      <c r="H47" s="155"/>
      <c r="I47" s="158"/>
      <c r="J47" s="120"/>
      <c r="K47" s="29">
        <v>1</v>
      </c>
      <c r="L47" s="110"/>
      <c r="M47" s="99"/>
      <c r="N47" s="120"/>
      <c r="O47" s="29">
        <v>1</v>
      </c>
      <c r="P47" s="97"/>
      <c r="Q47" s="99"/>
      <c r="R47" s="120"/>
      <c r="S47" s="29">
        <v>1</v>
      </c>
      <c r="T47" s="97"/>
      <c r="U47" s="99"/>
      <c r="V47" s="120"/>
      <c r="W47" s="29">
        <v>1</v>
      </c>
      <c r="X47" s="97"/>
      <c r="Y47" s="99"/>
      <c r="Z47" s="120"/>
    </row>
    <row r="48" spans="1:26" ht="30" customHeight="1" x14ac:dyDescent="0.25">
      <c r="A48" s="174"/>
      <c r="B48" s="23" t="s">
        <v>11</v>
      </c>
      <c r="C48" s="29">
        <v>2</v>
      </c>
      <c r="D48" s="97"/>
      <c r="E48" s="99"/>
      <c r="F48" s="120"/>
      <c r="G48" s="29">
        <v>2</v>
      </c>
      <c r="H48" s="155"/>
      <c r="I48" s="158"/>
      <c r="J48" s="120"/>
      <c r="K48" s="29">
        <v>2</v>
      </c>
      <c r="L48" s="110"/>
      <c r="M48" s="99"/>
      <c r="N48" s="120"/>
      <c r="O48" s="29">
        <v>2</v>
      </c>
      <c r="P48" s="97"/>
      <c r="Q48" s="99"/>
      <c r="R48" s="120"/>
      <c r="S48" s="29">
        <v>2</v>
      </c>
      <c r="T48" s="97"/>
      <c r="U48" s="99"/>
      <c r="V48" s="120"/>
      <c r="W48" s="29">
        <v>2</v>
      </c>
      <c r="X48" s="97"/>
      <c r="Y48" s="99"/>
      <c r="Z48" s="120"/>
    </row>
    <row r="49" spans="1:26" ht="30.75" customHeight="1" x14ac:dyDescent="0.25">
      <c r="A49" s="174"/>
      <c r="B49" s="23" t="s">
        <v>12</v>
      </c>
      <c r="C49" s="29">
        <v>3</v>
      </c>
      <c r="D49" s="97"/>
      <c r="E49" s="99"/>
      <c r="F49" s="120"/>
      <c r="G49" s="29">
        <v>3</v>
      </c>
      <c r="H49" s="156"/>
      <c r="I49" s="159"/>
      <c r="J49" s="120"/>
      <c r="K49" s="29">
        <v>3</v>
      </c>
      <c r="L49" s="110"/>
      <c r="M49" s="99"/>
      <c r="N49" s="120"/>
      <c r="O49" s="29">
        <v>3</v>
      </c>
      <c r="P49" s="97"/>
      <c r="Q49" s="99"/>
      <c r="R49" s="120"/>
      <c r="S49" s="29">
        <v>3</v>
      </c>
      <c r="T49" s="97"/>
      <c r="U49" s="99"/>
      <c r="V49" s="120"/>
      <c r="W49" s="29">
        <v>3</v>
      </c>
      <c r="X49" s="97"/>
      <c r="Y49" s="99"/>
      <c r="Z49" s="120"/>
    </row>
    <row r="50" spans="1:26" s="15" customFormat="1" ht="30" customHeight="1" x14ac:dyDescent="0.25">
      <c r="A50" s="173" t="s">
        <v>131</v>
      </c>
      <c r="B50" s="23" t="s">
        <v>17</v>
      </c>
      <c r="C50" s="29">
        <v>0</v>
      </c>
      <c r="D50" s="121" t="s">
        <v>185</v>
      </c>
      <c r="E50" s="119">
        <v>2</v>
      </c>
      <c r="F50" s="120"/>
      <c r="G50" s="29">
        <v>0</v>
      </c>
      <c r="H50" s="176" t="s">
        <v>182</v>
      </c>
      <c r="I50" s="179">
        <v>1</v>
      </c>
      <c r="J50" s="120"/>
      <c r="K50" s="29">
        <v>0</v>
      </c>
      <c r="L50" s="110" t="s">
        <v>182</v>
      </c>
      <c r="M50" s="119">
        <v>2</v>
      </c>
      <c r="N50" s="120"/>
      <c r="O50" s="29">
        <v>0</v>
      </c>
      <c r="P50" s="121" t="s">
        <v>185</v>
      </c>
      <c r="Q50" s="119">
        <v>2</v>
      </c>
      <c r="R50" s="120"/>
      <c r="S50" s="29">
        <v>0</v>
      </c>
      <c r="T50" s="121" t="s">
        <v>182</v>
      </c>
      <c r="U50" s="119">
        <v>1</v>
      </c>
      <c r="V50" s="120" t="s">
        <v>206</v>
      </c>
      <c r="W50" s="29">
        <v>0</v>
      </c>
      <c r="X50" s="121" t="s">
        <v>185</v>
      </c>
      <c r="Y50" s="119">
        <v>2</v>
      </c>
      <c r="Z50" s="120"/>
    </row>
    <row r="51" spans="1:26" s="15" customFormat="1" ht="30" customHeight="1" x14ac:dyDescent="0.25">
      <c r="A51" s="175"/>
      <c r="B51" s="23" t="s">
        <v>55</v>
      </c>
      <c r="C51" s="29">
        <v>1</v>
      </c>
      <c r="D51" s="121"/>
      <c r="E51" s="119"/>
      <c r="F51" s="118"/>
      <c r="G51" s="29">
        <v>1</v>
      </c>
      <c r="H51" s="177"/>
      <c r="I51" s="180"/>
      <c r="J51" s="118"/>
      <c r="K51" s="29">
        <v>1</v>
      </c>
      <c r="L51" s="110"/>
      <c r="M51" s="119"/>
      <c r="N51" s="118"/>
      <c r="O51" s="29">
        <v>1</v>
      </c>
      <c r="P51" s="121"/>
      <c r="Q51" s="119"/>
      <c r="R51" s="118"/>
      <c r="S51" s="29">
        <v>1</v>
      </c>
      <c r="T51" s="121"/>
      <c r="U51" s="119"/>
      <c r="V51" s="118"/>
      <c r="W51" s="29">
        <v>1</v>
      </c>
      <c r="X51" s="121"/>
      <c r="Y51" s="119"/>
      <c r="Z51" s="118"/>
    </row>
    <row r="52" spans="1:26" s="15" customFormat="1" ht="30" customHeight="1" x14ac:dyDescent="0.25">
      <c r="A52" s="175"/>
      <c r="B52" s="23" t="s">
        <v>15</v>
      </c>
      <c r="C52" s="29">
        <v>2</v>
      </c>
      <c r="D52" s="121"/>
      <c r="E52" s="119"/>
      <c r="F52" s="118"/>
      <c r="G52" s="29">
        <v>2</v>
      </c>
      <c r="H52" s="177"/>
      <c r="I52" s="180"/>
      <c r="J52" s="118"/>
      <c r="K52" s="29">
        <v>2</v>
      </c>
      <c r="L52" s="110"/>
      <c r="M52" s="119"/>
      <c r="N52" s="118"/>
      <c r="O52" s="29">
        <v>2</v>
      </c>
      <c r="P52" s="121"/>
      <c r="Q52" s="119"/>
      <c r="R52" s="118"/>
      <c r="S52" s="29">
        <v>2</v>
      </c>
      <c r="T52" s="121"/>
      <c r="U52" s="119"/>
      <c r="V52" s="118"/>
      <c r="W52" s="29">
        <v>2</v>
      </c>
      <c r="X52" s="121"/>
      <c r="Y52" s="119"/>
      <c r="Z52" s="118"/>
    </row>
    <row r="53" spans="1:26" s="15" customFormat="1" ht="30" customHeight="1" x14ac:dyDescent="0.25">
      <c r="A53" s="175"/>
      <c r="B53" s="23" t="s">
        <v>18</v>
      </c>
      <c r="C53" s="29">
        <v>3</v>
      </c>
      <c r="D53" s="121"/>
      <c r="E53" s="119"/>
      <c r="F53" s="118"/>
      <c r="G53" s="29">
        <v>3</v>
      </c>
      <c r="H53" s="178"/>
      <c r="I53" s="181"/>
      <c r="J53" s="118"/>
      <c r="K53" s="29">
        <v>3</v>
      </c>
      <c r="L53" s="110"/>
      <c r="M53" s="119"/>
      <c r="N53" s="118"/>
      <c r="O53" s="29">
        <v>3</v>
      </c>
      <c r="P53" s="121"/>
      <c r="Q53" s="119"/>
      <c r="R53" s="118"/>
      <c r="S53" s="29">
        <v>3</v>
      </c>
      <c r="T53" s="121"/>
      <c r="U53" s="119"/>
      <c r="V53" s="118"/>
      <c r="W53" s="29">
        <v>3</v>
      </c>
      <c r="X53" s="121"/>
      <c r="Y53" s="119"/>
      <c r="Z53" s="118"/>
    </row>
    <row r="54" spans="1:26" s="15" customFormat="1" ht="27.75" customHeight="1" x14ac:dyDescent="0.25">
      <c r="A54" s="144" t="s">
        <v>130</v>
      </c>
      <c r="B54" s="23" t="s">
        <v>56</v>
      </c>
      <c r="C54" s="29">
        <v>0</v>
      </c>
      <c r="D54" s="108" t="s">
        <v>185</v>
      </c>
      <c r="E54" s="109">
        <v>2</v>
      </c>
      <c r="F54" s="120"/>
      <c r="G54" s="29">
        <v>0</v>
      </c>
      <c r="H54" s="154" t="s">
        <v>182</v>
      </c>
      <c r="I54" s="157">
        <v>1</v>
      </c>
      <c r="J54" s="120" t="s">
        <v>197</v>
      </c>
      <c r="K54" s="29">
        <v>0</v>
      </c>
      <c r="L54" s="110" t="s">
        <v>182</v>
      </c>
      <c r="M54" s="109">
        <v>2</v>
      </c>
      <c r="N54" s="120"/>
      <c r="O54" s="29">
        <v>0</v>
      </c>
      <c r="P54" s="108" t="s">
        <v>185</v>
      </c>
      <c r="Q54" s="109">
        <v>2</v>
      </c>
      <c r="R54" s="120" t="s">
        <v>188</v>
      </c>
      <c r="S54" s="29">
        <v>0</v>
      </c>
      <c r="T54" s="108" t="s">
        <v>182</v>
      </c>
      <c r="U54" s="109">
        <v>2</v>
      </c>
      <c r="V54" s="120"/>
      <c r="W54" s="29">
        <v>0</v>
      </c>
      <c r="X54" s="108" t="s">
        <v>185</v>
      </c>
      <c r="Y54" s="109">
        <v>2</v>
      </c>
      <c r="Z54" s="120"/>
    </row>
    <row r="55" spans="1:26" s="15" customFormat="1" ht="29.25" customHeight="1" x14ac:dyDescent="0.25">
      <c r="A55" s="170"/>
      <c r="B55" s="23" t="s">
        <v>24</v>
      </c>
      <c r="C55" s="29">
        <v>1</v>
      </c>
      <c r="D55" s="108"/>
      <c r="E55" s="119"/>
      <c r="F55" s="120"/>
      <c r="G55" s="29">
        <v>1</v>
      </c>
      <c r="H55" s="155"/>
      <c r="I55" s="158"/>
      <c r="J55" s="120"/>
      <c r="K55" s="29">
        <v>1</v>
      </c>
      <c r="L55" s="110"/>
      <c r="M55" s="119"/>
      <c r="N55" s="120"/>
      <c r="O55" s="29">
        <v>1</v>
      </c>
      <c r="P55" s="108"/>
      <c r="Q55" s="119"/>
      <c r="R55" s="120"/>
      <c r="S55" s="29">
        <v>1</v>
      </c>
      <c r="T55" s="108"/>
      <c r="U55" s="119"/>
      <c r="V55" s="120"/>
      <c r="W55" s="29">
        <v>1</v>
      </c>
      <c r="X55" s="108"/>
      <c r="Y55" s="119"/>
      <c r="Z55" s="120"/>
    </row>
    <row r="56" spans="1:26" s="15" customFormat="1" ht="29.25" customHeight="1" x14ac:dyDescent="0.25">
      <c r="A56" s="170"/>
      <c r="B56" s="23" t="s">
        <v>25</v>
      </c>
      <c r="C56" s="29">
        <v>2</v>
      </c>
      <c r="D56" s="108"/>
      <c r="E56" s="119"/>
      <c r="F56" s="120"/>
      <c r="G56" s="29">
        <v>2</v>
      </c>
      <c r="H56" s="155"/>
      <c r="I56" s="158"/>
      <c r="J56" s="120"/>
      <c r="K56" s="29">
        <v>2</v>
      </c>
      <c r="L56" s="110"/>
      <c r="M56" s="119"/>
      <c r="N56" s="120"/>
      <c r="O56" s="29">
        <v>2</v>
      </c>
      <c r="P56" s="108"/>
      <c r="Q56" s="119"/>
      <c r="R56" s="120"/>
      <c r="S56" s="29">
        <v>2</v>
      </c>
      <c r="T56" s="108"/>
      <c r="U56" s="119"/>
      <c r="V56" s="120"/>
      <c r="W56" s="29">
        <v>2</v>
      </c>
      <c r="X56" s="108"/>
      <c r="Y56" s="119"/>
      <c r="Z56" s="120"/>
    </row>
    <row r="57" spans="1:26" s="15" customFormat="1" ht="51" customHeight="1" x14ac:dyDescent="0.25">
      <c r="A57" s="170"/>
      <c r="B57" s="23" t="s">
        <v>27</v>
      </c>
      <c r="C57" s="29">
        <v>3</v>
      </c>
      <c r="D57" s="108"/>
      <c r="E57" s="119"/>
      <c r="F57" s="120"/>
      <c r="G57" s="29">
        <v>3</v>
      </c>
      <c r="H57" s="156"/>
      <c r="I57" s="159"/>
      <c r="J57" s="120"/>
      <c r="K57" s="29">
        <v>3</v>
      </c>
      <c r="L57" s="110"/>
      <c r="M57" s="119"/>
      <c r="N57" s="120"/>
      <c r="O57" s="29">
        <v>3</v>
      </c>
      <c r="P57" s="108"/>
      <c r="Q57" s="119"/>
      <c r="R57" s="120"/>
      <c r="S57" s="29">
        <v>3</v>
      </c>
      <c r="T57" s="108"/>
      <c r="U57" s="119"/>
      <c r="V57" s="120"/>
      <c r="W57" s="29">
        <v>3</v>
      </c>
      <c r="X57" s="108"/>
      <c r="Y57" s="119"/>
      <c r="Z57" s="120"/>
    </row>
    <row r="58" spans="1:26" s="15" customFormat="1" ht="30" customHeight="1" x14ac:dyDescent="0.25">
      <c r="A58" s="173" t="s">
        <v>129</v>
      </c>
      <c r="B58" s="23" t="s">
        <v>13</v>
      </c>
      <c r="C58" s="29">
        <v>0</v>
      </c>
      <c r="D58" s="116" t="s">
        <v>185</v>
      </c>
      <c r="E58" s="117">
        <v>2</v>
      </c>
      <c r="F58" s="112"/>
      <c r="G58" s="29">
        <v>0</v>
      </c>
      <c r="H58" s="182" t="s">
        <v>182</v>
      </c>
      <c r="I58" s="185">
        <v>1</v>
      </c>
      <c r="J58" s="112"/>
      <c r="K58" s="29">
        <v>0</v>
      </c>
      <c r="L58" s="110" t="s">
        <v>182</v>
      </c>
      <c r="M58" s="117">
        <v>2</v>
      </c>
      <c r="N58" s="112"/>
      <c r="O58" s="29">
        <v>0</v>
      </c>
      <c r="P58" s="116" t="s">
        <v>185</v>
      </c>
      <c r="Q58" s="117">
        <v>2</v>
      </c>
      <c r="R58" s="112" t="s">
        <v>189</v>
      </c>
      <c r="S58" s="29">
        <v>0</v>
      </c>
      <c r="T58" s="116" t="s">
        <v>182</v>
      </c>
      <c r="U58" s="117">
        <v>2</v>
      </c>
      <c r="V58" s="112"/>
      <c r="W58" s="29">
        <v>0</v>
      </c>
      <c r="X58" s="116" t="s">
        <v>185</v>
      </c>
      <c r="Y58" s="117">
        <v>2</v>
      </c>
      <c r="Z58" s="112"/>
    </row>
    <row r="59" spans="1:26" s="15" customFormat="1" ht="30" customHeight="1" x14ac:dyDescent="0.25">
      <c r="A59" s="175"/>
      <c r="B59" s="23" t="s">
        <v>14</v>
      </c>
      <c r="C59" s="29">
        <v>1</v>
      </c>
      <c r="D59" s="116"/>
      <c r="E59" s="117"/>
      <c r="F59" s="118"/>
      <c r="G59" s="29">
        <v>1</v>
      </c>
      <c r="H59" s="183"/>
      <c r="I59" s="186"/>
      <c r="J59" s="118"/>
      <c r="K59" s="29">
        <v>1</v>
      </c>
      <c r="L59" s="110"/>
      <c r="M59" s="117"/>
      <c r="N59" s="118"/>
      <c r="O59" s="29">
        <v>1</v>
      </c>
      <c r="P59" s="116"/>
      <c r="Q59" s="117"/>
      <c r="R59" s="118"/>
      <c r="S59" s="29">
        <v>1</v>
      </c>
      <c r="T59" s="116"/>
      <c r="U59" s="117"/>
      <c r="V59" s="118"/>
      <c r="W59" s="29">
        <v>1</v>
      </c>
      <c r="X59" s="116"/>
      <c r="Y59" s="117"/>
      <c r="Z59" s="118"/>
    </row>
    <row r="60" spans="1:26" s="15" customFormat="1" ht="30" customHeight="1" x14ac:dyDescent="0.25">
      <c r="A60" s="175"/>
      <c r="B60" s="23" t="s">
        <v>15</v>
      </c>
      <c r="C60" s="29">
        <v>2</v>
      </c>
      <c r="D60" s="116"/>
      <c r="E60" s="117"/>
      <c r="F60" s="118"/>
      <c r="G60" s="29">
        <v>2</v>
      </c>
      <c r="H60" s="183"/>
      <c r="I60" s="186"/>
      <c r="J60" s="118"/>
      <c r="K60" s="29">
        <v>2</v>
      </c>
      <c r="L60" s="110"/>
      <c r="M60" s="117"/>
      <c r="N60" s="118"/>
      <c r="O60" s="29">
        <v>2</v>
      </c>
      <c r="P60" s="116"/>
      <c r="Q60" s="117"/>
      <c r="R60" s="118"/>
      <c r="S60" s="29">
        <v>2</v>
      </c>
      <c r="T60" s="116"/>
      <c r="U60" s="117"/>
      <c r="V60" s="118"/>
      <c r="W60" s="29">
        <v>2</v>
      </c>
      <c r="X60" s="116"/>
      <c r="Y60" s="117"/>
      <c r="Z60" s="118"/>
    </row>
    <row r="61" spans="1:26" s="15" customFormat="1" ht="66.599999999999994" customHeight="1" x14ac:dyDescent="0.25">
      <c r="A61" s="175"/>
      <c r="B61" s="23" t="s">
        <v>16</v>
      </c>
      <c r="C61" s="29">
        <v>3</v>
      </c>
      <c r="D61" s="116"/>
      <c r="E61" s="117"/>
      <c r="F61" s="118"/>
      <c r="G61" s="29">
        <v>3</v>
      </c>
      <c r="H61" s="184"/>
      <c r="I61" s="187"/>
      <c r="J61" s="118"/>
      <c r="K61" s="29">
        <v>3</v>
      </c>
      <c r="L61" s="110"/>
      <c r="M61" s="117"/>
      <c r="N61" s="118"/>
      <c r="O61" s="29">
        <v>3</v>
      </c>
      <c r="P61" s="116"/>
      <c r="Q61" s="117"/>
      <c r="R61" s="118"/>
      <c r="S61" s="29">
        <v>3</v>
      </c>
      <c r="T61" s="116"/>
      <c r="U61" s="117"/>
      <c r="V61" s="118"/>
      <c r="W61" s="29">
        <v>3</v>
      </c>
      <c r="X61" s="116"/>
      <c r="Y61" s="117"/>
      <c r="Z61" s="118"/>
    </row>
    <row r="62" spans="1:26" s="15" customFormat="1" ht="26.25" customHeight="1" x14ac:dyDescent="0.25">
      <c r="A62" s="144" t="s">
        <v>128</v>
      </c>
      <c r="B62" s="23" t="s">
        <v>23</v>
      </c>
      <c r="C62" s="29">
        <v>0</v>
      </c>
      <c r="D62" s="108" t="s">
        <v>185</v>
      </c>
      <c r="E62" s="109">
        <v>2</v>
      </c>
      <c r="F62" s="112"/>
      <c r="G62" s="29">
        <v>0</v>
      </c>
      <c r="H62" s="154" t="s">
        <v>182</v>
      </c>
      <c r="I62" s="157">
        <v>1</v>
      </c>
      <c r="J62" s="112" t="s">
        <v>198</v>
      </c>
      <c r="K62" s="29">
        <v>0</v>
      </c>
      <c r="L62" s="110" t="s">
        <v>182</v>
      </c>
      <c r="M62" s="109">
        <v>1</v>
      </c>
      <c r="N62" s="112"/>
      <c r="O62" s="29">
        <v>0</v>
      </c>
      <c r="P62" s="108" t="s">
        <v>185</v>
      </c>
      <c r="Q62" s="109">
        <v>2</v>
      </c>
      <c r="R62" s="112" t="s">
        <v>190</v>
      </c>
      <c r="S62" s="29">
        <v>0</v>
      </c>
      <c r="T62" s="108" t="s">
        <v>182</v>
      </c>
      <c r="U62" s="109">
        <v>1</v>
      </c>
      <c r="V62" s="112"/>
      <c r="W62" s="29">
        <v>0</v>
      </c>
      <c r="X62" s="108" t="s">
        <v>185</v>
      </c>
      <c r="Y62" s="109">
        <v>2</v>
      </c>
      <c r="Z62" s="112"/>
    </row>
    <row r="63" spans="1:26" s="15" customFormat="1" ht="30.95" customHeight="1" x14ac:dyDescent="0.25">
      <c r="A63" s="170"/>
      <c r="B63" s="23" t="s">
        <v>24</v>
      </c>
      <c r="C63" s="29">
        <v>1</v>
      </c>
      <c r="D63" s="108"/>
      <c r="E63" s="119"/>
      <c r="F63" s="120"/>
      <c r="G63" s="29">
        <v>1</v>
      </c>
      <c r="H63" s="155"/>
      <c r="I63" s="158"/>
      <c r="J63" s="120"/>
      <c r="K63" s="29">
        <v>1</v>
      </c>
      <c r="L63" s="110"/>
      <c r="M63" s="119"/>
      <c r="N63" s="120"/>
      <c r="O63" s="29">
        <v>1</v>
      </c>
      <c r="P63" s="108"/>
      <c r="Q63" s="119"/>
      <c r="R63" s="120"/>
      <c r="S63" s="29">
        <v>1</v>
      </c>
      <c r="T63" s="108"/>
      <c r="U63" s="119"/>
      <c r="V63" s="120"/>
      <c r="W63" s="29">
        <v>1</v>
      </c>
      <c r="X63" s="108"/>
      <c r="Y63" s="119"/>
      <c r="Z63" s="120"/>
    </row>
    <row r="64" spans="1:26" s="15" customFormat="1" ht="32.25" customHeight="1" x14ac:dyDescent="0.25">
      <c r="A64" s="170"/>
      <c r="B64" s="23" t="s">
        <v>25</v>
      </c>
      <c r="C64" s="29">
        <v>2</v>
      </c>
      <c r="D64" s="108"/>
      <c r="E64" s="119"/>
      <c r="F64" s="120"/>
      <c r="G64" s="29">
        <v>2</v>
      </c>
      <c r="H64" s="155"/>
      <c r="I64" s="158"/>
      <c r="J64" s="120"/>
      <c r="K64" s="29">
        <v>2</v>
      </c>
      <c r="L64" s="110"/>
      <c r="M64" s="119"/>
      <c r="N64" s="120"/>
      <c r="O64" s="29">
        <v>2</v>
      </c>
      <c r="P64" s="108"/>
      <c r="Q64" s="119"/>
      <c r="R64" s="120"/>
      <c r="S64" s="29">
        <v>2</v>
      </c>
      <c r="T64" s="108"/>
      <c r="U64" s="119"/>
      <c r="V64" s="120"/>
      <c r="W64" s="29">
        <v>2</v>
      </c>
      <c r="X64" s="108"/>
      <c r="Y64" s="119"/>
      <c r="Z64" s="120"/>
    </row>
    <row r="65" spans="1:26" s="15" customFormat="1" ht="27.75" customHeight="1" x14ac:dyDescent="0.25">
      <c r="A65" s="170"/>
      <c r="B65" s="23" t="s">
        <v>26</v>
      </c>
      <c r="C65" s="29">
        <v>3</v>
      </c>
      <c r="D65" s="108"/>
      <c r="E65" s="119"/>
      <c r="F65" s="120"/>
      <c r="G65" s="29">
        <v>3</v>
      </c>
      <c r="H65" s="156"/>
      <c r="I65" s="159"/>
      <c r="J65" s="120"/>
      <c r="K65" s="29">
        <v>3</v>
      </c>
      <c r="L65" s="110"/>
      <c r="M65" s="119"/>
      <c r="N65" s="120"/>
      <c r="O65" s="29">
        <v>3</v>
      </c>
      <c r="P65" s="108"/>
      <c r="Q65" s="119"/>
      <c r="R65" s="120"/>
      <c r="S65" s="29">
        <v>3</v>
      </c>
      <c r="T65" s="108"/>
      <c r="U65" s="119"/>
      <c r="V65" s="120"/>
      <c r="W65" s="29">
        <v>3</v>
      </c>
      <c r="X65" s="108"/>
      <c r="Y65" s="119"/>
      <c r="Z65" s="120"/>
    </row>
    <row r="66" spans="1:26" ht="33" customHeight="1" x14ac:dyDescent="0.25">
      <c r="A66" s="166" t="s">
        <v>60</v>
      </c>
      <c r="B66" s="21" t="s">
        <v>0</v>
      </c>
      <c r="C66" s="28">
        <v>0</v>
      </c>
      <c r="D66" s="110" t="s">
        <v>185</v>
      </c>
      <c r="E66" s="111">
        <v>2</v>
      </c>
      <c r="F66" s="112"/>
      <c r="G66" s="28">
        <v>0</v>
      </c>
      <c r="H66" s="141" t="s">
        <v>182</v>
      </c>
      <c r="I66" s="194">
        <v>2</v>
      </c>
      <c r="J66" s="112"/>
      <c r="K66" s="28">
        <v>0</v>
      </c>
      <c r="L66" s="110" t="s">
        <v>182</v>
      </c>
      <c r="M66" s="111">
        <v>2</v>
      </c>
      <c r="N66" s="112"/>
      <c r="O66" s="28">
        <v>0</v>
      </c>
      <c r="P66" s="110" t="s">
        <v>185</v>
      </c>
      <c r="Q66" s="111">
        <v>2</v>
      </c>
      <c r="R66" s="112"/>
      <c r="S66" s="28">
        <v>0</v>
      </c>
      <c r="T66" s="110" t="s">
        <v>182</v>
      </c>
      <c r="U66" s="111">
        <v>2</v>
      </c>
      <c r="V66" s="112"/>
      <c r="W66" s="28">
        <v>0</v>
      </c>
      <c r="X66" s="110" t="s">
        <v>185</v>
      </c>
      <c r="Y66" s="111">
        <v>2</v>
      </c>
      <c r="Z66" s="112"/>
    </row>
    <row r="67" spans="1:26" ht="33" customHeight="1" x14ac:dyDescent="0.25">
      <c r="A67" s="167"/>
      <c r="B67" s="21" t="s">
        <v>1</v>
      </c>
      <c r="C67" s="28">
        <v>1</v>
      </c>
      <c r="D67" s="110"/>
      <c r="E67" s="99"/>
      <c r="F67" s="112"/>
      <c r="G67" s="28">
        <v>1</v>
      </c>
      <c r="H67" s="142"/>
      <c r="I67" s="195"/>
      <c r="J67" s="112"/>
      <c r="K67" s="28">
        <v>1</v>
      </c>
      <c r="L67" s="110"/>
      <c r="M67" s="99"/>
      <c r="N67" s="112"/>
      <c r="O67" s="28">
        <v>1</v>
      </c>
      <c r="P67" s="110"/>
      <c r="Q67" s="99"/>
      <c r="R67" s="112"/>
      <c r="S67" s="28">
        <v>1</v>
      </c>
      <c r="T67" s="110"/>
      <c r="U67" s="99"/>
      <c r="V67" s="112"/>
      <c r="W67" s="28">
        <v>1</v>
      </c>
      <c r="X67" s="110"/>
      <c r="Y67" s="99"/>
      <c r="Z67" s="112"/>
    </row>
    <row r="68" spans="1:26" ht="42" customHeight="1" x14ac:dyDescent="0.25">
      <c r="A68" s="167"/>
      <c r="B68" s="22" t="s">
        <v>2</v>
      </c>
      <c r="C68" s="28">
        <v>2</v>
      </c>
      <c r="D68" s="110"/>
      <c r="E68" s="99"/>
      <c r="F68" s="112"/>
      <c r="G68" s="28">
        <v>2</v>
      </c>
      <c r="H68" s="142"/>
      <c r="I68" s="195"/>
      <c r="J68" s="112"/>
      <c r="K68" s="28">
        <v>2</v>
      </c>
      <c r="L68" s="110"/>
      <c r="M68" s="99"/>
      <c r="N68" s="112"/>
      <c r="O68" s="28">
        <v>2</v>
      </c>
      <c r="P68" s="110"/>
      <c r="Q68" s="99"/>
      <c r="R68" s="112"/>
      <c r="S68" s="28">
        <v>2</v>
      </c>
      <c r="T68" s="110"/>
      <c r="U68" s="99"/>
      <c r="V68" s="112"/>
      <c r="W68" s="28">
        <v>2</v>
      </c>
      <c r="X68" s="110"/>
      <c r="Y68" s="99"/>
      <c r="Z68" s="112"/>
    </row>
    <row r="69" spans="1:26" ht="41.1" customHeight="1" x14ac:dyDescent="0.25">
      <c r="A69" s="167"/>
      <c r="B69" s="21" t="s">
        <v>80</v>
      </c>
      <c r="C69" s="28">
        <v>3</v>
      </c>
      <c r="D69" s="110"/>
      <c r="E69" s="99"/>
      <c r="F69" s="112"/>
      <c r="G69" s="28">
        <v>3</v>
      </c>
      <c r="H69" s="143"/>
      <c r="I69" s="196"/>
      <c r="J69" s="112"/>
      <c r="K69" s="28">
        <v>3</v>
      </c>
      <c r="L69" s="110"/>
      <c r="M69" s="99"/>
      <c r="N69" s="112"/>
      <c r="O69" s="28">
        <v>3</v>
      </c>
      <c r="P69" s="110"/>
      <c r="Q69" s="99"/>
      <c r="R69" s="112"/>
      <c r="S69" s="28">
        <v>3</v>
      </c>
      <c r="T69" s="110"/>
      <c r="U69" s="99"/>
      <c r="V69" s="112"/>
      <c r="W69" s="28">
        <v>3</v>
      </c>
      <c r="X69" s="110"/>
      <c r="Y69" s="99"/>
      <c r="Z69" s="112"/>
    </row>
    <row r="70" spans="1:26" ht="44.25" customHeight="1" x14ac:dyDescent="0.25">
      <c r="A70" s="173" t="s">
        <v>127</v>
      </c>
      <c r="B70" s="23" t="s">
        <v>36</v>
      </c>
      <c r="C70" s="30">
        <v>0</v>
      </c>
      <c r="D70" s="113" t="s">
        <v>185</v>
      </c>
      <c r="E70" s="114">
        <v>3</v>
      </c>
      <c r="F70" s="106"/>
      <c r="G70" s="30">
        <v>0</v>
      </c>
      <c r="H70" s="197" t="s">
        <v>182</v>
      </c>
      <c r="I70" s="200">
        <v>2</v>
      </c>
      <c r="J70" s="106" t="s">
        <v>199</v>
      </c>
      <c r="K70" s="30">
        <v>0</v>
      </c>
      <c r="L70" s="110" t="s">
        <v>182</v>
      </c>
      <c r="M70" s="114">
        <v>2</v>
      </c>
      <c r="N70" s="106"/>
      <c r="O70" s="30">
        <v>0</v>
      </c>
      <c r="P70" s="108" t="s">
        <v>185</v>
      </c>
      <c r="Q70" s="109">
        <v>2</v>
      </c>
      <c r="R70" s="106"/>
      <c r="S70" s="30">
        <v>0</v>
      </c>
      <c r="T70" s="113" t="s">
        <v>182</v>
      </c>
      <c r="U70" s="114">
        <v>2</v>
      </c>
      <c r="V70" s="106"/>
      <c r="W70" s="30">
        <v>0</v>
      </c>
      <c r="X70" s="113" t="s">
        <v>185</v>
      </c>
      <c r="Y70" s="114">
        <v>3</v>
      </c>
      <c r="Z70" s="106"/>
    </row>
    <row r="71" spans="1:26" ht="44.25" customHeight="1" x14ac:dyDescent="0.25">
      <c r="A71" s="173"/>
      <c r="B71" s="23" t="s">
        <v>37</v>
      </c>
      <c r="C71" s="30">
        <v>1</v>
      </c>
      <c r="D71" s="113"/>
      <c r="E71" s="115"/>
      <c r="F71" s="106"/>
      <c r="G71" s="30">
        <v>1</v>
      </c>
      <c r="H71" s="198"/>
      <c r="I71" s="201"/>
      <c r="J71" s="106"/>
      <c r="K71" s="30">
        <v>1</v>
      </c>
      <c r="L71" s="110"/>
      <c r="M71" s="115"/>
      <c r="N71" s="106"/>
      <c r="O71" s="30">
        <v>1</v>
      </c>
      <c r="P71" s="108"/>
      <c r="Q71" s="135"/>
      <c r="R71" s="106"/>
      <c r="S71" s="30">
        <v>1</v>
      </c>
      <c r="T71" s="113"/>
      <c r="U71" s="115"/>
      <c r="V71" s="106"/>
      <c r="W71" s="30">
        <v>1</v>
      </c>
      <c r="X71" s="113"/>
      <c r="Y71" s="115"/>
      <c r="Z71" s="106"/>
    </row>
    <row r="72" spans="1:26" ht="48.75" customHeight="1" x14ac:dyDescent="0.25">
      <c r="A72" s="173"/>
      <c r="B72" s="23" t="s">
        <v>38</v>
      </c>
      <c r="C72" s="30">
        <v>2</v>
      </c>
      <c r="D72" s="113"/>
      <c r="E72" s="115"/>
      <c r="F72" s="106"/>
      <c r="G72" s="30">
        <v>2</v>
      </c>
      <c r="H72" s="198"/>
      <c r="I72" s="201"/>
      <c r="J72" s="106"/>
      <c r="K72" s="30">
        <v>2</v>
      </c>
      <c r="L72" s="110"/>
      <c r="M72" s="115"/>
      <c r="N72" s="106"/>
      <c r="O72" s="30">
        <v>2</v>
      </c>
      <c r="P72" s="108"/>
      <c r="Q72" s="135"/>
      <c r="R72" s="106"/>
      <c r="S72" s="30">
        <v>2</v>
      </c>
      <c r="T72" s="113"/>
      <c r="U72" s="115"/>
      <c r="V72" s="106"/>
      <c r="W72" s="30">
        <v>2</v>
      </c>
      <c r="X72" s="113"/>
      <c r="Y72" s="115"/>
      <c r="Z72" s="106"/>
    </row>
    <row r="73" spans="1:26" ht="50.25" customHeight="1" x14ac:dyDescent="0.25">
      <c r="A73" s="173"/>
      <c r="B73" s="23" t="s">
        <v>39</v>
      </c>
      <c r="C73" s="30">
        <v>3</v>
      </c>
      <c r="D73" s="113"/>
      <c r="E73" s="115"/>
      <c r="F73" s="106"/>
      <c r="G73" s="30">
        <v>3</v>
      </c>
      <c r="H73" s="199"/>
      <c r="I73" s="202"/>
      <c r="J73" s="106"/>
      <c r="K73" s="30">
        <v>3</v>
      </c>
      <c r="L73" s="110"/>
      <c r="M73" s="115"/>
      <c r="N73" s="106"/>
      <c r="O73" s="30">
        <v>3</v>
      </c>
      <c r="P73" s="108"/>
      <c r="Q73" s="135"/>
      <c r="R73" s="106"/>
      <c r="S73" s="30">
        <v>3</v>
      </c>
      <c r="T73" s="113"/>
      <c r="U73" s="115"/>
      <c r="V73" s="106"/>
      <c r="W73" s="30">
        <v>3</v>
      </c>
      <c r="X73" s="113"/>
      <c r="Y73" s="115"/>
      <c r="Z73" s="106"/>
    </row>
    <row r="74" spans="1:26" ht="28.5" customHeight="1" x14ac:dyDescent="0.25">
      <c r="A74" s="144" t="s">
        <v>122</v>
      </c>
      <c r="B74" s="23" t="s">
        <v>123</v>
      </c>
      <c r="C74" s="29">
        <v>0</v>
      </c>
      <c r="D74" s="97" t="s">
        <v>185</v>
      </c>
      <c r="E74" s="98">
        <v>3</v>
      </c>
      <c r="F74" s="106"/>
      <c r="G74" s="29">
        <v>0</v>
      </c>
      <c r="H74" s="154" t="s">
        <v>182</v>
      </c>
      <c r="I74" s="157">
        <v>2</v>
      </c>
      <c r="J74" s="106" t="s">
        <v>184</v>
      </c>
      <c r="K74" s="29">
        <v>0</v>
      </c>
      <c r="L74" s="110" t="s">
        <v>182</v>
      </c>
      <c r="M74" s="98">
        <v>2</v>
      </c>
      <c r="N74" s="106"/>
      <c r="O74" s="29">
        <v>0</v>
      </c>
      <c r="P74" s="97" t="s">
        <v>185</v>
      </c>
      <c r="Q74" s="98">
        <v>2</v>
      </c>
      <c r="R74" s="106"/>
      <c r="S74" s="29">
        <v>0</v>
      </c>
      <c r="T74" s="97" t="s">
        <v>182</v>
      </c>
      <c r="U74" s="98">
        <v>1</v>
      </c>
      <c r="V74" s="106"/>
      <c r="W74" s="29">
        <v>0</v>
      </c>
      <c r="X74" s="97" t="s">
        <v>185</v>
      </c>
      <c r="Y74" s="98">
        <v>2</v>
      </c>
      <c r="Z74" s="106"/>
    </row>
    <row r="75" spans="1:26" ht="42.75" x14ac:dyDescent="0.25">
      <c r="A75" s="169"/>
      <c r="B75" s="23" t="s">
        <v>124</v>
      </c>
      <c r="C75" s="29">
        <v>1</v>
      </c>
      <c r="D75" s="97"/>
      <c r="E75" s="98"/>
      <c r="F75" s="106"/>
      <c r="G75" s="29">
        <v>1</v>
      </c>
      <c r="H75" s="155"/>
      <c r="I75" s="158"/>
      <c r="J75" s="106"/>
      <c r="K75" s="29">
        <v>1</v>
      </c>
      <c r="L75" s="110"/>
      <c r="M75" s="98"/>
      <c r="N75" s="106"/>
      <c r="O75" s="29">
        <v>1</v>
      </c>
      <c r="P75" s="97"/>
      <c r="Q75" s="98"/>
      <c r="R75" s="106"/>
      <c r="S75" s="29">
        <v>1</v>
      </c>
      <c r="T75" s="97"/>
      <c r="U75" s="98"/>
      <c r="V75" s="106"/>
      <c r="W75" s="29">
        <v>1</v>
      </c>
      <c r="X75" s="97"/>
      <c r="Y75" s="98"/>
      <c r="Z75" s="106"/>
    </row>
    <row r="76" spans="1:26" ht="39.950000000000003" customHeight="1" x14ac:dyDescent="0.25">
      <c r="A76" s="169"/>
      <c r="B76" s="23" t="s">
        <v>57</v>
      </c>
      <c r="C76" s="29">
        <v>2</v>
      </c>
      <c r="D76" s="97"/>
      <c r="E76" s="98"/>
      <c r="F76" s="106"/>
      <c r="G76" s="29">
        <v>2</v>
      </c>
      <c r="H76" s="155"/>
      <c r="I76" s="158"/>
      <c r="J76" s="106"/>
      <c r="K76" s="29">
        <v>2</v>
      </c>
      <c r="L76" s="110"/>
      <c r="M76" s="98"/>
      <c r="N76" s="106"/>
      <c r="O76" s="29">
        <v>2</v>
      </c>
      <c r="P76" s="97"/>
      <c r="Q76" s="98"/>
      <c r="R76" s="106"/>
      <c r="S76" s="29">
        <v>2</v>
      </c>
      <c r="T76" s="97"/>
      <c r="U76" s="98"/>
      <c r="V76" s="106"/>
      <c r="W76" s="29">
        <v>2</v>
      </c>
      <c r="X76" s="97"/>
      <c r="Y76" s="98"/>
      <c r="Z76" s="106"/>
    </row>
    <row r="77" spans="1:26" ht="41.1" customHeight="1" x14ac:dyDescent="0.25">
      <c r="A77" s="169"/>
      <c r="B77" s="23" t="s">
        <v>58</v>
      </c>
      <c r="C77" s="29">
        <v>3</v>
      </c>
      <c r="D77" s="97"/>
      <c r="E77" s="98"/>
      <c r="F77" s="106"/>
      <c r="G77" s="29">
        <v>3</v>
      </c>
      <c r="H77" s="156"/>
      <c r="I77" s="159"/>
      <c r="J77" s="106"/>
      <c r="K77" s="29">
        <v>3</v>
      </c>
      <c r="L77" s="110"/>
      <c r="M77" s="98"/>
      <c r="N77" s="106"/>
      <c r="O77" s="29">
        <v>3</v>
      </c>
      <c r="P77" s="97"/>
      <c r="Q77" s="98"/>
      <c r="R77" s="106"/>
      <c r="S77" s="29">
        <v>3</v>
      </c>
      <c r="T77" s="97"/>
      <c r="U77" s="98"/>
      <c r="V77" s="106"/>
      <c r="W77" s="29">
        <v>3</v>
      </c>
      <c r="X77" s="97"/>
      <c r="Y77" s="98"/>
      <c r="Z77" s="106"/>
    </row>
    <row r="78" spans="1:26" ht="41.25" customHeight="1" x14ac:dyDescent="0.25">
      <c r="A78" s="171" t="s">
        <v>59</v>
      </c>
      <c r="B78" s="24" t="s">
        <v>81</v>
      </c>
      <c r="C78" s="29">
        <v>0</v>
      </c>
      <c r="D78" s="108" t="s">
        <v>185</v>
      </c>
      <c r="E78" s="109">
        <v>3</v>
      </c>
      <c r="F78" s="106"/>
      <c r="G78" s="29">
        <v>0</v>
      </c>
      <c r="H78" s="154" t="s">
        <v>182</v>
      </c>
      <c r="I78" s="157">
        <v>2</v>
      </c>
      <c r="J78" s="106"/>
      <c r="K78" s="29">
        <v>0</v>
      </c>
      <c r="L78" s="110" t="s">
        <v>182</v>
      </c>
      <c r="M78" s="109">
        <v>2</v>
      </c>
      <c r="N78" s="106"/>
      <c r="O78" s="29">
        <v>0</v>
      </c>
      <c r="P78" s="108" t="s">
        <v>185</v>
      </c>
      <c r="Q78" s="109">
        <v>2</v>
      </c>
      <c r="R78" s="106"/>
      <c r="S78" s="29">
        <v>0</v>
      </c>
      <c r="T78" s="108" t="s">
        <v>182</v>
      </c>
      <c r="U78" s="109">
        <v>1</v>
      </c>
      <c r="V78" s="106"/>
      <c r="W78" s="29">
        <v>0</v>
      </c>
      <c r="X78" s="108" t="s">
        <v>185</v>
      </c>
      <c r="Y78" s="109">
        <v>3</v>
      </c>
      <c r="Z78" s="106"/>
    </row>
    <row r="79" spans="1:26" ht="33" customHeight="1" x14ac:dyDescent="0.25">
      <c r="A79" s="172"/>
      <c r="B79" s="24" t="s">
        <v>82</v>
      </c>
      <c r="C79" s="29">
        <v>1</v>
      </c>
      <c r="D79" s="108"/>
      <c r="E79" s="109"/>
      <c r="F79" s="106"/>
      <c r="G79" s="29">
        <v>1</v>
      </c>
      <c r="H79" s="155"/>
      <c r="I79" s="158"/>
      <c r="J79" s="106"/>
      <c r="K79" s="29">
        <v>1</v>
      </c>
      <c r="L79" s="110"/>
      <c r="M79" s="109"/>
      <c r="N79" s="106"/>
      <c r="O79" s="29">
        <v>1</v>
      </c>
      <c r="P79" s="108"/>
      <c r="Q79" s="109"/>
      <c r="R79" s="106"/>
      <c r="S79" s="29">
        <v>1</v>
      </c>
      <c r="T79" s="108"/>
      <c r="U79" s="109"/>
      <c r="V79" s="106"/>
      <c r="W79" s="29">
        <v>1</v>
      </c>
      <c r="X79" s="108"/>
      <c r="Y79" s="109"/>
      <c r="Z79" s="106"/>
    </row>
    <row r="80" spans="1:26" ht="33.75" customHeight="1" x14ac:dyDescent="0.25">
      <c r="A80" s="172"/>
      <c r="B80" s="24" t="s">
        <v>83</v>
      </c>
      <c r="C80" s="29">
        <v>2</v>
      </c>
      <c r="D80" s="108"/>
      <c r="E80" s="109"/>
      <c r="F80" s="106"/>
      <c r="G80" s="29">
        <v>2</v>
      </c>
      <c r="H80" s="155"/>
      <c r="I80" s="158"/>
      <c r="J80" s="106"/>
      <c r="K80" s="29">
        <v>2</v>
      </c>
      <c r="L80" s="110"/>
      <c r="M80" s="109"/>
      <c r="N80" s="106"/>
      <c r="O80" s="29">
        <v>2</v>
      </c>
      <c r="P80" s="108"/>
      <c r="Q80" s="109"/>
      <c r="R80" s="106"/>
      <c r="S80" s="29">
        <v>2</v>
      </c>
      <c r="T80" s="108"/>
      <c r="U80" s="109"/>
      <c r="V80" s="106"/>
      <c r="W80" s="29">
        <v>2</v>
      </c>
      <c r="X80" s="108"/>
      <c r="Y80" s="109"/>
      <c r="Z80" s="106"/>
    </row>
    <row r="81" spans="1:26" ht="39.75" customHeight="1" x14ac:dyDescent="0.25">
      <c r="A81" s="172"/>
      <c r="B81" s="24" t="s">
        <v>84</v>
      </c>
      <c r="C81" s="29">
        <v>3</v>
      </c>
      <c r="D81" s="108"/>
      <c r="E81" s="109"/>
      <c r="F81" s="106"/>
      <c r="G81" s="29">
        <v>3</v>
      </c>
      <c r="H81" s="156"/>
      <c r="I81" s="159"/>
      <c r="J81" s="106"/>
      <c r="K81" s="29">
        <v>3</v>
      </c>
      <c r="L81" s="110"/>
      <c r="M81" s="109"/>
      <c r="N81" s="106"/>
      <c r="O81" s="29">
        <v>3</v>
      </c>
      <c r="P81" s="108"/>
      <c r="Q81" s="109"/>
      <c r="R81" s="106"/>
      <c r="S81" s="29">
        <v>3</v>
      </c>
      <c r="T81" s="108"/>
      <c r="U81" s="109"/>
      <c r="V81" s="106"/>
      <c r="W81" s="29">
        <v>3</v>
      </c>
      <c r="X81" s="108"/>
      <c r="Y81" s="109"/>
      <c r="Z81" s="106"/>
    </row>
    <row r="82" spans="1:26" ht="16.5" customHeight="1" x14ac:dyDescent="0.25">
      <c r="A82" s="144" t="s">
        <v>126</v>
      </c>
      <c r="B82" s="23" t="s">
        <v>28</v>
      </c>
      <c r="C82" s="29">
        <v>0</v>
      </c>
      <c r="D82" s="97" t="s">
        <v>185</v>
      </c>
      <c r="E82" s="98">
        <v>2</v>
      </c>
      <c r="F82" s="100"/>
      <c r="G82" s="29">
        <v>0</v>
      </c>
      <c r="H82" s="154" t="s">
        <v>182</v>
      </c>
      <c r="I82" s="157">
        <v>2</v>
      </c>
      <c r="J82" s="100"/>
      <c r="K82" s="29">
        <v>0</v>
      </c>
      <c r="L82" s="110" t="s">
        <v>182</v>
      </c>
      <c r="M82" s="98">
        <v>1</v>
      </c>
      <c r="N82" s="100"/>
      <c r="O82" s="29">
        <v>0</v>
      </c>
      <c r="P82" s="97" t="s">
        <v>185</v>
      </c>
      <c r="Q82" s="98">
        <v>2</v>
      </c>
      <c r="R82" s="100"/>
      <c r="S82" s="29">
        <v>0</v>
      </c>
      <c r="T82" s="97" t="s">
        <v>182</v>
      </c>
      <c r="U82" s="98">
        <v>1</v>
      </c>
      <c r="V82" s="100"/>
      <c r="W82" s="29">
        <v>0</v>
      </c>
      <c r="X82" s="97" t="s">
        <v>185</v>
      </c>
      <c r="Y82" s="98">
        <v>1</v>
      </c>
      <c r="Z82" s="100"/>
    </row>
    <row r="83" spans="1:26" ht="30.75" customHeight="1" x14ac:dyDescent="0.25">
      <c r="A83" s="169"/>
      <c r="B83" s="23" t="s">
        <v>29</v>
      </c>
      <c r="C83" s="29">
        <v>1</v>
      </c>
      <c r="D83" s="97"/>
      <c r="E83" s="99"/>
      <c r="F83" s="100"/>
      <c r="G83" s="29">
        <v>1</v>
      </c>
      <c r="H83" s="155"/>
      <c r="I83" s="158"/>
      <c r="J83" s="100"/>
      <c r="K83" s="29">
        <v>1</v>
      </c>
      <c r="L83" s="110"/>
      <c r="M83" s="99"/>
      <c r="N83" s="100"/>
      <c r="O83" s="29">
        <v>1</v>
      </c>
      <c r="P83" s="97"/>
      <c r="Q83" s="99"/>
      <c r="R83" s="100"/>
      <c r="S83" s="29">
        <v>1</v>
      </c>
      <c r="T83" s="97"/>
      <c r="U83" s="99"/>
      <c r="V83" s="100"/>
      <c r="W83" s="29">
        <v>1</v>
      </c>
      <c r="X83" s="97"/>
      <c r="Y83" s="99"/>
      <c r="Z83" s="100"/>
    </row>
    <row r="84" spans="1:26" ht="28.5" x14ac:dyDescent="0.25">
      <c r="A84" s="169"/>
      <c r="B84" s="23" t="s">
        <v>30</v>
      </c>
      <c r="C84" s="29">
        <v>2</v>
      </c>
      <c r="D84" s="97"/>
      <c r="E84" s="99"/>
      <c r="F84" s="100"/>
      <c r="G84" s="29">
        <v>2</v>
      </c>
      <c r="H84" s="155"/>
      <c r="I84" s="158"/>
      <c r="J84" s="100"/>
      <c r="K84" s="29">
        <v>2</v>
      </c>
      <c r="L84" s="110"/>
      <c r="M84" s="99"/>
      <c r="N84" s="100"/>
      <c r="O84" s="29">
        <v>2</v>
      </c>
      <c r="P84" s="97"/>
      <c r="Q84" s="99"/>
      <c r="R84" s="100"/>
      <c r="S84" s="29">
        <v>2</v>
      </c>
      <c r="T84" s="97"/>
      <c r="U84" s="99"/>
      <c r="V84" s="100"/>
      <c r="W84" s="29">
        <v>2</v>
      </c>
      <c r="X84" s="97"/>
      <c r="Y84" s="99"/>
      <c r="Z84" s="100"/>
    </row>
    <row r="85" spans="1:26" ht="30.75" customHeight="1" x14ac:dyDescent="0.25">
      <c r="A85" s="169"/>
      <c r="B85" s="23" t="s">
        <v>31</v>
      </c>
      <c r="C85" s="29">
        <v>3</v>
      </c>
      <c r="D85" s="97"/>
      <c r="E85" s="99"/>
      <c r="F85" s="100"/>
      <c r="G85" s="29">
        <v>3</v>
      </c>
      <c r="H85" s="156"/>
      <c r="I85" s="159"/>
      <c r="J85" s="100"/>
      <c r="K85" s="29">
        <v>3</v>
      </c>
      <c r="L85" s="110"/>
      <c r="M85" s="99"/>
      <c r="N85" s="100"/>
      <c r="O85" s="29">
        <v>3</v>
      </c>
      <c r="P85" s="97"/>
      <c r="Q85" s="99"/>
      <c r="R85" s="100"/>
      <c r="S85" s="29">
        <v>3</v>
      </c>
      <c r="T85" s="97"/>
      <c r="U85" s="99"/>
      <c r="V85" s="100"/>
      <c r="W85" s="29">
        <v>3</v>
      </c>
      <c r="X85" s="97"/>
      <c r="Y85" s="99"/>
      <c r="Z85" s="100"/>
    </row>
    <row r="86" spans="1:26" s="16" customFormat="1" ht="28.5" customHeight="1" x14ac:dyDescent="0.2">
      <c r="A86" s="144" t="s">
        <v>125</v>
      </c>
      <c r="B86" s="23" t="s">
        <v>111</v>
      </c>
      <c r="C86" s="31">
        <v>0</v>
      </c>
      <c r="D86" s="101" t="s">
        <v>185</v>
      </c>
      <c r="E86" s="147">
        <v>2</v>
      </c>
      <c r="F86" s="106"/>
      <c r="G86" s="31">
        <v>0</v>
      </c>
      <c r="H86" s="203" t="s">
        <v>182</v>
      </c>
      <c r="I86" s="157">
        <v>2</v>
      </c>
      <c r="J86" s="106"/>
      <c r="K86" s="31">
        <v>0</v>
      </c>
      <c r="L86" s="132" t="s">
        <v>205</v>
      </c>
      <c r="M86" s="132">
        <v>0</v>
      </c>
      <c r="N86" s="106"/>
      <c r="O86" s="31">
        <v>0</v>
      </c>
      <c r="P86" s="132" t="s">
        <v>185</v>
      </c>
      <c r="Q86" s="104">
        <v>2</v>
      </c>
      <c r="R86" s="106" t="s">
        <v>213</v>
      </c>
      <c r="S86" s="31">
        <v>0</v>
      </c>
      <c r="T86" s="97" t="s">
        <v>205</v>
      </c>
      <c r="U86" s="98">
        <v>0</v>
      </c>
      <c r="V86" s="106"/>
      <c r="W86" s="31">
        <v>0</v>
      </c>
      <c r="X86" s="101" t="s">
        <v>186</v>
      </c>
      <c r="Y86" s="104">
        <v>0</v>
      </c>
      <c r="Z86" s="106"/>
    </row>
    <row r="87" spans="1:26" s="16" customFormat="1" ht="31.5" customHeight="1" x14ac:dyDescent="0.2">
      <c r="A87" s="145"/>
      <c r="B87" s="23" t="s">
        <v>112</v>
      </c>
      <c r="C87" s="31">
        <v>1</v>
      </c>
      <c r="D87" s="102"/>
      <c r="E87" s="148"/>
      <c r="F87" s="106"/>
      <c r="G87" s="31">
        <v>1</v>
      </c>
      <c r="H87" s="204"/>
      <c r="I87" s="158"/>
      <c r="J87" s="106"/>
      <c r="K87" s="31">
        <v>1</v>
      </c>
      <c r="L87" s="133"/>
      <c r="M87" s="133"/>
      <c r="N87" s="106"/>
      <c r="O87" s="31">
        <v>1</v>
      </c>
      <c r="P87" s="133"/>
      <c r="Q87" s="104"/>
      <c r="R87" s="106"/>
      <c r="S87" s="31">
        <v>1</v>
      </c>
      <c r="T87" s="97"/>
      <c r="U87" s="99"/>
      <c r="V87" s="106"/>
      <c r="W87" s="31">
        <v>1</v>
      </c>
      <c r="X87" s="102"/>
      <c r="Y87" s="104"/>
      <c r="Z87" s="106"/>
    </row>
    <row r="88" spans="1:26" s="16" customFormat="1" ht="30.75" customHeight="1" x14ac:dyDescent="0.2">
      <c r="A88" s="145"/>
      <c r="B88" s="23" t="s">
        <v>113</v>
      </c>
      <c r="C88" s="31">
        <v>2</v>
      </c>
      <c r="D88" s="102"/>
      <c r="E88" s="148"/>
      <c r="F88" s="106"/>
      <c r="G88" s="31">
        <v>2</v>
      </c>
      <c r="H88" s="204"/>
      <c r="I88" s="158"/>
      <c r="J88" s="106"/>
      <c r="K88" s="31">
        <v>2</v>
      </c>
      <c r="L88" s="133"/>
      <c r="M88" s="133"/>
      <c r="N88" s="106"/>
      <c r="O88" s="31">
        <v>2</v>
      </c>
      <c r="P88" s="133"/>
      <c r="Q88" s="104"/>
      <c r="R88" s="106"/>
      <c r="S88" s="31">
        <v>2</v>
      </c>
      <c r="T88" s="97"/>
      <c r="U88" s="99"/>
      <c r="V88" s="106"/>
      <c r="W88" s="31">
        <v>2</v>
      </c>
      <c r="X88" s="102"/>
      <c r="Y88" s="104"/>
      <c r="Z88" s="106"/>
    </row>
    <row r="89" spans="1:26" s="16" customFormat="1" ht="112.35" customHeight="1" thickBot="1" x14ac:dyDescent="0.25">
      <c r="A89" s="146"/>
      <c r="B89" s="25" t="s">
        <v>114</v>
      </c>
      <c r="C89" s="32">
        <v>3</v>
      </c>
      <c r="D89" s="103"/>
      <c r="E89" s="149"/>
      <c r="F89" s="107"/>
      <c r="G89" s="32">
        <v>3</v>
      </c>
      <c r="H89" s="205"/>
      <c r="I89" s="206"/>
      <c r="J89" s="107"/>
      <c r="K89" s="32">
        <v>3</v>
      </c>
      <c r="L89" s="134"/>
      <c r="M89" s="134"/>
      <c r="N89" s="107"/>
      <c r="O89" s="32">
        <v>3</v>
      </c>
      <c r="P89" s="134"/>
      <c r="Q89" s="105"/>
      <c r="R89" s="107"/>
      <c r="S89" s="32">
        <v>3</v>
      </c>
      <c r="T89" s="97"/>
      <c r="U89" s="99"/>
      <c r="V89" s="107"/>
      <c r="W89" s="32">
        <v>3</v>
      </c>
      <c r="X89" s="103"/>
      <c r="Y89" s="105"/>
      <c r="Z89" s="107"/>
    </row>
    <row r="90" spans="1:26" x14ac:dyDescent="0.25">
      <c r="E90" s="74">
        <f>SUM(E6:E89)</f>
        <v>49</v>
      </c>
      <c r="F90" s="74"/>
      <c r="G90" s="74"/>
      <c r="H90" s="74"/>
      <c r="I90" s="74">
        <f t="shared" ref="F90:Z90" si="0">SUM(I6:I89)</f>
        <v>37</v>
      </c>
      <c r="J90" s="74"/>
      <c r="K90" s="74"/>
      <c r="L90" s="74"/>
      <c r="M90" s="74">
        <f t="shared" si="0"/>
        <v>38</v>
      </c>
      <c r="N90" s="74"/>
      <c r="O90" s="74"/>
      <c r="P90" s="74"/>
      <c r="Q90" s="74">
        <f t="shared" si="0"/>
        <v>39</v>
      </c>
      <c r="R90" s="74"/>
      <c r="S90" s="74"/>
      <c r="T90" s="74"/>
      <c r="U90" s="74">
        <f t="shared" si="0"/>
        <v>30</v>
      </c>
      <c r="V90" s="74"/>
      <c r="W90" s="74"/>
      <c r="X90" s="74"/>
      <c r="Y90" s="74">
        <f t="shared" si="0"/>
        <v>38</v>
      </c>
      <c r="Z90" s="74">
        <f t="shared" si="0"/>
        <v>0</v>
      </c>
    </row>
  </sheetData>
  <mergeCells count="415">
    <mergeCell ref="H82:H85"/>
    <mergeCell ref="H86:H89"/>
    <mergeCell ref="I82:I85"/>
    <mergeCell ref="I86:I89"/>
    <mergeCell ref="H66:H69"/>
    <mergeCell ref="I66:I69"/>
    <mergeCell ref="H70:H73"/>
    <mergeCell ref="I70:I73"/>
    <mergeCell ref="H74:H77"/>
    <mergeCell ref="I74:I77"/>
    <mergeCell ref="H10:H13"/>
    <mergeCell ref="I6:I9"/>
    <mergeCell ref="I10:I13"/>
    <mergeCell ref="H14:H17"/>
    <mergeCell ref="I14:I17"/>
    <mergeCell ref="H18:H21"/>
    <mergeCell ref="I18:I21"/>
    <mergeCell ref="H22:H25"/>
    <mergeCell ref="I22:I25"/>
    <mergeCell ref="H30:H33"/>
    <mergeCell ref="I30:I33"/>
    <mergeCell ref="A82:A85"/>
    <mergeCell ref="E82:E85"/>
    <mergeCell ref="F82:F85"/>
    <mergeCell ref="A78:A81"/>
    <mergeCell ref="E78:E81"/>
    <mergeCell ref="F78:F81"/>
    <mergeCell ref="A26:A29"/>
    <mergeCell ref="E26:E29"/>
    <mergeCell ref="F26:F29"/>
    <mergeCell ref="A70:A73"/>
    <mergeCell ref="E70:E73"/>
    <mergeCell ref="F70:F73"/>
    <mergeCell ref="A62:A65"/>
    <mergeCell ref="E62:E65"/>
    <mergeCell ref="F62:F65"/>
    <mergeCell ref="A54:A57"/>
    <mergeCell ref="E54:E57"/>
    <mergeCell ref="F54:F57"/>
    <mergeCell ref="A74:A77"/>
    <mergeCell ref="E74:E77"/>
    <mergeCell ref="H78:H81"/>
    <mergeCell ref="I78:I81"/>
    <mergeCell ref="F74:F77"/>
    <mergeCell ref="D54:D57"/>
    <mergeCell ref="D58:D61"/>
    <mergeCell ref="D62:D65"/>
    <mergeCell ref="J38:J41"/>
    <mergeCell ref="J42:J45"/>
    <mergeCell ref="J46:J49"/>
    <mergeCell ref="J50:J53"/>
    <mergeCell ref="A42:A45"/>
    <mergeCell ref="E42:E45"/>
    <mergeCell ref="F42:F45"/>
    <mergeCell ref="D42:D45"/>
    <mergeCell ref="D46:D49"/>
    <mergeCell ref="D50:D53"/>
    <mergeCell ref="A66:A69"/>
    <mergeCell ref="E66:E69"/>
    <mergeCell ref="F66:F69"/>
    <mergeCell ref="H62:H65"/>
    <mergeCell ref="I62:I65"/>
    <mergeCell ref="J22:J25"/>
    <mergeCell ref="J26:J29"/>
    <mergeCell ref="J30:J33"/>
    <mergeCell ref="J34:J37"/>
    <mergeCell ref="A46:A49"/>
    <mergeCell ref="E46:E49"/>
    <mergeCell ref="F46:F49"/>
    <mergeCell ref="A58:A61"/>
    <mergeCell ref="E58:E61"/>
    <mergeCell ref="F58:F61"/>
    <mergeCell ref="A50:A53"/>
    <mergeCell ref="E50:E53"/>
    <mergeCell ref="F50:F53"/>
    <mergeCell ref="A22:A25"/>
    <mergeCell ref="E22:E25"/>
    <mergeCell ref="F22:F25"/>
    <mergeCell ref="H50:H53"/>
    <mergeCell ref="I50:I53"/>
    <mergeCell ref="H54:H57"/>
    <mergeCell ref="I54:I57"/>
    <mergeCell ref="H58:H61"/>
    <mergeCell ref="I58:I61"/>
    <mergeCell ref="H26:H29"/>
    <mergeCell ref="I26:I29"/>
    <mergeCell ref="A18:A21"/>
    <mergeCell ref="E18:E21"/>
    <mergeCell ref="F18:F21"/>
    <mergeCell ref="A38:A41"/>
    <mergeCell ref="E38:E41"/>
    <mergeCell ref="F38:F41"/>
    <mergeCell ref="A30:A33"/>
    <mergeCell ref="E30:E33"/>
    <mergeCell ref="F30:F33"/>
    <mergeCell ref="A34:A37"/>
    <mergeCell ref="E34:E37"/>
    <mergeCell ref="F34:F37"/>
    <mergeCell ref="A6:A9"/>
    <mergeCell ref="E6:E9"/>
    <mergeCell ref="F6:F9"/>
    <mergeCell ref="A10:A13"/>
    <mergeCell ref="E10:E13"/>
    <mergeCell ref="F10:F13"/>
    <mergeCell ref="A14:A17"/>
    <mergeCell ref="E14:E17"/>
    <mergeCell ref="F14:F17"/>
    <mergeCell ref="G3:J3"/>
    <mergeCell ref="G4:J4"/>
    <mergeCell ref="J6:J9"/>
    <mergeCell ref="J10:J13"/>
    <mergeCell ref="J14:J17"/>
    <mergeCell ref="J18:J21"/>
    <mergeCell ref="H6:H9"/>
    <mergeCell ref="A86:A89"/>
    <mergeCell ref="D86:D89"/>
    <mergeCell ref="E86:E89"/>
    <mergeCell ref="F86:F89"/>
    <mergeCell ref="A4:B4"/>
    <mergeCell ref="C4:F4"/>
    <mergeCell ref="C3:F3"/>
    <mergeCell ref="A3:B3"/>
    <mergeCell ref="J86:J89"/>
    <mergeCell ref="H34:H37"/>
    <mergeCell ref="I34:I37"/>
    <mergeCell ref="H38:H41"/>
    <mergeCell ref="I38:I41"/>
    <mergeCell ref="H42:H45"/>
    <mergeCell ref="I42:I45"/>
    <mergeCell ref="H46:H49"/>
    <mergeCell ref="I46:I49"/>
    <mergeCell ref="A1:Z1"/>
    <mergeCell ref="A2:Z2"/>
    <mergeCell ref="D66:D69"/>
    <mergeCell ref="D70:D73"/>
    <mergeCell ref="D74:D77"/>
    <mergeCell ref="D78:D81"/>
    <mergeCell ref="D82:D85"/>
    <mergeCell ref="D22:D25"/>
    <mergeCell ref="D26:D29"/>
    <mergeCell ref="D30:D33"/>
    <mergeCell ref="D34:D37"/>
    <mergeCell ref="D38:D41"/>
    <mergeCell ref="D6:D9"/>
    <mergeCell ref="D10:D13"/>
    <mergeCell ref="D14:D17"/>
    <mergeCell ref="D18:D21"/>
    <mergeCell ref="J66:J69"/>
    <mergeCell ref="J70:J73"/>
    <mergeCell ref="J54:J57"/>
    <mergeCell ref="J58:J61"/>
    <mergeCell ref="J62:J65"/>
    <mergeCell ref="J82:J85"/>
    <mergeCell ref="J74:J77"/>
    <mergeCell ref="J78:J81"/>
    <mergeCell ref="L10:L13"/>
    <mergeCell ref="M10:M13"/>
    <mergeCell ref="N10:N13"/>
    <mergeCell ref="L14:L17"/>
    <mergeCell ref="M14:M17"/>
    <mergeCell ref="N14:N17"/>
    <mergeCell ref="K3:N3"/>
    <mergeCell ref="K4:N4"/>
    <mergeCell ref="L6:L9"/>
    <mergeCell ref="M6:M9"/>
    <mergeCell ref="N6:N9"/>
    <mergeCell ref="L26:L29"/>
    <mergeCell ref="M26:M29"/>
    <mergeCell ref="N26:N29"/>
    <mergeCell ref="L30:L33"/>
    <mergeCell ref="M30:M33"/>
    <mergeCell ref="N30:N33"/>
    <mergeCell ref="L18:L21"/>
    <mergeCell ref="M18:M21"/>
    <mergeCell ref="N18:N21"/>
    <mergeCell ref="L22:L25"/>
    <mergeCell ref="M22:M25"/>
    <mergeCell ref="N22:N25"/>
    <mergeCell ref="L42:L45"/>
    <mergeCell ref="M42:M45"/>
    <mergeCell ref="N42:N45"/>
    <mergeCell ref="L46:L49"/>
    <mergeCell ref="M46:M49"/>
    <mergeCell ref="N46:N49"/>
    <mergeCell ref="L34:L37"/>
    <mergeCell ref="M34:M37"/>
    <mergeCell ref="N34:N37"/>
    <mergeCell ref="L38:L41"/>
    <mergeCell ref="M38:M41"/>
    <mergeCell ref="N38:N41"/>
    <mergeCell ref="M58:M61"/>
    <mergeCell ref="N58:N61"/>
    <mergeCell ref="L62:L65"/>
    <mergeCell ref="M62:M65"/>
    <mergeCell ref="N62:N65"/>
    <mergeCell ref="L50:L53"/>
    <mergeCell ref="M50:M53"/>
    <mergeCell ref="N50:N53"/>
    <mergeCell ref="L54:L57"/>
    <mergeCell ref="M54:M57"/>
    <mergeCell ref="N54:N57"/>
    <mergeCell ref="O3:R3"/>
    <mergeCell ref="O4:R4"/>
    <mergeCell ref="P6:P9"/>
    <mergeCell ref="Q6:Q9"/>
    <mergeCell ref="R6:R9"/>
    <mergeCell ref="L82:L85"/>
    <mergeCell ref="M82:M85"/>
    <mergeCell ref="N82:N85"/>
    <mergeCell ref="L86:L89"/>
    <mergeCell ref="M86:M89"/>
    <mergeCell ref="N86:N89"/>
    <mergeCell ref="L74:L77"/>
    <mergeCell ref="M74:M77"/>
    <mergeCell ref="N74:N77"/>
    <mergeCell ref="L78:L81"/>
    <mergeCell ref="M78:M81"/>
    <mergeCell ref="N78:N81"/>
    <mergeCell ref="L66:L69"/>
    <mergeCell ref="M66:M69"/>
    <mergeCell ref="N66:N69"/>
    <mergeCell ref="L70:L73"/>
    <mergeCell ref="M70:M73"/>
    <mergeCell ref="N70:N73"/>
    <mergeCell ref="L58:L61"/>
    <mergeCell ref="P18:P21"/>
    <mergeCell ref="Q18:Q21"/>
    <mergeCell ref="R18:R21"/>
    <mergeCell ref="P22:P25"/>
    <mergeCell ref="Q22:Q25"/>
    <mergeCell ref="R22:R25"/>
    <mergeCell ref="P10:P13"/>
    <mergeCell ref="Q10:Q13"/>
    <mergeCell ref="R10:R13"/>
    <mergeCell ref="P14:P17"/>
    <mergeCell ref="Q14:Q17"/>
    <mergeCell ref="R14:R17"/>
    <mergeCell ref="P34:P37"/>
    <mergeCell ref="Q34:Q37"/>
    <mergeCell ref="R34:R37"/>
    <mergeCell ref="P38:P41"/>
    <mergeCell ref="Q38:Q41"/>
    <mergeCell ref="R38:R41"/>
    <mergeCell ref="P26:P29"/>
    <mergeCell ref="Q26:Q29"/>
    <mergeCell ref="R26:R29"/>
    <mergeCell ref="P30:P33"/>
    <mergeCell ref="Q30:Q33"/>
    <mergeCell ref="R30:R33"/>
    <mergeCell ref="P50:P53"/>
    <mergeCell ref="Q50:Q53"/>
    <mergeCell ref="R50:R53"/>
    <mergeCell ref="P54:P57"/>
    <mergeCell ref="Q54:Q57"/>
    <mergeCell ref="R54:R57"/>
    <mergeCell ref="P42:P45"/>
    <mergeCell ref="Q42:Q45"/>
    <mergeCell ref="R42:R45"/>
    <mergeCell ref="P46:P49"/>
    <mergeCell ref="Q46:Q49"/>
    <mergeCell ref="R46:R49"/>
    <mergeCell ref="P66:P69"/>
    <mergeCell ref="Q66:Q69"/>
    <mergeCell ref="R66:R69"/>
    <mergeCell ref="P70:P73"/>
    <mergeCell ref="Q70:Q73"/>
    <mergeCell ref="R70:R73"/>
    <mergeCell ref="P58:P61"/>
    <mergeCell ref="Q58:Q61"/>
    <mergeCell ref="R58:R61"/>
    <mergeCell ref="P62:P65"/>
    <mergeCell ref="Q62:Q65"/>
    <mergeCell ref="R62:R65"/>
    <mergeCell ref="P82:P85"/>
    <mergeCell ref="Q82:Q85"/>
    <mergeCell ref="R82:R85"/>
    <mergeCell ref="P86:P89"/>
    <mergeCell ref="Q86:Q89"/>
    <mergeCell ref="R86:R89"/>
    <mergeCell ref="P74:P77"/>
    <mergeCell ref="Q74:Q77"/>
    <mergeCell ref="R74:R77"/>
    <mergeCell ref="P78:P81"/>
    <mergeCell ref="Q78:Q81"/>
    <mergeCell ref="R78:R81"/>
    <mergeCell ref="T10:T13"/>
    <mergeCell ref="U10:U13"/>
    <mergeCell ref="V10:V13"/>
    <mergeCell ref="T14:T17"/>
    <mergeCell ref="U14:U17"/>
    <mergeCell ref="V14:V17"/>
    <mergeCell ref="S3:V3"/>
    <mergeCell ref="S4:V4"/>
    <mergeCell ref="T6:T9"/>
    <mergeCell ref="U6:U9"/>
    <mergeCell ref="V6:V9"/>
    <mergeCell ref="T26:T29"/>
    <mergeCell ref="U26:U29"/>
    <mergeCell ref="V26:V29"/>
    <mergeCell ref="T30:T33"/>
    <mergeCell ref="U30:U33"/>
    <mergeCell ref="V30:V33"/>
    <mergeCell ref="T18:T21"/>
    <mergeCell ref="U18:U21"/>
    <mergeCell ref="V18:V21"/>
    <mergeCell ref="T22:T25"/>
    <mergeCell ref="U22:U25"/>
    <mergeCell ref="V22:V25"/>
    <mergeCell ref="T42:T45"/>
    <mergeCell ref="U42:U45"/>
    <mergeCell ref="V42:V45"/>
    <mergeCell ref="T46:T49"/>
    <mergeCell ref="U46:U49"/>
    <mergeCell ref="V46:V49"/>
    <mergeCell ref="T34:T37"/>
    <mergeCell ref="U34:U37"/>
    <mergeCell ref="V34:V37"/>
    <mergeCell ref="T38:T41"/>
    <mergeCell ref="U38:U41"/>
    <mergeCell ref="V38:V41"/>
    <mergeCell ref="U58:U61"/>
    <mergeCell ref="V58:V61"/>
    <mergeCell ref="T62:T65"/>
    <mergeCell ref="U62:U65"/>
    <mergeCell ref="V62:V65"/>
    <mergeCell ref="T50:T53"/>
    <mergeCell ref="U50:U53"/>
    <mergeCell ref="V50:V53"/>
    <mergeCell ref="T54:T57"/>
    <mergeCell ref="U54:U57"/>
    <mergeCell ref="V54:V57"/>
    <mergeCell ref="W3:Z3"/>
    <mergeCell ref="W4:Z4"/>
    <mergeCell ref="X6:X9"/>
    <mergeCell ref="Y6:Y9"/>
    <mergeCell ref="Z6:Z9"/>
    <mergeCell ref="T82:T85"/>
    <mergeCell ref="U82:U85"/>
    <mergeCell ref="V82:V85"/>
    <mergeCell ref="T86:T89"/>
    <mergeCell ref="U86:U89"/>
    <mergeCell ref="V86:V89"/>
    <mergeCell ref="T74:T77"/>
    <mergeCell ref="U74:U77"/>
    <mergeCell ref="V74:V77"/>
    <mergeCell ref="T78:T81"/>
    <mergeCell ref="U78:U81"/>
    <mergeCell ref="V78:V81"/>
    <mergeCell ref="T66:T69"/>
    <mergeCell ref="U66:U69"/>
    <mergeCell ref="V66:V69"/>
    <mergeCell ref="T70:T73"/>
    <mergeCell ref="U70:U73"/>
    <mergeCell ref="V70:V73"/>
    <mergeCell ref="T58:T61"/>
    <mergeCell ref="X18:X21"/>
    <mergeCell ref="Y18:Y21"/>
    <mergeCell ref="Z18:Z21"/>
    <mergeCell ref="X22:X25"/>
    <mergeCell ref="Y22:Y25"/>
    <mergeCell ref="Z22:Z25"/>
    <mergeCell ref="X10:X13"/>
    <mergeCell ref="Y10:Y13"/>
    <mergeCell ref="Z10:Z13"/>
    <mergeCell ref="X14:X17"/>
    <mergeCell ref="Y14:Y17"/>
    <mergeCell ref="Z14:Z17"/>
    <mergeCell ref="X34:X37"/>
    <mergeCell ref="Y34:Y37"/>
    <mergeCell ref="Z34:Z37"/>
    <mergeCell ref="X38:X41"/>
    <mergeCell ref="Y38:Y41"/>
    <mergeCell ref="Z38:Z41"/>
    <mergeCell ref="X26:X29"/>
    <mergeCell ref="Y26:Y29"/>
    <mergeCell ref="Z26:Z29"/>
    <mergeCell ref="X30:X33"/>
    <mergeCell ref="Y30:Y33"/>
    <mergeCell ref="Z30:Z33"/>
    <mergeCell ref="X50:X53"/>
    <mergeCell ref="Y50:Y53"/>
    <mergeCell ref="Z50:Z53"/>
    <mergeCell ref="X54:X57"/>
    <mergeCell ref="Y54:Y57"/>
    <mergeCell ref="Z54:Z57"/>
    <mergeCell ref="X42:X45"/>
    <mergeCell ref="Y42:Y45"/>
    <mergeCell ref="Z42:Z45"/>
    <mergeCell ref="X46:X49"/>
    <mergeCell ref="Y46:Y49"/>
    <mergeCell ref="Z46:Z49"/>
    <mergeCell ref="X66:X69"/>
    <mergeCell ref="Y66:Y69"/>
    <mergeCell ref="Z66:Z69"/>
    <mergeCell ref="X70:X73"/>
    <mergeCell ref="Y70:Y73"/>
    <mergeCell ref="Z70:Z73"/>
    <mergeCell ref="X58:X61"/>
    <mergeCell ref="Y58:Y61"/>
    <mergeCell ref="Z58:Z61"/>
    <mergeCell ref="X62:X65"/>
    <mergeCell ref="Y62:Y65"/>
    <mergeCell ref="Z62:Z65"/>
    <mergeCell ref="X82:X85"/>
    <mergeCell ref="Y82:Y85"/>
    <mergeCell ref="Z82:Z85"/>
    <mergeCell ref="X86:X89"/>
    <mergeCell ref="Y86:Y89"/>
    <mergeCell ref="Z86:Z89"/>
    <mergeCell ref="X74:X77"/>
    <mergeCell ref="Y74:Y77"/>
    <mergeCell ref="Z74:Z77"/>
    <mergeCell ref="X78:X81"/>
    <mergeCell ref="Y78:Y81"/>
    <mergeCell ref="Z78:Z8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12" zoomScale="71" zoomScaleNormal="71" workbookViewId="0">
      <selection activeCell="M12" sqref="M12"/>
    </sheetView>
  </sheetViews>
  <sheetFormatPr defaultColWidth="9.125" defaultRowHeight="15.75" x14ac:dyDescent="0.25"/>
  <cols>
    <col min="1" max="1" width="9.125" style="59"/>
    <col min="2" max="2" width="35.625" style="33" customWidth="1"/>
    <col min="3" max="4" width="9.125" style="33"/>
    <col min="5" max="5" width="55.5" style="33" customWidth="1"/>
    <col min="6" max="6" width="27.5" style="33" customWidth="1"/>
    <col min="7" max="8" width="26.625" style="33" customWidth="1"/>
    <col min="9" max="11" width="26.375" style="33" bestFit="1" customWidth="1"/>
    <col min="12" max="16384" width="9.125" style="33"/>
  </cols>
  <sheetData>
    <row r="1" spans="1:11" ht="16.5" thickBot="1" x14ac:dyDescent="0.3">
      <c r="A1" s="215" t="s">
        <v>153</v>
      </c>
      <c r="B1" s="216"/>
      <c r="C1" s="216"/>
      <c r="D1" s="216"/>
      <c r="E1" s="216"/>
      <c r="F1" s="216"/>
      <c r="G1" s="216"/>
      <c r="H1" s="216"/>
      <c r="I1" s="216"/>
      <c r="J1" s="216"/>
      <c r="K1" s="216"/>
    </row>
    <row r="2" spans="1:11" ht="16.5" thickBot="1" x14ac:dyDescent="0.3">
      <c r="A2" s="217"/>
      <c r="B2" s="218"/>
      <c r="C2" s="218"/>
      <c r="D2" s="218"/>
      <c r="E2" s="218"/>
      <c r="F2" s="218"/>
      <c r="G2" s="218"/>
      <c r="H2" s="218"/>
      <c r="I2" s="218"/>
      <c r="J2" s="218"/>
      <c r="K2" s="218"/>
    </row>
    <row r="3" spans="1:11" s="34" customFormat="1" ht="47.25" x14ac:dyDescent="0.25">
      <c r="A3" s="219"/>
      <c r="B3" s="220"/>
      <c r="C3" s="220"/>
      <c r="D3" s="220"/>
      <c r="E3" s="220"/>
      <c r="F3" s="36" t="s">
        <v>167</v>
      </c>
      <c r="G3" s="69" t="s">
        <v>168</v>
      </c>
      <c r="H3" s="36" t="s">
        <v>169</v>
      </c>
      <c r="I3" s="69" t="s">
        <v>170</v>
      </c>
      <c r="J3" s="69" t="s">
        <v>171</v>
      </c>
      <c r="K3" s="69" t="s">
        <v>172</v>
      </c>
    </row>
    <row r="4" spans="1:11" s="34" customFormat="1" ht="15.95" customHeight="1" x14ac:dyDescent="0.25">
      <c r="A4" s="52" t="s">
        <v>89</v>
      </c>
      <c r="B4" s="53" t="s">
        <v>90</v>
      </c>
      <c r="C4" s="211" t="s">
        <v>91</v>
      </c>
      <c r="D4" s="212"/>
      <c r="E4" s="212"/>
      <c r="F4" s="35" t="s">
        <v>154</v>
      </c>
      <c r="G4" s="35" t="s">
        <v>154</v>
      </c>
      <c r="H4" s="35" t="s">
        <v>154</v>
      </c>
      <c r="I4" s="35" t="s">
        <v>154</v>
      </c>
      <c r="J4" s="35" t="s">
        <v>154</v>
      </c>
      <c r="K4" s="35" t="s">
        <v>154</v>
      </c>
    </row>
    <row r="5" spans="1:11" ht="46.35" customHeight="1" x14ac:dyDescent="0.25">
      <c r="A5" s="54">
        <v>1</v>
      </c>
      <c r="B5" s="55" t="s">
        <v>93</v>
      </c>
      <c r="C5" s="214" t="s">
        <v>142</v>
      </c>
      <c r="D5" s="207"/>
      <c r="E5" s="207"/>
      <c r="F5" s="75">
        <v>4</v>
      </c>
      <c r="G5" s="75">
        <v>3</v>
      </c>
      <c r="H5" s="75">
        <v>3</v>
      </c>
      <c r="I5" s="75">
        <v>3</v>
      </c>
      <c r="J5" s="75">
        <v>3</v>
      </c>
      <c r="K5" s="78">
        <v>5</v>
      </c>
    </row>
    <row r="6" spans="1:11" ht="48" customHeight="1" x14ac:dyDescent="0.25">
      <c r="A6" s="54">
        <v>2</v>
      </c>
      <c r="B6" s="55" t="s">
        <v>143</v>
      </c>
      <c r="C6" s="207" t="s">
        <v>161</v>
      </c>
      <c r="D6" s="207"/>
      <c r="E6" s="207"/>
      <c r="F6" s="75">
        <v>2</v>
      </c>
      <c r="G6" s="76">
        <v>5</v>
      </c>
      <c r="H6" s="75">
        <v>2</v>
      </c>
      <c r="I6" s="75">
        <v>4</v>
      </c>
      <c r="J6" s="75">
        <v>2</v>
      </c>
      <c r="K6" s="75">
        <v>1</v>
      </c>
    </row>
    <row r="7" spans="1:11" ht="33" customHeight="1" x14ac:dyDescent="0.25">
      <c r="A7" s="54">
        <v>3</v>
      </c>
      <c r="B7" s="55" t="s">
        <v>96</v>
      </c>
      <c r="C7" s="213" t="s">
        <v>162</v>
      </c>
      <c r="D7" s="213"/>
      <c r="E7" s="213"/>
      <c r="F7" s="75">
        <v>3</v>
      </c>
      <c r="G7" s="75">
        <v>3</v>
      </c>
      <c r="H7" s="75">
        <v>3</v>
      </c>
      <c r="I7" s="75">
        <v>3</v>
      </c>
      <c r="J7" s="75">
        <v>4</v>
      </c>
      <c r="K7" s="75">
        <v>1</v>
      </c>
    </row>
    <row r="8" spans="1:11" ht="32.1" customHeight="1" x14ac:dyDescent="0.25">
      <c r="A8" s="54">
        <v>4</v>
      </c>
      <c r="B8" s="55" t="s">
        <v>92</v>
      </c>
      <c r="C8" s="213" t="s">
        <v>144</v>
      </c>
      <c r="D8" s="213"/>
      <c r="E8" s="213"/>
      <c r="F8" s="75">
        <v>1</v>
      </c>
      <c r="G8" s="75">
        <v>1</v>
      </c>
      <c r="H8" s="75">
        <v>1</v>
      </c>
      <c r="I8" s="75">
        <v>4</v>
      </c>
      <c r="J8" s="75">
        <v>1</v>
      </c>
      <c r="K8" s="75">
        <v>1</v>
      </c>
    </row>
    <row r="9" spans="1:11" ht="20.100000000000001" customHeight="1" x14ac:dyDescent="0.25">
      <c r="A9" s="54">
        <v>5</v>
      </c>
      <c r="B9" s="55" t="s">
        <v>94</v>
      </c>
      <c r="C9" s="207" t="s">
        <v>95</v>
      </c>
      <c r="D9" s="207"/>
      <c r="E9" s="207"/>
      <c r="F9" s="75">
        <v>1</v>
      </c>
      <c r="G9" s="75">
        <v>4</v>
      </c>
      <c r="H9" s="75">
        <v>1</v>
      </c>
      <c r="I9" s="75">
        <v>4</v>
      </c>
      <c r="J9" s="75">
        <v>1</v>
      </c>
      <c r="K9" s="75">
        <v>2</v>
      </c>
    </row>
    <row r="10" spans="1:11" ht="30" x14ac:dyDescent="0.25">
      <c r="A10" s="54">
        <v>6</v>
      </c>
      <c r="B10" s="55" t="s">
        <v>163</v>
      </c>
      <c r="C10" s="207" t="s">
        <v>145</v>
      </c>
      <c r="D10" s="207"/>
      <c r="E10" s="207"/>
      <c r="F10" s="75">
        <v>1</v>
      </c>
      <c r="G10" s="75">
        <v>1</v>
      </c>
      <c r="H10" s="75">
        <v>1</v>
      </c>
      <c r="I10" s="75">
        <v>4</v>
      </c>
      <c r="J10" s="75">
        <v>1</v>
      </c>
      <c r="K10" s="75">
        <v>1</v>
      </c>
    </row>
    <row r="11" spans="1:11" ht="48" customHeight="1" x14ac:dyDescent="0.25">
      <c r="A11" s="54">
        <v>7</v>
      </c>
      <c r="B11" s="55" t="s">
        <v>97</v>
      </c>
      <c r="C11" s="207" t="s">
        <v>146</v>
      </c>
      <c r="D11" s="207"/>
      <c r="E11" s="207"/>
      <c r="F11" s="75">
        <v>5</v>
      </c>
      <c r="G11" s="75">
        <v>4</v>
      </c>
      <c r="H11" s="75">
        <v>3</v>
      </c>
      <c r="I11" s="75">
        <v>3</v>
      </c>
      <c r="J11" s="75">
        <v>3</v>
      </c>
      <c r="K11" s="75">
        <v>1</v>
      </c>
    </row>
    <row r="12" spans="1:11" ht="48.95" customHeight="1" x14ac:dyDescent="0.25">
      <c r="A12" s="54">
        <v>8</v>
      </c>
      <c r="B12" s="55" t="s">
        <v>98</v>
      </c>
      <c r="C12" s="207" t="s">
        <v>99</v>
      </c>
      <c r="D12" s="207"/>
      <c r="E12" s="207"/>
      <c r="F12" s="75">
        <v>2</v>
      </c>
      <c r="G12" s="75">
        <v>3</v>
      </c>
      <c r="H12" s="75">
        <v>3</v>
      </c>
      <c r="I12" s="75">
        <v>4</v>
      </c>
      <c r="J12" s="75">
        <v>3</v>
      </c>
      <c r="K12" s="75">
        <v>1</v>
      </c>
    </row>
    <row r="13" spans="1:11" ht="47.1" customHeight="1" x14ac:dyDescent="0.25">
      <c r="A13" s="54">
        <v>9</v>
      </c>
      <c r="B13" s="55" t="s">
        <v>100</v>
      </c>
      <c r="C13" s="207" t="s">
        <v>147</v>
      </c>
      <c r="D13" s="207"/>
      <c r="E13" s="207"/>
      <c r="F13" s="75">
        <v>4</v>
      </c>
      <c r="G13" s="75">
        <v>3</v>
      </c>
      <c r="H13" s="75">
        <v>2</v>
      </c>
      <c r="I13" s="75">
        <v>3</v>
      </c>
      <c r="J13" s="75">
        <v>2</v>
      </c>
      <c r="K13" s="75">
        <v>1</v>
      </c>
    </row>
    <row r="14" spans="1:11" ht="48.95" customHeight="1" x14ac:dyDescent="0.25">
      <c r="A14" s="54">
        <v>10</v>
      </c>
      <c r="B14" s="56" t="s">
        <v>141</v>
      </c>
      <c r="C14" s="207" t="s">
        <v>140</v>
      </c>
      <c r="D14" s="207"/>
      <c r="E14" s="207"/>
      <c r="F14" s="75">
        <v>3</v>
      </c>
      <c r="G14" s="75">
        <v>1</v>
      </c>
      <c r="H14" s="75">
        <v>1</v>
      </c>
      <c r="I14" s="75">
        <v>4</v>
      </c>
      <c r="J14" s="75">
        <v>1</v>
      </c>
      <c r="K14" s="75">
        <v>1</v>
      </c>
    </row>
    <row r="15" spans="1:11" ht="36.6" customHeight="1" x14ac:dyDescent="0.25">
      <c r="A15" s="54">
        <v>11</v>
      </c>
      <c r="B15" s="55" t="s">
        <v>101</v>
      </c>
      <c r="C15" s="207" t="s">
        <v>102</v>
      </c>
      <c r="D15" s="207"/>
      <c r="E15" s="207"/>
      <c r="F15" s="75">
        <v>1</v>
      </c>
      <c r="G15" s="75">
        <v>3</v>
      </c>
      <c r="H15" s="75">
        <v>2</v>
      </c>
      <c r="I15" s="75">
        <v>4</v>
      </c>
      <c r="J15" s="75">
        <v>2</v>
      </c>
      <c r="K15" s="75">
        <v>1</v>
      </c>
    </row>
    <row r="16" spans="1:11" ht="33" customHeight="1" x14ac:dyDescent="0.25">
      <c r="A16" s="54">
        <v>12</v>
      </c>
      <c r="B16" s="55" t="s">
        <v>103</v>
      </c>
      <c r="C16" s="207" t="s">
        <v>148</v>
      </c>
      <c r="D16" s="207"/>
      <c r="E16" s="207"/>
      <c r="F16" s="75">
        <v>2</v>
      </c>
      <c r="G16" s="75">
        <v>2</v>
      </c>
      <c r="H16" s="75">
        <v>2</v>
      </c>
      <c r="I16" s="75">
        <v>4</v>
      </c>
      <c r="J16" s="75">
        <v>1</v>
      </c>
      <c r="K16" s="75">
        <v>1</v>
      </c>
    </row>
    <row r="17" spans="1:11" ht="90.95" customHeight="1" x14ac:dyDescent="0.25">
      <c r="A17" s="54">
        <v>13</v>
      </c>
      <c r="B17" s="55" t="s">
        <v>104</v>
      </c>
      <c r="C17" s="207" t="s">
        <v>164</v>
      </c>
      <c r="D17" s="207"/>
      <c r="E17" s="207"/>
      <c r="F17" s="75">
        <v>1</v>
      </c>
      <c r="G17" s="75">
        <v>1</v>
      </c>
      <c r="H17" s="75">
        <v>1</v>
      </c>
      <c r="I17" s="75">
        <v>3</v>
      </c>
      <c r="J17" s="75">
        <v>1</v>
      </c>
      <c r="K17" s="75">
        <v>1</v>
      </c>
    </row>
    <row r="18" spans="1:11" ht="63.75" thickBot="1" x14ac:dyDescent="0.3">
      <c r="A18" s="57">
        <v>14</v>
      </c>
      <c r="B18" s="58" t="s">
        <v>149</v>
      </c>
      <c r="C18" s="210" t="s">
        <v>150</v>
      </c>
      <c r="D18" s="210"/>
      <c r="E18" s="210"/>
      <c r="F18" s="79" t="s">
        <v>215</v>
      </c>
      <c r="G18" s="77" t="s">
        <v>214</v>
      </c>
      <c r="H18" s="77" t="s">
        <v>214</v>
      </c>
      <c r="I18" s="77" t="s">
        <v>214</v>
      </c>
      <c r="J18" s="77" t="s">
        <v>214</v>
      </c>
      <c r="K18" s="77" t="s">
        <v>214</v>
      </c>
    </row>
    <row r="19" spans="1:11" ht="16.5" thickBot="1" x14ac:dyDescent="0.3">
      <c r="B19" s="60"/>
      <c r="C19" s="61"/>
      <c r="D19" s="61"/>
      <c r="E19" s="61"/>
    </row>
    <row r="20" spans="1:11" ht="16.5" thickBot="1" x14ac:dyDescent="0.3">
      <c r="B20" s="208" t="s">
        <v>151</v>
      </c>
      <c r="C20" s="209"/>
      <c r="D20" s="62"/>
      <c r="E20" s="62"/>
    </row>
    <row r="21" spans="1:11" x14ac:dyDescent="0.25">
      <c r="B21" s="63" t="s">
        <v>152</v>
      </c>
      <c r="C21" s="64" t="s">
        <v>105</v>
      </c>
      <c r="D21" s="62"/>
      <c r="E21" s="62"/>
    </row>
    <row r="22" spans="1:11" x14ac:dyDescent="0.25">
      <c r="B22" s="65" t="s">
        <v>107</v>
      </c>
      <c r="C22" s="66">
        <v>5</v>
      </c>
      <c r="D22" s="62"/>
      <c r="E22" s="62"/>
    </row>
    <row r="23" spans="1:11" x14ac:dyDescent="0.25">
      <c r="B23" s="65" t="s">
        <v>106</v>
      </c>
      <c r="C23" s="66">
        <v>4</v>
      </c>
      <c r="D23" s="62"/>
      <c r="E23" s="62"/>
    </row>
    <row r="24" spans="1:11" x14ac:dyDescent="0.25">
      <c r="B24" s="65" t="s">
        <v>108</v>
      </c>
      <c r="C24" s="66">
        <v>3</v>
      </c>
      <c r="D24" s="62"/>
      <c r="E24" s="62"/>
    </row>
    <row r="25" spans="1:11" x14ac:dyDescent="0.25">
      <c r="B25" s="65" t="s">
        <v>109</v>
      </c>
      <c r="C25" s="66">
        <v>2</v>
      </c>
    </row>
    <row r="26" spans="1:11" ht="16.5" thickBot="1" x14ac:dyDescent="0.3">
      <c r="B26" s="67" t="s">
        <v>110</v>
      </c>
      <c r="C26" s="68">
        <v>1</v>
      </c>
    </row>
  </sheetData>
  <mergeCells count="19">
    <mergeCell ref="C4:E4"/>
    <mergeCell ref="C8:E8"/>
    <mergeCell ref="C5:E5"/>
    <mergeCell ref="A1:K1"/>
    <mergeCell ref="A2:K2"/>
    <mergeCell ref="C6:E6"/>
    <mergeCell ref="C7:E7"/>
    <mergeCell ref="A3:E3"/>
    <mergeCell ref="B20:C20"/>
    <mergeCell ref="C17:E17"/>
    <mergeCell ref="C18:E18"/>
    <mergeCell ref="C14:E14"/>
    <mergeCell ref="C15:E15"/>
    <mergeCell ref="C16:E16"/>
    <mergeCell ref="C10:E10"/>
    <mergeCell ref="C11:E11"/>
    <mergeCell ref="C12:E12"/>
    <mergeCell ref="C13:E13"/>
    <mergeCell ref="C9:E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Normalised_LO</vt:lpstr>
      <vt:lpstr>Country Details</vt:lpstr>
      <vt:lpstr>Scoring Description</vt:lpstr>
      <vt:lpstr>Snapshot Assessment</vt:lpstr>
      <vt:lpstr>Threats &amp; Pressures</vt:lpstr>
      <vt:lpstr>Sheet1</vt:lpstr>
    </vt:vector>
  </TitlesOfParts>
  <Company>wildlifex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Chadwick</dc:creator>
  <cp:lastModifiedBy>Lenice Ojwang</cp:lastModifiedBy>
  <dcterms:created xsi:type="dcterms:W3CDTF">2018-01-31T16:28:57Z</dcterms:created>
  <dcterms:modified xsi:type="dcterms:W3CDTF">2018-09-07T16:02:18Z</dcterms:modified>
</cp:coreProperties>
</file>